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10" windowHeight="10215" tabRatio="834" activeTab="0"/>
  </bookViews>
  <sheets>
    <sheet name="Impressum" sheetId="1" r:id="rId1"/>
    <sheet name="Zeichenerklär." sheetId="2" r:id="rId2"/>
    <sheet name="Inhaltsverz." sheetId="3" r:id="rId3"/>
    <sheet name="Vorbemerk." sheetId="4" r:id="rId4"/>
    <sheet name="Graf 1" sheetId="5" r:id="rId5"/>
    <sheet name="Graf 2+3" sheetId="6" r:id="rId6"/>
    <sheet name="Tab 1" sheetId="7" r:id="rId7"/>
    <sheet name="Tab 2" sheetId="8" r:id="rId8"/>
    <sheet name="Tab 3" sheetId="9" r:id="rId9"/>
    <sheet name="Tab 4" sheetId="10" r:id="rId10"/>
    <sheet name="Tab 5" sheetId="11" r:id="rId11"/>
    <sheet name="Tab 6" sheetId="12" r:id="rId12"/>
    <sheet name="Tab 7" sheetId="13" r:id="rId13"/>
    <sheet name="Tab 8" sheetId="14" r:id="rId14"/>
    <sheet name="Tab 9" sheetId="15" r:id="rId15"/>
    <sheet name="Graf 4 u.Tab 10" sheetId="16" r:id="rId16"/>
    <sheet name="Tab 11" sheetId="17" r:id="rId17"/>
    <sheet name="Tab 12" sheetId="18" r:id="rId18"/>
    <sheet name="Tab 13 " sheetId="19" r:id="rId19"/>
    <sheet name="Tab 14" sheetId="20" r:id="rId20"/>
    <sheet name="Tab 15" sheetId="21" r:id="rId21"/>
    <sheet name="Datentab Graf 1" sheetId="22" r:id="rId22"/>
    <sheet name="Datentab Graf 2+3" sheetId="23" r:id="rId23"/>
    <sheet name="Datentab Graf 4" sheetId="24" r:id="rId24"/>
  </sheets>
  <definedNames>
    <definedName name="_xlnm.Print_Area" localSheetId="2">'Inhaltsverz.'!$A$1:$C$65</definedName>
    <definedName name="_xlnm.Print_Area" localSheetId="16">'Tab 11'!$A$1:$R$50</definedName>
    <definedName name="_xlnm.Print_Area" localSheetId="17">'Tab 12'!$A$1:$M$60</definedName>
    <definedName name="_xlnm.Print_Area" localSheetId="18">'Tab 13 '!$A$1:$Q$60</definedName>
    <definedName name="_xlnm.Print_Area" localSheetId="19">'Tab 14'!$A$1:$Q$60</definedName>
    <definedName name="_xlnm.Print_Area" localSheetId="20">'Tab 15'!$A$1:$F$1207</definedName>
    <definedName name="_xlnm.Print_Area" localSheetId="7">'Tab 2'!$A$1:$P$61</definedName>
    <definedName name="_xlnm.Print_Area" localSheetId="8">'Tab 3'!$A$1:$M$51</definedName>
    <definedName name="_xlnm.Print_Area" localSheetId="9">'Tab 4'!$A$1:$R$181</definedName>
    <definedName name="_xlnm.Print_Area" localSheetId="10">'Tab 5'!$A$1:$P$257</definedName>
    <definedName name="_xlnm.Print_Area" localSheetId="11">'Tab 6'!$A$1:$J$181</definedName>
    <definedName name="_xlnm.Print_Area" localSheetId="12">'Tab 7'!$A$1:$I$255</definedName>
    <definedName name="_xlnm.Print_Area" localSheetId="13">'Tab 8'!$A$1:$K$305</definedName>
    <definedName name="_xlnm.Print_Area" localSheetId="14">'Tab 9'!$A$1:$J$319</definedName>
    <definedName name="_xlnm.Print_Area" localSheetId="3">'Vorbemerk.'!$A$1:$B$154</definedName>
    <definedName name="_xlnm.Print_Titles" localSheetId="20">'Tab 15'!$60:$66</definedName>
  </definedNames>
  <calcPr fullCalcOnLoad="1"/>
</workbook>
</file>

<file path=xl/sharedStrings.xml><?xml version="1.0" encoding="utf-8"?>
<sst xmlns="http://schemas.openxmlformats.org/spreadsheetml/2006/main" count="6245" uniqueCount="2920">
  <si>
    <t>Lfd.
Nr.</t>
  </si>
  <si>
    <t>Altersgruppe
von ... bis
unter ... Jahren</t>
  </si>
  <si>
    <t>Beschäftigte</t>
  </si>
  <si>
    <t>Vollzeit</t>
  </si>
  <si>
    <t>beschäftigte</t>
  </si>
  <si>
    <t>Altersteilzeitbeschäftigte</t>
  </si>
  <si>
    <t>Beamte und
Richter</t>
  </si>
  <si>
    <t>I  insgesamt</t>
  </si>
  <si>
    <t>insgesamt</t>
  </si>
  <si>
    <t>Arbeitnehmer</t>
  </si>
  <si>
    <t>zusammen</t>
  </si>
  <si>
    <t>W  weiblich</t>
  </si>
  <si>
    <t xml:space="preserve"> unter 21</t>
  </si>
  <si>
    <t>I</t>
  </si>
  <si>
    <t>W</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</si>
  <si>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</si>
  <si>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</si>
  <si>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</si>
  <si>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</si>
  <si>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</si>
  <si>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</si>
  <si>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</si>
  <si>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</si>
  <si>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</si>
  <si>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</si>
  <si>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</si>
  <si>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</si>
  <si>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</si>
  <si>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</si>
  <si>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</si>
  <si>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</si>
  <si>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</si>
  <si>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</si>
  <si>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</si>
  <si>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</si>
  <si>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</si>
  <si>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</si>
  <si>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</si>
  <si>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Land</t>
  </si>
  <si>
    <t>Kernhaushalt</t>
  </si>
  <si>
    <t>Körperschaftsgruppe</t>
  </si>
  <si>
    <t>Beschäftigte
insgesamt</t>
  </si>
  <si>
    <t>Vollzeitbeschäftigte</t>
  </si>
  <si>
    <t>Beamte</t>
  </si>
  <si>
    <t>Arbeit-
nehmer</t>
  </si>
  <si>
    <t>darunter mit 
Zeitvertrag</t>
  </si>
  <si>
    <t>Gemeindegrößenklasse</t>
  </si>
  <si>
    <t>von ... bis unter ... Einwohner</t>
  </si>
  <si>
    <t xml:space="preserve">Insgesamt  </t>
  </si>
  <si>
    <t>Kreisfreie Städte</t>
  </si>
  <si>
    <t xml:space="preserve">  50 000</t>
  </si>
  <si>
    <t>-</t>
  </si>
  <si>
    <t>100 000</t>
  </si>
  <si>
    <t>200 000</t>
  </si>
  <si>
    <t>500 000</t>
  </si>
  <si>
    <t>Zusammen</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</si>
  <si>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</si>
  <si>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</si>
  <si>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</si>
  <si>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</si>
  <si>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</si>
  <si>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</si>
  <si>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</si>
  <si>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</si>
  <si>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</si>
  <si>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</si>
  <si>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darunter Sonderrechnungen</t>
  </si>
  <si>
    <t>(mit kaufmännischem Rechnungswesen)</t>
  </si>
  <si>
    <t>Einrichtungen und Unternehmen</t>
  </si>
  <si>
    <t>kreisfreie Städte</t>
  </si>
  <si>
    <t>kreisangehörige Gemeinden</t>
  </si>
  <si>
    <t>Vollzeit- beschäftigte</t>
  </si>
  <si>
    <t>Vollzeit- äquivalente</t>
  </si>
  <si>
    <t>gemeinschaftsfreie Gemeinden</t>
  </si>
  <si>
    <t>erfüllende/beauftragende Gemeinden</t>
  </si>
  <si>
    <t>Einzelplänen und Kapiteln des Landeshaushaltes</t>
  </si>
  <si>
    <t>Vollzeit-beschäftigte</t>
  </si>
  <si>
    <t>Teilzeit- beschäftigte (ohne ATZ)</t>
  </si>
  <si>
    <t>Epl./
Kap.
Nr.</t>
  </si>
  <si>
    <t xml:space="preserve">    I   insgesamt</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</si>
  <si>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</si>
  <si>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</si>
  <si>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</si>
  <si>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</si>
  <si>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</si>
  <si>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</si>
  <si>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</si>
  <si>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</si>
  <si>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</si>
  <si>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</si>
  <si>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</si>
  <si>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</si>
  <si>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</si>
  <si>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</si>
  <si>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</si>
  <si>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</si>
  <si>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</si>
  <si>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</si>
  <si>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</si>
  <si>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</si>
  <si>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</si>
  <si>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Polizeibildungseinrichtungen</t>
  </si>
  <si>
    <t>Landeskriminalamt</t>
  </si>
  <si>
    <t>Landesfeuerwehrschule</t>
  </si>
  <si>
    <t>Einzelplan 03 zusammen</t>
  </si>
  <si>
    <t xml:space="preserve">Thüringer Ministerium für Bildung, </t>
  </si>
  <si>
    <t>Wissenschaft und Kultur</t>
  </si>
  <si>
    <t>Staatliche Schulämter</t>
  </si>
  <si>
    <t>Grundschulen</t>
  </si>
  <si>
    <t>Regelschulen</t>
  </si>
  <si>
    <t>Förderschulen</t>
  </si>
  <si>
    <t>Gesamtschulen</t>
  </si>
  <si>
    <t>Gymnasien</t>
  </si>
  <si>
    <t>Berufsbildende Schulen</t>
  </si>
  <si>
    <t>Staatliche Fachschule für Bau,</t>
  </si>
  <si>
    <t>Wirtschaft und Verkehr</t>
  </si>
  <si>
    <t>Thüringenkolleg</t>
  </si>
  <si>
    <t>Staatliche Studienseminare</t>
  </si>
  <si>
    <t>Lehrplanentwicklung und Medien</t>
  </si>
  <si>
    <t>Musikgymnasium Weimar</t>
  </si>
  <si>
    <t>Sportgymnasium Erfurt</t>
  </si>
  <si>
    <t>Sportgymnasium Jena</t>
  </si>
  <si>
    <t>Sportgymnasium Oberhof</t>
  </si>
  <si>
    <t>Landessternwarte in Tautenburg</t>
  </si>
  <si>
    <t xml:space="preserve">      </t>
  </si>
  <si>
    <t>Staatsarchive</t>
  </si>
  <si>
    <t xml:space="preserve">                                      </t>
  </si>
  <si>
    <t xml:space="preserve">Thür. Landesamt für Denkmalpflege </t>
  </si>
  <si>
    <t xml:space="preserve">und Archäologie       </t>
  </si>
  <si>
    <t>Einzelplan 04 zusammen</t>
  </si>
  <si>
    <t xml:space="preserve">Thüringer Justizministerium </t>
  </si>
  <si>
    <t>Gerichte und Staatsanwaltschaften</t>
  </si>
  <si>
    <t>Justizvollzugsanstalten</t>
  </si>
  <si>
    <t>Gerichte der Arbeitsgerichtsbarkeit</t>
  </si>
  <si>
    <t>Gerichte der Verwaltungs-</t>
  </si>
  <si>
    <t>gerichtsbarkeit</t>
  </si>
  <si>
    <t>Gerichte der Sozialgerichtsbarkeit</t>
  </si>
  <si>
    <t>Thüringer Finanzgericht</t>
  </si>
  <si>
    <t>Justizprüfungsamt</t>
  </si>
  <si>
    <t>Einzelplan 05 zusammen</t>
  </si>
  <si>
    <t xml:space="preserve"> </t>
  </si>
  <si>
    <t>Thüringer Finanzministerium</t>
  </si>
  <si>
    <t>Landesfinanzdirektion</t>
  </si>
  <si>
    <t>Steuerverwaltung</t>
  </si>
  <si>
    <t>Bildungszentrum der Thüringer</t>
  </si>
  <si>
    <t>Steuerverwaltung Gotha</t>
  </si>
  <si>
    <t>Zentraler Fahrdienst Thüringen</t>
  </si>
  <si>
    <t>Einzelplan 06 zusammen</t>
  </si>
  <si>
    <t>Thüringer Ministerium für Wirtschaft,</t>
  </si>
  <si>
    <t>Arbeit und Technologie</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</si>
  <si>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</si>
  <si>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</si>
  <si>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</si>
  <si>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</si>
  <si>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</si>
  <si>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</si>
  <si>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</si>
  <si>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</si>
  <si>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</si>
  <si>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</si>
  <si>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Thüringer Landesbetrieb für Arbeits-</t>
  </si>
  <si>
    <t xml:space="preserve">schutz und technischen </t>
  </si>
  <si>
    <t>Verbraucherschutz</t>
  </si>
  <si>
    <t>Thüringer Landesamt für</t>
  </si>
  <si>
    <t>Lebensmittelsicherheit und</t>
  </si>
  <si>
    <t>Einzelplan 08 zusammen</t>
  </si>
  <si>
    <t>Thüringer Ministerium für Landwirt-</t>
  </si>
  <si>
    <t xml:space="preserve">schaft, Forsten, Umwelt und </t>
  </si>
  <si>
    <t xml:space="preserve">Naturschutz </t>
  </si>
  <si>
    <t>Allgemeine Bewilligung</t>
  </si>
  <si>
    <t>Landwirtschaftsämter</t>
  </si>
  <si>
    <t>Ämter für Landentwicklung und</t>
  </si>
  <si>
    <t>Flurneuordnung</t>
  </si>
  <si>
    <t>Thüringer Landesanstalt für</t>
  </si>
  <si>
    <t>Landwirtschaft</t>
  </si>
  <si>
    <t>Lehr- und Versuchsanstalt für</t>
  </si>
  <si>
    <t>Gartenbau</t>
  </si>
  <si>
    <t>Nationalpark Hainich</t>
  </si>
  <si>
    <t>Landesanstalt für Umwelt</t>
  </si>
  <si>
    <t>und Geologie</t>
  </si>
  <si>
    <t>Thüringer Landesbergamt</t>
  </si>
  <si>
    <t>Naturpark und Biosphärenreservate</t>
  </si>
  <si>
    <t>Einzelplan 09 zusammen</t>
  </si>
  <si>
    <t>Thüringer Ministerium für Bau,</t>
  </si>
  <si>
    <t>Landesentwicklung und Verkehr</t>
  </si>
  <si>
    <t>Thüringer Landesamt für Bau und</t>
  </si>
  <si>
    <t>Verkehr</t>
  </si>
  <si>
    <t xml:space="preserve">Thüringer Landesamt für      </t>
  </si>
  <si>
    <t>Vermessung und Geoinformation</t>
  </si>
  <si>
    <t xml:space="preserve">Einzelplan 10 zusammen        </t>
  </si>
  <si>
    <t>Thüringer Rechnungshof</t>
  </si>
  <si>
    <t>Staatliche Rechnungsprüfungsstellen</t>
  </si>
  <si>
    <t>Einzelplan 11 zusammen</t>
  </si>
  <si>
    <t>Einzelplan 12 zusammen</t>
  </si>
  <si>
    <t>Landesbehörden zusammen</t>
  </si>
  <si>
    <t>Thüringer Hochschulen gemeinsam</t>
  </si>
  <si>
    <t>Materialforschungs- und Prüfanstalt</t>
  </si>
  <si>
    <t xml:space="preserve">I </t>
  </si>
  <si>
    <t>an der Bauhaus Universität Weimar</t>
  </si>
  <si>
    <t>Allgmeine Landesvermögens-</t>
  </si>
  <si>
    <t>verwaltung</t>
  </si>
  <si>
    <t xml:space="preserve">Thüringer Landesrechenzentrum </t>
  </si>
  <si>
    <t>Einzelplan 17 zusammen</t>
  </si>
  <si>
    <t>Klinikum der Friedrich-Schiller-</t>
  </si>
  <si>
    <t>Universität Jena</t>
  </si>
  <si>
    <t>Krankenhäuser</t>
  </si>
  <si>
    <t>Beamte und</t>
  </si>
  <si>
    <t>Richter</t>
  </si>
  <si>
    <t>zu-
sammen</t>
  </si>
  <si>
    <t>darunter
in Aus-
bildung</t>
  </si>
  <si>
    <t>darunter</t>
  </si>
  <si>
    <t>in Aus-
bildung</t>
  </si>
  <si>
    <t>mit Zeit-
vertrag</t>
  </si>
  <si>
    <t xml:space="preserve">Einzelplänen und Kapiteln des Landeshaushaltes  </t>
  </si>
  <si>
    <t>Gl.-
Nr.</t>
  </si>
  <si>
    <t>0-8</t>
  </si>
  <si>
    <t>Allgemeine Verwaltung</t>
  </si>
  <si>
    <t>00</t>
  </si>
  <si>
    <t>01</t>
  </si>
  <si>
    <t>Rechnungsprüfung</t>
  </si>
  <si>
    <t>02</t>
  </si>
  <si>
    <t>Hauptverwaltung</t>
  </si>
  <si>
    <t>03</t>
  </si>
  <si>
    <t>Finanzverwaltung</t>
  </si>
  <si>
    <t>05</t>
  </si>
  <si>
    <t>06</t>
  </si>
  <si>
    <t>Einrichtungen der gesamten Verwaltung</t>
  </si>
  <si>
    <t>08</t>
  </si>
  <si>
    <t>Öffentliche Sicherheit und Ordnung</t>
  </si>
  <si>
    <t>Umweltschutz</t>
  </si>
  <si>
    <t>Brandschutz</t>
  </si>
  <si>
    <t>Katastrophenschutz</t>
  </si>
  <si>
    <t>Rettungsdienst</t>
  </si>
  <si>
    <t>Schulen</t>
  </si>
  <si>
    <t>Schulverwaltung</t>
  </si>
  <si>
    <t>Regelschulen und Schulverbund</t>
  </si>
  <si>
    <t xml:space="preserve">  Grund- und Regelschulen</t>
  </si>
  <si>
    <t>Gymnasien, Kollegs (ohne berufliche</t>
  </si>
  <si>
    <t xml:space="preserve">  Gymnasien)</t>
  </si>
  <si>
    <t>Berufsschulen</t>
  </si>
  <si>
    <t>295</t>
  </si>
  <si>
    <t>sonstige schulische Aufgaben</t>
  </si>
  <si>
    <t>Wissenschaft, Forschung, Kulturpflege</t>
  </si>
  <si>
    <t>Verwaltung kultureller Angelegenheiten</t>
  </si>
  <si>
    <t>Wissenschaft und Forschung</t>
  </si>
  <si>
    <t>Umwelt- und Naturschutzbehörden</t>
  </si>
  <si>
    <t>Heimat- und sonstige Kulturpflege</t>
  </si>
  <si>
    <t>Volkshochschulen</t>
  </si>
  <si>
    <t>Büchereien</t>
  </si>
  <si>
    <t>Naturschutz und Landschaftspflege</t>
  </si>
  <si>
    <t>Soziale Sicherung</t>
  </si>
  <si>
    <t>Verwaltung der Grundsicherung für</t>
  </si>
  <si>
    <t xml:space="preserve">  Arbeitssuchende (nach SGB II)</t>
  </si>
  <si>
    <t>407</t>
  </si>
  <si>
    <t>Verwaltung der Jugendhilfe</t>
  </si>
  <si>
    <t>451</t>
  </si>
  <si>
    <t>Jugendarbeit</t>
  </si>
  <si>
    <t>452</t>
  </si>
  <si>
    <t>453</t>
  </si>
  <si>
    <t>Förderung der Erziehung in der Familie</t>
  </si>
  <si>
    <t>454</t>
  </si>
  <si>
    <t>455</t>
  </si>
  <si>
    <t>Hilfe zur Erziehung</t>
  </si>
  <si>
    <t>457</t>
  </si>
  <si>
    <t>460</t>
  </si>
  <si>
    <t>Einrichtungen der Jugendarbeit</t>
  </si>
  <si>
    <t>461</t>
  </si>
  <si>
    <t>Jugendwohnheime, Schülerheime, Wohnheime</t>
  </si>
  <si>
    <t xml:space="preserve">   für Auszubildende</t>
  </si>
  <si>
    <t>464</t>
  </si>
  <si>
    <t>Tageseinrichtungen für Kinder</t>
  </si>
  <si>
    <t>465</t>
  </si>
  <si>
    <t>466</t>
  </si>
  <si>
    <t>Gesundheit, Sport, Erholung</t>
  </si>
  <si>
    <t>Gesundheitsverwaltung</t>
  </si>
  <si>
    <t xml:space="preserve">   Gesundheitspflege</t>
  </si>
  <si>
    <t>Förderung des Sports</t>
  </si>
  <si>
    <t>Badeanstalten</t>
  </si>
  <si>
    <t>Park- und Gartenanlagen</t>
  </si>
  <si>
    <t>Bau- und Wohnungswesen, Verkehr</t>
  </si>
  <si>
    <t>Bauverwaltung</t>
  </si>
  <si>
    <t>Städteplanung, Vermessung, Bauordnung</t>
  </si>
  <si>
    <t>Wohnungsbauförderung und Wohnungs-</t>
  </si>
  <si>
    <t xml:space="preserve">  fürsorge</t>
  </si>
  <si>
    <t>Gemeindestraßen</t>
  </si>
  <si>
    <t>Kreisstraßen</t>
  </si>
  <si>
    <t>Straßenbeleuchtung</t>
  </si>
  <si>
    <t>Straßenreinigung</t>
  </si>
  <si>
    <t>Parkeinrichtungen</t>
  </si>
  <si>
    <t>Wasserläufe, Wasserbau</t>
  </si>
  <si>
    <t>Öffentliche Einrichtungen,</t>
  </si>
  <si>
    <t>Wirtschaftsförderung</t>
  </si>
  <si>
    <t>Abwasserbeseitigung</t>
  </si>
  <si>
    <t>Abfallbeseitigung</t>
  </si>
  <si>
    <t>Märkte</t>
  </si>
  <si>
    <t>Bestattungswesen</t>
  </si>
  <si>
    <t>Hilfsbetriebe der Verwaltung</t>
  </si>
  <si>
    <t>Förderung des Nahverkehrs (ÖPNV)</t>
  </si>
  <si>
    <t>Wirtschaftliche Unternehmen, allgemeines</t>
  </si>
  <si>
    <t xml:space="preserve">  </t>
  </si>
  <si>
    <t>Grund- und Sondervermögen</t>
  </si>
  <si>
    <t>Verwaltung der wirtschaftlichen Unternehmen</t>
  </si>
  <si>
    <t>Unternehmen der Wirtschaftsförderung</t>
  </si>
  <si>
    <t>Land- und forstwirtschaftliche Unternehmen</t>
  </si>
  <si>
    <t>Kur- und Badebetriebe</t>
  </si>
  <si>
    <t>Sonderrechnungen</t>
  </si>
  <si>
    <t>nach Dauer des Dienstverhältnisses und Aufgabenbereichen</t>
  </si>
  <si>
    <t>Dauerkräfte</t>
  </si>
  <si>
    <t>Personal in Ausbildung</t>
  </si>
  <si>
    <t>Personal 
mit 
Zeitvertrag</t>
  </si>
  <si>
    <t>0</t>
  </si>
  <si>
    <t>30</t>
  </si>
  <si>
    <t>31</t>
  </si>
  <si>
    <t>Adoptionsvermittlung, Beistandschaft, Amts-</t>
  </si>
  <si>
    <t xml:space="preserve">   pflegschaft und -vormundschaft, Gerichtshilfen</t>
  </si>
  <si>
    <t>Erziehungs-, Jugend- und Familienberatungs-</t>
  </si>
  <si>
    <t xml:space="preserve">   stellen</t>
  </si>
  <si>
    <t xml:space="preserve">Einrichtungen für Hilfe zur Erziehung und Hilfe </t>
  </si>
  <si>
    <t xml:space="preserve">   für junge Volljährige sowie für die Inobhutnahme</t>
  </si>
  <si>
    <t>Aufgabenbereich</t>
  </si>
  <si>
    <t xml:space="preserve">FKZ </t>
  </si>
  <si>
    <t xml:space="preserve">und </t>
  </si>
  <si>
    <t>0 - 8</t>
  </si>
  <si>
    <t>Allgemeine Dienste</t>
  </si>
  <si>
    <t>011</t>
  </si>
  <si>
    <t>politische Führung</t>
  </si>
  <si>
    <t>012</t>
  </si>
  <si>
    <t>innere Verwaltung</t>
  </si>
  <si>
    <t>014</t>
  </si>
  <si>
    <t>statistischer Dienst</t>
  </si>
  <si>
    <t>016</t>
  </si>
  <si>
    <t>Hochbauverwaltung</t>
  </si>
  <si>
    <t>04</t>
  </si>
  <si>
    <t>042</t>
  </si>
  <si>
    <t>Polizei</t>
  </si>
  <si>
    <t>044</t>
  </si>
  <si>
    <t>049</t>
  </si>
  <si>
    <t>Rechtsschutz</t>
  </si>
  <si>
    <t>051</t>
  </si>
  <si>
    <t>052</t>
  </si>
  <si>
    <t>ordentliche Gerichte u. Staatsanwaltschaften</t>
  </si>
  <si>
    <t>053</t>
  </si>
  <si>
    <t>054</t>
  </si>
  <si>
    <t>055</t>
  </si>
  <si>
    <t>056</t>
  </si>
  <si>
    <t>061</t>
  </si>
  <si>
    <t>Steuer- und Zollverwaltung</t>
  </si>
  <si>
    <t>062</t>
  </si>
  <si>
    <t>Schuldenverwaltung, sonst. Finanzverwaltung</t>
  </si>
  <si>
    <t>Bildungswesen, Wissenschaft, Forschung</t>
  </si>
  <si>
    <t>kulturelle Angelegenheiten</t>
  </si>
  <si>
    <t>11, 12</t>
  </si>
  <si>
    <t>Unterrichtsverwaltung</t>
  </si>
  <si>
    <t>Gymnasien, Kollegs</t>
  </si>
  <si>
    <t>Sonderschulen</t>
  </si>
  <si>
    <t>Soziale Sicherung, soziale Kriegsfolgeaufgaben,</t>
  </si>
  <si>
    <t>Wiedergutmachung</t>
  </si>
  <si>
    <t xml:space="preserve">Wohnungswesen, Städtebau, Raumordnung </t>
  </si>
  <si>
    <t>und kommunale Gemeinschaftsdienste</t>
  </si>
  <si>
    <t>davon</t>
  </si>
  <si>
    <t>Ernährung, Landwirtschaft und Forsten</t>
  </si>
  <si>
    <t>Ernährung und Landwirtschaft</t>
  </si>
  <si>
    <t>Energie- und Wasserwirtschaft, Gewerbe,</t>
  </si>
  <si>
    <t>Dienstleistungen</t>
  </si>
  <si>
    <t>Verwaltung</t>
  </si>
  <si>
    <t>Verkehrs- und Nachrichtenwesen</t>
  </si>
  <si>
    <t>Straßen- und Brückenbau</t>
  </si>
  <si>
    <t>Wirtschaftsunternehmen, Allgemeines Grund-</t>
  </si>
  <si>
    <t xml:space="preserve">     und Kapitalvermögen, Sondervermögen</t>
  </si>
  <si>
    <t>Universitäten</t>
  </si>
  <si>
    <t>Hochschulkliniken</t>
  </si>
  <si>
    <t>Kunsthochschulen</t>
  </si>
  <si>
    <t>Fachhochschulen</t>
  </si>
  <si>
    <t>Insgesamt</t>
  </si>
  <si>
    <t xml:space="preserve">   </t>
  </si>
  <si>
    <t>Musseen, Sammlungen, Ausstellungen</t>
  </si>
  <si>
    <t>Dienstverhältnisses und Aufgabenbereichen</t>
  </si>
  <si>
    <t>Personal mit 
Zeitvertrag</t>
  </si>
  <si>
    <t>FKZ</t>
  </si>
  <si>
    <t>Dienstverhältnis</t>
  </si>
  <si>
    <t>Darunter</t>
  </si>
  <si>
    <t>Lfd.</t>
  </si>
  <si>
    <t>weiblich</t>
  </si>
  <si>
    <t>darunter weiblich</t>
  </si>
  <si>
    <t>Nr.</t>
  </si>
  <si>
    <t>Anzahl</t>
  </si>
  <si>
    <t>%</t>
  </si>
  <si>
    <t xml:space="preserve">Beamte </t>
  </si>
  <si>
    <t>Teilzeitbeschäftigte (ohne Altersteilzeit)</t>
  </si>
  <si>
    <t>Vollzeitäquivalente</t>
  </si>
  <si>
    <t>Beschäftigungsbereich</t>
  </si>
  <si>
    <t>Personen</t>
  </si>
  <si>
    <t>Behörden, Gerichte, Einrichtungen</t>
  </si>
  <si>
    <t xml:space="preserve">Einrichtungen in öffentlich-rechtlicher </t>
  </si>
  <si>
    <t xml:space="preserve">  Rechtsform unter Landesaufsicht</t>
  </si>
  <si>
    <t>Gemeinden und Gemeindeverbände</t>
  </si>
  <si>
    <t>Ämter und Einrichtungen</t>
  </si>
  <si>
    <t xml:space="preserve">     7. Vollzeitäquivalente der Gemeinden und Gemeindeverbände </t>
  </si>
  <si>
    <t xml:space="preserve">     Noch: 7. Vollzeitäquivalente der Gemeinden und Gemeindeverbände </t>
  </si>
  <si>
    <t>Teilzeit</t>
  </si>
  <si>
    <t>16051000</t>
  </si>
  <si>
    <t>Erfurt, Stadt</t>
  </si>
  <si>
    <t>16052000</t>
  </si>
  <si>
    <t>Gera, Stadt</t>
  </si>
  <si>
    <t>16053000</t>
  </si>
  <si>
    <t>Jena, Stadt</t>
  </si>
  <si>
    <t>16054000</t>
  </si>
  <si>
    <t>Suhl, Stadt</t>
  </si>
  <si>
    <t>16055000</t>
  </si>
  <si>
    <t>Weimar, Stadt</t>
  </si>
  <si>
    <t>16056000</t>
  </si>
  <si>
    <t>Eisenach, Stadt</t>
  </si>
  <si>
    <t>16061000</t>
  </si>
  <si>
    <t>Landkreis Eichsfeld</t>
  </si>
  <si>
    <t>1606100</t>
  </si>
  <si>
    <t>Landratsamt Eichsfeld</t>
  </si>
  <si>
    <t>16061045</t>
  </si>
  <si>
    <t>Heilbad Heiligenstadt, Stadt</t>
  </si>
  <si>
    <t>16061115</t>
  </si>
  <si>
    <t>Leinefelde-Worbis, Stadt</t>
  </si>
  <si>
    <t>1606101</t>
  </si>
  <si>
    <t>VG Lindenberg/Eichsfeld</t>
  </si>
  <si>
    <t>16061901</t>
  </si>
  <si>
    <t xml:space="preserve">   Verwaltung Lindenberg/Eichsfeld</t>
  </si>
  <si>
    <t>16061003</t>
  </si>
  <si>
    <t xml:space="preserve">   Berlingerode</t>
  </si>
  <si>
    <t>16061015</t>
  </si>
  <si>
    <t xml:space="preserve">   Brehme</t>
  </si>
  <si>
    <t>16061031</t>
  </si>
  <si>
    <t xml:space="preserve">   Ferna</t>
  </si>
  <si>
    <t>16061052</t>
  </si>
  <si>
    <t xml:space="preserve">   Hundeshagen</t>
  </si>
  <si>
    <t>16061114</t>
  </si>
  <si>
    <t xml:space="preserve">   Teistungen</t>
  </si>
  <si>
    <t>1606103</t>
  </si>
  <si>
    <t>VG Dingelstädt</t>
  </si>
  <si>
    <t>16061903</t>
  </si>
  <si>
    <t xml:space="preserve">   Verwaltung Dingelstädt</t>
  </si>
  <si>
    <t>16061025</t>
  </si>
  <si>
    <t xml:space="preserve">   Dingelstädt, Stadt</t>
  </si>
  <si>
    <t>16061046</t>
  </si>
  <si>
    <t xml:space="preserve">   Helmsdorf</t>
  </si>
  <si>
    <t>16061054</t>
  </si>
  <si>
    <t xml:space="preserve">   Kallmerode</t>
  </si>
  <si>
    <t>16061055</t>
  </si>
  <si>
    <t xml:space="preserve">   Kefferhausen</t>
  </si>
  <si>
    <t>16061061</t>
  </si>
  <si>
    <t xml:space="preserve">   Kreuzebra</t>
  </si>
  <si>
    <t>16061087</t>
  </si>
  <si>
    <t xml:space="preserve">   Silberhausen</t>
  </si>
  <si>
    <t>1606104</t>
  </si>
  <si>
    <t>VG Eichsfelder Kessel</t>
  </si>
  <si>
    <t>16061904</t>
  </si>
  <si>
    <t xml:space="preserve">   Verwaltung Eichsfelder Kessel</t>
  </si>
  <si>
    <t>16061022</t>
  </si>
  <si>
    <t xml:space="preserve">   Deuna</t>
  </si>
  <si>
    <t>16061038</t>
  </si>
  <si>
    <t xml:space="preserve">   Gerterode</t>
  </si>
  <si>
    <t>16061043</t>
  </si>
  <si>
    <t xml:space="preserve">   Hausen</t>
  </si>
  <si>
    <t>16061059</t>
  </si>
  <si>
    <t xml:space="preserve">   Kleinbartloff</t>
  </si>
  <si>
    <t>16061074</t>
  </si>
  <si>
    <t xml:space="preserve">   Niederorschel</t>
  </si>
  <si>
    <t>_______</t>
  </si>
  <si>
    <t>1) nur Kernhaushalt (BB 21)</t>
  </si>
  <si>
    <t>Noch: Landkreis Eichsfeld</t>
  </si>
  <si>
    <t>1606106</t>
  </si>
  <si>
    <t>VG Eichsfeld-Wipperaue</t>
  </si>
  <si>
    <t>16061906</t>
  </si>
  <si>
    <t xml:space="preserve">   Verwaltung Eichsfeld-Wipperaue</t>
  </si>
  <si>
    <t>16061017</t>
  </si>
  <si>
    <t xml:space="preserve">   Breitenworbis</t>
  </si>
  <si>
    <t>16061019</t>
  </si>
  <si>
    <t xml:space="preserve">   Buhla</t>
  </si>
  <si>
    <t>16061037</t>
  </si>
  <si>
    <t xml:space="preserve">   Gernrode</t>
  </si>
  <si>
    <t>16061044</t>
  </si>
  <si>
    <t xml:space="preserve">   Haynrode</t>
  </si>
  <si>
    <t>16061058</t>
  </si>
  <si>
    <t xml:space="preserve">   Kirchworbis</t>
  </si>
  <si>
    <t>1606108</t>
  </si>
  <si>
    <t>VG Hanstein-Rusteberg</t>
  </si>
  <si>
    <t>16061908</t>
  </si>
  <si>
    <t xml:space="preserve">   Verwaltung Hanstein-Rusteberg</t>
  </si>
  <si>
    <t>16061001</t>
  </si>
  <si>
    <t xml:space="preserve">   Arenshausen</t>
  </si>
  <si>
    <t>16061014</t>
  </si>
  <si>
    <t xml:space="preserve">   Bornhagen</t>
  </si>
  <si>
    <t>16061021</t>
  </si>
  <si>
    <t xml:space="preserve">   Burgwalde</t>
  </si>
  <si>
    <t>16061032</t>
  </si>
  <si>
    <t xml:space="preserve">   Freienhagen</t>
  </si>
  <si>
    <t>16061036</t>
  </si>
  <si>
    <t xml:space="preserve">   Gerbershausen</t>
  </si>
  <si>
    <t>16061048</t>
  </si>
  <si>
    <t xml:space="preserve">   Hohengandern</t>
  </si>
  <si>
    <t>16061057</t>
  </si>
  <si>
    <t xml:space="preserve">   Kirchgandern</t>
  </si>
  <si>
    <t>16061069</t>
  </si>
  <si>
    <t xml:space="preserve">   Marth</t>
  </si>
  <si>
    <t>16061078</t>
  </si>
  <si>
    <t xml:space="preserve">   Rohrberg</t>
  </si>
  <si>
    <t>16061082</t>
  </si>
  <si>
    <t xml:space="preserve">   Rustenfelde</t>
  </si>
  <si>
    <t>16061083</t>
  </si>
  <si>
    <t xml:space="preserve">   Schachtebich</t>
  </si>
  <si>
    <t>1606109</t>
  </si>
  <si>
    <t>VG Leinetal</t>
  </si>
  <si>
    <t>16061909</t>
  </si>
  <si>
    <t xml:space="preserve">   Verwaltung Leinetal</t>
  </si>
  <si>
    <t>16061012</t>
  </si>
  <si>
    <t xml:space="preserve">   Bodenrode-Westhausen</t>
  </si>
  <si>
    <t>16061034</t>
  </si>
  <si>
    <t xml:space="preserve">   Geisleden</t>
  </si>
  <si>
    <t>16061039</t>
  </si>
  <si>
    <t xml:space="preserve">   Glasehausen</t>
  </si>
  <si>
    <t>16061047</t>
  </si>
  <si>
    <t xml:space="preserve">   Heuthen</t>
  </si>
  <si>
    <t>16061049</t>
  </si>
  <si>
    <t xml:space="preserve">   Hohes Kreuz</t>
  </si>
  <si>
    <t>16061076</t>
  </si>
  <si>
    <t xml:space="preserve">   Reinholterode</t>
  </si>
  <si>
    <t>16061089</t>
  </si>
  <si>
    <t xml:space="preserve">   Steinbach</t>
  </si>
  <si>
    <t>16061107</t>
  </si>
  <si>
    <t xml:space="preserve">   Wingerode</t>
  </si>
  <si>
    <t>1606112</t>
  </si>
  <si>
    <t>VG Uder</t>
  </si>
  <si>
    <t>16061912</t>
  </si>
  <si>
    <t xml:space="preserve">   Verwaltung Uder</t>
  </si>
  <si>
    <t>16061002</t>
  </si>
  <si>
    <t xml:space="preserve">   Asbach-Sickenberg</t>
  </si>
  <si>
    <t>16061007</t>
  </si>
  <si>
    <t xml:space="preserve">   Birkenfelde</t>
  </si>
  <si>
    <t>16061024</t>
  </si>
  <si>
    <t xml:space="preserve">   Dietzenrode/Vatterode</t>
  </si>
  <si>
    <t>16061028</t>
  </si>
  <si>
    <t xml:space="preserve">   Eichstruth</t>
  </si>
  <si>
    <t>16061065</t>
  </si>
  <si>
    <t xml:space="preserve">   Lenterode</t>
  </si>
  <si>
    <t>16061067</t>
  </si>
  <si>
    <t xml:space="preserve">   Lutter</t>
  </si>
  <si>
    <t>16061068</t>
  </si>
  <si>
    <t xml:space="preserve">   Mackenrode</t>
  </si>
  <si>
    <t>16061077</t>
  </si>
  <si>
    <t xml:space="preserve">   Röhrig</t>
  </si>
  <si>
    <t>16061084</t>
  </si>
  <si>
    <t xml:space="preserve">   Schönhagen</t>
  </si>
  <si>
    <t>16061091</t>
  </si>
  <si>
    <t xml:space="preserve">   Steinheuterode</t>
  </si>
  <si>
    <t>16061096</t>
  </si>
  <si>
    <t xml:space="preserve">   Thalwenden</t>
  </si>
  <si>
    <t>16061097</t>
  </si>
  <si>
    <t xml:space="preserve">   Uder</t>
  </si>
  <si>
    <t>16061111</t>
  </si>
  <si>
    <t xml:space="preserve">   Wüstheuterode</t>
  </si>
  <si>
    <t>1606113</t>
  </si>
  <si>
    <t>16061913</t>
  </si>
  <si>
    <t>16061018</t>
  </si>
  <si>
    <t xml:space="preserve">   Büttstedt</t>
  </si>
  <si>
    <t>16061027</t>
  </si>
  <si>
    <t xml:space="preserve">   Effelder</t>
  </si>
  <si>
    <t>16061041</t>
  </si>
  <si>
    <t xml:space="preserve">   Großbartloff</t>
  </si>
  <si>
    <t>16061063</t>
  </si>
  <si>
    <t xml:space="preserve">   Küllstedt</t>
  </si>
  <si>
    <t>16061101</t>
  </si>
  <si>
    <t xml:space="preserve">   Wachstedt</t>
  </si>
  <si>
    <t>1606114</t>
  </si>
  <si>
    <t>VG Ershausen/Geismar</t>
  </si>
  <si>
    <t>16061914</t>
  </si>
  <si>
    <t xml:space="preserve">   Verwaltung Ershausen/Geismar</t>
  </si>
  <si>
    <t>16061004</t>
  </si>
  <si>
    <t>16061023</t>
  </si>
  <si>
    <t xml:space="preserve">   Dieterode</t>
  </si>
  <si>
    <t>16061035</t>
  </si>
  <si>
    <t xml:space="preserve">   Geismar</t>
  </si>
  <si>
    <t>16061056</t>
  </si>
  <si>
    <t xml:space="preserve">   Kella</t>
  </si>
  <si>
    <t>16061062</t>
  </si>
  <si>
    <t xml:space="preserve">   Krombach</t>
  </si>
  <si>
    <t>16061075</t>
  </si>
  <si>
    <t xml:space="preserve">   Pfaffschwende</t>
  </si>
  <si>
    <t>16061085</t>
  </si>
  <si>
    <t xml:space="preserve">   Schwobfeld</t>
  </si>
  <si>
    <t>16061086</t>
  </si>
  <si>
    <t xml:space="preserve">   Sickerode</t>
  </si>
  <si>
    <t>16061098</t>
  </si>
  <si>
    <t xml:space="preserve">   Volkerode</t>
  </si>
  <si>
    <t>16061105</t>
  </si>
  <si>
    <t xml:space="preserve">   Wiesenfeld</t>
  </si>
  <si>
    <t>16061113</t>
  </si>
  <si>
    <t xml:space="preserve">   Schimberg</t>
  </si>
  <si>
    <t>16062000</t>
  </si>
  <si>
    <t>Landkreis Nordhausen</t>
  </si>
  <si>
    <t>1606200</t>
  </si>
  <si>
    <t>Landratsamt Nordhausen</t>
  </si>
  <si>
    <t>16062005</t>
  </si>
  <si>
    <t>Ellrich, Stadt</t>
  </si>
  <si>
    <t>16062041</t>
  </si>
  <si>
    <t>Nordhausen, Stadt</t>
  </si>
  <si>
    <t>16062049</t>
  </si>
  <si>
    <t>Sollstedt</t>
  </si>
  <si>
    <t>16062062</t>
  </si>
  <si>
    <t>Hohenstein</t>
  </si>
  <si>
    <t>16062063</t>
  </si>
  <si>
    <t>Werther</t>
  </si>
  <si>
    <t>1606204</t>
  </si>
  <si>
    <t>VG Hainleite</t>
  </si>
  <si>
    <t>16062904</t>
  </si>
  <si>
    <t xml:space="preserve">   Verwaltung Hainleite</t>
  </si>
  <si>
    <t xml:space="preserve">   Großlohra</t>
  </si>
  <si>
    <t>16062014</t>
  </si>
  <si>
    <t xml:space="preserve">   Hainrode/Hainleite</t>
  </si>
  <si>
    <t>16062026</t>
  </si>
  <si>
    <t xml:space="preserve">   Kleinfurra</t>
  </si>
  <si>
    <t>16062039</t>
  </si>
  <si>
    <t xml:space="preserve">   Nohra</t>
  </si>
  <si>
    <t>16062058</t>
  </si>
  <si>
    <t xml:space="preserve">   Wipperdorf</t>
  </si>
  <si>
    <t>16062059</t>
  </si>
  <si>
    <t xml:space="preserve">   Wolkramshausen</t>
  </si>
  <si>
    <t>1606206</t>
  </si>
  <si>
    <t>VG Hohnstein/Südharz</t>
  </si>
  <si>
    <t>16062906</t>
  </si>
  <si>
    <t xml:space="preserve">   Verwaltung Hohnstein/Südharz</t>
  </si>
  <si>
    <t>16062004</t>
  </si>
  <si>
    <t xml:space="preserve">   Buchholz</t>
  </si>
  <si>
    <t>16062016</t>
  </si>
  <si>
    <t xml:space="preserve">   Harzungen</t>
  </si>
  <si>
    <t>16062018</t>
  </si>
  <si>
    <t xml:space="preserve">   Herrmannsacker</t>
  </si>
  <si>
    <t>16062036</t>
  </si>
  <si>
    <t xml:space="preserve">   Neustadt/Harz</t>
  </si>
  <si>
    <t>1606252</t>
  </si>
  <si>
    <t>EG Bleicherode</t>
  </si>
  <si>
    <t>16062002</t>
  </si>
  <si>
    <t xml:space="preserve">   Bleicherode, Stadt</t>
  </si>
  <si>
    <t>16062006</t>
  </si>
  <si>
    <t xml:space="preserve">   Etzelsrode</t>
  </si>
  <si>
    <t>16062007</t>
  </si>
  <si>
    <t xml:space="preserve">   Friedrichsthal</t>
  </si>
  <si>
    <t>16062024</t>
  </si>
  <si>
    <t xml:space="preserve">   Kehmstedt</t>
  </si>
  <si>
    <t>16062025</t>
  </si>
  <si>
    <t xml:space="preserve">   Kleinbodungen</t>
  </si>
  <si>
    <t>16062029</t>
  </si>
  <si>
    <t xml:space="preserve">   Kraja</t>
  </si>
  <si>
    <t>16062033</t>
  </si>
  <si>
    <t xml:space="preserve">   Lipprechterode</t>
  </si>
  <si>
    <t>16062037</t>
  </si>
  <si>
    <t xml:space="preserve">   Niedergebra</t>
  </si>
  <si>
    <t>16063000</t>
  </si>
  <si>
    <t>Landkreis Wartburgkreis</t>
  </si>
  <si>
    <t>1606300</t>
  </si>
  <si>
    <t>Landratsamt Wartburgkreis</t>
  </si>
  <si>
    <t>Bad Liebenstein, Stadt</t>
  </si>
  <si>
    <t>16063018</t>
  </si>
  <si>
    <t>Dorndorf</t>
  </si>
  <si>
    <t>16063054</t>
  </si>
  <si>
    <t>Merkers-Kieselbach</t>
  </si>
  <si>
    <t>16063072</t>
  </si>
  <si>
    <t>Stadtlengsfeld, Stadt</t>
  </si>
  <si>
    <t>16063076</t>
  </si>
  <si>
    <t>Treffurt, Stadt</t>
  </si>
  <si>
    <t>16063078</t>
  </si>
  <si>
    <t>Unterbreizbach</t>
  </si>
  <si>
    <t>16063092</t>
  </si>
  <si>
    <t>Wutha-Farnroda</t>
  </si>
  <si>
    <t>16063094</t>
  </si>
  <si>
    <t>Moorgrund</t>
  </si>
  <si>
    <t>16063097</t>
  </si>
  <si>
    <t>Gerstungen</t>
  </si>
  <si>
    <t>16063098</t>
  </si>
  <si>
    <t>Hörselberg-Hainich</t>
  </si>
  <si>
    <t>1606303</t>
  </si>
  <si>
    <t>VG Berka/Werra</t>
  </si>
  <si>
    <t>16063903</t>
  </si>
  <si>
    <t xml:space="preserve">   Verwaltung Berka/Werra</t>
  </si>
  <si>
    <t>16063007</t>
  </si>
  <si>
    <t xml:space="preserve">   Berka/Werra, Stadt</t>
  </si>
  <si>
    <t>16063014</t>
  </si>
  <si>
    <t xml:space="preserve">   Dankmarshausen</t>
  </si>
  <si>
    <t>16063017</t>
  </si>
  <si>
    <t xml:space="preserve">   Dippach</t>
  </si>
  <si>
    <t>16063036</t>
  </si>
  <si>
    <t xml:space="preserve">   Großensee</t>
  </si>
  <si>
    <t>1606304</t>
  </si>
  <si>
    <t>VG Dermbach</t>
  </si>
  <si>
    <t>16063904</t>
  </si>
  <si>
    <t xml:space="preserve">   Verwaltung Dermbach</t>
  </si>
  <si>
    <t>16063009</t>
  </si>
  <si>
    <t xml:space="preserve">   Brunnhartshausen</t>
  </si>
  <si>
    <t>16063015</t>
  </si>
  <si>
    <t xml:space="preserve">   Dermbach</t>
  </si>
  <si>
    <t>16063059</t>
  </si>
  <si>
    <t xml:space="preserve">   Neidhartshausen</t>
  </si>
  <si>
    <t>16063062</t>
  </si>
  <si>
    <t xml:space="preserve">   Oechsen</t>
  </si>
  <si>
    <t>16063081</t>
  </si>
  <si>
    <t xml:space="preserve">   Urnshausen</t>
  </si>
  <si>
    <t>16063084</t>
  </si>
  <si>
    <t xml:space="preserve">   Weilar</t>
  </si>
  <si>
    <t>16063086</t>
  </si>
  <si>
    <t xml:space="preserve">   Wiesenthal</t>
  </si>
  <si>
    <t>16063093</t>
  </si>
  <si>
    <t xml:space="preserve">   Zella/Rhön</t>
  </si>
  <si>
    <t>1606306</t>
  </si>
  <si>
    <t>VG Mihla</t>
  </si>
  <si>
    <t>16063906</t>
  </si>
  <si>
    <t xml:space="preserve">   Verwaltung Mihla</t>
  </si>
  <si>
    <t>16063006</t>
  </si>
  <si>
    <t xml:space="preserve">   Berka v. d. Hainich</t>
  </si>
  <si>
    <t>16063008</t>
  </si>
  <si>
    <t xml:space="preserve">   Bischofroda</t>
  </si>
  <si>
    <t>16063019</t>
  </si>
  <si>
    <t xml:space="preserve">   Ebenshausen</t>
  </si>
  <si>
    <t>16063028</t>
  </si>
  <si>
    <t xml:space="preserve">   Frankenroda</t>
  </si>
  <si>
    <t>16063037</t>
  </si>
  <si>
    <t xml:space="preserve">   Hallungen</t>
  </si>
  <si>
    <t>16063049</t>
  </si>
  <si>
    <t xml:space="preserve">   Lauterbach</t>
  </si>
  <si>
    <t>Noch: Landkreis Wartburgkreis</t>
  </si>
  <si>
    <t>16063055</t>
  </si>
  <si>
    <t xml:space="preserve">   Mihla</t>
  </si>
  <si>
    <t>16063058</t>
  </si>
  <si>
    <t xml:space="preserve">   Nazza</t>
  </si>
  <si>
    <t>1606308</t>
  </si>
  <si>
    <t>VG Oberes Feldatal</t>
  </si>
  <si>
    <t>16063908</t>
  </si>
  <si>
    <t xml:space="preserve">   Verwaltung Oberes Feldatal</t>
  </si>
  <si>
    <t>16063001</t>
  </si>
  <si>
    <t xml:space="preserve">   Andenhausen</t>
  </si>
  <si>
    <t>16063016</t>
  </si>
  <si>
    <t xml:space="preserve">   Diedorf/Rhön</t>
  </si>
  <si>
    <t>16063023</t>
  </si>
  <si>
    <t xml:space="preserve">   Empfertshausen</t>
  </si>
  <si>
    <t>16063026</t>
  </si>
  <si>
    <t xml:space="preserve">   Fischbach/Rhön</t>
  </si>
  <si>
    <t>16063043</t>
  </si>
  <si>
    <t xml:space="preserve">   Kaltenlengsfeld</t>
  </si>
  <si>
    <t>16063044</t>
  </si>
  <si>
    <t xml:space="preserve">   Kaltennordheim, Stadt</t>
  </si>
  <si>
    <t>16063045</t>
  </si>
  <si>
    <t xml:space="preserve">   Klings</t>
  </si>
  <si>
    <t>1606310</t>
  </si>
  <si>
    <t>VG Vacha</t>
  </si>
  <si>
    <t>16063910</t>
  </si>
  <si>
    <t xml:space="preserve">   Verwaltung Vacha</t>
  </si>
  <si>
    <t>16063053</t>
  </si>
  <si>
    <t xml:space="preserve">   Martinroda</t>
  </si>
  <si>
    <t>16063082</t>
  </si>
  <si>
    <t xml:space="preserve">   Vacha, Stadt</t>
  </si>
  <si>
    <t>16063083</t>
  </si>
  <si>
    <t xml:space="preserve">   Völkershausen</t>
  </si>
  <si>
    <t>16063087</t>
  </si>
  <si>
    <t xml:space="preserve">   Wölferbütt</t>
  </si>
  <si>
    <t>1606311</t>
  </si>
  <si>
    <t>VG Creuzburg</t>
  </si>
  <si>
    <t>16063911</t>
  </si>
  <si>
    <t xml:space="preserve">   Verwaltung Creuzburg</t>
  </si>
  <si>
    <t>16063013</t>
  </si>
  <si>
    <t xml:space="preserve">   Creuzburg, Stadt</t>
  </si>
  <si>
    <t>16063039</t>
  </si>
  <si>
    <t xml:space="preserve">   Ifta</t>
  </si>
  <si>
    <t>16063046</t>
  </si>
  <si>
    <t xml:space="preserve">   Krauthausen</t>
  </si>
  <si>
    <t>1606351</t>
  </si>
  <si>
    <t>EG Bad Salzungen</t>
  </si>
  <si>
    <t>16063003</t>
  </si>
  <si>
    <t xml:space="preserve">   Bad Salzungen, Stadt</t>
  </si>
  <si>
    <t>16063051</t>
  </si>
  <si>
    <t xml:space="preserve">   Leimbach</t>
  </si>
  <si>
    <t>1606354</t>
  </si>
  <si>
    <t>EG Tiefenort</t>
  </si>
  <si>
    <t>16063075</t>
  </si>
  <si>
    <t xml:space="preserve">   Tiefenort</t>
  </si>
  <si>
    <t>16063029</t>
  </si>
  <si>
    <t xml:space="preserve">   Frauensee</t>
  </si>
  <si>
    <t>1606355</t>
  </si>
  <si>
    <t>EG Marksuhl</t>
  </si>
  <si>
    <t>16063052</t>
  </si>
  <si>
    <t xml:space="preserve">   Marksuhl</t>
  </si>
  <si>
    <t>16063024</t>
  </si>
  <si>
    <t xml:space="preserve">   Ettenhausen a.d.Suhl</t>
  </si>
  <si>
    <t>16063089</t>
  </si>
  <si>
    <t xml:space="preserve">   Wolfsburg-Unkeroda</t>
  </si>
  <si>
    <t>1606356</t>
  </si>
  <si>
    <t>EG Geisa</t>
  </si>
  <si>
    <t>16063032</t>
  </si>
  <si>
    <t xml:space="preserve">   Geisa, Stadt</t>
  </si>
  <si>
    <t>16063011</t>
  </si>
  <si>
    <t xml:space="preserve">   Buttlar</t>
  </si>
  <si>
    <t>16063033</t>
  </si>
  <si>
    <t xml:space="preserve">   Gerstengrund</t>
  </si>
  <si>
    <t>16063068</t>
  </si>
  <si>
    <t xml:space="preserve">   Schleid</t>
  </si>
  <si>
    <t>1606357</t>
  </si>
  <si>
    <t>EG Ruhla</t>
  </si>
  <si>
    <t>16063066</t>
  </si>
  <si>
    <t xml:space="preserve">   Ruhla, Stadt</t>
  </si>
  <si>
    <t>16063071</t>
  </si>
  <si>
    <t xml:space="preserve">   Seebach</t>
  </si>
  <si>
    <t>16064000</t>
  </si>
  <si>
    <t>Landkreis Unstrut-Hainich-Kreis</t>
  </si>
  <si>
    <t>1606400</t>
  </si>
  <si>
    <t>Landratsamt Unstrut-Hainich-Kreis</t>
  </si>
  <si>
    <t>16064003</t>
  </si>
  <si>
    <t>Bad Langensalza, Stadt</t>
  </si>
  <si>
    <t>16064014</t>
  </si>
  <si>
    <t>Dünwald</t>
  </si>
  <si>
    <t>16064046</t>
  </si>
  <si>
    <t>Mühlhausen/Thüringen, Stadt</t>
  </si>
  <si>
    <t>16064066</t>
  </si>
  <si>
    <t>Weinbergen</t>
  </si>
  <si>
    <t>Noch: Landkreis Unstrut-Hainich-Kreis</t>
  </si>
  <si>
    <t>16064071</t>
  </si>
  <si>
    <t>Unstruttal</t>
  </si>
  <si>
    <t>16064072</t>
  </si>
  <si>
    <t>Menteroda</t>
  </si>
  <si>
    <t>16064073</t>
  </si>
  <si>
    <t>Anrode</t>
  </si>
  <si>
    <t>1606401</t>
  </si>
  <si>
    <t>VG Bad Tennstedt</t>
  </si>
  <si>
    <t>16064901</t>
  </si>
  <si>
    <t xml:space="preserve">   Verwaltung Bad Tennstedt</t>
  </si>
  <si>
    <t>16064004</t>
  </si>
  <si>
    <t xml:space="preserve">   Bad Tennstedt, Stadt</t>
  </si>
  <si>
    <t>16064005</t>
  </si>
  <si>
    <t xml:space="preserve">   Ballhausen</t>
  </si>
  <si>
    <t>16064007</t>
  </si>
  <si>
    <t xml:space="preserve">   Blankenburg</t>
  </si>
  <si>
    <t>16064009</t>
  </si>
  <si>
    <t xml:space="preserve">   Bruchstedt</t>
  </si>
  <si>
    <t>16064021</t>
  </si>
  <si>
    <t xml:space="preserve">   Haussömmern</t>
  </si>
  <si>
    <t>16064027</t>
  </si>
  <si>
    <t xml:space="preserve">   Hornsömmern</t>
  </si>
  <si>
    <t>16064033</t>
  </si>
  <si>
    <t xml:space="preserve">   Kirchheilingen</t>
  </si>
  <si>
    <t>16064036</t>
  </si>
  <si>
    <t xml:space="preserve">   Klettstedt</t>
  </si>
  <si>
    <t>16064038</t>
  </si>
  <si>
    <t xml:space="preserve">   Kutzleben</t>
  </si>
  <si>
    <t>16064045</t>
  </si>
  <si>
    <t xml:space="preserve">   Mittelsömmern</t>
  </si>
  <si>
    <t>16064061</t>
  </si>
  <si>
    <t xml:space="preserve">   Sundhausen</t>
  </si>
  <si>
    <t>16064062</t>
  </si>
  <si>
    <t xml:space="preserve">   Tottleben</t>
  </si>
  <si>
    <t>16064064</t>
  </si>
  <si>
    <t xml:space="preserve">   Urleben</t>
  </si>
  <si>
    <t>1606406</t>
  </si>
  <si>
    <t>VG Unstrut-Hainich</t>
  </si>
  <si>
    <t>16064906</t>
  </si>
  <si>
    <t xml:space="preserve">   Verwaltung Unstrut-Hainich</t>
  </si>
  <si>
    <t>16064001</t>
  </si>
  <si>
    <t xml:space="preserve">   Altengottern</t>
  </si>
  <si>
    <t>16064017</t>
  </si>
  <si>
    <t xml:space="preserve">   Flarchheim</t>
  </si>
  <si>
    <t>16064018</t>
  </si>
  <si>
    <t xml:space="preserve">   Großengottern</t>
  </si>
  <si>
    <t>16064023</t>
  </si>
  <si>
    <t xml:space="preserve">   Heroldishausen</t>
  </si>
  <si>
    <t>16064047</t>
  </si>
  <si>
    <t xml:space="preserve">   Mülverstedt</t>
  </si>
  <si>
    <t>16064058</t>
  </si>
  <si>
    <t xml:space="preserve">   Schönstedt</t>
  </si>
  <si>
    <t>16064065</t>
  </si>
  <si>
    <t xml:space="preserve">   Weberstedt</t>
  </si>
  <si>
    <t>16064032</t>
  </si>
  <si>
    <t xml:space="preserve">   Kammerforst</t>
  </si>
  <si>
    <t>16064053</t>
  </si>
  <si>
    <t xml:space="preserve">   Oppershausen</t>
  </si>
  <si>
    <t>1606409</t>
  </si>
  <si>
    <t>VG Schlotheim</t>
  </si>
  <si>
    <t>16064909</t>
  </si>
  <si>
    <t xml:space="preserve">   Verwaltung Schlotheim</t>
  </si>
  <si>
    <t>16064008</t>
  </si>
  <si>
    <t xml:space="preserve">   Bothenheilingen</t>
  </si>
  <si>
    <t>16064029</t>
  </si>
  <si>
    <t xml:space="preserve">   Issersheilingen</t>
  </si>
  <si>
    <t>16064035</t>
  </si>
  <si>
    <t xml:space="preserve">   Kleinwelsbach</t>
  </si>
  <si>
    <t>16064037</t>
  </si>
  <si>
    <t xml:space="preserve">   Körner</t>
  </si>
  <si>
    <t>16064043</t>
  </si>
  <si>
    <t xml:space="preserve">   Marolterode</t>
  </si>
  <si>
    <t>16064048</t>
  </si>
  <si>
    <t xml:space="preserve">   Neunheilingen</t>
  </si>
  <si>
    <t>16064052</t>
  </si>
  <si>
    <t xml:space="preserve">   Obermehler</t>
  </si>
  <si>
    <t>16064057</t>
  </si>
  <si>
    <t xml:space="preserve">   Schlotheim, Stadt</t>
  </si>
  <si>
    <t>1606451</t>
  </si>
  <si>
    <t>EG Herbsleben</t>
  </si>
  <si>
    <t>16064022</t>
  </si>
  <si>
    <t xml:space="preserve">   Herbsleben</t>
  </si>
  <si>
    <t>16064019</t>
  </si>
  <si>
    <t xml:space="preserve">   Großvargula</t>
  </si>
  <si>
    <t>16065000</t>
  </si>
  <si>
    <t>Landkreis Kyffhäuserkreis</t>
  </si>
  <si>
    <t>1606500</t>
  </si>
  <si>
    <t>Landratsamt Kyffhäuserkreis</t>
  </si>
  <si>
    <t>16065002</t>
  </si>
  <si>
    <t>Artern/Unstrut, Stadt</t>
  </si>
  <si>
    <t>16065003</t>
  </si>
  <si>
    <t>Bad Frankenhausen/Kyffh., Stadt</t>
  </si>
  <si>
    <t>16065032</t>
  </si>
  <si>
    <t>Helbedündorf</t>
  </si>
  <si>
    <t>16065061</t>
  </si>
  <si>
    <t>Roßleben, Stadt</t>
  </si>
  <si>
    <t>16065067</t>
  </si>
  <si>
    <t>Sondershausen, Stadt</t>
  </si>
  <si>
    <t>1606501</t>
  </si>
  <si>
    <t>VG An der Schmücke</t>
  </si>
  <si>
    <t>16065901</t>
  </si>
  <si>
    <t xml:space="preserve">   Verwaltung An der Schmücke</t>
  </si>
  <si>
    <t>16065011</t>
  </si>
  <si>
    <t xml:space="preserve">   Bretleben</t>
  </si>
  <si>
    <t>16065016</t>
  </si>
  <si>
    <t xml:space="preserve">   Etzleben</t>
  </si>
  <si>
    <t>16065022</t>
  </si>
  <si>
    <t xml:space="preserve">   Gorsleben</t>
  </si>
  <si>
    <t>16065031</t>
  </si>
  <si>
    <t xml:space="preserve">   Hauteroda</t>
  </si>
  <si>
    <t>16065033</t>
  </si>
  <si>
    <t xml:space="preserve">   Heldrungen, Stadt</t>
  </si>
  <si>
    <t>16065034</t>
  </si>
  <si>
    <t xml:space="preserve">   Hemleben</t>
  </si>
  <si>
    <t>16065052</t>
  </si>
  <si>
    <t xml:space="preserve">   Oberheldrungen</t>
  </si>
  <si>
    <t>16065054</t>
  </si>
  <si>
    <t xml:space="preserve">   Oldisleben</t>
  </si>
  <si>
    <t>1606502</t>
  </si>
  <si>
    <t>VG Greußen</t>
  </si>
  <si>
    <t>16065902</t>
  </si>
  <si>
    <t xml:space="preserve">   Verwaltung Greußen</t>
  </si>
  <si>
    <t>16065012</t>
  </si>
  <si>
    <t xml:space="preserve">   Clingen, Stadt</t>
  </si>
  <si>
    <t>16065023</t>
  </si>
  <si>
    <t xml:space="preserve">   Greußen, Stadt</t>
  </si>
  <si>
    <t>16065048</t>
  </si>
  <si>
    <t xml:space="preserve">   Niederbösa</t>
  </si>
  <si>
    <t>16065074</t>
  </si>
  <si>
    <t xml:space="preserve">   Topfstedt</t>
  </si>
  <si>
    <t>16065075</t>
  </si>
  <si>
    <t xml:space="preserve">   Trebra</t>
  </si>
  <si>
    <t>16065077</t>
  </si>
  <si>
    <t xml:space="preserve">   Wasserthaleben</t>
  </si>
  <si>
    <t>16065079</t>
  </si>
  <si>
    <t xml:space="preserve">   Westgreußen</t>
  </si>
  <si>
    <t>16065051</t>
  </si>
  <si>
    <t xml:space="preserve">   Oberbösa</t>
  </si>
  <si>
    <t>1606506</t>
  </si>
  <si>
    <t>VG Mittelzentrum Artern</t>
  </si>
  <si>
    <t>16065900</t>
  </si>
  <si>
    <t xml:space="preserve">   Verwaltung Mittelzentrum Artern</t>
  </si>
  <si>
    <t>16065008</t>
  </si>
  <si>
    <t xml:space="preserve">   Borxleben</t>
  </si>
  <si>
    <t>16065019</t>
  </si>
  <si>
    <t xml:space="preserve">   Gehofen</t>
  </si>
  <si>
    <t>16065035</t>
  </si>
  <si>
    <t xml:space="preserve">   Heygendorf</t>
  </si>
  <si>
    <t>16065039</t>
  </si>
  <si>
    <t xml:space="preserve">   Ichstedt</t>
  </si>
  <si>
    <t>16065042</t>
  </si>
  <si>
    <t xml:space="preserve">   Kalbsrieth</t>
  </si>
  <si>
    <t>16065046</t>
  </si>
  <si>
    <t xml:space="preserve">   Mönchpfiffel-Nikolausrieth</t>
  </si>
  <si>
    <t>16065047</t>
  </si>
  <si>
    <t xml:space="preserve">   Nausitz</t>
  </si>
  <si>
    <t>Noch: Landkreis Kyffhäuserkreis</t>
  </si>
  <si>
    <t>16065056</t>
  </si>
  <si>
    <t xml:space="preserve">   Reinsdorf</t>
  </si>
  <si>
    <t>16065057</t>
  </si>
  <si>
    <t xml:space="preserve">   Ringleben</t>
  </si>
  <si>
    <t>16065076</t>
  </si>
  <si>
    <t xml:space="preserve">   Voigtstedt</t>
  </si>
  <si>
    <t>1606552</t>
  </si>
  <si>
    <t>EG Ebeleben</t>
  </si>
  <si>
    <t>16065014</t>
  </si>
  <si>
    <t xml:space="preserve">   Ebeleben, Stadt</t>
  </si>
  <si>
    <t>16065001</t>
  </si>
  <si>
    <t xml:space="preserve">   Abtsbessingen</t>
  </si>
  <si>
    <t>16065005</t>
  </si>
  <si>
    <t xml:space="preserve">   Bellstedt</t>
  </si>
  <si>
    <t>16065018</t>
  </si>
  <si>
    <t xml:space="preserve">   Freienbessingen</t>
  </si>
  <si>
    <t>16065038</t>
  </si>
  <si>
    <t xml:space="preserve">   Holzsußra</t>
  </si>
  <si>
    <t>16065058</t>
  </si>
  <si>
    <t xml:space="preserve">   Rockstedt</t>
  </si>
  <si>
    <t>16065072</t>
  </si>
  <si>
    <t xml:space="preserve">   Thüringenhausen</t>
  </si>
  <si>
    <t>16065082</t>
  </si>
  <si>
    <t xml:space="preserve">   Wolferschwenda</t>
  </si>
  <si>
    <t>1606554</t>
  </si>
  <si>
    <t>EG Wiehe</t>
  </si>
  <si>
    <t>16065081</t>
  </si>
  <si>
    <t xml:space="preserve">   Wiehe, Stadt</t>
  </si>
  <si>
    <t>16065013</t>
  </si>
  <si>
    <t xml:space="preserve">   Donndorf</t>
  </si>
  <si>
    <t>16066000</t>
  </si>
  <si>
    <t>Landkreis Schmalkalden-Meiningen</t>
  </si>
  <si>
    <t>1606600</t>
  </si>
  <si>
    <t>Landratsamt Schmalkalden-Meiningen</t>
  </si>
  <si>
    <t>16066006</t>
  </si>
  <si>
    <t>Benshausen</t>
  </si>
  <si>
    <t>16066023</t>
  </si>
  <si>
    <t>Floh-Seligenthal</t>
  </si>
  <si>
    <t>16066047</t>
  </si>
  <si>
    <t>Oberhof, Stadt</t>
  </si>
  <si>
    <t>16066063</t>
  </si>
  <si>
    <t>Schmalkalden, Kurort, Stadt</t>
  </si>
  <si>
    <t>16066069</t>
  </si>
  <si>
    <t>Steinbach-Hallenberg, Kurort, Stadt</t>
  </si>
  <si>
    <t>16066074</t>
  </si>
  <si>
    <t>16066092</t>
  </si>
  <si>
    <t>Zella-Mehlis, Stadt</t>
  </si>
  <si>
    <t>16066093</t>
  </si>
  <si>
    <t>Rhönblick</t>
  </si>
  <si>
    <t>16066094</t>
  </si>
  <si>
    <t>Grabfeld</t>
  </si>
  <si>
    <t>16066015</t>
  </si>
  <si>
    <t xml:space="preserve">   Christes</t>
  </si>
  <si>
    <t>16066016</t>
  </si>
  <si>
    <t xml:space="preserve">   Dillstädt</t>
  </si>
  <si>
    <t>16066038</t>
  </si>
  <si>
    <t xml:space="preserve">   Kühndorf</t>
  </si>
  <si>
    <t>16066058</t>
  </si>
  <si>
    <t xml:space="preserve">   Rohr</t>
  </si>
  <si>
    <t>16066065</t>
  </si>
  <si>
    <t xml:space="preserve">   Schwarza</t>
  </si>
  <si>
    <t>16066079</t>
  </si>
  <si>
    <t xml:space="preserve">   Utendorf</t>
  </si>
  <si>
    <t>1606604</t>
  </si>
  <si>
    <t>VG Haselgrund</t>
  </si>
  <si>
    <t>16066904</t>
  </si>
  <si>
    <t xml:space="preserve">   Verwaltung Haselgrund</t>
  </si>
  <si>
    <t>16066001</t>
  </si>
  <si>
    <t xml:space="preserve">   Altersbach</t>
  </si>
  <si>
    <t>16066008</t>
  </si>
  <si>
    <t xml:space="preserve">   Bermbach</t>
  </si>
  <si>
    <t>16066051</t>
  </si>
  <si>
    <t xml:space="preserve">   Oberschönau, Kurort</t>
  </si>
  <si>
    <t>16066062</t>
  </si>
  <si>
    <t xml:space="preserve">   Rotterode</t>
  </si>
  <si>
    <t>16066067</t>
  </si>
  <si>
    <t xml:space="preserve">   Springstille</t>
  </si>
  <si>
    <t>16066077</t>
  </si>
  <si>
    <t xml:space="preserve">   Unterschönau</t>
  </si>
  <si>
    <t>16066082</t>
  </si>
  <si>
    <t xml:space="preserve">   Viernau</t>
  </si>
  <si>
    <t>1606605</t>
  </si>
  <si>
    <t>VG Hohe Rhön</t>
  </si>
  <si>
    <t>16066905</t>
  </si>
  <si>
    <t xml:space="preserve">   Verwaltung Hohe Rhön</t>
  </si>
  <si>
    <t>16066002</t>
  </si>
  <si>
    <t xml:space="preserve">   Aschenhausen</t>
  </si>
  <si>
    <t>16066012</t>
  </si>
  <si>
    <t xml:space="preserve">   Birx</t>
  </si>
  <si>
    <t>16066019</t>
  </si>
  <si>
    <t xml:space="preserve">   Erbenhausen</t>
  </si>
  <si>
    <t>Noch: Landkreis Schmalkalden-Meiningen</t>
  </si>
  <si>
    <t>16066024</t>
  </si>
  <si>
    <t xml:space="preserve">   Frankenheim/Rhön</t>
  </si>
  <si>
    <t>16066035</t>
  </si>
  <si>
    <t xml:space="preserve">   Kaltensundheim</t>
  </si>
  <si>
    <t>16066036</t>
  </si>
  <si>
    <t xml:space="preserve">   Kaltenwestheim</t>
  </si>
  <si>
    <t>16066043</t>
  </si>
  <si>
    <t xml:space="preserve">   Melpers</t>
  </si>
  <si>
    <t>16066048</t>
  </si>
  <si>
    <t xml:space="preserve">   Oberkatz</t>
  </si>
  <si>
    <t>16066052</t>
  </si>
  <si>
    <t xml:space="preserve">   Oberweid</t>
  </si>
  <si>
    <t>16066078</t>
  </si>
  <si>
    <t xml:space="preserve">   Unterweid</t>
  </si>
  <si>
    <t>16066005</t>
  </si>
  <si>
    <t xml:space="preserve">   Belrieth</t>
  </si>
  <si>
    <t>16066017</t>
  </si>
  <si>
    <t xml:space="preserve">   Einhausen</t>
  </si>
  <si>
    <t>16066018</t>
  </si>
  <si>
    <t xml:space="preserve">   Ellingshausen</t>
  </si>
  <si>
    <t>16066039</t>
  </si>
  <si>
    <t xml:space="preserve">   Leutersdorf</t>
  </si>
  <si>
    <t>16066045</t>
  </si>
  <si>
    <t xml:space="preserve">   Neubrunn</t>
  </si>
  <si>
    <t>16066049</t>
  </si>
  <si>
    <t xml:space="preserve">   Obermaßfeld-Grimmenthal</t>
  </si>
  <si>
    <t>16066057</t>
  </si>
  <si>
    <t xml:space="preserve">   Ritschenhausen</t>
  </si>
  <si>
    <t>16066081</t>
  </si>
  <si>
    <t xml:space="preserve">   Vachdorf</t>
  </si>
  <si>
    <t>16066088</t>
  </si>
  <si>
    <t xml:space="preserve">   Wölfershausen</t>
  </si>
  <si>
    <t>1606613</t>
  </si>
  <si>
    <t>VG Wasungen-Amt Sand</t>
  </si>
  <si>
    <t>16066913</t>
  </si>
  <si>
    <t xml:space="preserve">   Verwaltung Wasungen-Amt Sand</t>
  </si>
  <si>
    <t>16066025</t>
  </si>
  <si>
    <t xml:space="preserve">   Friedelshausen</t>
  </si>
  <si>
    <t>16066033</t>
  </si>
  <si>
    <t xml:space="preserve">   Hümpfershausen</t>
  </si>
  <si>
    <t>16066041</t>
  </si>
  <si>
    <t xml:space="preserve">   Mehmels</t>
  </si>
  <si>
    <t>16066044</t>
  </si>
  <si>
    <t xml:space="preserve">   Metzels</t>
  </si>
  <si>
    <t>16066053</t>
  </si>
  <si>
    <t xml:space="preserve">   Oepfershausen</t>
  </si>
  <si>
    <t>16066075</t>
  </si>
  <si>
    <t xml:space="preserve">   Unterkatz</t>
  </si>
  <si>
    <t>16066083</t>
  </si>
  <si>
    <t xml:space="preserve">   Wahns</t>
  </si>
  <si>
    <t>16066084</t>
  </si>
  <si>
    <t xml:space="preserve">   Wallbach</t>
  </si>
  <si>
    <t>16066085</t>
  </si>
  <si>
    <t xml:space="preserve">   Walldorf</t>
  </si>
  <si>
    <t>16066086</t>
  </si>
  <si>
    <t xml:space="preserve">   Wasungen, Stadt</t>
  </si>
  <si>
    <t>1606650</t>
  </si>
  <si>
    <t>EG Meiningen</t>
  </si>
  <si>
    <t>16066042</t>
  </si>
  <si>
    <t xml:space="preserve">   Meiningen, Stadt</t>
  </si>
  <si>
    <t>16066028</t>
  </si>
  <si>
    <t xml:space="preserve">   Henneberg</t>
  </si>
  <si>
    <t>16066056</t>
  </si>
  <si>
    <t xml:space="preserve">   Rippershausen</t>
  </si>
  <si>
    <t>16066071</t>
  </si>
  <si>
    <t xml:space="preserve">   Stepfershausen</t>
  </si>
  <si>
    <t>16066073</t>
  </si>
  <si>
    <t xml:space="preserve">   Sülzfeld</t>
  </si>
  <si>
    <t>16066076</t>
  </si>
  <si>
    <t xml:space="preserve">   Untermaßfeld</t>
  </si>
  <si>
    <t>1606651</t>
  </si>
  <si>
    <t>EG Breitungen/Werra</t>
  </si>
  <si>
    <t>16066013</t>
  </si>
  <si>
    <t xml:space="preserve">   Breitungen/Werra</t>
  </si>
  <si>
    <t>16066022</t>
  </si>
  <si>
    <t xml:space="preserve">   Fambach</t>
  </si>
  <si>
    <t>16066059</t>
  </si>
  <si>
    <t xml:space="preserve">   Rosa</t>
  </si>
  <si>
    <t>16066061</t>
  </si>
  <si>
    <t xml:space="preserve">   Roßdorf</t>
  </si>
  <si>
    <t>16067000</t>
  </si>
  <si>
    <t>Landkreis Gotha</t>
  </si>
  <si>
    <t>1606700</t>
  </si>
  <si>
    <t>Landratsamt Gotha</t>
  </si>
  <si>
    <t>16067019</t>
  </si>
  <si>
    <t>Friedrichroda, Stadt</t>
  </si>
  <si>
    <t>16067029</t>
  </si>
  <si>
    <t>Gotha, Stadt</t>
  </si>
  <si>
    <t>16067064</t>
  </si>
  <si>
    <t>Tabarz/Thür. Wald</t>
  </si>
  <si>
    <t>16067065</t>
  </si>
  <si>
    <t>Tambach-Dietharz/Thür. Wald, Stadt</t>
  </si>
  <si>
    <t>Noch: Landkreis Gotha</t>
  </si>
  <si>
    <t>16067072</t>
  </si>
  <si>
    <t>Waltershausen, Stadt</t>
  </si>
  <si>
    <t>16067083</t>
  </si>
  <si>
    <t>Leinatal</t>
  </si>
  <si>
    <t>16067084</t>
  </si>
  <si>
    <t>Emsetal</t>
  </si>
  <si>
    <t>16067086</t>
  </si>
  <si>
    <t>Drei Gleichen</t>
  </si>
  <si>
    <t>1606701</t>
  </si>
  <si>
    <t>VG Apfelstädtaue</t>
  </si>
  <si>
    <t>16067901</t>
  </si>
  <si>
    <t xml:space="preserve">   Verwaltung Apfelstädtaue</t>
  </si>
  <si>
    <t>16067013</t>
  </si>
  <si>
    <t xml:space="preserve">   Emleben</t>
  </si>
  <si>
    <t>16067025</t>
  </si>
  <si>
    <t xml:space="preserve">   Georgenthal/Thür. Wald</t>
  </si>
  <si>
    <t>16067036</t>
  </si>
  <si>
    <t xml:space="preserve">   Herrenhof</t>
  </si>
  <si>
    <t>16067039</t>
  </si>
  <si>
    <t xml:space="preserve">   Hohenkirchen</t>
  </si>
  <si>
    <t>16067054</t>
  </si>
  <si>
    <t xml:space="preserve">   Petriroda</t>
  </si>
  <si>
    <t>1606706</t>
  </si>
  <si>
    <t>VG Mittleres Nessetal</t>
  </si>
  <si>
    <t>16067906</t>
  </si>
  <si>
    <t xml:space="preserve">   Verwaltung Mittleres Nessetal</t>
  </si>
  <si>
    <t>16067003</t>
  </si>
  <si>
    <t xml:space="preserve">   Ballstädt</t>
  </si>
  <si>
    <t>16067005</t>
  </si>
  <si>
    <t xml:space="preserve">   Brüheim</t>
  </si>
  <si>
    <t>16067006</t>
  </si>
  <si>
    <t xml:space="preserve">   Bufleben</t>
  </si>
  <si>
    <t>16067021</t>
  </si>
  <si>
    <t xml:space="preserve">   Friedrichswerth</t>
  </si>
  <si>
    <t>16067027</t>
  </si>
  <si>
    <t xml:space="preserve">   Goldbach</t>
  </si>
  <si>
    <t>16067035</t>
  </si>
  <si>
    <t xml:space="preserve">   Haina</t>
  </si>
  <si>
    <t>16067037</t>
  </si>
  <si>
    <t xml:space="preserve">   Hochheim</t>
  </si>
  <si>
    <t>16067056</t>
  </si>
  <si>
    <t xml:space="preserve">   Remstädt</t>
  </si>
  <si>
    <t>16067063</t>
  </si>
  <si>
    <t xml:space="preserve">   Sonneborn</t>
  </si>
  <si>
    <t>16067074</t>
  </si>
  <si>
    <t xml:space="preserve">   Wangenheim</t>
  </si>
  <si>
    <t>16067075</t>
  </si>
  <si>
    <t xml:space="preserve">   Warza</t>
  </si>
  <si>
    <t>16067078</t>
  </si>
  <si>
    <t xml:space="preserve">   Westhausen</t>
  </si>
  <si>
    <t>1606707</t>
  </si>
  <si>
    <t>VG Nesseaue</t>
  </si>
  <si>
    <t>16067907</t>
  </si>
  <si>
    <t xml:space="preserve">   Verwaltung Nesseaue</t>
  </si>
  <si>
    <t>16067004</t>
  </si>
  <si>
    <t xml:space="preserve">   Bienstädt</t>
  </si>
  <si>
    <t>16067016</t>
  </si>
  <si>
    <t xml:space="preserve">   Eschenbergen</t>
  </si>
  <si>
    <t>16067022</t>
  </si>
  <si>
    <t xml:space="preserve">   Friemar</t>
  </si>
  <si>
    <t>16067047</t>
  </si>
  <si>
    <t xml:space="preserve">   Molschleben</t>
  </si>
  <si>
    <t>16067052</t>
  </si>
  <si>
    <t xml:space="preserve">   Nottleben</t>
  </si>
  <si>
    <t>16067055</t>
  </si>
  <si>
    <t xml:space="preserve">   Pferdingsleben</t>
  </si>
  <si>
    <t>16067068</t>
  </si>
  <si>
    <t xml:space="preserve">   Tröchtelborn</t>
  </si>
  <si>
    <t>16067071</t>
  </si>
  <si>
    <t xml:space="preserve">   Tüttleben</t>
  </si>
  <si>
    <t>16067082</t>
  </si>
  <si>
    <t xml:space="preserve">   Zimmernsupra</t>
  </si>
  <si>
    <t>1606712</t>
  </si>
  <si>
    <t>VG Fahner Höhe</t>
  </si>
  <si>
    <t>16067912</t>
  </si>
  <si>
    <t xml:space="preserve">   Verwaltung Fahner Höhe</t>
  </si>
  <si>
    <t>16067009</t>
  </si>
  <si>
    <t xml:space="preserve">   Dachwig</t>
  </si>
  <si>
    <t>16067011</t>
  </si>
  <si>
    <t xml:space="preserve">   Döllstädt</t>
  </si>
  <si>
    <t>16067026</t>
  </si>
  <si>
    <t xml:space="preserve">   Gierstädt</t>
  </si>
  <si>
    <t>16067033</t>
  </si>
  <si>
    <t xml:space="preserve">   Großfahner</t>
  </si>
  <si>
    <t>16067067</t>
  </si>
  <si>
    <t xml:space="preserve">   Tonna</t>
  </si>
  <si>
    <t>1606750</t>
  </si>
  <si>
    <t>EG Ohrdruf</t>
  </si>
  <si>
    <t>16067053</t>
  </si>
  <si>
    <t xml:space="preserve">   Ohrdruf, Stadt</t>
  </si>
  <si>
    <t>16067008</t>
  </si>
  <si>
    <t xml:space="preserve">   Crawinkel</t>
  </si>
  <si>
    <t>16067032</t>
  </si>
  <si>
    <t xml:space="preserve">   Gräfenhain</t>
  </si>
  <si>
    <t>16067044</t>
  </si>
  <si>
    <t xml:space="preserve">   Luisenthal</t>
  </si>
  <si>
    <t>16067081</t>
  </si>
  <si>
    <t xml:space="preserve">   Wölfis</t>
  </si>
  <si>
    <t>1606751</t>
  </si>
  <si>
    <t>EG Günthersleben-Wechmar</t>
  </si>
  <si>
    <t>16067085</t>
  </si>
  <si>
    <t xml:space="preserve">   Günthersleben-Wechmar</t>
  </si>
  <si>
    <t>16067059</t>
  </si>
  <si>
    <t xml:space="preserve">   Schwabhausen</t>
  </si>
  <si>
    <t>16068000</t>
  </si>
  <si>
    <t>Landkreis Sömmerda</t>
  </si>
  <si>
    <t>1606800</t>
  </si>
  <si>
    <t>Landratsamt Sömmerda</t>
  </si>
  <si>
    <t>16068051</t>
  </si>
  <si>
    <t>Sömmerda, Stadt</t>
  </si>
  <si>
    <t>16068058</t>
  </si>
  <si>
    <t>Weißensee, Stadt</t>
  </si>
  <si>
    <t>1606801</t>
  </si>
  <si>
    <t>VG Buttstädt</t>
  </si>
  <si>
    <t>16068901</t>
  </si>
  <si>
    <t xml:space="preserve">   Verwaltung Buttstädt</t>
  </si>
  <si>
    <t>16068006</t>
  </si>
  <si>
    <t xml:space="preserve">   Buttstädt, Stadt</t>
  </si>
  <si>
    <t>16068008</t>
  </si>
  <si>
    <t xml:space="preserve">   Ellersleben</t>
  </si>
  <si>
    <t>16068011</t>
  </si>
  <si>
    <t xml:space="preserve">   Eßleben-Teutleben</t>
  </si>
  <si>
    <t>16068016</t>
  </si>
  <si>
    <t xml:space="preserve">   Großbrembach</t>
  </si>
  <si>
    <t>16068023</t>
  </si>
  <si>
    <t xml:space="preserve">   Guthmannshausen</t>
  </si>
  <si>
    <t>16068024</t>
  </si>
  <si>
    <t xml:space="preserve">   Hardisleben</t>
  </si>
  <si>
    <t>16068031</t>
  </si>
  <si>
    <t xml:space="preserve">   Kleinbrembach</t>
  </si>
  <si>
    <t>16068035</t>
  </si>
  <si>
    <t xml:space="preserve">   Mannstedt</t>
  </si>
  <si>
    <t>16068038</t>
  </si>
  <si>
    <t xml:space="preserve">   Olbersleben</t>
  </si>
  <si>
    <t>16068046</t>
  </si>
  <si>
    <t xml:space="preserve">   Rudersdorf</t>
  </si>
  <si>
    <t>1606802</t>
  </si>
  <si>
    <t>VG Gera-Aue</t>
  </si>
  <si>
    <t>16068902</t>
  </si>
  <si>
    <t xml:space="preserve">   Verwaltung Gera-Aue</t>
  </si>
  <si>
    <t>16068002</t>
  </si>
  <si>
    <t xml:space="preserve">   Andisleben</t>
  </si>
  <si>
    <t>16068014</t>
  </si>
  <si>
    <t xml:space="preserve">   Gebesee, Stadt</t>
  </si>
  <si>
    <t>16068045</t>
  </si>
  <si>
    <t>16068057</t>
  </si>
  <si>
    <t xml:space="preserve">   Walschleben</t>
  </si>
  <si>
    <t>1606805</t>
  </si>
  <si>
    <t>VG Kindelbrück</t>
  </si>
  <si>
    <t>16068905</t>
  </si>
  <si>
    <t xml:space="preserve">   Verwaltung Kindelbrück</t>
  </si>
  <si>
    <t>16068004</t>
  </si>
  <si>
    <t xml:space="preserve">   Bilzingsleben</t>
  </si>
  <si>
    <t>16068005</t>
  </si>
  <si>
    <t xml:space="preserve">   Büchel</t>
  </si>
  <si>
    <t>16068012</t>
  </si>
  <si>
    <t xml:space="preserve">   Frömmstedt</t>
  </si>
  <si>
    <t>16068015</t>
  </si>
  <si>
    <t xml:space="preserve">   Griefstedt</t>
  </si>
  <si>
    <t>16068022</t>
  </si>
  <si>
    <t xml:space="preserve">   Günstedt</t>
  </si>
  <si>
    <t>16068027</t>
  </si>
  <si>
    <t xml:space="preserve">   Herrnschwende</t>
  </si>
  <si>
    <t>16068028</t>
  </si>
  <si>
    <t xml:space="preserve">   Kannawurf</t>
  </si>
  <si>
    <t>Noch: Landkreis Sömmerda</t>
  </si>
  <si>
    <t>16068029</t>
  </si>
  <si>
    <t xml:space="preserve">   Kindelbrück, Stadt</t>
  </si>
  <si>
    <t>16068043</t>
  </si>
  <si>
    <t xml:space="preserve">   Riethgen</t>
  </si>
  <si>
    <t>1606806</t>
  </si>
  <si>
    <t>VG Kölleda</t>
  </si>
  <si>
    <t>16068906</t>
  </si>
  <si>
    <t xml:space="preserve">   Verwaltung Kölleda</t>
  </si>
  <si>
    <t>16068003</t>
  </si>
  <si>
    <t xml:space="preserve">   Beichlingen</t>
  </si>
  <si>
    <t>16068019</t>
  </si>
  <si>
    <t xml:space="preserve">   Großneuhausen</t>
  </si>
  <si>
    <t>16068033</t>
  </si>
  <si>
    <t xml:space="preserve">   Kleinneuhausen</t>
  </si>
  <si>
    <t>16068034</t>
  </si>
  <si>
    <t xml:space="preserve">   Kölleda, Stadt</t>
  </si>
  <si>
    <t>16068041</t>
  </si>
  <si>
    <t xml:space="preserve">   Ostramondra</t>
  </si>
  <si>
    <t>16068042</t>
  </si>
  <si>
    <t xml:space="preserve">   Rastenberg, Stadt</t>
  </si>
  <si>
    <t>16068047</t>
  </si>
  <si>
    <t xml:space="preserve">   Schillingstedt</t>
  </si>
  <si>
    <t>1606809</t>
  </si>
  <si>
    <t>VG Straußfurt</t>
  </si>
  <si>
    <t>16068909</t>
  </si>
  <si>
    <t xml:space="preserve">   Verwaltung Straußfurt</t>
  </si>
  <si>
    <t>16068013</t>
  </si>
  <si>
    <t xml:space="preserve">   Gangloffsömmern</t>
  </si>
  <si>
    <t>16068025</t>
  </si>
  <si>
    <t xml:space="preserve">   Haßleben</t>
  </si>
  <si>
    <t>16068026</t>
  </si>
  <si>
    <t xml:space="preserve">   Henschleben</t>
  </si>
  <si>
    <t>16068044</t>
  </si>
  <si>
    <t xml:space="preserve">   Riethnordhausen</t>
  </si>
  <si>
    <t>16068049</t>
  </si>
  <si>
    <t xml:space="preserve">   Schwerstedt</t>
  </si>
  <si>
    <t>16068053</t>
  </si>
  <si>
    <t xml:space="preserve">   Straußfurt</t>
  </si>
  <si>
    <t>16068059</t>
  </si>
  <si>
    <t xml:space="preserve">   Werningshausen</t>
  </si>
  <si>
    <t>16068062</t>
  </si>
  <si>
    <t xml:space="preserve">   Wundersleben</t>
  </si>
  <si>
    <t>1606810</t>
  </si>
  <si>
    <t>VG Gramme-Aue</t>
  </si>
  <si>
    <t>16068910</t>
  </si>
  <si>
    <t xml:space="preserve">   Verwaltung Gramme-Aue</t>
  </si>
  <si>
    <t>16068001</t>
  </si>
  <si>
    <t xml:space="preserve">   Alperstedt</t>
  </si>
  <si>
    <t>16068017</t>
  </si>
  <si>
    <t xml:space="preserve">   Großmölsen</t>
  </si>
  <si>
    <t>16068021</t>
  </si>
  <si>
    <t xml:space="preserve">   Großrudestedt</t>
  </si>
  <si>
    <t>16068032</t>
  </si>
  <si>
    <t xml:space="preserve">   Kleinmölsen</t>
  </si>
  <si>
    <t>16068037</t>
  </si>
  <si>
    <t xml:space="preserve">   Nöda</t>
  </si>
  <si>
    <t>16068039</t>
  </si>
  <si>
    <t xml:space="preserve">   Ollendorf</t>
  </si>
  <si>
    <t>16068055</t>
  </si>
  <si>
    <t xml:space="preserve">   Udestedt</t>
  </si>
  <si>
    <t>1606811</t>
  </si>
  <si>
    <t>VG An der Marke</t>
  </si>
  <si>
    <t>16068911</t>
  </si>
  <si>
    <t xml:space="preserve">   Verwaltung An der Marke</t>
  </si>
  <si>
    <t>16068007</t>
  </si>
  <si>
    <t xml:space="preserve">   Eckstedt</t>
  </si>
  <si>
    <t>16068036</t>
  </si>
  <si>
    <t xml:space="preserve">   Markvippach</t>
  </si>
  <si>
    <t>16068048</t>
  </si>
  <si>
    <t xml:space="preserve">   Schloßvippach</t>
  </si>
  <si>
    <t>16068052</t>
  </si>
  <si>
    <t xml:space="preserve">   Sprötau</t>
  </si>
  <si>
    <t>16068056</t>
  </si>
  <si>
    <t xml:space="preserve">   Vogelsberg</t>
  </si>
  <si>
    <t>1606850</t>
  </si>
  <si>
    <t>EG Elxleben</t>
  </si>
  <si>
    <t>16068009</t>
  </si>
  <si>
    <t xml:space="preserve">   Elxleben</t>
  </si>
  <si>
    <t>16068061</t>
  </si>
  <si>
    <t xml:space="preserve">   Witterda</t>
  </si>
  <si>
    <t>16069000</t>
  </si>
  <si>
    <t>Landkreis Hildburghausen</t>
  </si>
  <si>
    <t>1606900</t>
  </si>
  <si>
    <t>Landratsamt Hildburghausen</t>
  </si>
  <si>
    <t>16069024</t>
  </si>
  <si>
    <t>Hildburghausen, Stadt</t>
  </si>
  <si>
    <t>16069042</t>
  </si>
  <si>
    <t>Schleusegrund</t>
  </si>
  <si>
    <t>16069049</t>
  </si>
  <si>
    <t>Straufhain</t>
  </si>
  <si>
    <t>16069051</t>
  </si>
  <si>
    <t>Themar, Stadt</t>
  </si>
  <si>
    <t>16069053</t>
  </si>
  <si>
    <t>Veilsdorf</t>
  </si>
  <si>
    <t>16069059</t>
  </si>
  <si>
    <t>Nahetal-Waldau</t>
  </si>
  <si>
    <t>16069061</t>
  </si>
  <si>
    <t>Masserberg</t>
  </si>
  <si>
    <t>1606902</t>
  </si>
  <si>
    <t>VG Feldstein</t>
  </si>
  <si>
    <t>16069900</t>
  </si>
  <si>
    <t xml:space="preserve">   Verwaltung Feldstein</t>
  </si>
  <si>
    <t>16069001</t>
  </si>
  <si>
    <t xml:space="preserve">   Ahlstädt</t>
  </si>
  <si>
    <t>16069003</t>
  </si>
  <si>
    <t xml:space="preserve">   Beinerstadt</t>
  </si>
  <si>
    <t>16069004</t>
  </si>
  <si>
    <t xml:space="preserve">   Bischofrod</t>
  </si>
  <si>
    <t>16069008</t>
  </si>
  <si>
    <t xml:space="preserve">   Dingsleben</t>
  </si>
  <si>
    <t>16069009</t>
  </si>
  <si>
    <t xml:space="preserve">   Ehrenberg</t>
  </si>
  <si>
    <t>16069011</t>
  </si>
  <si>
    <t xml:space="preserve">   Eichenberg</t>
  </si>
  <si>
    <t>16069016</t>
  </si>
  <si>
    <t xml:space="preserve">   Grimmelshausen</t>
  </si>
  <si>
    <t>16069017</t>
  </si>
  <si>
    <t xml:space="preserve">   Grub</t>
  </si>
  <si>
    <t>16069021</t>
  </si>
  <si>
    <t xml:space="preserve">   Henfstädt</t>
  </si>
  <si>
    <t>16069025</t>
  </si>
  <si>
    <t xml:space="preserve">   Kloster Veßra</t>
  </si>
  <si>
    <t>16069026</t>
  </si>
  <si>
    <t xml:space="preserve">   Lengfeld</t>
  </si>
  <si>
    <t>16069028</t>
  </si>
  <si>
    <t xml:space="preserve">   Marisfeld</t>
  </si>
  <si>
    <t>16069035</t>
  </si>
  <si>
    <t xml:space="preserve">   Oberstadt</t>
  </si>
  <si>
    <t>16069037</t>
  </si>
  <si>
    <t xml:space="preserve">   Reurieth</t>
  </si>
  <si>
    <t>16069044</t>
  </si>
  <si>
    <t xml:space="preserve">   Schmeheim</t>
  </si>
  <si>
    <t>16069047</t>
  </si>
  <si>
    <t xml:space="preserve">   St.Bernhard</t>
  </si>
  <si>
    <t>1606904</t>
  </si>
  <si>
    <t>VG Heldburger Unterland</t>
  </si>
  <si>
    <t>16069904</t>
  </si>
  <si>
    <t xml:space="preserve">   Verwaltung Heldburger Unterland</t>
  </si>
  <si>
    <t>16069002</t>
  </si>
  <si>
    <t xml:space="preserve">   Bad Colberg-Heldburg, Stadt</t>
  </si>
  <si>
    <t>16069015</t>
  </si>
  <si>
    <t xml:space="preserve">   Gompertshausen</t>
  </si>
  <si>
    <t>16069019</t>
  </si>
  <si>
    <t xml:space="preserve">   Hellingen</t>
  </si>
  <si>
    <t>16069041</t>
  </si>
  <si>
    <t xml:space="preserve">   Schlechtsart</t>
  </si>
  <si>
    <t>16069046</t>
  </si>
  <si>
    <t xml:space="preserve">   Schweickershausen</t>
  </si>
  <si>
    <t>16069052</t>
  </si>
  <si>
    <t xml:space="preserve">   Ummerstadt, Stadt</t>
  </si>
  <si>
    <t>16069056</t>
  </si>
  <si>
    <t>1606950</t>
  </si>
  <si>
    <t>EG Eisfeld</t>
  </si>
  <si>
    <t>16069012</t>
  </si>
  <si>
    <t xml:space="preserve">   Eisfeld, Stadt</t>
  </si>
  <si>
    <t>16069005</t>
  </si>
  <si>
    <t xml:space="preserve">   Bockstadt</t>
  </si>
  <si>
    <t>1606951</t>
  </si>
  <si>
    <t>EG Auengrund</t>
  </si>
  <si>
    <t>16069058</t>
  </si>
  <si>
    <t xml:space="preserve">   Auengrund</t>
  </si>
  <si>
    <t>16069006</t>
  </si>
  <si>
    <t xml:space="preserve">   Brünn/Thüringen</t>
  </si>
  <si>
    <t>16070000</t>
  </si>
  <si>
    <t>Landkreis Ilm-Kreis</t>
  </si>
  <si>
    <t>1607000</t>
  </si>
  <si>
    <t>Landratsamt Ilm-Kreis</t>
  </si>
  <si>
    <t>16070028</t>
  </si>
  <si>
    <t>Ichtershausen</t>
  </si>
  <si>
    <t>16070029</t>
  </si>
  <si>
    <t>Ilmenau, Stadt</t>
  </si>
  <si>
    <t>16070032</t>
  </si>
  <si>
    <t>Langewiesen, Stadt</t>
  </si>
  <si>
    <t>16070048</t>
  </si>
  <si>
    <t>Stadtilm, Stadt</t>
  </si>
  <si>
    <t>16070055</t>
  </si>
  <si>
    <t>Wolfsberg</t>
  </si>
  <si>
    <t>16070056</t>
  </si>
  <si>
    <t>Ilmtal</t>
  </si>
  <si>
    <t>1607002</t>
  </si>
  <si>
    <t>VG Geratal</t>
  </si>
  <si>
    <t>16070902</t>
  </si>
  <si>
    <t xml:space="preserve">   Verwaltung Geratal</t>
  </si>
  <si>
    <t>16070003</t>
  </si>
  <si>
    <t xml:space="preserve">   Angelroda</t>
  </si>
  <si>
    <t>16070011</t>
  </si>
  <si>
    <t xml:space="preserve">   Elgersburg</t>
  </si>
  <si>
    <t>16070019</t>
  </si>
  <si>
    <t xml:space="preserve">   Geraberg</t>
  </si>
  <si>
    <t>16070034</t>
  </si>
  <si>
    <t>16070037</t>
  </si>
  <si>
    <t xml:space="preserve">   Neusiß</t>
  </si>
  <si>
    <t>1607003</t>
  </si>
  <si>
    <t>VG Großbreitenbach</t>
  </si>
  <si>
    <t>16070903</t>
  </si>
  <si>
    <t xml:space="preserve">   Verwaltung Großbreitenbach</t>
  </si>
  <si>
    <t>16070002</t>
  </si>
  <si>
    <t xml:space="preserve">   Altenfeld</t>
  </si>
  <si>
    <t>16070005</t>
  </si>
  <si>
    <t xml:space="preserve">   Böhlen</t>
  </si>
  <si>
    <t>16070016</t>
  </si>
  <si>
    <t xml:space="preserve">   Friedersdorf</t>
  </si>
  <si>
    <t>16070022</t>
  </si>
  <si>
    <t xml:space="preserve">   Gillersdorf</t>
  </si>
  <si>
    <t>16070025</t>
  </si>
  <si>
    <t xml:space="preserve">   Großbreitenbach, Stadt</t>
  </si>
  <si>
    <t>16070052</t>
  </si>
  <si>
    <t xml:space="preserve">   Wildenspring</t>
  </si>
  <si>
    <t>1607006</t>
  </si>
  <si>
    <t>VG Langer Berg</t>
  </si>
  <si>
    <t>16070906</t>
  </si>
  <si>
    <t xml:space="preserve">   Verwaltung Langer Berg</t>
  </si>
  <si>
    <t>16070018</t>
  </si>
  <si>
    <t xml:space="preserve">   Gehren, Stadt</t>
  </si>
  <si>
    <t>16070027</t>
  </si>
  <si>
    <t xml:space="preserve">   Herschdorf</t>
  </si>
  <si>
    <t>16070035</t>
  </si>
  <si>
    <t xml:space="preserve">   Möhrenbach</t>
  </si>
  <si>
    <t>16070038</t>
  </si>
  <si>
    <t xml:space="preserve">   Neustadt am Rennsteig</t>
  </si>
  <si>
    <t>16070042</t>
  </si>
  <si>
    <t xml:space="preserve">   Pennewitz</t>
  </si>
  <si>
    <t>1607007</t>
  </si>
  <si>
    <t>VG Oberes Geratal</t>
  </si>
  <si>
    <t>16070907</t>
  </si>
  <si>
    <t xml:space="preserve">   Verwaltung Oberes Geratal</t>
  </si>
  <si>
    <t>16070014</t>
  </si>
  <si>
    <t xml:space="preserve">   Frankenhain</t>
  </si>
  <si>
    <t>16070017</t>
  </si>
  <si>
    <t xml:space="preserve">   Gehlberg</t>
  </si>
  <si>
    <t>16070021</t>
  </si>
  <si>
    <t xml:space="preserve">   Geschwenda</t>
  </si>
  <si>
    <t>16070023</t>
  </si>
  <si>
    <t xml:space="preserve">   Gossel</t>
  </si>
  <si>
    <t>16070024</t>
  </si>
  <si>
    <t xml:space="preserve">   Gräfenroda</t>
  </si>
  <si>
    <t>16070033</t>
  </si>
  <si>
    <t xml:space="preserve">   Liebenstein</t>
  </si>
  <si>
    <t>16070043</t>
  </si>
  <si>
    <t xml:space="preserve">   Plaue, Stadt</t>
  </si>
  <si>
    <t>1607008</t>
  </si>
  <si>
    <t>VG Rennsteig</t>
  </si>
  <si>
    <t>16070908</t>
  </si>
  <si>
    <t xml:space="preserve">   Verwaltung Rennsteig</t>
  </si>
  <si>
    <t>16070015</t>
  </si>
  <si>
    <t xml:space="preserve">   Frauenwald</t>
  </si>
  <si>
    <t>16070046</t>
  </si>
  <si>
    <t xml:space="preserve">   Schmiedefeld am Rennsteig</t>
  </si>
  <si>
    <t>16070049</t>
  </si>
  <si>
    <t xml:space="preserve">   Stützerbach</t>
  </si>
  <si>
    <t>1607009</t>
  </si>
  <si>
    <t>VG Riechheimer Berg</t>
  </si>
  <si>
    <t>16070909</t>
  </si>
  <si>
    <t xml:space="preserve">   Verwaltung Riechheimer Berg</t>
  </si>
  <si>
    <t>16070001</t>
  </si>
  <si>
    <t xml:space="preserve">   Alkersleben</t>
  </si>
  <si>
    <t>16070006</t>
  </si>
  <si>
    <t xml:space="preserve">   Bösleben-Wüllersleben</t>
  </si>
  <si>
    <t>16070008</t>
  </si>
  <si>
    <t xml:space="preserve">   Dornheim</t>
  </si>
  <si>
    <t>16070012</t>
  </si>
  <si>
    <t xml:space="preserve">   Elleben</t>
  </si>
  <si>
    <t>16070013</t>
  </si>
  <si>
    <t>16070031</t>
  </si>
  <si>
    <t xml:space="preserve">   Kirchheim</t>
  </si>
  <si>
    <t>16070041</t>
  </si>
  <si>
    <t xml:space="preserve">   Osthausen-Wülfershausen</t>
  </si>
  <si>
    <t>16070044</t>
  </si>
  <si>
    <t xml:space="preserve">   Rockhausen</t>
  </si>
  <si>
    <t>16070054</t>
  </si>
  <si>
    <t xml:space="preserve">   Witzleben</t>
  </si>
  <si>
    <t>1607050</t>
  </si>
  <si>
    <t>EG Arnstadt</t>
  </si>
  <si>
    <t>16070004</t>
  </si>
  <si>
    <t xml:space="preserve">   Arnstadt, Stadt</t>
  </si>
  <si>
    <t>16070053</t>
  </si>
  <si>
    <t xml:space="preserve">   Wipfratal</t>
  </si>
  <si>
    <t>16071000</t>
  </si>
  <si>
    <t>Landkreis Weimarer Land</t>
  </si>
  <si>
    <t>1607100</t>
  </si>
  <si>
    <t>Landratsamt Weimarer Land</t>
  </si>
  <si>
    <t>16071001</t>
  </si>
  <si>
    <t>Apolda, Stadt</t>
  </si>
  <si>
    <t>16071003</t>
  </si>
  <si>
    <t>Bad Berka, Stadt</t>
  </si>
  <si>
    <t>16071008</t>
  </si>
  <si>
    <t>Blankenhain, Stadt</t>
  </si>
  <si>
    <t>16071099</t>
  </si>
  <si>
    <t>Saaleplatte</t>
  </si>
  <si>
    <t>1607102</t>
  </si>
  <si>
    <t>VG Berlstedt</t>
  </si>
  <si>
    <t>16071902</t>
  </si>
  <si>
    <t xml:space="preserve">   Verwaltung Berlstedt</t>
  </si>
  <si>
    <t>16071005</t>
  </si>
  <si>
    <t xml:space="preserve">   Ballstedt</t>
  </si>
  <si>
    <t>16071007</t>
  </si>
  <si>
    <t xml:space="preserve">   Berlstedt</t>
  </si>
  <si>
    <t>16071017</t>
  </si>
  <si>
    <t xml:space="preserve">   Ettersburg</t>
  </si>
  <si>
    <t>16071047</t>
  </si>
  <si>
    <t xml:space="preserve">   Krautheim</t>
  </si>
  <si>
    <t>16071061</t>
  </si>
  <si>
    <t xml:space="preserve">   Neumark, Stadt</t>
  </si>
  <si>
    <t>16071076</t>
  </si>
  <si>
    <t xml:space="preserve">   Ramsla</t>
  </si>
  <si>
    <t>16071085</t>
  </si>
  <si>
    <t>16071092</t>
  </si>
  <si>
    <t xml:space="preserve">   Vippachedelhausen</t>
  </si>
  <si>
    <t>1607103</t>
  </si>
  <si>
    <t>VG Buttelstedt</t>
  </si>
  <si>
    <t>16071903</t>
  </si>
  <si>
    <t xml:space="preserve">   Verwaltung Buttelstedt</t>
  </si>
  <si>
    <t>16071011</t>
  </si>
  <si>
    <t xml:space="preserve">   Buttelstedt, Stadt</t>
  </si>
  <si>
    <t>16071023</t>
  </si>
  <si>
    <t xml:space="preserve">   Großobringen</t>
  </si>
  <si>
    <t>16071028</t>
  </si>
  <si>
    <t xml:space="preserve">   Heichelheim</t>
  </si>
  <si>
    <t>16071039</t>
  </si>
  <si>
    <t xml:space="preserve">   Kleinobringen</t>
  </si>
  <si>
    <t>16071051</t>
  </si>
  <si>
    <t xml:space="preserve">   Leutenthal</t>
  </si>
  <si>
    <t>16071081</t>
  </si>
  <si>
    <t xml:space="preserve">   Rohrbach</t>
  </si>
  <si>
    <t>16071082</t>
  </si>
  <si>
    <t xml:space="preserve">   Sachsenhausen</t>
  </si>
  <si>
    <t>16071097</t>
  </si>
  <si>
    <t xml:space="preserve">   Wohlsborn</t>
  </si>
  <si>
    <t>1607104</t>
  </si>
  <si>
    <t>VG Ilmtal-Weinstraße</t>
  </si>
  <si>
    <t>16071904</t>
  </si>
  <si>
    <t xml:space="preserve">   Verwaltung Ilmtal-Weinstraße</t>
  </si>
  <si>
    <t>16071048</t>
  </si>
  <si>
    <t xml:space="preserve">   Kromsdorf</t>
  </si>
  <si>
    <t>16071052</t>
  </si>
  <si>
    <t xml:space="preserve">   Liebstedt</t>
  </si>
  <si>
    <t>16071054</t>
  </si>
  <si>
    <t xml:space="preserve">   Mattstedt</t>
  </si>
  <si>
    <t>16071062</t>
  </si>
  <si>
    <t xml:space="preserve">   Niederreißen</t>
  </si>
  <si>
    <t>16071063</t>
  </si>
  <si>
    <t xml:space="preserve">   Niederroßla</t>
  </si>
  <si>
    <t>16071066</t>
  </si>
  <si>
    <t xml:space="preserve">   Nirmsdorf</t>
  </si>
  <si>
    <t>16071068</t>
  </si>
  <si>
    <t xml:space="preserve">   Oberreißen</t>
  </si>
  <si>
    <t>16071072</t>
  </si>
  <si>
    <t xml:space="preserve">   Oßmannstedt</t>
  </si>
  <si>
    <t>16071074</t>
  </si>
  <si>
    <t xml:space="preserve">   Pfiffelbach</t>
  </si>
  <si>
    <t>16071096</t>
  </si>
  <si>
    <t xml:space="preserve">   Willerstedt</t>
  </si>
  <si>
    <t>1607107</t>
  </si>
  <si>
    <t>VG Kranichfeld</t>
  </si>
  <si>
    <t>16071907</t>
  </si>
  <si>
    <t xml:space="preserve">   Verwaltung Kranichfeld</t>
  </si>
  <si>
    <t>16071032</t>
  </si>
  <si>
    <t xml:space="preserve">   Hohenfelden</t>
  </si>
  <si>
    <t>16071043</t>
  </si>
  <si>
    <t xml:space="preserve">   Klettbach</t>
  </si>
  <si>
    <t>16071046</t>
  </si>
  <si>
    <t xml:space="preserve">   Kranichfeld, Stadt</t>
  </si>
  <si>
    <t>16071059</t>
  </si>
  <si>
    <t xml:space="preserve">   Nauendorf</t>
  </si>
  <si>
    <t>16071079</t>
  </si>
  <si>
    <t xml:space="preserve">   Rittersdorf</t>
  </si>
  <si>
    <t>16071087</t>
  </si>
  <si>
    <t xml:space="preserve">   Tonndorf</t>
  </si>
  <si>
    <t>1607108</t>
  </si>
  <si>
    <t>VG Mellingen</t>
  </si>
  <si>
    <t>16071908</t>
  </si>
  <si>
    <t xml:space="preserve">   Verwaltung Mellingen</t>
  </si>
  <si>
    <t>16071009</t>
  </si>
  <si>
    <t xml:space="preserve">   Buchfart</t>
  </si>
  <si>
    <t>16071013</t>
  </si>
  <si>
    <t xml:space="preserve">   Döbritschen</t>
  </si>
  <si>
    <t>16071019</t>
  </si>
  <si>
    <t xml:space="preserve">   Frankendorf</t>
  </si>
  <si>
    <t>16071025</t>
  </si>
  <si>
    <t xml:space="preserve">   Großschwabhausen</t>
  </si>
  <si>
    <t>16071027</t>
  </si>
  <si>
    <t xml:space="preserve">   Hammerstedt</t>
  </si>
  <si>
    <t>16071031</t>
  </si>
  <si>
    <t xml:space="preserve">   Hetschburg</t>
  </si>
  <si>
    <t>16071037</t>
  </si>
  <si>
    <t xml:space="preserve">   Kapellendorf</t>
  </si>
  <si>
    <t>16071038</t>
  </si>
  <si>
    <t xml:space="preserve">   Kiliansroda</t>
  </si>
  <si>
    <t>16071042</t>
  </si>
  <si>
    <t xml:space="preserve">   Kleinschwabhausen</t>
  </si>
  <si>
    <t>16071049</t>
  </si>
  <si>
    <t xml:space="preserve">   Lehnstedt</t>
  </si>
  <si>
    <t>16071053</t>
  </si>
  <si>
    <t xml:space="preserve">   Magdala, Stadt</t>
  </si>
  <si>
    <t>16071055</t>
  </si>
  <si>
    <t xml:space="preserve">   Mechelroda</t>
  </si>
  <si>
    <t>16071056</t>
  </si>
  <si>
    <t xml:space="preserve">   Mellingen</t>
  </si>
  <si>
    <t>16071071</t>
  </si>
  <si>
    <t xml:space="preserve">   Oettern</t>
  </si>
  <si>
    <t>16071089</t>
  </si>
  <si>
    <t xml:space="preserve">   Umpferstedt</t>
  </si>
  <si>
    <t>16071093</t>
  </si>
  <si>
    <t xml:space="preserve">   Vollersroda</t>
  </si>
  <si>
    <t>16071095</t>
  </si>
  <si>
    <t xml:space="preserve">   Wiegendorf</t>
  </si>
  <si>
    <t>1607112</t>
  </si>
  <si>
    <t>VG Grammetal</t>
  </si>
  <si>
    <t>16071912</t>
  </si>
  <si>
    <t xml:space="preserve">   Verwaltung Grammetal</t>
  </si>
  <si>
    <t>16071006</t>
  </si>
  <si>
    <t xml:space="preserve">   Bechstedtstraß</t>
  </si>
  <si>
    <t>16071012</t>
  </si>
  <si>
    <t xml:space="preserve">   Daasdorf a. Berge</t>
  </si>
  <si>
    <t>16071034</t>
  </si>
  <si>
    <t xml:space="preserve">   Hopfgarten</t>
  </si>
  <si>
    <t>16071036</t>
  </si>
  <si>
    <t xml:space="preserve">   Isseroda</t>
  </si>
  <si>
    <t>16071057</t>
  </si>
  <si>
    <t xml:space="preserve">   Mönchenholzhausen</t>
  </si>
  <si>
    <t>16071065</t>
  </si>
  <si>
    <t xml:space="preserve">   Niederzimmern</t>
  </si>
  <si>
    <t>16071067</t>
  </si>
  <si>
    <t>16071073</t>
  </si>
  <si>
    <t xml:space="preserve">   Ottstedt a. Berge</t>
  </si>
  <si>
    <t>16071088</t>
  </si>
  <si>
    <t xml:space="preserve">   Troistedt</t>
  </si>
  <si>
    <t>1607151</t>
  </si>
  <si>
    <t>EG Bad Sulza</t>
  </si>
  <si>
    <t>16071004</t>
  </si>
  <si>
    <t xml:space="preserve">   Bad Sulza, Stadt</t>
  </si>
  <si>
    <t>16071015</t>
  </si>
  <si>
    <t xml:space="preserve">   Eberstedt</t>
  </si>
  <si>
    <t>16071022</t>
  </si>
  <si>
    <t xml:space="preserve">   Großheringen</t>
  </si>
  <si>
    <t>16071044</t>
  </si>
  <si>
    <t xml:space="preserve">   Ködderitzsch</t>
  </si>
  <si>
    <t>16071064</t>
  </si>
  <si>
    <t xml:space="preserve">   Niedertrebra</t>
  </si>
  <si>
    <t>16071069</t>
  </si>
  <si>
    <t xml:space="preserve">   Obertrebra</t>
  </si>
  <si>
    <t>16071077</t>
  </si>
  <si>
    <t xml:space="preserve">   Rannstedt</t>
  </si>
  <si>
    <t>16071083</t>
  </si>
  <si>
    <t xml:space="preserve">   Schmiedehausen</t>
  </si>
  <si>
    <t>16072000</t>
  </si>
  <si>
    <t>Landkreis Sonneberg</t>
  </si>
  <si>
    <t>1607200</t>
  </si>
  <si>
    <t>Landratsamt Sonneberg</t>
  </si>
  <si>
    <t>16072005</t>
  </si>
  <si>
    <t>Föritz</t>
  </si>
  <si>
    <t>Judenbach</t>
  </si>
  <si>
    <t>16072011</t>
  </si>
  <si>
    <t>Lauscha, Stadt</t>
  </si>
  <si>
    <t>16072014</t>
  </si>
  <si>
    <t>Neuhaus-Schierschnitz</t>
  </si>
  <si>
    <t>16072018</t>
  </si>
  <si>
    <t>Sonneberg, Stadt</t>
  </si>
  <si>
    <t>16072022</t>
  </si>
  <si>
    <t>Oberland am Rennsteig</t>
  </si>
  <si>
    <t>1607250</t>
  </si>
  <si>
    <t>EG Schalkau</t>
  </si>
  <si>
    <t>16072015</t>
  </si>
  <si>
    <t xml:space="preserve">   Schalkau, Stadt</t>
  </si>
  <si>
    <t>16072001</t>
  </si>
  <si>
    <t xml:space="preserve">   Bachfeld</t>
  </si>
  <si>
    <t>1607251</t>
  </si>
  <si>
    <t>EG Neuhaus am Rennweg</t>
  </si>
  <si>
    <t>16072013</t>
  </si>
  <si>
    <t xml:space="preserve">   Neuhaus am Rennweg, Stadt</t>
  </si>
  <si>
    <t>16072006</t>
  </si>
  <si>
    <t xml:space="preserve">   Goldisthal</t>
  </si>
  <si>
    <t>16073000</t>
  </si>
  <si>
    <t>Landkreis Saalfeld-Rudolstadt</t>
  </si>
  <si>
    <t>1607300</t>
  </si>
  <si>
    <t>Landratsamt Saalfeld-Rudolstadt</t>
  </si>
  <si>
    <t>16073005</t>
  </si>
  <si>
    <t>Bad Blankenburg, Stadt</t>
  </si>
  <si>
    <t>16073028</t>
  </si>
  <si>
    <t>Gräfenthal, Stadt</t>
  </si>
  <si>
    <t>16073036</t>
  </si>
  <si>
    <t>Kamsdorf</t>
  </si>
  <si>
    <t>16073076</t>
  </si>
  <si>
    <t>Rudolstadt, Stadt</t>
  </si>
  <si>
    <t>16073105</t>
  </si>
  <si>
    <t>Remda-Teichel, Stadt</t>
  </si>
  <si>
    <t>16073106</t>
  </si>
  <si>
    <t>Leutenberg, Stadt</t>
  </si>
  <si>
    <t>16073108</t>
  </si>
  <si>
    <t>Saalfelder Höhe</t>
  </si>
  <si>
    <t>16073109</t>
  </si>
  <si>
    <t>Uhlstädt-Kirchhasel</t>
  </si>
  <si>
    <t>16073111</t>
  </si>
  <si>
    <t>Unterwellenborn</t>
  </si>
  <si>
    <t>1607301</t>
  </si>
  <si>
    <t>VG Bergbahnregion/Schwarzatal</t>
  </si>
  <si>
    <t>16073901</t>
  </si>
  <si>
    <t xml:space="preserve">   Verwaltung Bergbahnregion/Schwarzatal</t>
  </si>
  <si>
    <t>16073013</t>
  </si>
  <si>
    <t xml:space="preserve">   Cursdorf</t>
  </si>
  <si>
    <t>16073014</t>
  </si>
  <si>
    <t xml:space="preserve">   Deesbach</t>
  </si>
  <si>
    <t>16073037</t>
  </si>
  <si>
    <t xml:space="preserve">   Katzhütte</t>
  </si>
  <si>
    <t>16073056</t>
  </si>
  <si>
    <t xml:space="preserve">   Meuselbach-Schwarzmühle</t>
  </si>
  <si>
    <t>16073065</t>
  </si>
  <si>
    <t xml:space="preserve">   Oberweißbach/Thür. Wald, Stadt</t>
  </si>
  <si>
    <t>1607302</t>
  </si>
  <si>
    <t>VG Lichtetal am Rennsteig</t>
  </si>
  <si>
    <t>16073902</t>
  </si>
  <si>
    <t xml:space="preserve">   Verwaltung Lichtetal am Rennsteig</t>
  </si>
  <si>
    <t>16073049</t>
  </si>
  <si>
    <t xml:space="preserve">   Lichte</t>
  </si>
  <si>
    <t>16073066</t>
  </si>
  <si>
    <t xml:space="preserve">   Piesau</t>
  </si>
  <si>
    <t>16073068</t>
  </si>
  <si>
    <t xml:space="preserve">   Reichmannsdorf</t>
  </si>
  <si>
    <t>16073079</t>
  </si>
  <si>
    <t xml:space="preserve">   Schmiedefeld</t>
  </si>
  <si>
    <t>1607303</t>
  </si>
  <si>
    <t>VG Mittleres Schwarzatal</t>
  </si>
  <si>
    <t>16073903</t>
  </si>
  <si>
    <t xml:space="preserve">   Verwaltung Mittleres Schwarzatal</t>
  </si>
  <si>
    <t>16073001</t>
  </si>
  <si>
    <t xml:space="preserve">   Allendorf</t>
  </si>
  <si>
    <t>16073006</t>
  </si>
  <si>
    <t xml:space="preserve">   Bechstedt</t>
  </si>
  <si>
    <t>16073017</t>
  </si>
  <si>
    <t xml:space="preserve">   Döschnitz</t>
  </si>
  <si>
    <t>16073021</t>
  </si>
  <si>
    <t xml:space="preserve">   Dröbischau</t>
  </si>
  <si>
    <t>16073054</t>
  </si>
  <si>
    <t xml:space="preserve">   Mellenbach-Glasbach</t>
  </si>
  <si>
    <t>16073055</t>
  </si>
  <si>
    <t xml:space="preserve">   Meura</t>
  </si>
  <si>
    <t>16073063</t>
  </si>
  <si>
    <t xml:space="preserve">   Oberhain</t>
  </si>
  <si>
    <t>Noch: Landkreis Saalfeld-Rudolstadt</t>
  </si>
  <si>
    <t>16073074</t>
  </si>
  <si>
    <t>16073082</t>
  </si>
  <si>
    <t xml:space="preserve">   Schwarzburg</t>
  </si>
  <si>
    <t>16073084</t>
  </si>
  <si>
    <t xml:space="preserve">   Sitzendorf</t>
  </si>
  <si>
    <t>16073094</t>
  </si>
  <si>
    <t xml:space="preserve">   Unterweißbach</t>
  </si>
  <si>
    <t>16073101</t>
  </si>
  <si>
    <t xml:space="preserve">   Wittgendorf</t>
  </si>
  <si>
    <t>1607305</t>
  </si>
  <si>
    <t>VG Probstzella-Lehesten-Marktgölitz</t>
  </si>
  <si>
    <t>16073905</t>
  </si>
  <si>
    <t xml:space="preserve">   Verwaltung Probstzella-Lehesten-Marktgölitz</t>
  </si>
  <si>
    <t>16073046</t>
  </si>
  <si>
    <t xml:space="preserve">   Lehesten, Stadt</t>
  </si>
  <si>
    <t>16073067</t>
  </si>
  <si>
    <t xml:space="preserve">   Probstzella</t>
  </si>
  <si>
    <t>16073077</t>
  </si>
  <si>
    <t>1607351</t>
  </si>
  <si>
    <t>EG Kaulsdorf</t>
  </si>
  <si>
    <t>16073038</t>
  </si>
  <si>
    <t xml:space="preserve">   Kaulsdorf</t>
  </si>
  <si>
    <t>16073002</t>
  </si>
  <si>
    <t xml:space="preserve">   Altenbeuthen</t>
  </si>
  <si>
    <t>16073035</t>
  </si>
  <si>
    <t xml:space="preserve">   Hohenwarte</t>
  </si>
  <si>
    <t>16073107</t>
  </si>
  <si>
    <t xml:space="preserve">   Drognitz</t>
  </si>
  <si>
    <t>16074000</t>
  </si>
  <si>
    <t>Landkreis Saale-Holzland-Kreis</t>
  </si>
  <si>
    <t>1607400</t>
  </si>
  <si>
    <t>Landratsamt Saale-Holzland-Kreis</t>
  </si>
  <si>
    <t>16074044</t>
  </si>
  <si>
    <t>Kahla, Stadt</t>
  </si>
  <si>
    <t>16074116</t>
  </si>
  <si>
    <t>1607405</t>
  </si>
  <si>
    <t>16074905</t>
  </si>
  <si>
    <t>16074012</t>
  </si>
  <si>
    <t xml:space="preserve">   Crossen an der Elster</t>
  </si>
  <si>
    <t>16074038</t>
  </si>
  <si>
    <t xml:space="preserve">   Hartmannsdorf</t>
  </si>
  <si>
    <t>16074039</t>
  </si>
  <si>
    <t xml:space="preserve">   Heideland</t>
  </si>
  <si>
    <t>16074072</t>
  </si>
  <si>
    <t xml:space="preserve">   Rauda</t>
  </si>
  <si>
    <t>16074092</t>
  </si>
  <si>
    <t xml:space="preserve">   Silbitz</t>
  </si>
  <si>
    <t>16074106</t>
  </si>
  <si>
    <t xml:space="preserve">   Walpernhain</t>
  </si>
  <si>
    <t>1607407</t>
  </si>
  <si>
    <t>VG Hügelland/Täler</t>
  </si>
  <si>
    <t>16074907</t>
  </si>
  <si>
    <t xml:space="preserve">   Verwaltung Hügelland/Täler</t>
  </si>
  <si>
    <t>16074007</t>
  </si>
  <si>
    <t xml:space="preserve">   Bremsnitz</t>
  </si>
  <si>
    <t>16074017</t>
  </si>
  <si>
    <t xml:space="preserve">   Eineborn</t>
  </si>
  <si>
    <t>16074022</t>
  </si>
  <si>
    <t xml:space="preserve">   Geisenhain</t>
  </si>
  <si>
    <t>16074024</t>
  </si>
  <si>
    <t xml:space="preserve">   Gneus</t>
  </si>
  <si>
    <t>16074029</t>
  </si>
  <si>
    <t xml:space="preserve">   Großbockedra</t>
  </si>
  <si>
    <t>16074045</t>
  </si>
  <si>
    <t xml:space="preserve">   Karlsdorf</t>
  </si>
  <si>
    <t>16074046</t>
  </si>
  <si>
    <t xml:space="preserve">   Kleinbockedra</t>
  </si>
  <si>
    <t>16074047</t>
  </si>
  <si>
    <t xml:space="preserve">   Kleinebersdorf</t>
  </si>
  <si>
    <t>16074053</t>
  </si>
  <si>
    <t xml:space="preserve">   Lippersdorf-Erdmannsdorf</t>
  </si>
  <si>
    <t>16074056</t>
  </si>
  <si>
    <t xml:space="preserve">   Meusebach</t>
  </si>
  <si>
    <t>16074064</t>
  </si>
  <si>
    <t xml:space="preserve">   Oberbodnitz</t>
  </si>
  <si>
    <t>16074066</t>
  </si>
  <si>
    <t xml:space="preserve">   Ottendorf</t>
  </si>
  <si>
    <t>16074071</t>
  </si>
  <si>
    <t xml:space="preserve">   Rattelsdorf</t>
  </si>
  <si>
    <t>16074074</t>
  </si>
  <si>
    <t xml:space="preserve">   Rausdorf</t>
  </si>
  <si>
    <t>16074077</t>
  </si>
  <si>
    <t xml:space="preserve">   Renthendorf</t>
  </si>
  <si>
    <t>16074097</t>
  </si>
  <si>
    <t xml:space="preserve">   Tautendorf</t>
  </si>
  <si>
    <t>16074101</t>
  </si>
  <si>
    <t xml:space="preserve">   Tissa</t>
  </si>
  <si>
    <t>16074102</t>
  </si>
  <si>
    <t xml:space="preserve">   Trockenborn-Wolfersdorf</t>
  </si>
  <si>
    <t>16074103</t>
  </si>
  <si>
    <t xml:space="preserve">   Tröbnitz</t>
  </si>
  <si>
    <t>Noch: Landkreis Saale-Holzland-Kreis</t>
  </si>
  <si>
    <t>16074104</t>
  </si>
  <si>
    <t xml:space="preserve">   Unterbodnitz</t>
  </si>
  <si>
    <t>16074107</t>
  </si>
  <si>
    <t xml:space="preserve">   Waltersdorf</t>
  </si>
  <si>
    <t>16074108</t>
  </si>
  <si>
    <t xml:space="preserve">   Weißbach</t>
  </si>
  <si>
    <t>1607411</t>
  </si>
  <si>
    <t>VG Südliches Saaletal</t>
  </si>
  <si>
    <t>16074900</t>
  </si>
  <si>
    <t xml:space="preserve">   Verwaltung Südliches Saaletal</t>
  </si>
  <si>
    <t>16074002</t>
  </si>
  <si>
    <t xml:space="preserve">   Altenberga</t>
  </si>
  <si>
    <t>16074004</t>
  </si>
  <si>
    <t xml:space="preserve">   Bibra</t>
  </si>
  <si>
    <t>16074008</t>
  </si>
  <si>
    <t xml:space="preserve">   Bucha</t>
  </si>
  <si>
    <t>16074016</t>
  </si>
  <si>
    <t>16074021</t>
  </si>
  <si>
    <t xml:space="preserve">   Freienorla</t>
  </si>
  <si>
    <t>16074031</t>
  </si>
  <si>
    <t xml:space="preserve">   Großeutersdorf</t>
  </si>
  <si>
    <t>16074033</t>
  </si>
  <si>
    <t xml:space="preserve">   Großpürschütz</t>
  </si>
  <si>
    <t>16074034</t>
  </si>
  <si>
    <t xml:space="preserve">   Gumperda</t>
  </si>
  <si>
    <t>16074042</t>
  </si>
  <si>
    <t xml:space="preserve">   Hummelshain</t>
  </si>
  <si>
    <t>16074048</t>
  </si>
  <si>
    <t xml:space="preserve">   Kleineutersdorf</t>
  </si>
  <si>
    <t>16074049</t>
  </si>
  <si>
    <t xml:space="preserve">   Laasdorf</t>
  </si>
  <si>
    <t>16074052</t>
  </si>
  <si>
    <t xml:space="preserve">   Lindig</t>
  </si>
  <si>
    <t>16074057</t>
  </si>
  <si>
    <t xml:space="preserve">   Milda</t>
  </si>
  <si>
    <t>16074065</t>
  </si>
  <si>
    <t xml:space="preserve">   Orlamünde, Stadt</t>
  </si>
  <si>
    <t>16074076</t>
  </si>
  <si>
    <t xml:space="preserve">   Reinstädt</t>
  </si>
  <si>
    <t>16074079</t>
  </si>
  <si>
    <t xml:space="preserve">   Rothenstein</t>
  </si>
  <si>
    <t>16074087</t>
  </si>
  <si>
    <t xml:space="preserve">   Schöps</t>
  </si>
  <si>
    <t>16074089</t>
  </si>
  <si>
    <t xml:space="preserve">   Seitenroda</t>
  </si>
  <si>
    <t>16074095</t>
  </si>
  <si>
    <t xml:space="preserve">   Sulza</t>
  </si>
  <si>
    <t>16074114</t>
  </si>
  <si>
    <t xml:space="preserve">   Zöllnitz</t>
  </si>
  <si>
    <t>1607414</t>
  </si>
  <si>
    <t>VG Hermsdorf</t>
  </si>
  <si>
    <t>16074914</t>
  </si>
  <si>
    <t xml:space="preserve">   Verwaltung Hermsdorf</t>
  </si>
  <si>
    <t>16074041</t>
  </si>
  <si>
    <t xml:space="preserve">   Hermsdorf, Stadt</t>
  </si>
  <si>
    <t>16074059</t>
  </si>
  <si>
    <t xml:space="preserve">   Mörsdorf</t>
  </si>
  <si>
    <t>16074075</t>
  </si>
  <si>
    <t xml:space="preserve">   Reichenbach</t>
  </si>
  <si>
    <t>16074084</t>
  </si>
  <si>
    <t xml:space="preserve">   Schleifreisen</t>
  </si>
  <si>
    <t>16074093</t>
  </si>
  <si>
    <t xml:space="preserve">   St.Gangloff</t>
  </si>
  <si>
    <t>1607415</t>
  </si>
  <si>
    <t>VG Dornburg-Camburg</t>
  </si>
  <si>
    <t>16074915</t>
  </si>
  <si>
    <t xml:space="preserve">   Verwaltung Dornburg-Camburg</t>
  </si>
  <si>
    <t>16074011</t>
  </si>
  <si>
    <t xml:space="preserve">   Dornburg-Camburg, Stadt</t>
  </si>
  <si>
    <t>16074019</t>
  </si>
  <si>
    <t xml:space="preserve">   Frauenprießnitz</t>
  </si>
  <si>
    <t>16074026</t>
  </si>
  <si>
    <t xml:space="preserve">   Golmsdorf</t>
  </si>
  <si>
    <t>16074032</t>
  </si>
  <si>
    <t xml:space="preserve">   Großlöbichau</t>
  </si>
  <si>
    <t>16074036</t>
  </si>
  <si>
    <t xml:space="preserve">   Hainichen</t>
  </si>
  <si>
    <t>16074043</t>
  </si>
  <si>
    <t xml:space="preserve">   Jenalöbnitz</t>
  </si>
  <si>
    <t>16074051</t>
  </si>
  <si>
    <t xml:space="preserve">   Lehesten</t>
  </si>
  <si>
    <t>16074054</t>
  </si>
  <si>
    <t xml:space="preserve">   Löberschütz</t>
  </si>
  <si>
    <t>16074063</t>
  </si>
  <si>
    <t xml:space="preserve">   Neuengönna</t>
  </si>
  <si>
    <t>16074096</t>
  </si>
  <si>
    <t xml:space="preserve">   Tautenburg</t>
  </si>
  <si>
    <t>16074099</t>
  </si>
  <si>
    <t xml:space="preserve">   Thierschneck</t>
  </si>
  <si>
    <t>16074112</t>
  </si>
  <si>
    <t xml:space="preserve">   Wichmar</t>
  </si>
  <si>
    <t>16074113</t>
  </si>
  <si>
    <t xml:space="preserve">   Zimmern</t>
  </si>
  <si>
    <t>1607450</t>
  </si>
  <si>
    <t>EG Stadtroda</t>
  </si>
  <si>
    <t>16074094</t>
  </si>
  <si>
    <t xml:space="preserve">   Stadtroda, Stadt</t>
  </si>
  <si>
    <t>16074006</t>
  </si>
  <si>
    <t xml:space="preserve">   Bollberg</t>
  </si>
  <si>
    <t>16074058</t>
  </si>
  <si>
    <t xml:space="preserve">   Möckern</t>
  </si>
  <si>
    <t>16074069</t>
  </si>
  <si>
    <t xml:space="preserve">   Quirla</t>
  </si>
  <si>
    <t>16074081</t>
  </si>
  <si>
    <t xml:space="preserve">   Ruttersdorf-Lotschen</t>
  </si>
  <si>
    <t>1607451</t>
  </si>
  <si>
    <t>EG Bürgel</t>
  </si>
  <si>
    <t>16074009</t>
  </si>
  <si>
    <t xml:space="preserve">   Bürgel, Stadt</t>
  </si>
  <si>
    <t>16074028</t>
  </si>
  <si>
    <t xml:space="preserve">   Graitschen b. Bürgel</t>
  </si>
  <si>
    <t>16074061</t>
  </si>
  <si>
    <t xml:space="preserve">   Nausnitz</t>
  </si>
  <si>
    <t>16074068</t>
  </si>
  <si>
    <t xml:space="preserve">   Poxdorf</t>
  </si>
  <si>
    <t>1607452</t>
  </si>
  <si>
    <t>EG Eisenberg</t>
  </si>
  <si>
    <t>16074018</t>
  </si>
  <si>
    <t xml:space="preserve">   Eisenberg, Stadt</t>
  </si>
  <si>
    <t>16074025</t>
  </si>
  <si>
    <t xml:space="preserve">   Gösen</t>
  </si>
  <si>
    <t>16074037</t>
  </si>
  <si>
    <t xml:space="preserve">   Hainspitz</t>
  </si>
  <si>
    <t>16074055</t>
  </si>
  <si>
    <t xml:space="preserve">   Mertendorf</t>
  </si>
  <si>
    <t>16074067</t>
  </si>
  <si>
    <t xml:space="preserve">   Petersberg</t>
  </si>
  <si>
    <t>16074073</t>
  </si>
  <si>
    <t xml:space="preserve">   Rauschwitz</t>
  </si>
  <si>
    <t>1607453</t>
  </si>
  <si>
    <t>EG Bad Klosterlausnitz</t>
  </si>
  <si>
    <t>16074003</t>
  </si>
  <si>
    <t xml:space="preserve">   Bad Klosterlausnitz</t>
  </si>
  <si>
    <t>16074001</t>
  </si>
  <si>
    <t xml:space="preserve">   Albersdorf</t>
  </si>
  <si>
    <t>16074005</t>
  </si>
  <si>
    <t xml:space="preserve">   Bobeck</t>
  </si>
  <si>
    <t>16074082</t>
  </si>
  <si>
    <t xml:space="preserve">   Scheiditz</t>
  </si>
  <si>
    <t>16074085</t>
  </si>
  <si>
    <t xml:space="preserve">   Schlöben</t>
  </si>
  <si>
    <t>16074086</t>
  </si>
  <si>
    <t xml:space="preserve">   Schöngleina</t>
  </si>
  <si>
    <t>16074091</t>
  </si>
  <si>
    <t xml:space="preserve">   Serba</t>
  </si>
  <si>
    <t>16074098</t>
  </si>
  <si>
    <t xml:space="preserve">   Tautenhain</t>
  </si>
  <si>
    <t>16074105</t>
  </si>
  <si>
    <t xml:space="preserve">   Waldeck</t>
  </si>
  <si>
    <t>16074109</t>
  </si>
  <si>
    <t xml:space="preserve">   Weißenborn</t>
  </si>
  <si>
    <t>16075000</t>
  </si>
  <si>
    <t>Landkreis Saale-Orla-Kreis</t>
  </si>
  <si>
    <t>1607500</t>
  </si>
  <si>
    <t>Landratsamt Saale-Orla-Kreis</t>
  </si>
  <si>
    <t>16075046</t>
  </si>
  <si>
    <t>Hirschberg, Stadt</t>
  </si>
  <si>
    <t>16075062</t>
  </si>
  <si>
    <t>Bad Lobenstein, Stadt</t>
  </si>
  <si>
    <t>16075085</t>
  </si>
  <si>
    <t>Pößneck, Stadt</t>
  </si>
  <si>
    <t>16075098</t>
  </si>
  <si>
    <t>Schleiz, Stadt</t>
  </si>
  <si>
    <t>16075129</t>
  </si>
  <si>
    <t>Krölpa</t>
  </si>
  <si>
    <t>16075131</t>
  </si>
  <si>
    <t>Gefell, Stadt</t>
  </si>
  <si>
    <t>16075132</t>
  </si>
  <si>
    <t>Tanna, Stadt</t>
  </si>
  <si>
    <t>16075133</t>
  </si>
  <si>
    <t>Wurzbach, Stadt</t>
  </si>
  <si>
    <t>16075135</t>
  </si>
  <si>
    <t>Saalburg-Ebersdorf, Stadt</t>
  </si>
  <si>
    <t>1607504</t>
  </si>
  <si>
    <t>VG Seenplatte</t>
  </si>
  <si>
    <t>16075904</t>
  </si>
  <si>
    <t xml:space="preserve">   Verwaltung Seenplatte</t>
  </si>
  <si>
    <t>16075008</t>
  </si>
  <si>
    <t>16075012</t>
  </si>
  <si>
    <t xml:space="preserve">   Chursdorf</t>
  </si>
  <si>
    <t>16075014</t>
  </si>
  <si>
    <t xml:space="preserve">   Dittersdorf</t>
  </si>
  <si>
    <t>16075018</t>
  </si>
  <si>
    <t xml:space="preserve">   Dreba</t>
  </si>
  <si>
    <t>16075033</t>
  </si>
  <si>
    <t xml:space="preserve">   Görkwitz</t>
  </si>
  <si>
    <t>16075034</t>
  </si>
  <si>
    <t xml:space="preserve">   Göschitz</t>
  </si>
  <si>
    <t>16075048</t>
  </si>
  <si>
    <t xml:space="preserve">   Kirschkau</t>
  </si>
  <si>
    <t>16075049</t>
  </si>
  <si>
    <t xml:space="preserve">   Knau</t>
  </si>
  <si>
    <t>16075063</t>
  </si>
  <si>
    <t xml:space="preserve">   Löhma</t>
  </si>
  <si>
    <t>16075068</t>
  </si>
  <si>
    <t xml:space="preserve">   Moßbach</t>
  </si>
  <si>
    <t>16075072</t>
  </si>
  <si>
    <t xml:space="preserve">   Neundorf (bei Schleiz)</t>
  </si>
  <si>
    <t>Noch: Landkreis Saale-Orla-Kreis</t>
  </si>
  <si>
    <t>16075076</t>
  </si>
  <si>
    <t xml:space="preserve">   Oettersdorf</t>
  </si>
  <si>
    <t>16075083</t>
  </si>
  <si>
    <t xml:space="preserve">   Plothen</t>
  </si>
  <si>
    <t>16075084</t>
  </si>
  <si>
    <t xml:space="preserve">   Pörmitz</t>
  </si>
  <si>
    <t>16075109</t>
  </si>
  <si>
    <t xml:space="preserve">   Tegau</t>
  </si>
  <si>
    <t>16075119</t>
  </si>
  <si>
    <t xml:space="preserve">   Volkmannsdorf</t>
  </si>
  <si>
    <t>1607505</t>
  </si>
  <si>
    <t>VG Oppurg</t>
  </si>
  <si>
    <t>16075905</t>
  </si>
  <si>
    <t xml:space="preserve">   Verwaltung Oppurg</t>
  </si>
  <si>
    <t>16075006</t>
  </si>
  <si>
    <t xml:space="preserve">   Bodelwitz</t>
  </si>
  <si>
    <t>16075016</t>
  </si>
  <si>
    <t xml:space="preserve">   Döbritz</t>
  </si>
  <si>
    <t>16075031</t>
  </si>
  <si>
    <t xml:space="preserve">   Gertewitz</t>
  </si>
  <si>
    <t>16075039</t>
  </si>
  <si>
    <t xml:space="preserve">   Grobengereuth</t>
  </si>
  <si>
    <t>16075054</t>
  </si>
  <si>
    <t xml:space="preserve">   Langenorla</t>
  </si>
  <si>
    <t>16075056</t>
  </si>
  <si>
    <t xml:space="preserve">   Lausnitz b. Neustadt</t>
  </si>
  <si>
    <t>16075074</t>
  </si>
  <si>
    <t xml:space="preserve">   Nimritz</t>
  </si>
  <si>
    <t>16075075</t>
  </si>
  <si>
    <t xml:space="preserve">   Oberoppurg</t>
  </si>
  <si>
    <t>16075077</t>
  </si>
  <si>
    <t xml:space="preserve">   Oppurg</t>
  </si>
  <si>
    <t>16075087</t>
  </si>
  <si>
    <t xml:space="preserve">   Quaschwitz</t>
  </si>
  <si>
    <t>16075105</t>
  </si>
  <si>
    <t xml:space="preserve">   Solkwitz</t>
  </si>
  <si>
    <t>16075121</t>
  </si>
  <si>
    <t xml:space="preserve">   Weira</t>
  </si>
  <si>
    <t>16075124</t>
  </si>
  <si>
    <t xml:space="preserve">   Wernburg</t>
  </si>
  <si>
    <t>1607508</t>
  </si>
  <si>
    <t>VG Saale-Rennsteig</t>
  </si>
  <si>
    <t>16075908</t>
  </si>
  <si>
    <t xml:space="preserve">   Verwaltung Saale-Rennsteig</t>
  </si>
  <si>
    <t>16075002</t>
  </si>
  <si>
    <t xml:space="preserve">   Birkenhügel</t>
  </si>
  <si>
    <t>16075003</t>
  </si>
  <si>
    <t xml:space="preserve">   Blankenberg</t>
  </si>
  <si>
    <t>16075004</t>
  </si>
  <si>
    <t xml:space="preserve">   Blankenstein</t>
  </si>
  <si>
    <t>16075042</t>
  </si>
  <si>
    <t xml:space="preserve">   Harra</t>
  </si>
  <si>
    <t>16075071</t>
  </si>
  <si>
    <t xml:space="preserve">   Neundorf (bei Lobenstein)</t>
  </si>
  <si>
    <t>16075086</t>
  </si>
  <si>
    <t xml:space="preserve">   Pottiga</t>
  </si>
  <si>
    <t>16075097</t>
  </si>
  <si>
    <t xml:space="preserve">   Schlegel</t>
  </si>
  <si>
    <t>1607511</t>
  </si>
  <si>
    <t>VG Triptis</t>
  </si>
  <si>
    <t>16075911</t>
  </si>
  <si>
    <t xml:space="preserve">   Verwaltung Triptis</t>
  </si>
  <si>
    <t>16075019</t>
  </si>
  <si>
    <t xml:space="preserve">   Dreitzsch</t>
  </si>
  <si>
    <t>16075029</t>
  </si>
  <si>
    <t xml:space="preserve">   Geroda</t>
  </si>
  <si>
    <t>16075057</t>
  </si>
  <si>
    <t xml:space="preserve">   Lemnitz</t>
  </si>
  <si>
    <t>16075065</t>
  </si>
  <si>
    <t xml:space="preserve">   Miesitz</t>
  </si>
  <si>
    <t>16075066</t>
  </si>
  <si>
    <t xml:space="preserve">   Mittelpöllnitz</t>
  </si>
  <si>
    <t>16075093</t>
  </si>
  <si>
    <t xml:space="preserve">   Rosendorf</t>
  </si>
  <si>
    <t>16075099</t>
  </si>
  <si>
    <t xml:space="preserve">   Schmieritz</t>
  </si>
  <si>
    <t>16075114</t>
  </si>
  <si>
    <t xml:space="preserve">   Tömmelsdorf</t>
  </si>
  <si>
    <t>16075116</t>
  </si>
  <si>
    <t xml:space="preserve">   Triptis, Stadt</t>
  </si>
  <si>
    <t>1607513</t>
  </si>
  <si>
    <t>VG Ranis-Ziegenrück</t>
  </si>
  <si>
    <t>16075913</t>
  </si>
  <si>
    <t xml:space="preserve">   Verwaltung Ranis-Ziegenrück</t>
  </si>
  <si>
    <t>16075013</t>
  </si>
  <si>
    <t xml:space="preserve">   Crispendorf</t>
  </si>
  <si>
    <t>16075023</t>
  </si>
  <si>
    <t xml:space="preserve">   Eßbach</t>
  </si>
  <si>
    <t>16075035</t>
  </si>
  <si>
    <t xml:space="preserve">   Gössitz</t>
  </si>
  <si>
    <t>16075047</t>
  </si>
  <si>
    <t xml:space="preserve">   Keila</t>
  </si>
  <si>
    <t>16075069</t>
  </si>
  <si>
    <t xml:space="preserve">   Moxa</t>
  </si>
  <si>
    <t>16075079</t>
  </si>
  <si>
    <t xml:space="preserve">   Paska</t>
  </si>
  <si>
    <t>16075081</t>
  </si>
  <si>
    <t xml:space="preserve">   Peuschen</t>
  </si>
  <si>
    <t>16075088</t>
  </si>
  <si>
    <t xml:space="preserve">   Ranis, Stadt</t>
  </si>
  <si>
    <t>16075101</t>
  </si>
  <si>
    <t xml:space="preserve">   Schmorda</t>
  </si>
  <si>
    <t>16075102</t>
  </si>
  <si>
    <t xml:space="preserve">   Schöndorf</t>
  </si>
  <si>
    <t>16075103</t>
  </si>
  <si>
    <t xml:space="preserve">   Seisla</t>
  </si>
  <si>
    <t>16075125</t>
  </si>
  <si>
    <t xml:space="preserve">   Wilhelmsdorf</t>
  </si>
  <si>
    <t>16075127</t>
  </si>
  <si>
    <t xml:space="preserve">   Ziegenrück, Stadt</t>
  </si>
  <si>
    <t>1607550</t>
  </si>
  <si>
    <t>EG Neustadt an der Orla</t>
  </si>
  <si>
    <t>16075073</t>
  </si>
  <si>
    <t xml:space="preserve">   Neustadt an der Orla, Stadt</t>
  </si>
  <si>
    <t>16075051</t>
  </si>
  <si>
    <t xml:space="preserve">   Kospoda</t>
  </si>
  <si>
    <t>16075061</t>
  </si>
  <si>
    <t xml:space="preserve">   Linda bei Neustadt a.d.Orla</t>
  </si>
  <si>
    <t>16075106</t>
  </si>
  <si>
    <t xml:space="preserve">   Stanau</t>
  </si>
  <si>
    <t>1607551</t>
  </si>
  <si>
    <t>EG Remptendorf</t>
  </si>
  <si>
    <t>16075009</t>
  </si>
  <si>
    <t xml:space="preserve">   Burgk</t>
  </si>
  <si>
    <t>16075134</t>
  </si>
  <si>
    <t xml:space="preserve">   Remptendorf</t>
  </si>
  <si>
    <t>16076000</t>
  </si>
  <si>
    <t>Landkreis Greiz</t>
  </si>
  <si>
    <t>1607600</t>
  </si>
  <si>
    <t>Landratsamt Greiz</t>
  </si>
  <si>
    <t>16076039</t>
  </si>
  <si>
    <t>Langenwetzendorf</t>
  </si>
  <si>
    <t>16076061</t>
  </si>
  <si>
    <t>Ronneburg, Stadt</t>
  </si>
  <si>
    <t>16076088</t>
  </si>
  <si>
    <t>Harth-Pöllnitz</t>
  </si>
  <si>
    <t>16076089</t>
  </si>
  <si>
    <t>Kraftsdorf</t>
  </si>
  <si>
    <t>16076091</t>
  </si>
  <si>
    <t>1607604</t>
  </si>
  <si>
    <t>VG Ländereck</t>
  </si>
  <si>
    <t>16076904</t>
  </si>
  <si>
    <t xml:space="preserve">   Verwaltung Ländereck</t>
  </si>
  <si>
    <t>16076009</t>
  </si>
  <si>
    <t xml:space="preserve">   Braunichswalde</t>
  </si>
  <si>
    <t>16076017</t>
  </si>
  <si>
    <t xml:space="preserve">   Endschütz</t>
  </si>
  <si>
    <t>16076019</t>
  </si>
  <si>
    <t xml:space="preserve">   Gauern</t>
  </si>
  <si>
    <t>16076027</t>
  </si>
  <si>
    <t xml:space="preserve">   Hilbersdorf</t>
  </si>
  <si>
    <t>16076034</t>
  </si>
  <si>
    <t xml:space="preserve">   Kauern</t>
  </si>
  <si>
    <t>16076043</t>
  </si>
  <si>
    <t xml:space="preserve">   Linda b. Weida</t>
  </si>
  <si>
    <t>16076055</t>
  </si>
  <si>
    <t xml:space="preserve">   Paitzdorf</t>
  </si>
  <si>
    <t>16076062</t>
  </si>
  <si>
    <t xml:space="preserve">   Rückersdorf</t>
  </si>
  <si>
    <t>16076069</t>
  </si>
  <si>
    <t xml:space="preserve">   Seelingstädt</t>
  </si>
  <si>
    <t>1607605</t>
  </si>
  <si>
    <t>VG Leubatal</t>
  </si>
  <si>
    <t>16076905</t>
  </si>
  <si>
    <t xml:space="preserve">   Verwaltung Leubatal</t>
  </si>
  <si>
    <t>16076024</t>
  </si>
  <si>
    <t xml:space="preserve">   Hain</t>
  </si>
  <si>
    <t>16076029</t>
  </si>
  <si>
    <t xml:space="preserve">   Hohenleuben, Stadt</t>
  </si>
  <si>
    <t>16076031</t>
  </si>
  <si>
    <t xml:space="preserve">   Hohenölsen</t>
  </si>
  <si>
    <t>16076038</t>
  </si>
  <si>
    <t xml:space="preserve">   Kühdorf</t>
  </si>
  <si>
    <t>16076045</t>
  </si>
  <si>
    <t xml:space="preserve">   Lunzig</t>
  </si>
  <si>
    <t>16076051</t>
  </si>
  <si>
    <t xml:space="preserve">   Neugernsdorf</t>
  </si>
  <si>
    <t>16076065</t>
  </si>
  <si>
    <t xml:space="preserve">   Schömberg</t>
  </si>
  <si>
    <t>16076073</t>
  </si>
  <si>
    <t xml:space="preserve">   Steinsdorf</t>
  </si>
  <si>
    <t>16076074</t>
  </si>
  <si>
    <t xml:space="preserve">   Teichwitz</t>
  </si>
  <si>
    <t>16076083</t>
  </si>
  <si>
    <t xml:space="preserve">   Wildetaube</t>
  </si>
  <si>
    <t>1607606</t>
  </si>
  <si>
    <t>VG Münchenbernsdorf</t>
  </si>
  <si>
    <t>16076906</t>
  </si>
  <si>
    <t xml:space="preserve">   Verwaltung Münchenbernsdorf</t>
  </si>
  <si>
    <t>16076007</t>
  </si>
  <si>
    <t xml:space="preserve">   Bocka</t>
  </si>
  <si>
    <t>16076033</t>
  </si>
  <si>
    <t xml:space="preserve">   Hundhaupten</t>
  </si>
  <si>
    <t>16076042</t>
  </si>
  <si>
    <t xml:space="preserve">   Lederhose</t>
  </si>
  <si>
    <t>Noch: Landkreis Greiz</t>
  </si>
  <si>
    <t>16076044</t>
  </si>
  <si>
    <t xml:space="preserve">   Lindenkreuz</t>
  </si>
  <si>
    <t>16076049</t>
  </si>
  <si>
    <t xml:space="preserve">   Münchenbernsdorf, Stadt</t>
  </si>
  <si>
    <t>16076064</t>
  </si>
  <si>
    <t xml:space="preserve">   Saara</t>
  </si>
  <si>
    <t>16076068</t>
  </si>
  <si>
    <t xml:space="preserve">   Schwarzbach</t>
  </si>
  <si>
    <t>16076086</t>
  </si>
  <si>
    <t xml:space="preserve">   Zedlitz</t>
  </si>
  <si>
    <t>1607608</t>
  </si>
  <si>
    <t>VG Am Brahmetal</t>
  </si>
  <si>
    <t>16076908</t>
  </si>
  <si>
    <t xml:space="preserve">   Verwaltung Am Brahmetal</t>
  </si>
  <si>
    <t>16076006</t>
  </si>
  <si>
    <t xml:space="preserve">   Bethenhausen</t>
  </si>
  <si>
    <t>16076008</t>
  </si>
  <si>
    <t xml:space="preserve">   Brahmenau</t>
  </si>
  <si>
    <t>16076023</t>
  </si>
  <si>
    <t xml:space="preserve">   Großenstein</t>
  </si>
  <si>
    <t>16076028</t>
  </si>
  <si>
    <t xml:space="preserve">   Hirschfeld</t>
  </si>
  <si>
    <t>16076036</t>
  </si>
  <si>
    <t xml:space="preserve">   Korbußen</t>
  </si>
  <si>
    <t>16076058</t>
  </si>
  <si>
    <t xml:space="preserve">   Pölzig</t>
  </si>
  <si>
    <t>16076059</t>
  </si>
  <si>
    <t xml:space="preserve">   Reichstädt</t>
  </si>
  <si>
    <t>16076067</t>
  </si>
  <si>
    <t xml:space="preserve">   Schwaara</t>
  </si>
  <si>
    <t>1607651</t>
  </si>
  <si>
    <t>EG Bad Köstritz</t>
  </si>
  <si>
    <t>16076003</t>
  </si>
  <si>
    <t xml:space="preserve">   Bad Köstritz, Stadt</t>
  </si>
  <si>
    <t>16076012</t>
  </si>
  <si>
    <t xml:space="preserve">   Caaschwitz</t>
  </si>
  <si>
    <t>16076026</t>
  </si>
  <si>
    <t>1607652</t>
  </si>
  <si>
    <t>EG Greiz</t>
  </si>
  <si>
    <t>16076022</t>
  </si>
  <si>
    <t xml:space="preserve">   Greiz, Stadt</t>
  </si>
  <si>
    <t>16076052</t>
  </si>
  <si>
    <t xml:space="preserve">   Neumühle/Elster</t>
  </si>
  <si>
    <t>1607653</t>
  </si>
  <si>
    <t>EG Weida</t>
  </si>
  <si>
    <t>16076079</t>
  </si>
  <si>
    <t xml:space="preserve">   Weida, Stadt</t>
  </si>
  <si>
    <t>16076014</t>
  </si>
  <si>
    <t xml:space="preserve">   Crimla</t>
  </si>
  <si>
    <t>1607654</t>
  </si>
  <si>
    <t>EG Zeulenroda-Triebes</t>
  </si>
  <si>
    <t>16076087</t>
  </si>
  <si>
    <t xml:space="preserve">   Zeulenroda-Triebes, Stadt</t>
  </si>
  <si>
    <t>16076041</t>
  </si>
  <si>
    <t xml:space="preserve">   Langenwolschendorf</t>
  </si>
  <si>
    <t>16076081</t>
  </si>
  <si>
    <t xml:space="preserve">   Weißendorf</t>
  </si>
  <si>
    <t>16077000</t>
  </si>
  <si>
    <t>Landkreis Altenburger Land</t>
  </si>
  <si>
    <t>1607700</t>
  </si>
  <si>
    <t>Landratsamt Altenburger Land</t>
  </si>
  <si>
    <t>16077001</t>
  </si>
  <si>
    <t>Altenburg, Stadt</t>
  </si>
  <si>
    <t>16077028</t>
  </si>
  <si>
    <t>Lucka, Stadt</t>
  </si>
  <si>
    <t>16077032</t>
  </si>
  <si>
    <t>Meuselwitz, Stadt</t>
  </si>
  <si>
    <t>16077036</t>
  </si>
  <si>
    <t>Nobitz</t>
  </si>
  <si>
    <t>16077043</t>
  </si>
  <si>
    <t>Schmölln, Stadt</t>
  </si>
  <si>
    <t>Noch: Landkreis Altenburger Land</t>
  </si>
  <si>
    <t>1607701</t>
  </si>
  <si>
    <t>VG Altenburger Land</t>
  </si>
  <si>
    <t>16077901</t>
  </si>
  <si>
    <t xml:space="preserve">   Verwaltung Altenburger Land</t>
  </si>
  <si>
    <t>16077002</t>
  </si>
  <si>
    <t xml:space="preserve">   Altkirchen</t>
  </si>
  <si>
    <t>16077003</t>
  </si>
  <si>
    <t xml:space="preserve">   Dobitschen</t>
  </si>
  <si>
    <t>16077004</t>
  </si>
  <si>
    <t xml:space="preserve">   Drogen</t>
  </si>
  <si>
    <t>16077008</t>
  </si>
  <si>
    <t xml:space="preserve">   Göhren</t>
  </si>
  <si>
    <t>16077009</t>
  </si>
  <si>
    <t xml:space="preserve">   Göllnitz</t>
  </si>
  <si>
    <t>16077029</t>
  </si>
  <si>
    <t xml:space="preserve">   Lumpzig</t>
  </si>
  <si>
    <t>16077031</t>
  </si>
  <si>
    <t xml:space="preserve">   Mehna</t>
  </si>
  <si>
    <t>16077044</t>
  </si>
  <si>
    <t xml:space="preserve">   Starkenberg</t>
  </si>
  <si>
    <t>1607704</t>
  </si>
  <si>
    <t>VG Pleißenaue</t>
  </si>
  <si>
    <t>16077904</t>
  </si>
  <si>
    <t xml:space="preserve">   Verwaltung Pleißenaue</t>
  </si>
  <si>
    <t>16077005</t>
  </si>
  <si>
    <t xml:space="preserve">   Fockendorf</t>
  </si>
  <si>
    <t>16077007</t>
  </si>
  <si>
    <t xml:space="preserve">   Gerstenberg</t>
  </si>
  <si>
    <t>16077015</t>
  </si>
  <si>
    <t xml:space="preserve">   Haselbach</t>
  </si>
  <si>
    <t>16077048</t>
  </si>
  <si>
    <t xml:space="preserve">   Treben</t>
  </si>
  <si>
    <t>16077052</t>
  </si>
  <si>
    <t xml:space="preserve">   Windischleuba</t>
  </si>
  <si>
    <t>1607705</t>
  </si>
  <si>
    <t>VG Rositz</t>
  </si>
  <si>
    <t>16077905</t>
  </si>
  <si>
    <t xml:space="preserve">   Verwaltung Rositz</t>
  </si>
  <si>
    <t>16077022</t>
  </si>
  <si>
    <t xml:space="preserve">   Kriebitzsch</t>
  </si>
  <si>
    <t>16077027</t>
  </si>
  <si>
    <t xml:space="preserve">   Lödla</t>
  </si>
  <si>
    <t>16077034</t>
  </si>
  <si>
    <t xml:space="preserve">   Monstab</t>
  </si>
  <si>
    <t>16077042</t>
  </si>
  <si>
    <t xml:space="preserve">   Rositz</t>
  </si>
  <si>
    <t>1607708</t>
  </si>
  <si>
    <t>VG Wieratal</t>
  </si>
  <si>
    <t>16077908</t>
  </si>
  <si>
    <t xml:space="preserve">   Verwaltung Wieratal</t>
  </si>
  <si>
    <t>16077006</t>
  </si>
  <si>
    <t xml:space="preserve">   Frohnsdorf</t>
  </si>
  <si>
    <t>16077011</t>
  </si>
  <si>
    <t xml:space="preserve">   Göpfersdorf</t>
  </si>
  <si>
    <t>16077019</t>
  </si>
  <si>
    <t xml:space="preserve">   Jückelberg</t>
  </si>
  <si>
    <t>16077023</t>
  </si>
  <si>
    <t xml:space="preserve">   Langenleuba-Niederhain</t>
  </si>
  <si>
    <t>16077055</t>
  </si>
  <si>
    <t xml:space="preserve">   Ziegelheim</t>
  </si>
  <si>
    <t>1607709</t>
  </si>
  <si>
    <t>VG Oberes Sprottental</t>
  </si>
  <si>
    <t>16077909</t>
  </si>
  <si>
    <t xml:space="preserve">   Verwaltung Oberes Sprottental</t>
  </si>
  <si>
    <t>16077016</t>
  </si>
  <si>
    <t xml:space="preserve">   Heukewalde</t>
  </si>
  <si>
    <t>16077018</t>
  </si>
  <si>
    <t xml:space="preserve">   Jonaswalde</t>
  </si>
  <si>
    <t>16077026</t>
  </si>
  <si>
    <t xml:space="preserve">   Löbichau</t>
  </si>
  <si>
    <t>16077037</t>
  </si>
  <si>
    <t xml:space="preserve">   Nöbdenitz</t>
  </si>
  <si>
    <t>16077041</t>
  </si>
  <si>
    <t xml:space="preserve">   Posterstein</t>
  </si>
  <si>
    <t>16077047</t>
  </si>
  <si>
    <t xml:space="preserve">   Thonhausen</t>
  </si>
  <si>
    <t>16077049</t>
  </si>
  <si>
    <t xml:space="preserve">   Vollmershain</t>
  </si>
  <si>
    <t>16077051</t>
  </si>
  <si>
    <t xml:space="preserve">   Wildenbörten</t>
  </si>
  <si>
    <t>1607750</t>
  </si>
  <si>
    <t>EG Gößnitz</t>
  </si>
  <si>
    <t>16077012</t>
  </si>
  <si>
    <t xml:space="preserve">   Gößnitz, Stadt</t>
  </si>
  <si>
    <t>16077017</t>
  </si>
  <si>
    <t xml:space="preserve">   Heyersdorf</t>
  </si>
  <si>
    <t>16077039</t>
  </si>
  <si>
    <t xml:space="preserve">   Ponitz</t>
  </si>
  <si>
    <t>Sonstiges</t>
  </si>
  <si>
    <t>Verfassungsgerichte</t>
  </si>
  <si>
    <t>Verwaltungsgerichte</t>
  </si>
  <si>
    <t>Arbeits- und Sozialgerichte</t>
  </si>
  <si>
    <t>Finanzgericht</t>
  </si>
  <si>
    <t>Einrichtung der Lehrerausbildung</t>
  </si>
  <si>
    <t>Einrichtung der Lehrerfortbildung</t>
  </si>
  <si>
    <t>Wissenschaftliche Bibliotheken, Archive,</t>
  </si>
  <si>
    <t>Fachinformationszentren</t>
  </si>
  <si>
    <t xml:space="preserve">Forschung und experimentelle </t>
  </si>
  <si>
    <t>Entwicklung zum Umweltschutz</t>
  </si>
  <si>
    <t>Arbeitsschutz</t>
  </si>
  <si>
    <t>Maßnahmen des Gesundheitwesens</t>
  </si>
  <si>
    <t>Maßnahmen des  Umwelt- und</t>
  </si>
  <si>
    <t>Naturschutzes</t>
  </si>
  <si>
    <t>Kataster und Vermessungsverwaltung</t>
  </si>
  <si>
    <t>Denkmalschutz und -pflege</t>
  </si>
  <si>
    <t>Sondervermögen</t>
  </si>
  <si>
    <t>unter Landesaufsicht</t>
  </si>
  <si>
    <t>Land insgesamt</t>
  </si>
  <si>
    <t xml:space="preserve">Sonderrechnungen </t>
  </si>
  <si>
    <t xml:space="preserve">-  </t>
  </si>
  <si>
    <t>5</t>
  </si>
  <si>
    <t>6</t>
  </si>
  <si>
    <t>Einrichtungen in öffentlich-rechtlicher Rechtsform unter Landesaufsicht</t>
  </si>
  <si>
    <t>Dienstverhältnis sowie nach Umfang der Tätigkeit</t>
  </si>
  <si>
    <t>bereichen, Geschlecht, Dienstverhältnis sowie nach Umfang der Tätigkeit</t>
  </si>
  <si>
    <t>Beamte
und
Richter</t>
  </si>
  <si>
    <t>Gemeindeorgane, Kreisorgane</t>
  </si>
  <si>
    <t xml:space="preserve">Einrichtungen und Maßnahmen für </t>
  </si>
  <si>
    <t xml:space="preserve">   Verwaltungsangehörige</t>
  </si>
  <si>
    <t xml:space="preserve">   Verwaltung</t>
  </si>
  <si>
    <t>Gesamtschulen (integrierte und additive)</t>
  </si>
  <si>
    <t>Theater</t>
  </si>
  <si>
    <t>Musikschulen</t>
  </si>
  <si>
    <t xml:space="preserve">Fremdenverkehr und Förderung von </t>
  </si>
  <si>
    <t xml:space="preserve">   Wirtschaft und Verkehr</t>
  </si>
  <si>
    <t>Versorgungsunternehmen</t>
  </si>
  <si>
    <t>Sprachengymnasium Schnepfenthal</t>
  </si>
  <si>
    <t>nach Einzelplänen und Kapiteln des Landeshaushaltes</t>
  </si>
  <si>
    <t>Mitgliedsgemeinden VG</t>
  </si>
  <si>
    <t xml:space="preserve">     unter</t>
  </si>
  <si>
    <t>Teilzeitbeschäftigte
(ohne ATZ)</t>
  </si>
  <si>
    <t>Inhaltsverzeichnis</t>
  </si>
  <si>
    <t>Seite</t>
  </si>
  <si>
    <t>Vorbemerkungen</t>
  </si>
  <si>
    <t>Grafiken</t>
  </si>
  <si>
    <t>2.</t>
  </si>
  <si>
    <t>3.</t>
  </si>
  <si>
    <t>Tabellen</t>
  </si>
  <si>
    <t xml:space="preserve">  1.</t>
  </si>
  <si>
    <t>10.</t>
  </si>
  <si>
    <t>11.</t>
  </si>
  <si>
    <t>12.</t>
  </si>
  <si>
    <t>14.</t>
  </si>
  <si>
    <t>15.</t>
  </si>
  <si>
    <t>- 3 -</t>
  </si>
  <si>
    <t>- Land,</t>
  </si>
  <si>
    <t>- Gemeinden und Gemeindeverbände,</t>
  </si>
  <si>
    <t>- Art, Umfang und Dauer des Dienst- oder Arbeitsvertragsverhältnisses,</t>
  </si>
  <si>
    <t>- Geschlecht,</t>
  </si>
  <si>
    <t>- Laufbahngruppe und Einstufung,</t>
  </si>
  <si>
    <t>- Dienst- oder Arbeitsort,</t>
  </si>
  <si>
    <t>- Geburtsmonat und -jahr,</t>
  </si>
  <si>
    <t>- 4 -</t>
  </si>
  <si>
    <t>Rechtsgrundlage</t>
  </si>
  <si>
    <t>Methodische Hinweise</t>
  </si>
  <si>
    <t>Abgrenzung des Personals</t>
  </si>
  <si>
    <t>Personal-Ist-Bestand</t>
  </si>
  <si>
    <t>Diese Beschäftigten werden in dem Bericht nicht dargestellt.</t>
  </si>
  <si>
    <t>Nicht zum Personal-Ist-Bestand gehören:</t>
  </si>
  <si>
    <t>- Personen, die eine ehrenamtliche Tätigkeit ausüben,</t>
  </si>
  <si>
    <t>- Kräfte, die direkt aus Drittmitteln bezahlt werden und deshalb keinen Arbeitsvertrag mit der Berichtsstelle ab-
  geschlossen haben,</t>
  </si>
  <si>
    <t>- Beschäftigte mit Werkvertrag (auch Lehrbeauftragte),</t>
  </si>
  <si>
    <t>- Grundwehrdienstleistende,  Zivildienstleistende,</t>
  </si>
  <si>
    <t>- Praktikanten während einer Schul- oder Hochschulausbildung</t>
  </si>
  <si>
    <t>- 5 -</t>
  </si>
  <si>
    <t>Beschäftigungsumfang</t>
  </si>
  <si>
    <t>- mindestens mit der Hälfte (T1) bzw.</t>
  </si>
  <si>
    <t>Dienstverhältnisse</t>
  </si>
  <si>
    <t>- 6 -</t>
  </si>
  <si>
    <t>Abkürzungen</t>
  </si>
  <si>
    <t>In diesem Bericht wurden in den Tabellen folgende Beschäftigungsbereiche einbezogen:</t>
  </si>
  <si>
    <t>- Rechtlich selbständige Einrichtungen in öffentlich-rechtlicher Rechtsform unter Aufsicht des Landes</t>
  </si>
  <si>
    <t>Gegenstand der Personalstandstatistik sind:</t>
  </si>
  <si>
    <t xml:space="preserve">- Einzelplan, Kapitel und Aufgabenbereich (staatlicher Funktionsplan und kommunaler Gliederungsplan, </t>
  </si>
  <si>
    <t>- Arbeitszeitfaktor, regelmäßige wöchentliche Arbeitszeit</t>
  </si>
  <si>
    <t>- Personen, die Arbeitsgelegenheiten nach § 16d 2 SGB II ("Ein-Euro-Jobs") wahrnehmen und dafür eine
  Mehraufwandsentschädigung erhalten,</t>
  </si>
  <si>
    <t>- Teilzeitmodell</t>
  </si>
  <si>
    <t>- Blockmodell während der Arbeitsphase,</t>
  </si>
  <si>
    <t>unter 25</t>
  </si>
  <si>
    <t>25 bis 35</t>
  </si>
  <si>
    <t>35 bis 45</t>
  </si>
  <si>
    <t>45 bis 55</t>
  </si>
  <si>
    <t>55 bis 63</t>
  </si>
  <si>
    <t>63 und mehr</t>
  </si>
  <si>
    <t>4.</t>
  </si>
  <si>
    <t>KH Land</t>
  </si>
  <si>
    <t>SR Land</t>
  </si>
  <si>
    <t>KH Gem</t>
  </si>
  <si>
    <t>SR Gem</t>
  </si>
  <si>
    <t>und Aufgabenbereichen</t>
  </si>
  <si>
    <t>des Dienstverhältnisses und Aufgabenbereichen</t>
  </si>
  <si>
    <t>7.</t>
  </si>
  <si>
    <t>8.</t>
  </si>
  <si>
    <t>9.</t>
  </si>
  <si>
    <t>13.</t>
  </si>
  <si>
    <t xml:space="preserve">   Großenehrich</t>
  </si>
  <si>
    <t>AGS</t>
  </si>
  <si>
    <t>EG Heringen/Helme</t>
  </si>
  <si>
    <t xml:space="preserve">   Heringen/Helme, Stadt</t>
  </si>
  <si>
    <t xml:space="preserve">   Görsbach</t>
  </si>
  <si>
    <t xml:space="preserve">   Urbach</t>
  </si>
  <si>
    <t>Nesse-Apfelstädt</t>
  </si>
  <si>
    <t>16067087</t>
  </si>
  <si>
    <t>Altersteilzeit- beschäftigte</t>
  </si>
  <si>
    <t>Altersteilzeit-beschäftigte</t>
  </si>
  <si>
    <t>Beschäftigungsbereichen und Altersgruppen</t>
  </si>
  <si>
    <t xml:space="preserve">AGS    </t>
  </si>
  <si>
    <t xml:space="preserve">ATZ    </t>
  </si>
  <si>
    <t xml:space="preserve">BB     </t>
  </si>
  <si>
    <t xml:space="preserve">FHS    </t>
  </si>
  <si>
    <t xml:space="preserve">FKZ    </t>
  </si>
  <si>
    <t xml:space="preserve">FSU    </t>
  </si>
  <si>
    <t>Gl.-Nr.</t>
  </si>
  <si>
    <t xml:space="preserve">RF     </t>
  </si>
  <si>
    <t xml:space="preserve">GV     </t>
  </si>
  <si>
    <t xml:space="preserve">VG     </t>
  </si>
  <si>
    <t xml:space="preserve">EG     </t>
  </si>
  <si>
    <t xml:space="preserve">VZÄ    </t>
  </si>
  <si>
    <t>Amtlicher Gemeindeschlüssel</t>
  </si>
  <si>
    <t>Altersteilzeit</t>
  </si>
  <si>
    <t>Fachhochschule</t>
  </si>
  <si>
    <t>Funktionskennzahl, staatlicher Aufgabenbereich</t>
  </si>
  <si>
    <t>Friedrich-Schiller-Universität</t>
  </si>
  <si>
    <t>Gliederungsnummer, kommunaler Aufgabenbereich</t>
  </si>
  <si>
    <t>Rechtsform</t>
  </si>
  <si>
    <t>Gemeindeverbände</t>
  </si>
  <si>
    <t>Verwaltungsgemeinschaft</t>
  </si>
  <si>
    <t>Erfüllende Gemeinde</t>
  </si>
  <si>
    <t xml:space="preserve">- Personen, die eine kurzfristige Tätigkeit im Sinne des SGB (§ 8 Abs.1 Nr. 2 SGB IV) ausüben, sowie geringfügig </t>
  </si>
  <si>
    <t xml:space="preserve">  Beschäftigte mit Mehrfachbeschäftigungen,</t>
  </si>
  <si>
    <t xml:space="preserve">  beschäftigt werden),</t>
  </si>
  <si>
    <t xml:space="preserve">- Beschäftigte in einem indirekten Beschäftigungsverhältnis zur Beschäftigungsstelle (z.B. Krankenschwestern, </t>
  </si>
  <si>
    <t xml:space="preserve">  die nicht auf Grund eines Einzeldienstvertrages, sondern eines Kollektivvertrages mit einem Mutterhaus</t>
  </si>
  <si>
    <t>Sind die Altersteilzeitbeschäftigten nicht gesondert ausgewiesen, sind sie den Teilzeitbeschäftigten zugeordnet.</t>
  </si>
  <si>
    <t>I insgesamt</t>
  </si>
  <si>
    <t>W weiblich</t>
  </si>
  <si>
    <t>von</t>
  </si>
  <si>
    <t xml:space="preserve">  Forschung</t>
  </si>
  <si>
    <t>Einrichtungen in öffentlich-rechtlicher Rechtsform</t>
  </si>
  <si>
    <t xml:space="preserve">  und Ausstellungen</t>
  </si>
  <si>
    <t>Zoologische und Botanische Gärten</t>
  </si>
  <si>
    <t xml:space="preserve">  einrichtungen)</t>
  </si>
  <si>
    <t xml:space="preserve">  Ausländer</t>
  </si>
  <si>
    <t xml:space="preserve">Jugendsozialarbeit, erzieherischer Kinder- und </t>
  </si>
  <si>
    <t xml:space="preserve">  Jugendschutz</t>
  </si>
  <si>
    <t xml:space="preserve">Förderung von Kindern in Tageseinrichtungen </t>
  </si>
  <si>
    <t xml:space="preserve">  und in Tagespflege</t>
  </si>
  <si>
    <t>Gemeinden und Gemeindeverbände insgesamt</t>
  </si>
  <si>
    <t xml:space="preserve">  pflegschaft und -vormundschaft, Gerichtshilfen</t>
  </si>
  <si>
    <t>Kapitel/Einzelplan</t>
  </si>
  <si>
    <t>Teilzeit-beschäftigte
(ohne ATZ)</t>
  </si>
  <si>
    <t>Einrichtungen in 
öffentlich-rechtlicher Rechtsform unter Landesaufsicht</t>
  </si>
  <si>
    <t>12. Personal des Landes und der Gemeinden und Gemeindeverbände</t>
  </si>
  <si>
    <t>Noch: Landkreis Hildburghausen</t>
  </si>
  <si>
    <t xml:space="preserve"> und Geschlecht </t>
  </si>
  <si>
    <t>Geschlecht, Dienstverhältnis sowie nach Umfang der Tätigkeit</t>
  </si>
  <si>
    <t>Beschäftigungsbereichen  und Geschlecht</t>
  </si>
  <si>
    <t xml:space="preserve">1. Personal des Landes, der Gemeinden und Gemeindeverbände nach </t>
  </si>
  <si>
    <t>Personal des Landes, der Gemeinden und Gemeindeverbände nach Beschäftigungsbereichen</t>
  </si>
  <si>
    <t>Körperschaftsgruppe 
Verwaltungsform</t>
  </si>
  <si>
    <t>I insgesamt
W weiblich</t>
  </si>
  <si>
    <t>nach Umfang der Tätigkeit, Dienstverhältnis und nach Altersgruppen</t>
  </si>
  <si>
    <t>Altersgruppen</t>
  </si>
  <si>
    <t>Dienstverhältnis und nach Altersgruppen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</si>
  <si>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3 des Gesetzes vom 27. Mai 2010 (BGBl. I S. 671).</t>
  </si>
  <si>
    <t xml:space="preserve">   Produktrahmenplan),</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</si>
  <si>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Arbeitsförderungs-Reformgesetz.</t>
  </si>
  <si>
    <t>Beschäftigte, die Mutterschaftsgeld erhalten, sind ebenso in den Personal-Ist-Bestand einbezogen wie Beschäftigte, die wegen längerer Arbeitsunfähigkeit Krankengeld erhalten, auch nach Ende des Krankengeldbezugs.</t>
  </si>
  <si>
    <t xml:space="preserve">- Beamte im Vorruhestand, </t>
  </si>
  <si>
    <t>- Beschäftigte, deren Arbeitsverhältnis ruht, weil sie eine EU-Rente auf Zeit beziehen (z.B. §33 Abs. 2 TVöD/TVL),</t>
  </si>
  <si>
    <t xml:space="preserve">- mit weniger als der Hälfte (T2) </t>
  </si>
  <si>
    <t>der regelmäßigen Wochenarbeitszeit eines Vollzeitbeschäftigten tätig sind.</t>
  </si>
  <si>
    <t xml:space="preserve">  (Kernhaushalt)</t>
  </si>
  <si>
    <t>Da</t>
  </si>
  <si>
    <t>politische Führung und zentrale Verwaltung</t>
  </si>
  <si>
    <t>öffentliche Sicherheit und Ordnung</t>
  </si>
  <si>
    <t xml:space="preserve">allgemeinbildende und berufliche Schulen </t>
  </si>
  <si>
    <t>sonstige Energieversorgung</t>
  </si>
  <si>
    <t>berufliche Schulen</t>
  </si>
  <si>
    <t>andere Einrichtungen der Weiterbildung</t>
  </si>
  <si>
    <t xml:space="preserve">andere Einrichtungen der </t>
  </si>
  <si>
    <t>andere Einrichtungen der Wissenschaft und</t>
  </si>
  <si>
    <t>sonstige Wirtschaftunternehmen</t>
  </si>
  <si>
    <t xml:space="preserve">    und Kapitalvermögen, Sondervermögen</t>
  </si>
  <si>
    <t>sonstige Behörden</t>
  </si>
  <si>
    <t>sonstige soziale Angelegenheiten</t>
  </si>
  <si>
    <t>sonstige Erholungseinrichtungen</t>
  </si>
  <si>
    <t xml:space="preserve">sonstige Einrichtungen und Maßnahmen der </t>
  </si>
  <si>
    <t>sonstige wirtschaftliche Unternehmen</t>
  </si>
  <si>
    <t>allgemeines Grundvermögen</t>
  </si>
  <si>
    <t>andere soziale Einrichtungen</t>
  </si>
  <si>
    <t xml:space="preserve">soziale Einrichtungen für Aussiedler und </t>
  </si>
  <si>
    <t>soziale Einrichtungen für Wohnungslose</t>
  </si>
  <si>
    <t>soziale Einrichtungen für Ältere (ohne Pflege-</t>
  </si>
  <si>
    <t>allgemeine Sozialverwaltung</t>
  </si>
  <si>
    <t>nichtwissenschaftliche Museen, Sammlungen</t>
  </si>
  <si>
    <t>öffentliche Ordnung</t>
  </si>
  <si>
    <t>eigene Sportstätten</t>
  </si>
  <si>
    <t>wissenschaftliche Bibliotheken, Archive,</t>
  </si>
  <si>
    <t>sonstige öffentliche Einrichtungen</t>
  </si>
  <si>
    <t xml:space="preserve">besondere Dienststellen der allgemeinen </t>
  </si>
  <si>
    <t>Thüringer Verfassungsgerichtshof</t>
  </si>
  <si>
    <t xml:space="preserve">Untere Straßenbauverwaltung    </t>
  </si>
  <si>
    <t>Dienstverhältnis, Gemeindegrößenklassen und Beschäftigungsbereichen</t>
  </si>
  <si>
    <t>- steuerpflichtige Bruttobezüge des Berichtsmonats, gegliedert nach Bezügebestandteilen,</t>
  </si>
  <si>
    <t xml:space="preserve">   W weiblich</t>
  </si>
  <si>
    <t xml:space="preserve">Land - kreisfreie Stadt
Landkreis - gemeinschaftsfreie Gemeinde
Verwaltungsgemeinschaft - erfüllende Gemeinde </t>
  </si>
  <si>
    <t>und nach Verwaltungsformen</t>
  </si>
  <si>
    <t>Aufgabenbereich
I insgesamt
W weiblich</t>
  </si>
  <si>
    <t>kombinierte Haupt- und Regelschulen</t>
  </si>
  <si>
    <t>12</t>
  </si>
  <si>
    <t>14</t>
  </si>
  <si>
    <t>80</t>
  </si>
  <si>
    <t>81</t>
  </si>
  <si>
    <t>84</t>
  </si>
  <si>
    <t>85</t>
  </si>
  <si>
    <t>86</t>
  </si>
  <si>
    <t>87</t>
  </si>
  <si>
    <t>88</t>
  </si>
  <si>
    <t>16061026</t>
  </si>
  <si>
    <t xml:space="preserve">   Ecklingerode</t>
  </si>
  <si>
    <t>16061094</t>
  </si>
  <si>
    <t xml:space="preserve">   Tastungen</t>
  </si>
  <si>
    <t>16061103</t>
  </si>
  <si>
    <t xml:space="preserve">   Wehnde</t>
  </si>
  <si>
    <t>16061099</t>
  </si>
  <si>
    <t xml:space="preserve">   Vollenborn</t>
  </si>
  <si>
    <t>16061033</t>
  </si>
  <si>
    <t xml:space="preserve">   Fretterode</t>
  </si>
  <si>
    <t>16061066</t>
  </si>
  <si>
    <t xml:space="preserve">   Lindewerra</t>
  </si>
  <si>
    <t>16061102</t>
  </si>
  <si>
    <t xml:space="preserve">   Wahlhausen</t>
  </si>
  <si>
    <t>Steinach, Stadt</t>
  </si>
  <si>
    <t>16061116</t>
  </si>
  <si>
    <t>16061117</t>
  </si>
  <si>
    <t>Am Ohmberg</t>
  </si>
  <si>
    <t>Sonnenstein</t>
  </si>
  <si>
    <t>- Blockmodell während der Freistellungsphase,</t>
  </si>
  <si>
    <t>Umfang der Tätigkeit, Körperschaftsgruppen und Verwaltungsformen</t>
  </si>
  <si>
    <t>EG Südeichsfeld</t>
  </si>
  <si>
    <t>Brotterode-Trusetal, Stadt</t>
  </si>
  <si>
    <t>Saalfeld/Saale, Stadt</t>
  </si>
  <si>
    <t>16067088</t>
  </si>
  <si>
    <t>Hörsel</t>
  </si>
  <si>
    <t>Auma-Weidatal, Stadt</t>
  </si>
  <si>
    <t>Verwaltung für kulturelle Angelegenheiten</t>
  </si>
  <si>
    <t>Noch: Landkreis Ilm-Kreis</t>
  </si>
  <si>
    <t>Noch: Landkreis Weimarer Land</t>
  </si>
  <si>
    <t>VG Westerwald-Obereichsfeld</t>
  </si>
  <si>
    <t xml:space="preserve">   Verwaltung Westerwald-Obereichsfeld</t>
  </si>
  <si>
    <t>Verwaltungsfachhochschulen</t>
  </si>
  <si>
    <t>Gesundheit, Umwelt, Sport und Erholung</t>
  </si>
  <si>
    <t>Talsperren, Hochwasserrückhaltebecken</t>
  </si>
  <si>
    <t xml:space="preserve">   Bernterode (bei Heiligenstadt)</t>
  </si>
  <si>
    <t xml:space="preserve">   Südeichsfeld</t>
  </si>
  <si>
    <t xml:space="preserve">   Rodeberg</t>
  </si>
  <si>
    <t>2. Personal des Landes am 30.6.2012 nach Beschäftigungsbereichen, Geschlecht,</t>
  </si>
  <si>
    <t>3. Personal der Gemeinden und Gemeindeverbände am 30.6.2012 nach Beschäftigungs-</t>
  </si>
  <si>
    <t xml:space="preserve">Personal des Landes am 30.6.2012 nach Altersgruppen </t>
  </si>
  <si>
    <t xml:space="preserve">Personal der Gemeinden und Gemeindeverbände am 30.6.2012 nach Altersgruppen </t>
  </si>
  <si>
    <t xml:space="preserve">Personal in den Kernhaushalten der Gemeinden und Gemeindeverbände am 30.6.2012 nach </t>
  </si>
  <si>
    <t>Personal des Landes am 30.6.2012 nach Beschäftigungsbereichen, Geschlecht,</t>
  </si>
  <si>
    <t>Personal der Gemeinden und Gemeindeverbände am 30.6.2012 nach Beschäftigungsbereichen</t>
  </si>
  <si>
    <t>Personal des Landes am 30.6.2012 nach Dauer des Dienstverhältnisses</t>
  </si>
  <si>
    <t>Personal der Gemeinden und Gemeindeverbände am 30.6.2012 nach Dauer</t>
  </si>
  <si>
    <t>Vollzeitäquivalente des Landes am 30.6.2012 nach Dienstverhältnis und Aufgabenbereichen</t>
  </si>
  <si>
    <t xml:space="preserve">Vollzeitäquivalente der Gemeinden und Gemeindeverbände am 30.6.2012 nach Dienstverhältnis </t>
  </si>
  <si>
    <t>Personal des Landes am 30.6.2012 nach  Dienstverhältnis sowie</t>
  </si>
  <si>
    <t>Personal des Landes am 30.6.2012 nach  Umfang der Tätigkeit und nach</t>
  </si>
  <si>
    <t>Personal der Gemeinden und Gemeindeverbände am 30.6.2012 nach Umfang der Tätigkeit,</t>
  </si>
  <si>
    <t xml:space="preserve">Personal des Landes und der Gemeinden und Gemeindeverbände am 30.6.2012 nach </t>
  </si>
  <si>
    <t xml:space="preserve">Personal des Landes am 30.6.2012 nach Umfang der Tätigkeit, Dienstverhältnis und nach </t>
  </si>
  <si>
    <t xml:space="preserve">Personal der Gemeinden und Gemeindeverbände am 30.6.2012 nach Umfang der Tätigkeit, </t>
  </si>
  <si>
    <t>Personal der Gemeinden und Gemeindeverbände am 30.6.2012 nach Umfang der Tätigkeit</t>
  </si>
  <si>
    <t>4. Personal des Landes am 30.6.2012 nach Dauer des</t>
  </si>
  <si>
    <t>Noch 4. Personal des Landes am 30.6.2012 nach Dauer des</t>
  </si>
  <si>
    <t xml:space="preserve">     5. Personal der Gemeinden und Gemeindeverbände am 30.6.2012</t>
  </si>
  <si>
    <t>6. Vollzeitäquivalente des Landes am 30.6.2012 nach Dienstverhältnis und Aufgabenbereichen</t>
  </si>
  <si>
    <t>am 30.6.2012 nach Dienstverhältnis und Aufgabenbereichen</t>
  </si>
  <si>
    <t>Noch: 8. Personal des Landes am 30.6.2012 nach Dienstverhältnis sowie</t>
  </si>
  <si>
    <t>8. Personal des Landes am 30.6.2012 nach Dienstverhältnis sowie</t>
  </si>
  <si>
    <t xml:space="preserve">9. Personal des Landes am 30.6.2012 nach Umfang der Tätigkeit und </t>
  </si>
  <si>
    <t xml:space="preserve">Noch: 9. Personal des Landes am 30.6.2012 nach Umfang der Tätigkeit und </t>
  </si>
  <si>
    <t xml:space="preserve">-    </t>
  </si>
  <si>
    <t>Forstwirtschaftliche Unternehmen</t>
  </si>
  <si>
    <t>Grundsicherung für Arbeitssuchende</t>
  </si>
  <si>
    <t>10. Personal in den Kernhaushalten der Gemeinden und Gemeindeverbände am 30.6.2012 nach Umfang der Tätigkeit, Körperschaftsgruppen und Verwaltungsformen</t>
  </si>
  <si>
    <t>11. Personal der Gemeinden und Gemeindeverbände am 30.6.2012 nach Umfang der Tätigkeit,</t>
  </si>
  <si>
    <t>am 30.6.2012 nach Beschäftigungsbereichen und nach Altersgruppen</t>
  </si>
  <si>
    <t>13. Personal des Landes am 30.6.2012</t>
  </si>
  <si>
    <t>14. Personal der Gemeinden und Gemeindeverbände am 30.6.2012</t>
  </si>
  <si>
    <r>
      <t xml:space="preserve">15. Personal der Gemeinden und Gemeindeverbände </t>
    </r>
    <r>
      <rPr>
        <b/>
        <vertAlign val="superscript"/>
        <sz val="10"/>
        <rFont val="Helvetica"/>
        <family val="2"/>
      </rPr>
      <t>1)</t>
    </r>
    <r>
      <rPr>
        <b/>
        <sz val="10"/>
        <rFont val="Helvetica"/>
        <family val="2"/>
      </rPr>
      <t xml:space="preserve"> am 30.6.2012
nach Umfang der Tätigkeit und nach Verwaltungsformen</t>
    </r>
  </si>
  <si>
    <r>
      <t xml:space="preserve">Noch: 15. Personal der Gemeinden und Gemeindeverbände </t>
    </r>
    <r>
      <rPr>
        <vertAlign val="superscript"/>
        <sz val="10"/>
        <rFont val="Helvetica"/>
        <family val="2"/>
      </rPr>
      <t>1)</t>
    </r>
    <r>
      <rPr>
        <sz val="10"/>
        <rFont val="Helvetica"/>
        <family val="2"/>
      </rPr>
      <t xml:space="preserve"> am 30.6.2012 nach Umfang der Tätigkeit und nach Verwaltungsformen</t>
    </r>
  </si>
  <si>
    <t>Noch: 6. Vollzeitäquivalente des Landes am 30.6.2012 nach Dienstverhältnis und Aufgabenbereichen</t>
  </si>
  <si>
    <t>Noch: 5. Personal der Gemeinden und Gemeindeverbände am 30.6.2012</t>
  </si>
  <si>
    <t xml:space="preserve">-   </t>
  </si>
  <si>
    <t>Polizeidiinststellen</t>
  </si>
  <si>
    <t>Gemeinschaftsschulen</t>
  </si>
  <si>
    <t>Thüringer Institut für Lehrerfortbildung</t>
  </si>
  <si>
    <t xml:space="preserve">Wirtschaftsbetrieb des </t>
  </si>
  <si>
    <t>Bildungszentrums</t>
  </si>
  <si>
    <t xml:space="preserve">Beauftragte für das Zusammenleben </t>
  </si>
  <si>
    <t>der Generationen beim TMSFG</t>
  </si>
  <si>
    <t xml:space="preserve">Zentrale Fortbildung der obersten </t>
  </si>
  <si>
    <t>Landesbehörden</t>
  </si>
  <si>
    <t xml:space="preserve">   Harztor</t>
  </si>
  <si>
    <t>Barchfeld-Immelborn</t>
  </si>
  <si>
    <t xml:space="preserve">   Vogtei</t>
  </si>
  <si>
    <t>Kyffhäuserland</t>
  </si>
  <si>
    <t xml:space="preserve">  Schwallungen</t>
  </si>
  <si>
    <t>Römhild, Stadt</t>
  </si>
  <si>
    <t xml:space="preserve">  Sachsenbrunn</t>
  </si>
  <si>
    <t xml:space="preserve">  St. Kilian</t>
  </si>
  <si>
    <t xml:space="preserve">  Schleusingen, Stadt</t>
  </si>
  <si>
    <t>Frankenblilck</t>
  </si>
  <si>
    <t>Königssee-Rottenbach</t>
  </si>
  <si>
    <t xml:space="preserve">   Schkölen, Stadt</t>
  </si>
  <si>
    <t>Berga/Elster, Stadt</t>
  </si>
  <si>
    <t>Mohlsdorf-Teichwolframsdorf</t>
  </si>
  <si>
    <t xml:space="preserve">   Wünschendorf/Elster</t>
  </si>
  <si>
    <t>Vollzeit-     
äquivalente</t>
  </si>
  <si>
    <t xml:space="preserve">-     </t>
  </si>
  <si>
    <t>Gebietsstand: 31.12.2012</t>
  </si>
  <si>
    <t>EG Vogtei</t>
  </si>
  <si>
    <t>Mit dieser Veröffentlichung wird über das Personal des Bundes, des Landes und der kommunalen Körperschaften informiert. Ein weiterer Bericht unter der Bestell-Nr. 11302 wird im September 2013 erscheinen.</t>
  </si>
  <si>
    <r>
      <t xml:space="preserve">   </t>
    </r>
    <r>
      <rPr>
        <sz val="9"/>
        <color indexed="8"/>
        <rFont val="Arial"/>
        <family val="2"/>
      </rPr>
      <t>•</t>
    </r>
    <r>
      <rPr>
        <sz val="9"/>
        <color indexed="8"/>
        <rFont val="Helvetica"/>
        <family val="2"/>
      </rPr>
      <t xml:space="preserve"> Kernhaushalte</t>
    </r>
  </si>
  <si>
    <r>
      <t xml:space="preserve">   </t>
    </r>
    <r>
      <rPr>
        <sz val="9"/>
        <color indexed="8"/>
        <rFont val="Arial"/>
        <family val="2"/>
      </rPr>
      <t>•</t>
    </r>
    <r>
      <rPr>
        <sz val="9"/>
        <color indexed="8"/>
        <rFont val="Helvetica"/>
        <family val="2"/>
      </rPr>
      <t xml:space="preserve"> Sonderrechnungen mit kaufmännischem Rechnungswesen</t>
    </r>
  </si>
  <si>
    <r>
      <t>Kernhaushalte</t>
    </r>
    <r>
      <rPr>
        <sz val="9"/>
        <color indexed="8"/>
        <rFont val="Helvetica"/>
        <family val="2"/>
      </rPr>
      <t xml:space="preserve"> sind alle Ämter, Behörden, Gerichte und Einrichtungen, deren Ausgaben und Einnahmen in den Haushaltplänen des Landes und der Gemeinden/Gemeindeverbände brutto veranschlagt werden.</t>
    </r>
  </si>
  <si>
    <r>
      <rPr>
        <b/>
        <sz val="9"/>
        <color indexed="8"/>
        <rFont val="Helvetica"/>
        <family val="2"/>
      </rPr>
      <t>Sonderrechnungen</t>
    </r>
    <r>
      <rPr>
        <sz val="9"/>
        <color indexed="8"/>
        <rFont val="Helvetica"/>
        <family val="2"/>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2011 bewirtschaften.</t>
    </r>
  </si>
  <si>
    <r>
      <rPr>
        <b/>
        <sz val="9"/>
        <color indexed="8"/>
        <rFont val="Helvetica"/>
        <family val="2"/>
      </rPr>
      <t>Einrichtungen in öffentlich-rechtlicher Rechtsform</t>
    </r>
    <r>
      <rPr>
        <sz val="9"/>
        <color indexed="8"/>
        <rFont val="Helvetica"/>
        <family val="2"/>
      </rPr>
      <t xml:space="preserve"> sind rechtlich selbständige Körperschaften, Anstalten und öffentlich-rechtliche Stiftungen, die unter Rechtsaufsicht des Landes stehen.</t>
    </r>
  </si>
  <si>
    <r>
      <rPr>
        <b/>
        <sz val="9"/>
        <color indexed="8"/>
        <rFont val="Helvetica"/>
        <family val="2"/>
      </rPr>
      <t>Kommunale Doppik:</t>
    </r>
    <r>
      <rPr>
        <sz val="9"/>
        <color indexed="8"/>
        <rFont val="Helvetica"/>
        <family val="2"/>
      </rPr>
      <t xml:space="preserve"> Ab dem Haushaltsjahr 2009 können die Thüringer Kommunen entsprechend Landesgesetzgebung zur Einführung der kommunalen doppelten Buchführung (Doppik) ihre Haushaltswirtschaft nach den Grundsätzen der Doppik führen. Die kommunalen Gliederungsnummern werden durch die Produktnummern aus der Verwaltungsvorschrift über die kommunalen Produkte und Konten (VwV Produkte und Konten) ersetzt. Da in Thüringen die Mehrzahl der Gemeinden und Gemeindeverbände kameral bucht, werden die Aufgabenbereiche nach den Gliederungsnummern dargestellt.</t>
    </r>
  </si>
  <si>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</si>
  <si>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</si>
  <si>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color indexed="8"/>
        <rFont val="Helvetica"/>
        <family val="2"/>
      </rPr>
      <t xml:space="preserve"> sind Beschäftigte, deren regelmäßige Arbeitszeit weniger als die übliche volle Wochenarbeitszeit eines Vollzeitbeschäftigten beträgt. Sie werden unterschieden in Teilzeitkräfte, die</t>
    </r>
  </si>
  <si>
    <r>
      <rPr>
        <b/>
        <sz val="9"/>
        <color indexed="8"/>
        <rFont val="Helvetica"/>
        <family val="2"/>
      </rPr>
      <t>Altersteilzeitbeschäftigte</t>
    </r>
    <r>
      <rPr>
        <sz val="9"/>
        <color indexed="8"/>
        <rFont val="Helvetica"/>
        <family val="2"/>
      </rPr>
      <t xml:space="preserve"> sind Beschäftigte, die sich aufgrund gesetzlicher bzw. tarifvertraglicher Regelungen in Altersteilzeit befinden. Sie werden unterschieden nach dem</t>
    </r>
  </si>
  <si>
    <r>
      <t xml:space="preserve">Vollzeitäquivalente: </t>
    </r>
    <r>
      <rPr>
        <sz val="9"/>
        <color indexed="8"/>
        <rFont val="Helvetica"/>
        <family val="2"/>
      </rPr>
      <t>Bei der Ermittlung von Vollzeitäquivalenten werden Teilzeitbeschäftigte nur mit ihrem Anteil an der Arbeitszeit eines Vollzeitbeschäftigten berücksichtigt. Beschäftigte in Altersteilzeit fließen jeweils mit der Hälfte ihrer regulären Arbeitszeit ein, unabhängig davon, ob sie sich in der Arbeits- oder Freistellungsphase befinden. Auszubildende gehen in die Berechnung überwiegend als Vollzeitbeschäftigte ein. Die Vollzeitäquivalente werden mit Hilfe des Arbeitszeitfaktors berechnet.</t>
    </r>
  </si>
  <si>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
Bezieher von Amtsgehalt werden unter den Beamten nachgewiesen.</t>
    </r>
  </si>
  <si>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</si>
  <si>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</si>
  <si>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r>
      <t>Beschäftigte mit Zeitvertrag</t>
    </r>
    <r>
      <rPr>
        <sz val="9"/>
        <color indexed="8"/>
        <rFont val="Helvetica"/>
        <family val="2"/>
      </rPr>
      <t xml:space="preserve"> sind Beamte auf Zeit (einschließlich Wahlbeamte), Arbeitnehmer in einem Vertragsverhältnis auf Zeit (befristetes Arbeitsverhältnis); z.B. mit Aufgaben von begrenzter Dauer, Aushilfspersonal, Saisonkräfte, Doktoranden, Freiwillige nach dem Gesetz zur Förderung von Jugendfreiwilligendiensten. AFG-Beschäftigte gemäß §§ 260 ff. Arbeitsförderungs-Reformgesetz sind Beschäftigte mit Zeitvertrag.</t>
    </r>
  </si>
  <si>
    <t>VG Heideland-Elstertal-Schkölen</t>
  </si>
  <si>
    <t xml:space="preserve">   Verwaltung Heideland-Elstertal-Schkölen</t>
  </si>
  <si>
    <t>EG Schleusingen</t>
  </si>
  <si>
    <t>VG Dolmar-Salzbrücke</t>
  </si>
  <si>
    <t xml:space="preserve">   Verwaltung Dolmar-Salzbrücke</t>
  </si>
  <si>
    <t>2012</t>
  </si>
  <si>
    <t>Personal des Landes, der Gemeinden und Gemeindeverbände in Thüringen 2008 bis 2012</t>
  </si>
  <si>
    <r>
      <t>Vogtländisches Oberland</t>
    </r>
    <r>
      <rPr>
        <vertAlign val="superscript"/>
        <sz val="8"/>
        <color indexed="8"/>
        <rFont val="Arial"/>
        <family val="2"/>
      </rPr>
      <t xml:space="preserve"> 2)</t>
    </r>
  </si>
  <si>
    <t>1) nur Kernhaushalt (BB 21)  2) Gebietsstand zum 30.06.2012</t>
  </si>
  <si>
    <t>Beschäftigte 
Insgesamt</t>
  </si>
  <si>
    <t>Beschäftigte
Insgesamt</t>
  </si>
  <si>
    <t>Polizeidienststellen</t>
  </si>
  <si>
    <t>und Forschung</t>
  </si>
  <si>
    <t>andere Einrichtungen der Wissenschaft</t>
  </si>
  <si>
    <t>ER Land</t>
  </si>
  <si>
    <t xml:space="preserve">                                                  - ohne Bezüge beurlaubte Beamte und Arbeitnehmer.</t>
  </si>
  <si>
    <t>0101</t>
  </si>
  <si>
    <t>- Umwelt und Naturschutz -</t>
  </si>
  <si>
    <t xml:space="preserve">Körperschaftsgruppen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</si>
  <si>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</si>
  <si>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</si>
  <si>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</si>
  <si>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</si>
  <si>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</si>
  <si>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</si>
  <si>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</si>
  <si>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</si>
  <si>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</si>
  <si>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</si>
  <si>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</si>
  <si>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</si>
  <si>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</si>
  <si>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</si>
  <si>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</si>
  <si>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</si>
  <si>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</si>
  <si>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</si>
  <si>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</si>
  <si>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</si>
  <si>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</si>
  <si>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</si>
  <si>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</si>
  <si>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</si>
  <si>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</si>
  <si>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</si>
  <si>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</si>
  <si>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</si>
  <si>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</si>
  <si>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</si>
  <si>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</si>
  <si>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</si>
  <si>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</si>
  <si>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</si>
  <si>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Landes und der Kommunen in Thüringen am 30.6.2012</t>
  </si>
  <si>
    <t>Erscheinungsweise: jährlich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</si>
</sst>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__;0;\-__"/>
    <numFmt numFmtId="166" formatCode="#0\ \ "/>
    <numFmt numFmtId="167" formatCode="#"/>
    <numFmt numFmtId="168" formatCode="##\ ##0\ \ \ \ \ \ \ "/>
    <numFmt numFmtId="169" formatCode="##\ ##0\ \ \ "/>
    <numFmt numFmtId="170" formatCode="#\ ##0\ \ \ \ "/>
    <numFmt numFmtId="171" formatCode="General\ \ "/>
    <numFmt numFmtId="172" formatCode="\ \ 0"/>
    <numFmt numFmtId="173" formatCode="##\ ##0\ \ \ \ \ \ "/>
    <numFmt numFmtId="174" formatCode="#\ ##0\ \ \ \ \ \ "/>
    <numFmt numFmtId="175" formatCode="##\ ##0\ \ \ \ \ \ \ \ "/>
    <numFmt numFmtId="176" formatCode="#\ ##0\ \ \ "/>
    <numFmt numFmtId="177" formatCode="#\ ##0.0\ \ \ "/>
    <numFmt numFmtId="178" formatCode="0#0#"/>
    <numFmt numFmtId="179" formatCode="###\ "/>
    <numFmt numFmtId="180" formatCode="#\ ##0\ \ "/>
    <numFmt numFmtId="181" formatCode="#\ ###\ ##0__;0;\-__"/>
    <numFmt numFmtId="182" formatCode="###.0\ \ \ "/>
    <numFmt numFmtId="183" formatCode="###.0\ \ \ \ \ \ \ \ "/>
    <numFmt numFmtId="184" formatCode="#\ ##0\ \ \ \ \ \ \ \ \ "/>
    <numFmt numFmtId="185" formatCode="##0\ \ \ \ \ \ \ \ \ \ "/>
    <numFmt numFmtId="186" formatCode="##\ ###\ ##0"/>
    <numFmt numFmtId="187" formatCode="#\ ###\ ##0\ \ "/>
    <numFmt numFmtId="188" formatCode="#\ ###\ ##0"/>
    <numFmt numFmtId="189" formatCode="#\ ##0.0\ \ "/>
    <numFmt numFmtId="190" formatCode="#\ ##0"/>
    <numFmt numFmtId="191" formatCode="##0\ "/>
    <numFmt numFmtId="192" formatCode="##0\ \ \ \ "/>
    <numFmt numFmtId="193" formatCode="\(###\)_D_D;;* @_D_D"/>
    <numFmt numFmtId="194" formatCode="##0\ \ \ "/>
    <numFmt numFmtId="195" formatCode="#,##0;\-#,##0"/>
    <numFmt numFmtId="196" formatCode="_(* #,##0.00_);_(* \(#,##0.00\);_(* &quot;-&quot;??_);_(@_)"/>
    <numFmt numFmtId="197" formatCode="_(* #,##0_);_(* \(#,##0\);_(* &quot;-&quot;??_);_(@_)"/>
    <numFmt numFmtId="198" formatCode="#\ ##0;0;\-"/>
    <numFmt numFmtId="199" formatCode="#\ ##0____;0;\-____"/>
    <numFmt numFmtId="200" formatCode="\ \ \ \ \ \ \ \ \ \ @"/>
    <numFmt numFmtId="201" formatCode="#\ ###\ ##0;00\ \ "/>
    <numFmt numFmtId="202" formatCode="#.0\ ###\ ##0\ \ "/>
    <numFmt numFmtId="203" formatCode="#,##0\ \ \ \ \ "/>
    <numFmt numFmtId="204" formatCode="#,##0\ \ \ "/>
    <numFmt numFmtId="205" formatCode="#\ ##0\ \ \ \ \ "/>
    <numFmt numFmtId="206" formatCode="_-* #,##0.0\ _€_-;\-* #,##0.0\ _€_-;_-* &quot;-&quot;??\ _€_-;_-@_-"/>
    <numFmt numFmtId="207" formatCode="_-* #,##0.000\ _€_-;\-* #,##0.000\ _€_-;_-* &quot;-&quot;??\ _€_-;_-@_-"/>
    <numFmt numFmtId="208" formatCode="#\ ###\ ##0__;0_-__"/>
    <numFmt numFmtId="209" formatCode="#\ ###\ ##0__;0;_-__"/>
    <numFmt numFmtId="210" formatCode="#\ ###\ ##0___;0;\-__"/>
    <numFmt numFmtId="211" formatCode="#,##0;\-#,##0;\-"/>
    <numFmt numFmtId="212" formatCode="[$-407]dddd\,\ d\.\ mmmm\ yyyy"/>
  </numFmts>
  <fonts count="75">
    <font>
      <sz val="10"/>
      <name val="Arial"/>
      <family val="0"/>
    </font>
    <font>
      <sz val="12"/>
      <color indexed="8"/>
      <name val="Arial"/>
      <family val="2"/>
    </font>
    <font>
      <sz val="8"/>
      <name val="Helvetica"/>
      <family val="2"/>
    </font>
    <font>
      <b/>
      <sz val="10"/>
      <name val="Helvetica"/>
      <family val="2"/>
    </font>
    <font>
      <sz val="8"/>
      <name val="Arial"/>
      <family val="2"/>
    </font>
    <font>
      <b/>
      <sz val="8"/>
      <name val="Helvetica"/>
      <family val="2"/>
    </font>
    <font>
      <b/>
      <sz val="10"/>
      <name val="Arial"/>
      <family val="2"/>
    </font>
    <font>
      <b/>
      <sz val="8"/>
      <name val="Arial"/>
      <family val="2"/>
    </font>
    <font>
      <sz val="10"/>
      <name val="Helvetica"/>
      <family val="2"/>
    </font>
    <font>
      <sz val="10"/>
      <color indexed="8"/>
      <name val="Arial"/>
      <family val="2"/>
    </font>
    <font>
      <sz val="8"/>
      <color indexed="8"/>
      <name val="Arial"/>
      <family val="2"/>
    </font>
    <font>
      <b/>
      <sz val="8"/>
      <color indexed="8"/>
      <name val="Arial"/>
      <family val="2"/>
    </font>
    <font>
      <sz val="9"/>
      <color indexed="8"/>
      <name val="Helvetica"/>
      <family val="2"/>
    </font>
    <font>
      <sz val="9"/>
      <name val="Arial"/>
      <family val="2"/>
    </font>
    <font>
      <sz val="9"/>
      <color indexed="8"/>
      <name val="Arial"/>
      <family val="2"/>
    </font>
    <font>
      <sz val="9"/>
      <name val="Helvetica"/>
      <family val="2"/>
    </font>
    <font>
      <b/>
      <sz val="9"/>
      <name val="Helvetica"/>
      <family val="2"/>
    </font>
    <font>
      <b/>
      <sz val="10"/>
      <color indexed="8"/>
      <name val="Helvetica"/>
      <family val="2"/>
    </font>
    <font>
      <b/>
      <sz val="9"/>
      <color indexed="8"/>
      <name val="Helvetica"/>
      <family val="2"/>
    </font>
    <font>
      <sz val="8"/>
      <color indexed="8"/>
      <name val="Helvetica"/>
      <family val="2"/>
    </font>
    <font>
      <sz val="7"/>
      <name val="Arial"/>
      <family val="2"/>
    </font>
    <font>
      <b/>
      <sz val="7"/>
      <name val="Arial"/>
      <family val="2"/>
    </font>
    <font>
      <b/>
      <vertAlign val="superscript"/>
      <sz val="10"/>
      <name val="Helvetica"/>
      <family val="2"/>
    </font>
    <font>
      <vertAlign val="superscript"/>
      <sz val="10"/>
      <name val="Helvetica"/>
      <family val="2"/>
    </font>
    <font>
      <vertAlign val="superscript"/>
      <sz val="8"/>
      <color indexed="8"/>
      <name val="Arial"/>
      <family val="2"/>
    </font>
    <font>
      <sz val="11.25"/>
      <color indexed="8"/>
      <name val="Arial"/>
      <family val="2"/>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6"/>
      <color indexed="10"/>
      <name val="Helvetica"/>
      <family val="2"/>
    </font>
    <font>
      <sz val="8"/>
      <color indexed="10"/>
      <name val="Helvetica"/>
      <family val="2"/>
    </font>
    <font>
      <sz val="8"/>
      <color indexed="10"/>
      <name val="Arial"/>
      <family val="2"/>
    </font>
    <font>
      <sz val="10"/>
      <color indexed="10"/>
      <name val="Arial"/>
      <family val="2"/>
    </font>
    <font>
      <b/>
      <sz val="10"/>
      <color indexed="10"/>
      <name val="Arial"/>
      <family val="2"/>
    </font>
    <font>
      <b/>
      <sz val="13"/>
      <color indexed="8"/>
      <name val="Arial"/>
      <family val="2"/>
    </font>
    <font>
      <b/>
      <sz val="11"/>
      <color indexed="8"/>
      <name val="Arial"/>
      <family val="2"/>
    </font>
    <font>
      <vertAlign val="superscrip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6"/>
      <color rgb="FFFF0000"/>
      <name val="Helvetica"/>
      <family val="2"/>
    </font>
    <font>
      <sz val="8"/>
      <color rgb="FFFF0000"/>
      <name val="Helvetica"/>
      <family val="2"/>
    </font>
    <font>
      <sz val="8"/>
      <color rgb="FFFF000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style="thin"/>
      <top style="medium"/>
      <bottom/>
    </border>
    <border>
      <left style="thin"/>
      <right/>
      <top style="medium"/>
      <bottom/>
    </border>
    <border>
      <left/>
      <right style="medium"/>
      <top/>
      <bottom/>
    </border>
    <border>
      <left style="medium"/>
      <right/>
      <top/>
      <bottom/>
    </border>
    <border>
      <left style="thin"/>
      <right style="thin"/>
      <top/>
      <bottom/>
    </border>
    <border>
      <left/>
      <right style="thin"/>
      <top/>
      <bottom/>
    </border>
    <border>
      <left style="medium"/>
      <right/>
      <top/>
      <bottom style="medium"/>
    </border>
    <border>
      <left/>
      <right/>
      <top style="medium"/>
      <bottom/>
    </border>
    <border>
      <left/>
      <right style="medium"/>
      <top style="medium"/>
      <bottom/>
    </border>
    <border>
      <left style="thin"/>
      <right style="thin"/>
      <top/>
      <bottom style="medium"/>
    </border>
    <border>
      <left style="thin"/>
      <right/>
      <top/>
      <bottom/>
    </border>
    <border>
      <left/>
      <right/>
      <top style="thin"/>
      <bottom/>
    </border>
    <border>
      <left/>
      <right/>
      <top/>
      <bottom style="thin"/>
    </border>
    <border>
      <left/>
      <right style="thin"/>
      <top style="thin"/>
      <bottom/>
    </border>
    <border>
      <left style="thin"/>
      <right/>
      <top style="medium"/>
      <bottom style="thin"/>
    </border>
    <border>
      <left/>
      <right/>
      <top style="medium"/>
      <bottom style="thin"/>
    </border>
    <border>
      <left/>
      <right style="thin"/>
      <top/>
      <bottom style="thin"/>
    </border>
    <border>
      <left style="thin"/>
      <right style="thin"/>
      <top>
        <color indexed="63"/>
      </top>
      <bottom style="thin"/>
    </border>
    <border>
      <left style="thin"/>
      <right/>
      <top/>
      <bottom style="medium"/>
    </border>
    <border>
      <left style="thin"/>
      <right style="thin"/>
      <top style="thin"/>
      <bottom/>
    </border>
    <border>
      <left/>
      <right style="thin"/>
      <top/>
      <bottom style="medium"/>
    </border>
    <border>
      <left style="thin"/>
      <right/>
      <top/>
      <bottom style="thin"/>
    </border>
    <border>
      <left style="thin"/>
      <right/>
      <top style="thin"/>
      <bottom style="thin"/>
    </border>
    <border>
      <left/>
      <right/>
      <top style="thin"/>
      <bottom style="thin"/>
    </border>
    <border>
      <left/>
      <right style="medium"/>
      <top/>
      <bottom style="medium"/>
    </border>
    <border>
      <left/>
      <right style="thin"/>
      <top style="medium"/>
      <bottom style="thin"/>
    </border>
    <border>
      <left style="thin"/>
      <right/>
      <top style="thin"/>
      <bottom/>
    </border>
    <border>
      <left/>
      <right style="thin"/>
      <top style="thin"/>
      <bottom style="thin"/>
    </border>
    <border>
      <left style="medium"/>
      <right style="thin"/>
      <top style="medium"/>
      <bottom/>
    </border>
    <border>
      <left style="medium"/>
      <right style="thin"/>
      <top/>
      <bottom/>
    </border>
    <border>
      <left style="medium"/>
      <right style="thin"/>
      <top/>
      <bottom style="thin"/>
    </border>
    <border>
      <left style="medium"/>
      <right>
        <color indexed="63"/>
      </right>
      <top style="thin"/>
      <bottom>
        <color indexed="63"/>
      </bottom>
    </border>
    <border>
      <left style="medium"/>
      <right/>
      <top style="medium"/>
      <bottom style="thin"/>
    </border>
    <border>
      <left style="thin"/>
      <right style="thin"/>
      <top style="medium"/>
      <bottom>
        <color indexed="63"/>
      </bottom>
    </border>
    <border>
      <left style="medium"/>
      <right style="thin"/>
      <top style="thin"/>
      <bottom/>
    </border>
    <border>
      <left style="medium"/>
      <right style="thin"/>
      <top/>
      <bottom style="medium"/>
    </border>
    <border>
      <left style="medium"/>
      <right/>
      <top style="medium"/>
      <bottom/>
    </border>
    <border>
      <left style="medium"/>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style="medium"/>
    </border>
    <border>
      <left style="thin"/>
      <right/>
      <top style="thin"/>
      <bottom style="medium"/>
    </border>
    <border>
      <left/>
      <right style="thin"/>
      <top style="thin"/>
      <bottom style="medium"/>
    </border>
    <border>
      <left style="thin"/>
      <right style="thin"/>
      <top style="medium"/>
      <bottom style="thin"/>
    </border>
  </borders>
  <cellStyleXfs count="68">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53"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53" fillId="30" borderId="4" applyNumberFormat="0" applyFont="0" applyAlignment="0" applyProtection="0"/>
    <xf numFmtId="9" fontId="53" fillId="0" borderId="0" applyFont="0" applyFill="0" applyBorder="0" applyAlignment="0" applyProtection="0"/>
    <xf numFmtId="0" fontId="62" fillId="31"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754">
    <xf numFmtId="0" fontId="0" fillId="0" borderId="0" xfId="0" applyAlignment="1">
      <alignment/>
    </xf>
    <xf numFmtId="165" fontId="2"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7" fillId="0" borderId="0" xfId="54" applyFont="1" applyFill="1">
      <alignment/>
      <protection/>
    </xf>
    <xf numFmtId="0" fontId="7" fillId="0" borderId="10" xfId="54" applyFont="1" applyFill="1" applyBorder="1">
      <alignment/>
      <protection/>
    </xf>
    <xf numFmtId="0" fontId="4" fillId="0" borderId="0" xfId="54" applyFont="1" applyFill="1" applyBorder="1" applyAlignment="1">
      <alignment horizontal="center" vertical="center" wrapText="1"/>
      <protection/>
    </xf>
    <xf numFmtId="0" fontId="4" fillId="0" borderId="0" xfId="54" applyFont="1" applyFill="1" applyBorder="1" applyAlignment="1">
      <alignment horizontal="center"/>
      <protection/>
    </xf>
    <xf numFmtId="0" fontId="4" fillId="0" borderId="0" xfId="54" applyFont="1" applyFill="1" applyBorder="1" applyAlignment="1">
      <alignment horizontal="centerContinuous"/>
      <protection/>
    </xf>
    <xf numFmtId="169" fontId="2" fillId="0" borderId="0" xfId="54" applyNumberFormat="1" applyFont="1" applyFill="1" applyBorder="1">
      <alignment/>
      <protection/>
    </xf>
    <xf numFmtId="0" fontId="4" fillId="0" borderId="0" xfId="54" applyFont="1" applyFill="1">
      <alignment/>
      <protection/>
    </xf>
    <xf numFmtId="173" fontId="4" fillId="0" borderId="0" xfId="54" applyNumberFormat="1" applyFont="1" applyFill="1" applyAlignment="1">
      <alignment horizontal="right"/>
      <protection/>
    </xf>
    <xf numFmtId="169" fontId="2" fillId="0" borderId="0" xfId="54" applyNumberFormat="1" applyFont="1" applyFill="1" applyBorder="1" applyAlignment="1">
      <alignment horizontal="right"/>
      <protection/>
    </xf>
    <xf numFmtId="169" fontId="5" fillId="0" borderId="0" xfId="54" applyNumberFormat="1" applyFont="1" applyFill="1" applyBorder="1">
      <alignment/>
      <protection/>
    </xf>
    <xf numFmtId="169" fontId="5" fillId="0" borderId="0" xfId="54" applyNumberFormat="1" applyFont="1" applyFill="1" applyBorder="1" applyAlignment="1">
      <alignment horizontal="right"/>
      <protection/>
    </xf>
    <xf numFmtId="0" fontId="2" fillId="0" borderId="0" xfId="0" applyFont="1" applyFill="1" applyAlignment="1">
      <alignment/>
    </xf>
    <xf numFmtId="165" fontId="2" fillId="0" borderId="0" xfId="0" applyNumberFormat="1" applyFont="1" applyFill="1" applyAlignment="1">
      <alignment horizontal="right"/>
    </xf>
    <xf numFmtId="0" fontId="3" fillId="0" borderId="0" xfId="0" applyFont="1" applyFill="1" applyAlignment="1">
      <alignment/>
    </xf>
    <xf numFmtId="0" fontId="2" fillId="0" borderId="10" xfId="0" applyFont="1" applyFill="1" applyBorder="1" applyAlignment="1">
      <alignment/>
    </xf>
    <xf numFmtId="165" fontId="2" fillId="0" borderId="10" xfId="0" applyNumberFormat="1" applyFont="1" applyFill="1" applyBorder="1" applyAlignment="1">
      <alignment horizontal="righ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Continuous"/>
    </xf>
    <xf numFmtId="0" fontId="2" fillId="0" borderId="0" xfId="0" applyFont="1" applyFill="1" applyBorder="1" applyAlignment="1">
      <alignment horizontal="centerContinuous"/>
    </xf>
    <xf numFmtId="0" fontId="2" fillId="0" borderId="13" xfId="0" applyFont="1" applyFill="1" applyBorder="1" applyAlignment="1">
      <alignment horizontal="centerContinuous"/>
    </xf>
    <xf numFmtId="165" fontId="2" fillId="0" borderId="14" xfId="0" applyNumberFormat="1" applyFont="1" applyFill="1" applyBorder="1" applyAlignment="1">
      <alignment horizontal="right"/>
    </xf>
    <xf numFmtId="165" fontId="2" fillId="0" borderId="15" xfId="0" applyNumberFormat="1" applyFont="1" applyFill="1" applyBorder="1" applyAlignment="1">
      <alignment horizontal="center"/>
    </xf>
    <xf numFmtId="165" fontId="2" fillId="0" borderId="14" xfId="0" applyNumberFormat="1"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horizontal="center"/>
    </xf>
    <xf numFmtId="165" fontId="2" fillId="0" borderId="17" xfId="0" applyNumberFormat="1" applyFont="1" applyFill="1" applyBorder="1" applyAlignment="1">
      <alignment horizontal="right"/>
    </xf>
    <xf numFmtId="0" fontId="2" fillId="0" borderId="18" xfId="0" applyFont="1" applyFill="1" applyBorder="1" applyAlignment="1">
      <alignment/>
    </xf>
    <xf numFmtId="0" fontId="2" fillId="0" borderId="19" xfId="0" applyFont="1" applyFill="1" applyBorder="1" applyAlignment="1">
      <alignment/>
    </xf>
    <xf numFmtId="165" fontId="2" fillId="0" borderId="18" xfId="0" applyNumberFormat="1" applyFont="1" applyFill="1" applyBorder="1" applyAlignment="1">
      <alignment horizontal="right"/>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169" fontId="5" fillId="0" borderId="0" xfId="0" applyNumberFormat="1" applyFont="1" applyFill="1" applyAlignment="1">
      <alignment/>
    </xf>
    <xf numFmtId="0" fontId="5" fillId="0" borderId="0" xfId="0" applyFont="1" applyFill="1" applyAlignment="1">
      <alignment/>
    </xf>
    <xf numFmtId="0" fontId="5" fillId="0" borderId="16"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quotePrefix="1">
      <alignment/>
    </xf>
    <xf numFmtId="0" fontId="2" fillId="0" borderId="0" xfId="0" applyFont="1" applyFill="1" applyBorder="1" applyAlignment="1">
      <alignment horizontal="left"/>
    </xf>
    <xf numFmtId="49" fontId="2" fillId="0" borderId="16" xfId="0" applyNumberFormat="1" applyFont="1" applyFill="1" applyBorder="1" applyAlignment="1">
      <alignment/>
    </xf>
    <xf numFmtId="0" fontId="2" fillId="0" borderId="16" xfId="0" applyFont="1" applyFill="1" applyBorder="1" applyAlignment="1">
      <alignment horizontal="left"/>
    </xf>
    <xf numFmtId="0" fontId="8" fillId="0" borderId="0" xfId="0" applyFont="1" applyFill="1" applyAlignment="1">
      <alignment/>
    </xf>
    <xf numFmtId="0" fontId="5" fillId="0" borderId="0" xfId="0" applyFont="1" applyFill="1" applyAlignment="1">
      <alignment/>
    </xf>
    <xf numFmtId="165" fontId="8" fillId="0" borderId="0" xfId="0" applyNumberFormat="1" applyFont="1" applyFill="1" applyAlignment="1">
      <alignment horizontal="right"/>
    </xf>
    <xf numFmtId="165" fontId="3" fillId="0" borderId="0" xfId="0" applyNumberFormat="1" applyFont="1" applyFill="1" applyAlignment="1">
      <alignment horizontal="right"/>
    </xf>
    <xf numFmtId="165" fontId="3" fillId="0" borderId="0" xfId="0" applyNumberFormat="1" applyFont="1" applyFill="1" applyAlignment="1">
      <alignment horizontal="left"/>
    </xf>
    <xf numFmtId="165" fontId="2" fillId="0" borderId="15" xfId="0" applyNumberFormat="1" applyFont="1" applyFill="1" applyBorder="1" applyAlignment="1">
      <alignment horizontal="right"/>
    </xf>
    <xf numFmtId="165" fontId="2" fillId="0" borderId="0" xfId="0" applyNumberFormat="1" applyFont="1" applyFill="1" applyBorder="1" applyAlignment="1">
      <alignment horizontal="center"/>
    </xf>
    <xf numFmtId="165" fontId="2" fillId="0" borderId="20" xfId="0" applyNumberFormat="1" applyFont="1" applyFill="1" applyBorder="1" applyAlignment="1">
      <alignment horizontal="right"/>
    </xf>
    <xf numFmtId="0" fontId="2" fillId="0" borderId="21" xfId="0" applyFont="1" applyFill="1" applyBorder="1" applyAlignment="1">
      <alignment/>
    </xf>
    <xf numFmtId="0" fontId="2" fillId="0" borderId="12" xfId="0"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right"/>
    </xf>
    <xf numFmtId="165" fontId="8" fillId="0" borderId="0" xfId="0" applyNumberFormat="1" applyFont="1" applyFill="1" applyAlignment="1">
      <alignment horizontal="left"/>
    </xf>
    <xf numFmtId="0" fontId="0" fillId="0" borderId="0" xfId="54" applyFont="1">
      <alignment/>
      <protection/>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xf>
    <xf numFmtId="0" fontId="5" fillId="0" borderId="0" xfId="0" applyFont="1" applyFill="1" applyBorder="1" applyAlignment="1">
      <alignment horizontal="center"/>
    </xf>
    <xf numFmtId="187" fontId="5" fillId="0" borderId="0" xfId="0" applyNumberFormat="1" applyFont="1" applyFill="1" applyAlignment="1">
      <alignment/>
    </xf>
    <xf numFmtId="187" fontId="2" fillId="0" borderId="0" xfId="0" applyNumberFormat="1" applyFont="1" applyFill="1" applyAlignment="1">
      <alignment/>
    </xf>
    <xf numFmtId="188" fontId="2" fillId="0" borderId="0" xfId="0" applyNumberFormat="1" applyFont="1" applyFill="1" applyAlignment="1">
      <alignment/>
    </xf>
    <xf numFmtId="0" fontId="5" fillId="0" borderId="0" xfId="0" applyFont="1" applyFill="1" applyBorder="1" applyAlignment="1">
      <alignment horizontal="center"/>
    </xf>
    <xf numFmtId="189" fontId="2" fillId="0" borderId="0" xfId="46" applyNumberFormat="1" applyFont="1" applyFill="1" applyAlignment="1">
      <alignment/>
    </xf>
    <xf numFmtId="187" fontId="5" fillId="0" borderId="0" xfId="0" applyNumberFormat="1" applyFont="1" applyFill="1" applyAlignment="1">
      <alignment/>
    </xf>
    <xf numFmtId="189" fontId="5" fillId="0" borderId="0" xfId="46" applyNumberFormat="1" applyFont="1" applyFill="1" applyAlignment="1">
      <alignment/>
    </xf>
    <xf numFmtId="0" fontId="3" fillId="0" borderId="0" xfId="0" applyFont="1" applyFill="1" applyAlignment="1">
      <alignment horizontal="center"/>
    </xf>
    <xf numFmtId="0" fontId="2" fillId="0" borderId="0" xfId="0" applyFont="1" applyFill="1" applyAlignment="1">
      <alignment horizontal="center" vertical="center"/>
    </xf>
    <xf numFmtId="0" fontId="10" fillId="0" borderId="0" xfId="57" applyFont="1" applyFill="1" applyBorder="1" applyAlignment="1">
      <alignment horizontal="left" wrapText="1"/>
      <protection/>
    </xf>
    <xf numFmtId="0" fontId="11" fillId="0" borderId="0" xfId="57" applyFont="1" applyFill="1" applyBorder="1" applyAlignment="1">
      <alignment horizontal="left" wrapText="1"/>
      <protection/>
    </xf>
    <xf numFmtId="188" fontId="2" fillId="0" borderId="0" xfId="0" applyNumberFormat="1" applyFont="1" applyFill="1" applyBorder="1" applyAlignment="1">
      <alignment/>
    </xf>
    <xf numFmtId="187" fontId="5" fillId="0" borderId="0" xfId="0" applyNumberFormat="1" applyFont="1" applyFill="1" applyBorder="1" applyAlignment="1">
      <alignment/>
    </xf>
    <xf numFmtId="189" fontId="2" fillId="0" borderId="16" xfId="46" applyNumberFormat="1" applyFont="1" applyFill="1" applyBorder="1" applyAlignment="1">
      <alignment/>
    </xf>
    <xf numFmtId="189" fontId="5" fillId="0" borderId="16" xfId="46" applyNumberFormat="1" applyFont="1" applyFill="1" applyBorder="1" applyAlignment="1">
      <alignment/>
    </xf>
    <xf numFmtId="0" fontId="5" fillId="0" borderId="13" xfId="0" applyFont="1" applyFill="1" applyBorder="1" applyAlignment="1">
      <alignment/>
    </xf>
    <xf numFmtId="180" fontId="5" fillId="0" borderId="0" xfId="47" applyNumberFormat="1" applyFont="1" applyFill="1" applyBorder="1" applyAlignment="1">
      <alignment/>
    </xf>
    <xf numFmtId="180" fontId="2" fillId="0" borderId="0" xfId="47" applyNumberFormat="1" applyFont="1" applyFill="1" applyBorder="1" applyAlignment="1">
      <alignment/>
    </xf>
    <xf numFmtId="180" fontId="2" fillId="0" borderId="0" xfId="47" applyNumberFormat="1" applyFont="1" applyFill="1" applyAlignment="1">
      <alignment horizontal="right"/>
    </xf>
    <xf numFmtId="180" fontId="5" fillId="0" borderId="0" xfId="0" applyNumberFormat="1" applyFont="1" applyFill="1" applyBorder="1" applyAlignment="1">
      <alignment/>
    </xf>
    <xf numFmtId="0" fontId="0" fillId="0" borderId="0" xfId="54">
      <alignment/>
      <protection/>
    </xf>
    <xf numFmtId="0" fontId="0" fillId="0" borderId="0" xfId="54" applyAlignment="1">
      <alignment horizontal="right"/>
      <protection/>
    </xf>
    <xf numFmtId="190" fontId="4" fillId="0" borderId="0" xfId="54" applyNumberFormat="1" applyFont="1">
      <alignment/>
      <protection/>
    </xf>
    <xf numFmtId="193" fontId="13" fillId="0" borderId="0" xfId="54" applyNumberFormat="1" applyFont="1" applyFill="1">
      <alignment/>
      <protection/>
    </xf>
    <xf numFmtId="49" fontId="13" fillId="0" borderId="0" xfId="54" applyNumberFormat="1" applyFont="1" applyFill="1" applyAlignment="1">
      <alignment horizontal="center"/>
      <protection/>
    </xf>
    <xf numFmtId="193" fontId="13" fillId="0" borderId="0" xfId="54" applyNumberFormat="1" applyFont="1" applyFill="1" applyAlignment="1">
      <alignment horizontal="center"/>
      <protection/>
    </xf>
    <xf numFmtId="0" fontId="15" fillId="0" borderId="0" xfId="54" applyFont="1" applyFill="1">
      <alignment/>
      <protection/>
    </xf>
    <xf numFmtId="169" fontId="2" fillId="0" borderId="0" xfId="54" applyNumberFormat="1" applyFont="1" applyFill="1" applyBorder="1" applyAlignment="1" quotePrefix="1">
      <alignment horizontal="right"/>
      <protection/>
    </xf>
    <xf numFmtId="199" fontId="2" fillId="0" borderId="0" xfId="0" applyNumberFormat="1" applyFont="1" applyFill="1" applyAlignment="1">
      <alignment/>
    </xf>
    <xf numFmtId="0" fontId="2" fillId="0" borderId="23" xfId="0" applyFont="1" applyFill="1" applyBorder="1" applyAlignment="1">
      <alignment horizontal="center"/>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right"/>
    </xf>
    <xf numFmtId="165" fontId="2" fillId="0" borderId="15" xfId="0" applyNumberFormat="1" applyFont="1" applyFill="1" applyBorder="1" applyAlignment="1">
      <alignment horizontal="center" vertical="center"/>
    </xf>
    <xf numFmtId="165" fontId="2" fillId="0" borderId="20" xfId="0" applyNumberFormat="1" applyFont="1" applyFill="1" applyBorder="1" applyAlignment="1">
      <alignment horizontal="center" vertical="top"/>
    </xf>
    <xf numFmtId="0" fontId="20" fillId="0" borderId="0" xfId="0" applyFont="1" applyFill="1" applyAlignment="1">
      <alignment/>
    </xf>
    <xf numFmtId="0" fontId="10" fillId="0" borderId="24" xfId="57" applyFont="1" applyFill="1" applyBorder="1" applyAlignment="1">
      <alignment horizontal="left" wrapText="1"/>
      <protection/>
    </xf>
    <xf numFmtId="0" fontId="11" fillId="0" borderId="16" xfId="57" applyFont="1" applyFill="1" applyBorder="1" applyAlignment="1">
      <alignment horizontal="left" wrapText="1"/>
      <protection/>
    </xf>
    <xf numFmtId="0" fontId="10" fillId="0" borderId="16" xfId="57" applyFont="1" applyFill="1" applyBorder="1" applyAlignment="1">
      <alignment horizontal="left" wrapText="1"/>
      <protection/>
    </xf>
    <xf numFmtId="0" fontId="10" fillId="0" borderId="24" xfId="57" applyFont="1" applyFill="1" applyBorder="1" applyAlignment="1">
      <alignment horizontal="right" wrapText="1"/>
      <protection/>
    </xf>
    <xf numFmtId="190" fontId="4" fillId="0" borderId="16" xfId="57" applyNumberFormat="1" applyFont="1" applyFill="1" applyBorder="1" applyAlignment="1">
      <alignment horizontal="left" vertical="top" wrapText="1"/>
      <protection/>
    </xf>
    <xf numFmtId="205" fontId="10" fillId="0" borderId="0" xfId="57" applyNumberFormat="1" applyFont="1" applyFill="1" applyBorder="1" applyAlignment="1">
      <alignment/>
      <protection/>
    </xf>
    <xf numFmtId="205" fontId="10" fillId="0" borderId="0" xfId="57" applyNumberFormat="1" applyFont="1" applyFill="1" applyBorder="1" applyAlignment="1">
      <alignment horizontal="right"/>
      <protection/>
    </xf>
    <xf numFmtId="205" fontId="7" fillId="0" borderId="0" xfId="57" applyNumberFormat="1" applyFont="1" applyFill="1" applyBorder="1" applyAlignment="1">
      <alignment horizontal="right"/>
      <protection/>
    </xf>
    <xf numFmtId="205" fontId="4" fillId="0" borderId="0" xfId="57" applyNumberFormat="1" applyFont="1" applyFill="1" applyBorder="1" applyAlignment="1">
      <alignment horizontal="right"/>
      <protection/>
    </xf>
    <xf numFmtId="0" fontId="3" fillId="0" borderId="0" xfId="54" applyFont="1" applyFill="1" applyAlignment="1">
      <alignment/>
      <protection/>
    </xf>
    <xf numFmtId="0" fontId="2" fillId="0" borderId="0" xfId="54" applyFont="1" applyFill="1">
      <alignment/>
      <protection/>
    </xf>
    <xf numFmtId="0" fontId="2" fillId="0" borderId="10" xfId="54" applyFont="1" applyFill="1" applyBorder="1">
      <alignment/>
      <protection/>
    </xf>
    <xf numFmtId="0" fontId="2" fillId="0" borderId="25" xfId="54" applyFont="1" applyFill="1" applyBorder="1" applyAlignment="1">
      <alignment vertical="center"/>
      <protection/>
    </xf>
    <xf numFmtId="0" fontId="2" fillId="0" borderId="26" xfId="54" applyFont="1" applyFill="1" applyBorder="1" applyAlignment="1">
      <alignment vertical="center"/>
      <protection/>
    </xf>
    <xf numFmtId="0" fontId="2" fillId="0" borderId="18" xfId="54" applyFont="1" applyFill="1" applyBorder="1">
      <alignment/>
      <protection/>
    </xf>
    <xf numFmtId="0" fontId="2" fillId="0" borderId="0" xfId="54" applyFont="1" applyFill="1" applyAlignment="1">
      <alignment horizontal="centerContinuous"/>
      <protection/>
    </xf>
    <xf numFmtId="173" fontId="2" fillId="0" borderId="0" xfId="54" applyNumberFormat="1" applyFont="1" applyFill="1">
      <alignment/>
      <protection/>
    </xf>
    <xf numFmtId="0" fontId="0" fillId="0" borderId="0" xfId="54" applyFont="1" applyFill="1">
      <alignment/>
      <protection/>
    </xf>
    <xf numFmtId="169" fontId="5" fillId="0" borderId="0" xfId="54" applyNumberFormat="1" applyFont="1" applyFill="1">
      <alignment/>
      <protection/>
    </xf>
    <xf numFmtId="0" fontId="6" fillId="0" borderId="0" xfId="54" applyFont="1" applyFill="1">
      <alignment/>
      <protection/>
    </xf>
    <xf numFmtId="0" fontId="3" fillId="0" borderId="0" xfId="0" applyFont="1" applyFill="1" applyAlignment="1">
      <alignment horizontal="left"/>
    </xf>
    <xf numFmtId="0" fontId="2" fillId="0" borderId="0" xfId="0" applyFont="1" applyFill="1" applyAlignment="1">
      <alignment horizontal="left"/>
    </xf>
    <xf numFmtId="0" fontId="2" fillId="0" borderId="24" xfId="0" applyFont="1" applyFill="1" applyBorder="1" applyAlignment="1">
      <alignment horizontal="left"/>
    </xf>
    <xf numFmtId="0" fontId="2" fillId="0" borderId="27" xfId="0" applyFont="1" applyFill="1" applyBorder="1" applyAlignment="1">
      <alignment horizontal="left"/>
    </xf>
    <xf numFmtId="0" fontId="2" fillId="0" borderId="0" xfId="0" applyFont="1" applyFill="1" applyAlignment="1">
      <alignment horizontal="left" vertical="center"/>
    </xf>
    <xf numFmtId="0" fontId="2" fillId="0" borderId="16"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horizontal="left"/>
    </xf>
    <xf numFmtId="0" fontId="2" fillId="0" borderId="10" xfId="0" applyFont="1" applyFill="1" applyBorder="1" applyAlignment="1">
      <alignment horizontal="left"/>
    </xf>
    <xf numFmtId="0" fontId="2" fillId="0" borderId="13" xfId="0" applyFont="1" applyFill="1" applyBorder="1" applyAlignment="1">
      <alignment horizontal="left"/>
    </xf>
    <xf numFmtId="0" fontId="2" fillId="0" borderId="19" xfId="0" applyFont="1" applyFill="1" applyBorder="1" applyAlignment="1">
      <alignment horizontal="left"/>
    </xf>
    <xf numFmtId="0" fontId="2" fillId="0" borderId="0" xfId="0" applyFont="1" applyFill="1" applyAlignment="1">
      <alignment/>
    </xf>
    <xf numFmtId="207" fontId="0" fillId="0" borderId="0" xfId="46" applyNumberFormat="1" applyFont="1" applyAlignment="1">
      <alignment/>
    </xf>
    <xf numFmtId="190" fontId="4" fillId="0" borderId="0" xfId="57" applyNumberFormat="1" applyFont="1" applyFill="1" applyBorder="1" applyAlignment="1">
      <alignment horizontal="right" wrapText="1"/>
      <protection/>
    </xf>
    <xf numFmtId="0" fontId="8" fillId="0" borderId="0" xfId="54" applyFont="1" applyFill="1" applyBorder="1" applyAlignment="1">
      <alignment/>
      <protection/>
    </xf>
    <xf numFmtId="0" fontId="20" fillId="0" borderId="0" xfId="54" applyFont="1" applyFill="1" applyBorder="1" applyAlignment="1">
      <alignment horizontal="left"/>
      <protection/>
    </xf>
    <xf numFmtId="0" fontId="4" fillId="0" borderId="0" xfId="54" applyFont="1" applyFill="1" applyBorder="1" applyAlignment="1">
      <alignment horizontal="left"/>
      <protection/>
    </xf>
    <xf numFmtId="205" fontId="4" fillId="0" borderId="0" xfId="54" applyNumberFormat="1" applyFont="1" applyFill="1" applyBorder="1" applyAlignment="1">
      <alignment/>
      <protection/>
    </xf>
    <xf numFmtId="0" fontId="4" fillId="0" borderId="0" xfId="54" applyFont="1" applyFill="1" applyBorder="1" applyAlignment="1">
      <alignment/>
      <protection/>
    </xf>
    <xf numFmtId="205" fontId="4" fillId="0" borderId="23" xfId="54" applyNumberFormat="1" applyFont="1" applyFill="1" applyBorder="1" applyAlignment="1">
      <alignment/>
      <protection/>
    </xf>
    <xf numFmtId="205" fontId="4" fillId="0" borderId="28" xfId="54" applyNumberFormat="1" applyFont="1" applyFill="1" applyBorder="1" applyAlignment="1">
      <alignment horizontal="center" vertical="center"/>
      <protection/>
    </xf>
    <xf numFmtId="205" fontId="4" fillId="0" borderId="27" xfId="54" applyNumberFormat="1" applyFont="1" applyFill="1" applyBorder="1" applyAlignment="1">
      <alignment horizontal="center" vertical="center"/>
      <protection/>
    </xf>
    <xf numFmtId="205" fontId="4" fillId="0" borderId="0" xfId="57" applyNumberFormat="1" applyFont="1" applyFill="1" applyBorder="1" applyAlignment="1">
      <alignment/>
      <protection/>
    </xf>
    <xf numFmtId="0" fontId="2" fillId="0" borderId="0" xfId="54" applyFont="1" applyFill="1" applyBorder="1" applyAlignment="1">
      <alignment horizontal="left"/>
      <protection/>
    </xf>
    <xf numFmtId="49" fontId="2" fillId="0" borderId="0" xfId="54" applyNumberFormat="1" applyFont="1" applyFill="1" applyBorder="1" applyAlignment="1">
      <alignment/>
      <protection/>
    </xf>
    <xf numFmtId="205" fontId="2" fillId="0" borderId="0" xfId="54" applyNumberFormat="1" applyFont="1" applyFill="1" applyBorder="1" applyAlignment="1">
      <alignment/>
      <protection/>
    </xf>
    <xf numFmtId="0" fontId="2" fillId="0" borderId="0" xfId="54" applyFont="1" applyFill="1" applyBorder="1" applyAlignment="1">
      <alignment/>
      <protection/>
    </xf>
    <xf numFmtId="0" fontId="2" fillId="0" borderId="16" xfId="54" applyFont="1" applyFill="1" applyBorder="1" applyAlignment="1">
      <alignment/>
      <protection/>
    </xf>
    <xf numFmtId="49" fontId="2" fillId="0" borderId="16" xfId="54" applyNumberFormat="1" applyFont="1" applyFill="1" applyBorder="1" applyAlignment="1">
      <alignment/>
      <protection/>
    </xf>
    <xf numFmtId="205" fontId="4" fillId="0" borderId="0" xfId="57" applyNumberFormat="1" applyFont="1" applyFill="1" applyBorder="1" applyAlignment="1" quotePrefix="1">
      <alignment horizontal="right"/>
      <protection/>
    </xf>
    <xf numFmtId="190" fontId="4" fillId="0" borderId="0" xfId="57" applyNumberFormat="1" applyFont="1" applyFill="1" applyBorder="1" applyAlignment="1" quotePrefix="1">
      <alignment horizontal="right" wrapText="1"/>
      <protection/>
    </xf>
    <xf numFmtId="190" fontId="4" fillId="0" borderId="0" xfId="57" applyNumberFormat="1" applyFont="1" applyFill="1" applyBorder="1" applyAlignment="1">
      <alignment horizontal="left" vertical="top" wrapText="1"/>
      <protection/>
    </xf>
    <xf numFmtId="0" fontId="3" fillId="0" borderId="0" xfId="0" applyFont="1" applyFill="1" applyAlignment="1">
      <alignment horizontal="center"/>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205" fontId="4" fillId="0" borderId="0" xfId="54" applyNumberFormat="1" applyFont="1" applyFill="1" applyBorder="1">
      <alignment/>
      <protection/>
    </xf>
    <xf numFmtId="0" fontId="4" fillId="0" borderId="0" xfId="54" applyFont="1" applyFill="1" applyBorder="1">
      <alignment/>
      <protection/>
    </xf>
    <xf numFmtId="0" fontId="7" fillId="0" borderId="0" xfId="54" applyFont="1" applyFill="1" applyBorder="1">
      <alignment/>
      <protection/>
    </xf>
    <xf numFmtId="0" fontId="4" fillId="0" borderId="16" xfId="54" applyFont="1" applyFill="1" applyBorder="1" applyAlignment="1">
      <alignment horizontal="left"/>
      <protection/>
    </xf>
    <xf numFmtId="0" fontId="0"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70" fillId="0" borderId="0" xfId="0" applyFont="1" applyFill="1" applyAlignment="1">
      <alignment/>
    </xf>
    <xf numFmtId="0" fontId="0" fillId="0" borderId="10" xfId="0" applyFont="1" applyFill="1" applyBorder="1" applyAlignment="1">
      <alignment/>
    </xf>
    <xf numFmtId="0" fontId="2" fillId="0" borderId="14" xfId="0" applyFont="1" applyFill="1" applyBorder="1" applyAlignment="1">
      <alignment horizontal="center"/>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xf>
    <xf numFmtId="0" fontId="2" fillId="0" borderId="17" xfId="0" applyFont="1" applyFill="1" applyBorder="1" applyAlignment="1">
      <alignment horizontal="center"/>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horizontal="right"/>
    </xf>
    <xf numFmtId="165" fontId="2" fillId="0" borderId="0" xfId="0" applyNumberFormat="1" applyFont="1" applyFill="1" applyAlignment="1" quotePrefix="1">
      <alignment horizontal="right"/>
    </xf>
    <xf numFmtId="0" fontId="0" fillId="0" borderId="21" xfId="0" applyFont="1" applyFill="1" applyBorder="1" applyAlignment="1">
      <alignment/>
    </xf>
    <xf numFmtId="166" fontId="2" fillId="0" borderId="16" xfId="0" applyNumberFormat="1" applyFont="1" applyFill="1" applyBorder="1" applyAlignment="1">
      <alignment horizontal="center"/>
    </xf>
    <xf numFmtId="167" fontId="2" fillId="0" borderId="21" xfId="0" applyNumberFormat="1" applyFont="1" applyFill="1" applyBorder="1" applyAlignment="1">
      <alignment horizontal="center"/>
    </xf>
    <xf numFmtId="166" fontId="2" fillId="0" borderId="21" xfId="0" applyNumberFormat="1" applyFont="1" applyFill="1" applyBorder="1" applyAlignment="1">
      <alignment horizontal="center"/>
    </xf>
    <xf numFmtId="165" fontId="2" fillId="0" borderId="0" xfId="0" applyNumberFormat="1" applyFont="1" applyFill="1" applyAlignment="1">
      <alignment/>
    </xf>
    <xf numFmtId="168" fontId="71" fillId="0" borderId="0" xfId="0" applyNumberFormat="1" applyFont="1" applyFill="1" applyBorder="1" applyAlignment="1">
      <alignment horizontal="right"/>
    </xf>
    <xf numFmtId="168" fontId="71" fillId="0" borderId="0" xfId="0" applyNumberFormat="1" applyFont="1" applyFill="1" applyAlignment="1">
      <alignment horizontal="right"/>
    </xf>
    <xf numFmtId="168" fontId="71" fillId="0" borderId="0" xfId="0" applyNumberFormat="1" applyFont="1" applyFill="1" applyAlignment="1">
      <alignment/>
    </xf>
    <xf numFmtId="169" fontId="71" fillId="0" borderId="0" xfId="0" applyNumberFormat="1" applyFont="1" applyFill="1" applyAlignment="1">
      <alignment horizontal="right"/>
    </xf>
    <xf numFmtId="168" fontId="72" fillId="0" borderId="0" xfId="0" applyNumberFormat="1" applyFont="1" applyFill="1" applyAlignment="1">
      <alignment/>
    </xf>
    <xf numFmtId="166" fontId="5" fillId="0" borderId="16" xfId="0" applyNumberFormat="1" applyFont="1" applyFill="1" applyBorder="1" applyAlignment="1">
      <alignment horizontal="center"/>
    </xf>
    <xf numFmtId="0" fontId="6" fillId="0" borderId="0" xfId="0" applyFont="1" applyFill="1" applyAlignment="1">
      <alignment/>
    </xf>
    <xf numFmtId="0" fontId="5" fillId="0" borderId="13" xfId="0" applyFont="1" applyFill="1" applyBorder="1" applyAlignment="1">
      <alignment horizontal="left"/>
    </xf>
    <xf numFmtId="165" fontId="5" fillId="0" borderId="0" xfId="0" applyNumberFormat="1" applyFont="1" applyFill="1" applyBorder="1" applyAlignment="1">
      <alignment horizontal="right"/>
    </xf>
    <xf numFmtId="166" fontId="5" fillId="0" borderId="21" xfId="0" applyNumberFormat="1" applyFont="1" applyFill="1" applyBorder="1" applyAlignment="1">
      <alignment horizontal="center"/>
    </xf>
    <xf numFmtId="0" fontId="6" fillId="0" borderId="16" xfId="0" applyFont="1" applyFill="1" applyBorder="1" applyAlignment="1">
      <alignment horizontal="center"/>
    </xf>
    <xf numFmtId="168" fontId="2" fillId="0" borderId="0" xfId="0" applyNumberFormat="1" applyFont="1" applyFill="1" applyBorder="1" applyAlignment="1">
      <alignment/>
    </xf>
    <xf numFmtId="168" fontId="2" fillId="0" borderId="0" xfId="0" applyNumberFormat="1" applyFont="1" applyFill="1" applyAlignment="1">
      <alignment/>
    </xf>
    <xf numFmtId="169" fontId="2" fillId="0" borderId="0" xfId="0" applyNumberFormat="1" applyFont="1" applyFill="1" applyAlignment="1">
      <alignment horizontal="right"/>
    </xf>
    <xf numFmtId="168" fontId="2" fillId="0" borderId="0" xfId="0" applyNumberFormat="1" applyFont="1" applyFill="1" applyAlignment="1">
      <alignment horizontal="right"/>
    </xf>
    <xf numFmtId="170" fontId="2" fillId="0" borderId="0" xfId="0" applyNumberFormat="1" applyFont="1" applyFill="1" applyAlignment="1">
      <alignment/>
    </xf>
    <xf numFmtId="170" fontId="2" fillId="0" borderId="0" xfId="0" applyNumberFormat="1" applyFont="1" applyFill="1" applyAlignment="1">
      <alignment horizontal="right"/>
    </xf>
    <xf numFmtId="0" fontId="2" fillId="0" borderId="24" xfId="0" applyFont="1" applyFill="1" applyBorder="1" applyAlignment="1">
      <alignment horizontal="center"/>
    </xf>
    <xf numFmtId="0" fontId="2" fillId="0" borderId="31" xfId="0" applyFont="1" applyFill="1" applyBorder="1" applyAlignment="1">
      <alignment horizontal="center"/>
    </xf>
    <xf numFmtId="0" fontId="0" fillId="0" borderId="18" xfId="0" applyFont="1" applyFill="1" applyBorder="1" applyAlignment="1">
      <alignment/>
    </xf>
    <xf numFmtId="166" fontId="2" fillId="0" borderId="0" xfId="0" applyNumberFormat="1" applyFont="1" applyFill="1" applyBorder="1" applyAlignment="1">
      <alignment horizontal="center"/>
    </xf>
    <xf numFmtId="166" fontId="5" fillId="0" borderId="16" xfId="0" applyNumberFormat="1" applyFont="1" applyFill="1" applyBorder="1" applyAlignment="1">
      <alignment horizontal="center"/>
    </xf>
    <xf numFmtId="0" fontId="6" fillId="0" borderId="0" xfId="0" applyFont="1" applyFill="1" applyBorder="1" applyAlignment="1">
      <alignment horizontal="center"/>
    </xf>
    <xf numFmtId="168" fontId="5" fillId="0" borderId="0" xfId="0" applyNumberFormat="1" applyFont="1" applyFill="1" applyBorder="1" applyAlignment="1">
      <alignment horizontal="right"/>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0" xfId="54" applyFont="1" applyFill="1" applyBorder="1" applyAlignment="1">
      <alignment vertical="center"/>
      <protection/>
    </xf>
    <xf numFmtId="0" fontId="4" fillId="0" borderId="29" xfId="54" applyFont="1" applyFill="1" applyBorder="1" applyAlignment="1">
      <alignment horizontal="center" vertical="center" wrapText="1"/>
      <protection/>
    </xf>
    <xf numFmtId="171" fontId="4" fillId="0" borderId="0" xfId="54" applyNumberFormat="1" applyFont="1" applyFill="1" applyBorder="1">
      <alignment/>
      <protection/>
    </xf>
    <xf numFmtId="0" fontId="7" fillId="0" borderId="0" xfId="54" applyFont="1" applyFill="1" applyBorder="1" applyAlignment="1">
      <alignment/>
      <protection/>
    </xf>
    <xf numFmtId="0" fontId="7" fillId="0" borderId="0" xfId="54" applyFont="1" applyFill="1" applyBorder="1" applyAlignment="1">
      <alignment horizontal="centerContinuous"/>
      <protection/>
    </xf>
    <xf numFmtId="171" fontId="7" fillId="0" borderId="16" xfId="54" applyNumberFormat="1" applyFont="1" applyFill="1" applyBorder="1">
      <alignment/>
      <protection/>
    </xf>
    <xf numFmtId="171" fontId="7" fillId="0" borderId="0" xfId="54" applyNumberFormat="1" applyFont="1" applyFill="1" applyBorder="1">
      <alignment/>
      <protection/>
    </xf>
    <xf numFmtId="0" fontId="7" fillId="0" borderId="16" xfId="54" applyFont="1" applyFill="1" applyBorder="1">
      <alignment/>
      <protection/>
    </xf>
    <xf numFmtId="0" fontId="7" fillId="0" borderId="21" xfId="54" applyFont="1" applyFill="1" applyBorder="1">
      <alignment/>
      <protection/>
    </xf>
    <xf numFmtId="172" fontId="4" fillId="0" borderId="16" xfId="54" applyNumberFormat="1" applyFont="1" applyFill="1" applyBorder="1" applyAlignment="1">
      <alignment horizontal="left"/>
      <protection/>
    </xf>
    <xf numFmtId="172" fontId="4" fillId="0" borderId="0" xfId="54" applyNumberFormat="1" applyFont="1" applyFill="1" applyBorder="1" applyAlignment="1">
      <alignment horizontal="left"/>
      <protection/>
    </xf>
    <xf numFmtId="0" fontId="4" fillId="0" borderId="16" xfId="54" applyFont="1" applyFill="1" applyBorder="1">
      <alignment/>
      <protection/>
    </xf>
    <xf numFmtId="172" fontId="4" fillId="0" borderId="21" xfId="54" applyNumberFormat="1" applyFont="1" applyFill="1" applyBorder="1" applyAlignment="1">
      <alignment horizontal="center"/>
      <protection/>
    </xf>
    <xf numFmtId="0" fontId="4" fillId="0" borderId="0" xfId="54" applyFont="1" applyFill="1" applyAlignment="1">
      <alignment horizontal="center"/>
      <protection/>
    </xf>
    <xf numFmtId="172" fontId="7" fillId="0" borderId="16" xfId="54" applyNumberFormat="1" applyFont="1" applyFill="1" applyBorder="1" applyAlignment="1">
      <alignment horizontal="left"/>
      <protection/>
    </xf>
    <xf numFmtId="172" fontId="7" fillId="0" borderId="0" xfId="54" applyNumberFormat="1" applyFont="1" applyFill="1" applyBorder="1" applyAlignment="1">
      <alignment horizontal="left"/>
      <protection/>
    </xf>
    <xf numFmtId="0" fontId="7" fillId="0" borderId="0" xfId="54" applyFont="1" applyFill="1" applyAlignment="1">
      <alignment horizontal="center"/>
      <protection/>
    </xf>
    <xf numFmtId="172" fontId="7" fillId="0" borderId="21" xfId="54" applyNumberFormat="1" applyFont="1" applyFill="1" applyBorder="1" applyAlignment="1">
      <alignment horizontal="center"/>
      <protection/>
    </xf>
    <xf numFmtId="0" fontId="4" fillId="0" borderId="0" xfId="54" applyFont="1" applyFill="1" applyAlignment="1">
      <alignment/>
      <protection/>
    </xf>
    <xf numFmtId="0" fontId="4" fillId="0" borderId="21" xfId="54" applyFont="1" applyFill="1" applyBorder="1" applyAlignment="1">
      <alignment horizontal="center"/>
      <protection/>
    </xf>
    <xf numFmtId="171" fontId="4" fillId="0" borderId="16" xfId="54" applyNumberFormat="1" applyFont="1" applyFill="1" applyBorder="1" applyAlignment="1">
      <alignment horizontal="center"/>
      <protection/>
    </xf>
    <xf numFmtId="171" fontId="4" fillId="0" borderId="0" xfId="54" applyNumberFormat="1" applyFont="1" applyFill="1" applyBorder="1" applyAlignment="1">
      <alignment horizontal="center"/>
      <protection/>
    </xf>
    <xf numFmtId="171" fontId="4" fillId="0" borderId="21" xfId="54" applyNumberFormat="1" applyFont="1" applyFill="1" applyBorder="1" applyAlignment="1">
      <alignment horizontal="center"/>
      <protection/>
    </xf>
    <xf numFmtId="0" fontId="7" fillId="0" borderId="16" xfId="54" applyFont="1" applyFill="1" applyBorder="1" applyAlignment="1">
      <alignment horizontal="left"/>
      <protection/>
    </xf>
    <xf numFmtId="0" fontId="7" fillId="0" borderId="0" xfId="54" applyFont="1" applyFill="1" applyBorder="1" applyAlignment="1">
      <alignment horizontal="left"/>
      <protection/>
    </xf>
    <xf numFmtId="0" fontId="7" fillId="0" borderId="21" xfId="54" applyFont="1" applyFill="1" applyBorder="1" applyAlignment="1">
      <alignment horizontal="center"/>
      <protection/>
    </xf>
    <xf numFmtId="173" fontId="4" fillId="0" borderId="0" xfId="54" applyNumberFormat="1" applyFont="1" applyFill="1">
      <alignment/>
      <protection/>
    </xf>
    <xf numFmtId="174" fontId="4" fillId="0" borderId="0" xfId="54" applyNumberFormat="1" applyFont="1" applyFill="1">
      <alignment/>
      <protection/>
    </xf>
    <xf numFmtId="173" fontId="7" fillId="0" borderId="0" xfId="54" applyNumberFormat="1" applyFont="1" applyFill="1">
      <alignment/>
      <protection/>
    </xf>
    <xf numFmtId="168" fontId="4" fillId="0" borderId="0" xfId="54" applyNumberFormat="1" applyFont="1" applyFill="1">
      <alignment/>
      <protection/>
    </xf>
    <xf numFmtId="175" fontId="4" fillId="0" borderId="0" xfId="54" applyNumberFormat="1" applyFont="1" applyFill="1" applyAlignment="1">
      <alignment horizontal="right"/>
      <protection/>
    </xf>
    <xf numFmtId="173" fontId="7" fillId="0" borderId="0" xfId="54" applyNumberFormat="1" applyFont="1" applyFill="1" applyAlignment="1">
      <alignment/>
      <protection/>
    </xf>
    <xf numFmtId="0" fontId="4" fillId="0" borderId="16" xfId="54" applyFont="1" applyFill="1" applyBorder="1" applyAlignment="1">
      <alignment horizontal="center"/>
      <protection/>
    </xf>
    <xf numFmtId="175" fontId="4" fillId="0" borderId="16" xfId="54" applyNumberFormat="1" applyFont="1" applyFill="1" applyBorder="1" applyAlignment="1">
      <alignment horizontal="right"/>
      <protection/>
    </xf>
    <xf numFmtId="169" fontId="2" fillId="0" borderId="0" xfId="54" applyNumberFormat="1" applyFont="1" applyFill="1" applyBorder="1" applyAlignment="1">
      <alignment/>
      <protection/>
    </xf>
    <xf numFmtId="169" fontId="2" fillId="0" borderId="0" xfId="54" applyNumberFormat="1" applyFont="1" applyFill="1" applyAlignment="1">
      <alignment horizontal="right"/>
      <protection/>
    </xf>
    <xf numFmtId="169" fontId="4" fillId="0" borderId="0" xfId="54" applyNumberFormat="1" applyFont="1" applyFill="1">
      <alignment/>
      <protection/>
    </xf>
    <xf numFmtId="169" fontId="5" fillId="0" borderId="0" xfId="54" applyNumberFormat="1" applyFont="1" applyFill="1" applyBorder="1" applyAlignment="1">
      <alignment/>
      <protection/>
    </xf>
    <xf numFmtId="169" fontId="5" fillId="0" borderId="0" xfId="54" applyNumberFormat="1" applyFont="1" applyFill="1" applyAlignment="1">
      <alignment horizontal="right"/>
      <protection/>
    </xf>
    <xf numFmtId="169" fontId="7" fillId="0" borderId="0" xfId="54" applyNumberFormat="1" applyFont="1" applyFill="1">
      <alignment/>
      <protection/>
    </xf>
    <xf numFmtId="0" fontId="20" fillId="0" borderId="0" xfId="54" applyFont="1" applyFill="1">
      <alignment/>
      <protection/>
    </xf>
    <xf numFmtId="0" fontId="7" fillId="0" borderId="0" xfId="0" applyFont="1" applyFill="1" applyAlignment="1">
      <alignment/>
    </xf>
    <xf numFmtId="0" fontId="7" fillId="0" borderId="10" xfId="0" applyFont="1" applyFill="1" applyBorder="1" applyAlignment="1">
      <alignment/>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31" xfId="0" applyFont="1" applyFill="1" applyBorder="1" applyAlignment="1">
      <alignment horizontal="center" vertical="top"/>
    </xf>
    <xf numFmtId="0" fontId="4" fillId="0" borderId="11" xfId="0"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xf>
    <xf numFmtId="171" fontId="7" fillId="0" borderId="0" xfId="0" applyNumberFormat="1" applyFont="1" applyFill="1" applyBorder="1" applyAlignment="1">
      <alignment/>
    </xf>
    <xf numFmtId="0" fontId="7" fillId="0" borderId="16" xfId="0" applyFont="1" applyFill="1" applyBorder="1" applyAlignment="1">
      <alignment horizontal="left"/>
    </xf>
    <xf numFmtId="180" fontId="7" fillId="0" borderId="0" xfId="47" applyNumberFormat="1" applyFont="1" applyFill="1" applyBorder="1" applyAlignment="1">
      <alignment/>
    </xf>
    <xf numFmtId="180" fontId="7" fillId="0" borderId="0" xfId="47" applyNumberFormat="1" applyFont="1" applyFill="1" applyAlignment="1">
      <alignment/>
    </xf>
    <xf numFmtId="172" fontId="7" fillId="0" borderId="0" xfId="0" applyNumberFormat="1" applyFont="1" applyFill="1" applyBorder="1" applyAlignment="1">
      <alignment horizontal="left"/>
    </xf>
    <xf numFmtId="172" fontId="4" fillId="0" borderId="0" xfId="0" applyNumberFormat="1" applyFont="1" applyFill="1" applyBorder="1" applyAlignment="1">
      <alignment horizontal="left"/>
    </xf>
    <xf numFmtId="0" fontId="4" fillId="0" borderId="16" xfId="0" applyFont="1" applyFill="1" applyBorder="1" applyAlignment="1">
      <alignment horizontal="left"/>
    </xf>
    <xf numFmtId="180" fontId="4" fillId="0" borderId="0" xfId="47" applyNumberFormat="1" applyFont="1" applyFill="1" applyBorder="1" applyAlignment="1">
      <alignment/>
    </xf>
    <xf numFmtId="180" fontId="4" fillId="0" borderId="0" xfId="47" applyNumberFormat="1" applyFont="1" applyFill="1" applyAlignment="1">
      <alignment/>
    </xf>
    <xf numFmtId="180" fontId="4" fillId="0" borderId="0" xfId="47" applyNumberFormat="1" applyFont="1" applyFill="1" applyAlignment="1">
      <alignment horizontal="right"/>
    </xf>
    <xf numFmtId="0" fontId="4" fillId="0" borderId="0" xfId="0" applyFont="1" applyFill="1" applyAlignment="1">
      <alignment/>
    </xf>
    <xf numFmtId="0" fontId="4" fillId="0" borderId="0" xfId="0" applyFont="1" applyFill="1" applyBorder="1" applyAlignment="1">
      <alignment horizontal="left"/>
    </xf>
    <xf numFmtId="171" fontId="4" fillId="0" borderId="0" xfId="0" applyNumberFormat="1" applyFont="1" applyFill="1" applyBorder="1" applyAlignment="1">
      <alignment horizontal="center"/>
    </xf>
    <xf numFmtId="180" fontId="2" fillId="0" borderId="0" xfId="47" applyNumberFormat="1" applyFont="1" applyFill="1" applyAlignment="1">
      <alignment/>
    </xf>
    <xf numFmtId="0" fontId="7" fillId="0" borderId="0" xfId="0" applyFont="1" applyFill="1" applyBorder="1" applyAlignment="1">
      <alignment horizontal="left"/>
    </xf>
    <xf numFmtId="169" fontId="7" fillId="0" borderId="0" xfId="0" applyNumberFormat="1" applyFont="1" applyFill="1" applyBorder="1" applyAlignment="1">
      <alignment/>
    </xf>
    <xf numFmtId="173" fontId="7" fillId="0" borderId="0" xfId="0" applyNumberFormat="1" applyFont="1" applyFill="1" applyAlignment="1">
      <alignment/>
    </xf>
    <xf numFmtId="168" fontId="7" fillId="0" borderId="0" xfId="0" applyNumberFormat="1" applyFont="1" applyFill="1" applyBorder="1" applyAlignment="1">
      <alignment/>
    </xf>
    <xf numFmtId="175" fontId="7" fillId="0" borderId="0" xfId="0" applyNumberFormat="1" applyFont="1" applyFill="1" applyBorder="1" applyAlignment="1">
      <alignment horizontal="right"/>
    </xf>
    <xf numFmtId="0" fontId="20" fillId="0" borderId="0" xfId="0" applyFont="1" applyFill="1" applyAlignment="1">
      <alignment horizontal="center"/>
    </xf>
    <xf numFmtId="173" fontId="4" fillId="0" borderId="0" xfId="0" applyNumberFormat="1" applyFont="1" applyFill="1" applyAlignment="1">
      <alignment/>
    </xf>
    <xf numFmtId="168" fontId="4" fillId="0" borderId="0" xfId="0" applyNumberFormat="1" applyFont="1" applyFill="1" applyBorder="1" applyAlignment="1">
      <alignment/>
    </xf>
    <xf numFmtId="175" fontId="4" fillId="0" borderId="0" xfId="0" applyNumberFormat="1" applyFont="1" applyFill="1" applyBorder="1" applyAlignment="1">
      <alignment horizontal="right"/>
    </xf>
    <xf numFmtId="0" fontId="3" fillId="0" borderId="0" xfId="0" applyFont="1" applyFill="1" applyAlignment="1">
      <alignment horizontal="centerContinuous"/>
    </xf>
    <xf numFmtId="0" fontId="3" fillId="0" borderId="0" xfId="0" applyFont="1" applyFill="1" applyBorder="1" applyAlignment="1">
      <alignment horizontal="centerContinuous"/>
    </xf>
    <xf numFmtId="176" fontId="3" fillId="0" borderId="0" xfId="0" applyNumberFormat="1" applyFont="1" applyFill="1" applyAlignment="1">
      <alignment horizontal="centerContinuous"/>
    </xf>
    <xf numFmtId="176" fontId="2" fillId="0" borderId="0" xfId="0" applyNumberFormat="1" applyFont="1" applyFill="1" applyAlignment="1">
      <alignment/>
    </xf>
    <xf numFmtId="176" fontId="2" fillId="0" borderId="10" xfId="0" applyNumberFormat="1" applyFont="1" applyFill="1" applyBorder="1" applyAlignment="1">
      <alignment/>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31" xfId="0" applyFont="1" applyFill="1" applyBorder="1" applyAlignment="1">
      <alignment vertical="center"/>
    </xf>
    <xf numFmtId="176" fontId="2" fillId="0" borderId="18" xfId="0" applyNumberFormat="1" applyFont="1" applyFill="1" applyBorder="1" applyAlignment="1">
      <alignment horizontal="center"/>
    </xf>
    <xf numFmtId="178" fontId="2" fillId="0" borderId="16" xfId="0" applyNumberFormat="1" applyFont="1" applyFill="1" applyBorder="1" applyAlignment="1">
      <alignment horizontal="left"/>
    </xf>
    <xf numFmtId="178" fontId="2" fillId="0" borderId="0" xfId="0" applyNumberFormat="1" applyFont="1" applyFill="1" applyBorder="1" applyAlignment="1">
      <alignment horizontal="left"/>
    </xf>
    <xf numFmtId="0" fontId="2" fillId="0" borderId="13" xfId="0" applyFont="1" applyFill="1" applyBorder="1" applyAlignment="1">
      <alignment/>
    </xf>
    <xf numFmtId="176" fontId="2" fillId="0" borderId="0" xfId="0" applyNumberFormat="1" applyFont="1" applyFill="1" applyAlignment="1">
      <alignment horizontal="right"/>
    </xf>
    <xf numFmtId="178" fontId="2" fillId="0" borderId="0" xfId="0" applyNumberFormat="1" applyFont="1" applyFill="1" applyBorder="1" applyAlignment="1">
      <alignment/>
    </xf>
    <xf numFmtId="0" fontId="0" fillId="0" borderId="13" xfId="0" applyFont="1" applyFill="1" applyBorder="1" applyAlignment="1">
      <alignment/>
    </xf>
    <xf numFmtId="199" fontId="2" fillId="0" borderId="0" xfId="0"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8" fontId="5" fillId="0" borderId="0" xfId="0" applyNumberFormat="1" applyFont="1" applyFill="1" applyBorder="1" applyAlignment="1">
      <alignment/>
    </xf>
    <xf numFmtId="0" fontId="5" fillId="0" borderId="13" xfId="0" applyFont="1" applyFill="1" applyBorder="1" applyAlignment="1">
      <alignment/>
    </xf>
    <xf numFmtId="176" fontId="5" fillId="0" borderId="0" xfId="0" applyNumberFormat="1" applyFont="1" applyFill="1" applyAlignment="1">
      <alignment horizontal="right"/>
    </xf>
    <xf numFmtId="176" fontId="5" fillId="0" borderId="0" xfId="0" applyNumberFormat="1" applyFont="1" applyFill="1" applyAlignment="1">
      <alignment horizontal="right"/>
    </xf>
    <xf numFmtId="178" fontId="20" fillId="0" borderId="16" xfId="0" applyNumberFormat="1" applyFont="1" applyFill="1" applyBorder="1" applyAlignment="1">
      <alignment horizontal="left"/>
    </xf>
    <xf numFmtId="178" fontId="2" fillId="0" borderId="16" xfId="0" applyNumberFormat="1" applyFont="1" applyFill="1" applyBorder="1" applyAlignment="1">
      <alignment/>
    </xf>
    <xf numFmtId="0" fontId="8" fillId="0" borderId="0" xfId="0" applyFont="1" applyFill="1" applyAlignment="1">
      <alignment horizontal="centerContinuous"/>
    </xf>
    <xf numFmtId="0" fontId="8" fillId="0" borderId="0" xfId="0" applyFont="1" applyFill="1" applyBorder="1" applyAlignment="1">
      <alignment horizontal="centerContinuous"/>
    </xf>
    <xf numFmtId="176" fontId="8" fillId="0" borderId="0" xfId="0" applyNumberFormat="1" applyFont="1" applyFill="1" applyAlignment="1">
      <alignment horizontal="centerContinuous"/>
    </xf>
    <xf numFmtId="0" fontId="8" fillId="0" borderId="0" xfId="0"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176" fontId="5" fillId="0" borderId="0" xfId="0" applyNumberFormat="1" applyFont="1" applyFill="1" applyAlignment="1">
      <alignment/>
    </xf>
    <xf numFmtId="177" fontId="5" fillId="0" borderId="0" xfId="47"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6" fontId="2"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0" fontId="4" fillId="0" borderId="13" xfId="0" applyFont="1" applyFill="1" applyBorder="1" applyAlignment="1">
      <alignment/>
    </xf>
    <xf numFmtId="0" fontId="7" fillId="0" borderId="13" xfId="0" applyFont="1" applyFill="1" applyBorder="1" applyAlignment="1">
      <alignment/>
    </xf>
    <xf numFmtId="176" fontId="2" fillId="0" borderId="0" xfId="0" applyNumberFormat="1" applyFont="1" applyFill="1" applyAlignment="1" quotePrefix="1">
      <alignment horizontal="right"/>
    </xf>
    <xf numFmtId="176" fontId="4" fillId="0" borderId="0" xfId="0" applyNumberFormat="1" applyFont="1" applyFill="1" applyAlignment="1">
      <alignment/>
    </xf>
    <xf numFmtId="178" fontId="5" fillId="0" borderId="16" xfId="0" applyNumberFormat="1" applyFont="1" applyFill="1" applyBorder="1" applyAlignment="1">
      <alignment/>
    </xf>
    <xf numFmtId="178" fontId="5" fillId="0" borderId="0" xfId="0" applyNumberFormat="1" applyFont="1" applyFill="1" applyBorder="1" applyAlignment="1">
      <alignment/>
    </xf>
    <xf numFmtId="176" fontId="4" fillId="0" borderId="0" xfId="0" applyNumberFormat="1" applyFont="1" applyFill="1" applyAlignment="1">
      <alignment horizontal="right"/>
    </xf>
    <xf numFmtId="176" fontId="5" fillId="0" borderId="0" xfId="0" applyNumberFormat="1" applyFont="1" applyFill="1" applyBorder="1" applyAlignment="1">
      <alignment horizontal="right"/>
    </xf>
    <xf numFmtId="176" fontId="7" fillId="0" borderId="0" xfId="0" applyNumberFormat="1" applyFont="1" applyFill="1" applyAlignment="1">
      <alignment/>
    </xf>
    <xf numFmtId="176" fontId="7" fillId="0" borderId="0" xfId="0" applyNumberFormat="1" applyFont="1" applyFill="1" applyAlignment="1">
      <alignment horizontal="right"/>
    </xf>
    <xf numFmtId="176" fontId="0" fillId="0" borderId="0" xfId="0" applyNumberFormat="1" applyFont="1" applyFill="1" applyAlignment="1">
      <alignment/>
    </xf>
    <xf numFmtId="0" fontId="2" fillId="0" borderId="11" xfId="0" applyFont="1" applyFill="1" applyBorder="1" applyAlignment="1">
      <alignment horizontal="centerContinuous" vertical="center"/>
    </xf>
    <xf numFmtId="0" fontId="2" fillId="0" borderId="32" xfId="0" applyFont="1" applyFill="1" applyBorder="1" applyAlignment="1">
      <alignment horizontal="centerContinuous" vertical="center"/>
    </xf>
    <xf numFmtId="0" fontId="2" fillId="0" borderId="27" xfId="0" applyFont="1" applyFill="1" applyBorder="1" applyAlignment="1">
      <alignment horizontal="centerContinuous" vertical="center"/>
    </xf>
    <xf numFmtId="0" fontId="2" fillId="0" borderId="33" xfId="0" applyFont="1" applyFill="1" applyBorder="1" applyAlignment="1">
      <alignment horizontal="centerContinuous" vertical="center"/>
    </xf>
    <xf numFmtId="0" fontId="2" fillId="0" borderId="34" xfId="0" applyFont="1" applyFill="1" applyBorder="1" applyAlignment="1">
      <alignment horizontal="centerContinuous" vertical="center"/>
    </xf>
    <xf numFmtId="179" fontId="2" fillId="0" borderId="18" xfId="0" applyNumberFormat="1" applyFont="1" applyFill="1" applyBorder="1" applyAlignment="1">
      <alignment horizontal="center"/>
    </xf>
    <xf numFmtId="199" fontId="5" fillId="0" borderId="0" xfId="0" applyNumberFormat="1" applyFont="1" applyFill="1" applyAlignment="1">
      <alignment horizontal="right"/>
    </xf>
    <xf numFmtId="180" fontId="2" fillId="0" borderId="0" xfId="0" applyNumberFormat="1" applyFont="1" applyFill="1" applyAlignment="1">
      <alignment horizontal="right"/>
    </xf>
    <xf numFmtId="180" fontId="2" fillId="0" borderId="0" xfId="0" applyNumberFormat="1" applyFont="1" applyFill="1" applyAlignment="1">
      <alignment horizontal="center"/>
    </xf>
    <xf numFmtId="180" fontId="2" fillId="0" borderId="0" xfId="0" applyNumberFormat="1" applyFont="1" applyFill="1" applyBorder="1" applyAlignment="1">
      <alignment horizontal="right"/>
    </xf>
    <xf numFmtId="180" fontId="4" fillId="0" borderId="0" xfId="0" applyNumberFormat="1" applyFont="1" applyFill="1" applyBorder="1" applyAlignment="1">
      <alignment horizontal="right"/>
    </xf>
    <xf numFmtId="0" fontId="8" fillId="0" borderId="0" xfId="0" applyFont="1" applyFill="1" applyAlignment="1">
      <alignment horizontal="centerContinuous"/>
    </xf>
    <xf numFmtId="0" fontId="8" fillId="0" borderId="0" xfId="0" applyFont="1" applyFill="1" applyBorder="1" applyAlignment="1">
      <alignment horizontal="centerContinuous"/>
    </xf>
    <xf numFmtId="180" fontId="5" fillId="0" borderId="0" xfId="0" applyNumberFormat="1" applyFont="1" applyFill="1" applyAlignment="1">
      <alignment horizontal="right"/>
    </xf>
    <xf numFmtId="199" fontId="5" fillId="0" borderId="0" xfId="0" applyNumberFormat="1" applyFont="1" applyFill="1" applyAlignment="1">
      <alignment/>
    </xf>
    <xf numFmtId="199" fontId="5" fillId="0" borderId="0" xfId="0" applyNumberFormat="1" applyFont="1" applyFill="1" applyAlignment="1">
      <alignment horizontal="right"/>
    </xf>
    <xf numFmtId="0" fontId="2" fillId="0" borderId="0" xfId="0" applyFont="1" applyFill="1" applyBorder="1" applyAlignment="1">
      <alignment horizontal="left"/>
    </xf>
    <xf numFmtId="0" fontId="2" fillId="0" borderId="13" xfId="0" applyFont="1" applyFill="1" applyBorder="1" applyAlignment="1">
      <alignment horizontal="left"/>
    </xf>
    <xf numFmtId="199" fontId="2" fillId="0" borderId="0" xfId="0" applyNumberFormat="1" applyFont="1" applyFill="1" applyAlignment="1">
      <alignment/>
    </xf>
    <xf numFmtId="0" fontId="8" fillId="0" borderId="0" xfId="0" applyFont="1" applyFill="1" applyAlignment="1">
      <alignment horizontal="center"/>
    </xf>
    <xf numFmtId="181" fontId="2" fillId="0" borderId="0" xfId="0" applyNumberFormat="1" applyFont="1" applyFill="1" applyAlignment="1">
      <alignment/>
    </xf>
    <xf numFmtId="181" fontId="2" fillId="0" borderId="0" xfId="0" applyNumberFormat="1" applyFont="1" applyFill="1" applyAlignment="1">
      <alignment horizontal="right"/>
    </xf>
    <xf numFmtId="0" fontId="5" fillId="0" borderId="13" xfId="0" applyFont="1" applyFill="1" applyBorder="1" applyAlignment="1">
      <alignment horizontal="left"/>
    </xf>
    <xf numFmtId="199" fontId="5" fillId="0" borderId="0" xfId="0" applyNumberFormat="1" applyFont="1" applyFill="1" applyAlignment="1">
      <alignment/>
    </xf>
    <xf numFmtId="199" fontId="2" fillId="0" borderId="0" xfId="0" applyNumberFormat="1" applyFont="1" applyFill="1" applyBorder="1" applyAlignment="1">
      <alignment/>
    </xf>
    <xf numFmtId="199" fontId="5" fillId="0" borderId="0" xfId="0" applyNumberFormat="1" applyFont="1" applyFill="1" applyBorder="1" applyAlignment="1">
      <alignment/>
    </xf>
    <xf numFmtId="181" fontId="2" fillId="0" borderId="0" xfId="0" applyNumberFormat="1" applyFont="1" applyFill="1" applyAlignment="1">
      <alignment horizontal="right"/>
    </xf>
    <xf numFmtId="0" fontId="0" fillId="0" borderId="0" xfId="0" applyFont="1" applyFill="1" applyAlignment="1">
      <alignment horizontal="center"/>
    </xf>
    <xf numFmtId="181" fontId="0" fillId="0" borderId="0" xfId="0" applyNumberFormat="1" applyFont="1" applyFill="1" applyAlignment="1">
      <alignment/>
    </xf>
    <xf numFmtId="199" fontId="5" fillId="0" borderId="0" xfId="0" applyNumberFormat="1" applyFont="1" applyFill="1" applyBorder="1" applyAlignment="1">
      <alignment/>
    </xf>
    <xf numFmtId="199" fontId="5" fillId="0" borderId="14" xfId="0" applyNumberFormat="1" applyFont="1" applyFill="1" applyBorder="1" applyAlignment="1">
      <alignment horizontal="right"/>
    </xf>
    <xf numFmtId="199" fontId="5" fillId="0" borderId="0" xfId="0" applyNumberFormat="1" applyFont="1" applyFill="1" applyBorder="1" applyAlignment="1">
      <alignment horizontal="right"/>
    </xf>
    <xf numFmtId="199" fontId="2" fillId="0" borderId="14" xfId="0" applyNumberFormat="1" applyFont="1" applyFill="1" applyBorder="1" applyAlignment="1">
      <alignment horizontal="right"/>
    </xf>
    <xf numFmtId="199" fontId="2" fillId="0" borderId="0" xfId="0" applyNumberFormat="1" applyFont="1" applyFill="1" applyBorder="1" applyAlignment="1">
      <alignment horizontal="right"/>
    </xf>
    <xf numFmtId="181" fontId="3"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xf>
    <xf numFmtId="181" fontId="8" fillId="0" borderId="0" xfId="0" applyNumberFormat="1" applyFont="1" applyFill="1" applyAlignment="1">
      <alignment/>
    </xf>
    <xf numFmtId="181" fontId="2" fillId="0" borderId="10" xfId="0" applyNumberFormat="1" applyFont="1" applyFill="1" applyBorder="1" applyAlignment="1">
      <alignment/>
    </xf>
    <xf numFmtId="49" fontId="2" fillId="0" borderId="10" xfId="0" applyNumberFormat="1" applyFont="1" applyFill="1" applyBorder="1" applyAlignment="1">
      <alignment horizontal="right"/>
    </xf>
    <xf numFmtId="181" fontId="2" fillId="0" borderId="18" xfId="0" applyNumberFormat="1" applyFont="1" applyFill="1" applyBorder="1" applyAlignment="1">
      <alignment/>
    </xf>
    <xf numFmtId="181" fontId="2" fillId="0" borderId="0" xfId="0" applyNumberFormat="1" applyFont="1" applyFill="1" applyBorder="1" applyAlignment="1">
      <alignment/>
    </xf>
    <xf numFmtId="49" fontId="2" fillId="0" borderId="12"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2" fillId="0" borderId="0" xfId="0" applyNumberFormat="1" applyFont="1" applyFill="1" applyAlignment="1">
      <alignment horizontal="right"/>
    </xf>
    <xf numFmtId="49" fontId="2" fillId="0" borderId="21"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5" fillId="0" borderId="0" xfId="0" applyNumberFormat="1" applyFont="1" applyFill="1" applyAlignment="1">
      <alignment horizontal="right"/>
    </xf>
    <xf numFmtId="181" fontId="2" fillId="0" borderId="0" xfId="0" applyNumberFormat="1" applyFont="1" applyFill="1" applyBorder="1" applyAlignment="1">
      <alignment horizontal="right"/>
    </xf>
    <xf numFmtId="181" fontId="2" fillId="0" borderId="16" xfId="0" applyNumberFormat="1" applyFont="1" applyFill="1" applyBorder="1" applyAlignment="1">
      <alignment horizontal="right"/>
    </xf>
    <xf numFmtId="49" fontId="2" fillId="0" borderId="0" xfId="0" applyNumberFormat="1" applyFont="1" applyFill="1" applyAlignment="1">
      <alignment horizontal="right"/>
    </xf>
    <xf numFmtId="0" fontId="20" fillId="0" borderId="0" xfId="0" applyFont="1" applyFill="1" applyBorder="1" applyAlignment="1">
      <alignment horizontal="left"/>
    </xf>
    <xf numFmtId="181" fontId="2" fillId="0" borderId="0" xfId="0" applyNumberFormat="1" applyFont="1" applyFill="1" applyAlignment="1">
      <alignment/>
    </xf>
    <xf numFmtId="181" fontId="0" fillId="0" borderId="0" xfId="0" applyNumberFormat="1" applyFill="1" applyAlignment="1">
      <alignment/>
    </xf>
    <xf numFmtId="181" fontId="2" fillId="0" borderId="16" xfId="0" applyNumberFormat="1" applyFont="1" applyFill="1" applyBorder="1" applyAlignment="1">
      <alignment horizontal="right"/>
    </xf>
    <xf numFmtId="49" fontId="2" fillId="0" borderId="0" xfId="0" applyNumberFormat="1" applyFont="1" applyFill="1" applyBorder="1" applyAlignment="1">
      <alignment horizontal="right"/>
    </xf>
    <xf numFmtId="181" fontId="5" fillId="0" borderId="0" xfId="0" applyNumberFormat="1" applyFont="1" applyFill="1" applyBorder="1" applyAlignment="1">
      <alignment/>
    </xf>
    <xf numFmtId="181" fontId="2" fillId="0" borderId="0" xfId="0" applyNumberFormat="1" applyFont="1" applyFill="1" applyBorder="1" applyAlignment="1">
      <alignment horizontal="right"/>
    </xf>
    <xf numFmtId="49" fontId="0" fillId="0" borderId="0" xfId="0" applyNumberFormat="1" applyFont="1" applyFill="1" applyAlignment="1">
      <alignment horizontal="right"/>
    </xf>
    <xf numFmtId="165" fontId="5" fillId="0" borderId="14"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165" fontId="5" fillId="0" borderId="14"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16" xfId="0" applyNumberFormat="1" applyFont="1" applyFill="1" applyBorder="1" applyAlignment="1">
      <alignment horizontal="right"/>
    </xf>
    <xf numFmtId="0" fontId="3" fillId="0" borderId="0" xfId="54" applyFont="1" applyFill="1" applyAlignment="1">
      <alignment horizontal="right"/>
      <protection/>
    </xf>
    <xf numFmtId="0" fontId="3" fillId="0" borderId="0" xfId="54" applyFont="1" applyFill="1">
      <alignment/>
      <protection/>
    </xf>
    <xf numFmtId="0" fontId="0" fillId="0" borderId="10" xfId="54" applyFont="1" applyFill="1" applyBorder="1">
      <alignment/>
      <protection/>
    </xf>
    <xf numFmtId="0" fontId="2" fillId="0" borderId="11" xfId="54" applyFont="1" applyFill="1" applyBorder="1">
      <alignment/>
      <protection/>
    </xf>
    <xf numFmtId="0" fontId="2" fillId="0" borderId="0" xfId="54" applyFont="1" applyFill="1" applyBorder="1">
      <alignment/>
      <protection/>
    </xf>
    <xf numFmtId="0" fontId="2" fillId="0" borderId="19" xfId="54" applyFont="1" applyFill="1" applyBorder="1">
      <alignment/>
      <protection/>
    </xf>
    <xf numFmtId="0" fontId="2" fillId="0" borderId="12" xfId="54" applyFont="1" applyFill="1" applyBorder="1">
      <alignment/>
      <protection/>
    </xf>
    <xf numFmtId="0" fontId="0" fillId="0" borderId="16" xfId="54" applyFont="1" applyFill="1" applyBorder="1">
      <alignment/>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0" fillId="0" borderId="21" xfId="54" applyFont="1" applyFill="1" applyBorder="1">
      <alignment/>
      <protection/>
    </xf>
    <xf numFmtId="0" fontId="2" fillId="0" borderId="32" xfId="54" applyFont="1" applyFill="1" applyBorder="1">
      <alignment/>
      <protection/>
    </xf>
    <xf numFmtId="0" fontId="0" fillId="0" borderId="27" xfId="54" applyFont="1" applyFill="1" applyBorder="1">
      <alignment/>
      <protection/>
    </xf>
    <xf numFmtId="0" fontId="2" fillId="0" borderId="16" xfId="54" applyFont="1" applyFill="1" applyBorder="1">
      <alignment/>
      <protection/>
    </xf>
    <xf numFmtId="0" fontId="2" fillId="0" borderId="21" xfId="54" applyFont="1" applyFill="1" applyBorder="1">
      <alignment/>
      <protection/>
    </xf>
    <xf numFmtId="0" fontId="2" fillId="0" borderId="31" xfId="54" applyFont="1" applyFill="1" applyBorder="1">
      <alignment/>
      <protection/>
    </xf>
    <xf numFmtId="0" fontId="2" fillId="0" borderId="35" xfId="54" applyFont="1" applyFill="1" applyBorder="1">
      <alignment/>
      <protection/>
    </xf>
    <xf numFmtId="0" fontId="2" fillId="0" borderId="29" xfId="54" applyFont="1" applyFill="1" applyBorder="1">
      <alignment/>
      <protection/>
    </xf>
    <xf numFmtId="0" fontId="5" fillId="0" borderId="0" xfId="54" applyFont="1" applyFill="1" applyAlignment="1">
      <alignment horizontal="center"/>
      <protection/>
    </xf>
    <xf numFmtId="0" fontId="2" fillId="0" borderId="0" xfId="54" applyFont="1" applyFill="1" applyAlignment="1">
      <alignment horizontal="center"/>
      <protection/>
    </xf>
    <xf numFmtId="192" fontId="2" fillId="0" borderId="16" xfId="54" applyNumberFormat="1" applyFont="1" applyFill="1" applyBorder="1" applyAlignment="1" quotePrefix="1">
      <alignment horizontal="right"/>
      <protection/>
    </xf>
    <xf numFmtId="0" fontId="2" fillId="0" borderId="13" xfId="54" applyFont="1" applyFill="1" applyBorder="1">
      <alignment/>
      <protection/>
    </xf>
    <xf numFmtId="0" fontId="5" fillId="0" borderId="0" xfId="54" applyFont="1" applyFill="1">
      <alignment/>
      <protection/>
    </xf>
    <xf numFmtId="0" fontId="5" fillId="0" borderId="13" xfId="54" applyFont="1" applyFill="1" applyBorder="1">
      <alignment/>
      <protection/>
    </xf>
    <xf numFmtId="0" fontId="2" fillId="0" borderId="0" xfId="54" applyFont="1" applyFill="1" applyAlignment="1">
      <alignment horizontal="left"/>
      <protection/>
    </xf>
    <xf numFmtId="183" fontId="2" fillId="0" borderId="0" xfId="54" applyNumberFormat="1" applyFont="1" applyFill="1">
      <alignment/>
      <protection/>
    </xf>
    <xf numFmtId="184" fontId="2" fillId="0" borderId="0" xfId="54" applyNumberFormat="1" applyFont="1" applyFill="1">
      <alignment/>
      <protection/>
    </xf>
    <xf numFmtId="185" fontId="2" fillId="0" borderId="0" xfId="54" applyNumberFormat="1" applyFont="1" applyFill="1">
      <alignment/>
      <protection/>
    </xf>
    <xf numFmtId="0" fontId="2" fillId="0" borderId="0" xfId="54" applyFont="1" applyFill="1" applyBorder="1" applyAlignment="1">
      <alignment horizontal="right"/>
      <protection/>
    </xf>
    <xf numFmtId="169" fontId="0" fillId="0" borderId="0" xfId="54" applyNumberFormat="1" applyFont="1" applyFill="1">
      <alignment/>
      <protection/>
    </xf>
    <xf numFmtId="169" fontId="71" fillId="0" borderId="0" xfId="54" applyNumberFormat="1" applyFont="1" applyFill="1" applyAlignment="1">
      <alignment horizontal="right"/>
      <protection/>
    </xf>
    <xf numFmtId="169" fontId="2" fillId="0" borderId="0" xfId="54" applyNumberFormat="1" applyFont="1" applyFill="1">
      <alignment/>
      <protection/>
    </xf>
    <xf numFmtId="0" fontId="0" fillId="0" borderId="0" xfId="54" applyFont="1" applyFill="1" applyBorder="1">
      <alignment/>
      <protection/>
    </xf>
    <xf numFmtId="172" fontId="5" fillId="0" borderId="0" xfId="54" applyNumberFormat="1" applyFont="1" applyFill="1" applyBorder="1" applyAlignment="1">
      <alignment horizontal="left"/>
      <protection/>
    </xf>
    <xf numFmtId="0" fontId="5" fillId="0" borderId="0" xfId="54" applyFont="1" applyFill="1" applyBorder="1">
      <alignment/>
      <protection/>
    </xf>
    <xf numFmtId="182" fontId="5" fillId="0" borderId="0" xfId="54" applyNumberFormat="1" applyFont="1" applyFill="1">
      <alignment/>
      <protection/>
    </xf>
    <xf numFmtId="0" fontId="5" fillId="0" borderId="0" xfId="54" applyFont="1" applyFill="1" applyBorder="1" applyAlignment="1">
      <alignment horizontal="right"/>
      <protection/>
    </xf>
    <xf numFmtId="169" fontId="6" fillId="0" borderId="0" xfId="54" applyNumberFormat="1" applyFont="1" applyFill="1">
      <alignment/>
      <protection/>
    </xf>
    <xf numFmtId="0" fontId="6" fillId="0" borderId="0" xfId="54" applyFont="1" applyFill="1" applyBorder="1">
      <alignment/>
      <protection/>
    </xf>
    <xf numFmtId="191" fontId="0" fillId="0" borderId="0" xfId="54" applyNumberFormat="1" applyFont="1" applyFill="1" applyAlignment="1">
      <alignment horizontal="right"/>
      <protection/>
    </xf>
    <xf numFmtId="191" fontId="2" fillId="0" borderId="0" xfId="54" applyNumberFormat="1" applyFont="1" applyFill="1" applyAlignment="1">
      <alignment horizontal="right"/>
      <protection/>
    </xf>
    <xf numFmtId="191" fontId="2" fillId="0" borderId="10" xfId="54" applyNumberFormat="1" applyFont="1" applyFill="1" applyBorder="1" applyAlignment="1">
      <alignment horizontal="right"/>
      <protection/>
    </xf>
    <xf numFmtId="191" fontId="2" fillId="0" borderId="11" xfId="54" applyNumberFormat="1" applyFont="1" applyFill="1" applyBorder="1" applyAlignment="1">
      <alignment horizontal="right"/>
      <protection/>
    </xf>
    <xf numFmtId="0" fontId="2" fillId="0" borderId="26" xfId="54" applyFont="1" applyFill="1" applyBorder="1" applyAlignment="1">
      <alignment horizontal="right" vertical="center"/>
      <protection/>
    </xf>
    <xf numFmtId="0" fontId="2" fillId="0" borderId="36" xfId="54" applyFont="1" applyFill="1" applyBorder="1" applyAlignment="1">
      <alignment vertical="center"/>
      <protection/>
    </xf>
    <xf numFmtId="191" fontId="0" fillId="0" borderId="16" xfId="54" applyNumberFormat="1" applyFont="1" applyFill="1" applyBorder="1" applyAlignment="1">
      <alignment horizontal="right"/>
      <protection/>
    </xf>
    <xf numFmtId="0" fontId="2" fillId="0" borderId="21" xfId="54" applyFont="1" applyFill="1" applyBorder="1" applyAlignment="1">
      <alignment horizontal="centerContinuous"/>
      <protection/>
    </xf>
    <xf numFmtId="0" fontId="0" fillId="0" borderId="16" xfId="54" applyFont="1" applyFill="1" applyBorder="1" applyAlignment="1">
      <alignment horizontal="centerContinuous"/>
      <protection/>
    </xf>
    <xf numFmtId="191" fontId="2" fillId="0" borderId="16" xfId="54" applyNumberFormat="1" applyFont="1" applyFill="1" applyBorder="1" applyAlignment="1">
      <alignment horizontal="right"/>
      <protection/>
    </xf>
    <xf numFmtId="191" fontId="2" fillId="0" borderId="31" xfId="54" applyNumberFormat="1" applyFont="1" applyFill="1" applyBorder="1" applyAlignment="1">
      <alignment horizontal="right"/>
      <protection/>
    </xf>
    <xf numFmtId="0" fontId="73" fillId="0" borderId="0" xfId="54" applyFont="1" applyFill="1">
      <alignment/>
      <protection/>
    </xf>
    <xf numFmtId="191" fontId="2" fillId="0" borderId="18" xfId="54" applyNumberFormat="1" applyFont="1" applyFill="1" applyBorder="1" applyAlignment="1">
      <alignment horizontal="right"/>
      <protection/>
    </xf>
    <xf numFmtId="191" fontId="2" fillId="0" borderId="0" xfId="54" applyNumberFormat="1" applyFont="1" applyFill="1" applyBorder="1" applyAlignment="1">
      <alignment horizontal="right"/>
      <protection/>
    </xf>
    <xf numFmtId="0" fontId="5" fillId="0" borderId="0" xfId="54" applyFont="1" applyFill="1" applyAlignment="1">
      <alignment horizontal="centerContinuous"/>
      <protection/>
    </xf>
    <xf numFmtId="191" fontId="2" fillId="0" borderId="16" xfId="54" applyNumberFormat="1" applyFont="1" applyFill="1" applyBorder="1" applyAlignment="1" quotePrefix="1">
      <alignment horizontal="right"/>
      <protection/>
    </xf>
    <xf numFmtId="0" fontId="2" fillId="0" borderId="13" xfId="54" applyFont="1" applyFill="1" applyBorder="1">
      <alignment/>
      <protection/>
    </xf>
    <xf numFmtId="191" fontId="2" fillId="0" borderId="21" xfId="54" applyNumberFormat="1" applyFont="1" applyFill="1" applyBorder="1" applyAlignment="1">
      <alignment horizontal="right"/>
      <protection/>
    </xf>
    <xf numFmtId="191" fontId="5" fillId="0" borderId="16" xfId="54" applyNumberFormat="1" applyFont="1" applyFill="1" applyBorder="1" applyAlignment="1" quotePrefix="1">
      <alignment horizontal="right"/>
      <protection/>
    </xf>
    <xf numFmtId="0" fontId="5" fillId="0" borderId="13" xfId="54" applyFont="1" applyFill="1" applyBorder="1">
      <alignment/>
      <protection/>
    </xf>
    <xf numFmtId="191" fontId="5" fillId="0" borderId="21" xfId="54" applyNumberFormat="1" applyFont="1" applyFill="1" applyBorder="1" applyAlignment="1">
      <alignment horizontal="right"/>
      <protection/>
    </xf>
    <xf numFmtId="170" fontId="6" fillId="0" borderId="0" xfId="54" applyNumberFormat="1" applyFont="1" applyFill="1">
      <alignment/>
      <protection/>
    </xf>
    <xf numFmtId="186" fontId="2" fillId="0" borderId="0" xfId="54" applyNumberFormat="1" applyFont="1" applyFill="1">
      <alignment/>
      <protection/>
    </xf>
    <xf numFmtId="191" fontId="5" fillId="0" borderId="0" xfId="54" applyNumberFormat="1" applyFont="1" applyFill="1" applyBorder="1" applyAlignment="1">
      <alignment horizontal="right"/>
      <protection/>
    </xf>
    <xf numFmtId="0" fontId="74" fillId="0" borderId="0" xfId="54" applyFont="1" applyFill="1">
      <alignment/>
      <protection/>
    </xf>
    <xf numFmtId="191" fontId="2" fillId="0" borderId="21" xfId="54" applyNumberFormat="1" applyFont="1" applyFill="1" applyBorder="1" applyAlignment="1">
      <alignment horizontal="right"/>
      <protection/>
    </xf>
    <xf numFmtId="191" fontId="5" fillId="0" borderId="21" xfId="54" applyNumberFormat="1" applyFont="1" applyFill="1" applyBorder="1" applyAlignment="1">
      <alignment horizontal="right"/>
      <protection/>
    </xf>
    <xf numFmtId="191" fontId="21" fillId="0" borderId="16" xfId="54" applyNumberFormat="1" applyFont="1" applyFill="1" applyBorder="1" applyAlignment="1" quotePrefix="1">
      <alignment horizontal="right"/>
      <protection/>
    </xf>
    <xf numFmtId="187" fontId="0" fillId="0" borderId="0" xfId="54" applyNumberFormat="1" applyFont="1" applyFill="1">
      <alignment/>
      <protection/>
    </xf>
    <xf numFmtId="189" fontId="0" fillId="0" borderId="0" xfId="54" applyNumberFormat="1" applyFont="1" applyFill="1">
      <alignment/>
      <protection/>
    </xf>
    <xf numFmtId="0" fontId="0" fillId="0" borderId="0" xfId="55" applyFill="1" applyAlignment="1">
      <alignment horizontal="left" wrapText="1"/>
      <protection/>
    </xf>
    <xf numFmtId="0" fontId="17"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alignment horizontal="left" wrapText="1"/>
      <protection/>
    </xf>
    <xf numFmtId="0" fontId="13" fillId="0" borderId="0" xfId="55" applyFont="1" applyFill="1" applyAlignment="1" quotePrefix="1">
      <alignment horizontal="left" wrapText="1"/>
      <protection/>
    </xf>
    <xf numFmtId="0" fontId="0" fillId="0" borderId="0" xfId="55" applyFill="1" applyAlignment="1" quotePrefix="1">
      <alignment horizontal="left" wrapText="1"/>
      <protection/>
    </xf>
    <xf numFmtId="0" fontId="0" fillId="0" borderId="0" xfId="55" applyFill="1" applyAlignment="1">
      <alignment horizontal="left"/>
      <protection/>
    </xf>
    <xf numFmtId="0" fontId="18" fillId="0" borderId="0" xfId="55" applyFont="1" applyFill="1" applyAlignment="1">
      <alignment horizontal="left"/>
      <protection/>
    </xf>
    <xf numFmtId="194" fontId="13" fillId="0" borderId="0" xfId="54" applyNumberFormat="1" applyFont="1" applyFill="1" applyAlignment="1">
      <alignment horizontal="right"/>
      <protection/>
    </xf>
    <xf numFmtId="0" fontId="16" fillId="0" borderId="0" xfId="54" applyFont="1" applyFill="1">
      <alignment/>
      <protection/>
    </xf>
    <xf numFmtId="194" fontId="15" fillId="0" borderId="0" xfId="54" applyNumberFormat="1" applyFont="1" applyFill="1" applyAlignment="1">
      <alignment horizontal="center"/>
      <protection/>
    </xf>
    <xf numFmtId="194" fontId="15" fillId="0" borderId="0" xfId="54" applyNumberFormat="1" applyFont="1" applyFill="1" applyAlignment="1">
      <alignment horizontal="right"/>
      <protection/>
    </xf>
    <xf numFmtId="0" fontId="15" fillId="0" borderId="0" xfId="54" applyFont="1" applyFill="1" applyAlignment="1">
      <alignment horizontal="center"/>
      <protection/>
    </xf>
    <xf numFmtId="0" fontId="3" fillId="0" borderId="0" xfId="0" applyFont="1" applyFill="1" applyAlignment="1">
      <alignment horizontal="left"/>
    </xf>
    <xf numFmtId="0" fontId="13" fillId="0" borderId="0" xfId="54" applyFont="1" applyFill="1">
      <alignment/>
      <protection/>
    </xf>
    <xf numFmtId="49" fontId="5" fillId="0" borderId="21" xfId="0" applyNumberFormat="1" applyFont="1" applyFill="1" applyBorder="1" applyAlignment="1">
      <alignment horizontal="right"/>
    </xf>
    <xf numFmtId="189" fontId="5" fillId="0" borderId="0" xfId="46" applyNumberFormat="1" applyFont="1" applyFill="1" applyAlignment="1">
      <alignment/>
    </xf>
    <xf numFmtId="165" fontId="8" fillId="0" borderId="0" xfId="0" applyNumberFormat="1" applyFont="1" applyFill="1" applyAlignment="1">
      <alignment horizontal="right"/>
    </xf>
    <xf numFmtId="187" fontId="2" fillId="0" borderId="0" xfId="0" applyNumberFormat="1" applyFont="1" applyFill="1" applyAlignment="1">
      <alignment/>
    </xf>
    <xf numFmtId="189" fontId="2" fillId="0" borderId="0" xfId="46" applyNumberFormat="1" applyFont="1" applyFill="1" applyAlignment="1">
      <alignment/>
    </xf>
    <xf numFmtId="189" fontId="2" fillId="0" borderId="0" xfId="46" applyNumberFormat="1" applyFont="1" applyFill="1" applyAlignment="1">
      <alignment/>
    </xf>
    <xf numFmtId="181" fontId="2" fillId="0" borderId="0" xfId="0" applyNumberFormat="1" applyFont="1" applyFill="1" applyAlignment="1" quotePrefix="1">
      <alignment/>
    </xf>
    <xf numFmtId="165" fontId="2" fillId="0" borderId="0" xfId="0" applyNumberFormat="1" applyFont="1" applyFill="1" applyBorder="1" applyAlignment="1">
      <alignment horizontal="right"/>
    </xf>
    <xf numFmtId="199" fontId="5" fillId="0" borderId="0" xfId="0" applyNumberFormat="1" applyFont="1" applyFill="1" applyAlignment="1">
      <alignment horizontal="right"/>
    </xf>
    <xf numFmtId="199" fontId="2" fillId="0" borderId="0" xfId="0" applyNumberFormat="1" applyFont="1" applyFill="1" applyAlignment="1">
      <alignment horizontal="right"/>
    </xf>
    <xf numFmtId="199" fontId="2" fillId="0" borderId="0" xfId="0" applyNumberFormat="1" applyFont="1" applyFill="1" applyAlignment="1">
      <alignment horizontal="right"/>
    </xf>
    <xf numFmtId="205" fontId="7" fillId="0" borderId="0" xfId="57" applyNumberFormat="1" applyFont="1" applyFill="1" applyBorder="1" applyAlignment="1" quotePrefix="1">
      <alignment horizontal="right"/>
      <protection/>
    </xf>
    <xf numFmtId="190" fontId="7" fillId="0" borderId="0" xfId="57" applyNumberFormat="1" applyFont="1" applyFill="1" applyBorder="1" applyAlignment="1">
      <alignment horizontal="right" wrapText="1"/>
      <protection/>
    </xf>
    <xf numFmtId="0" fontId="12" fillId="0" borderId="0" xfId="55" applyFont="1"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quotePrefix="1">
      <alignment horizontal="center" wrapText="1"/>
      <protection/>
    </xf>
    <xf numFmtId="0" fontId="12" fillId="0" borderId="0" xfId="55" applyFont="1" applyFill="1" applyAlignment="1">
      <alignment horizontal="left"/>
      <protection/>
    </xf>
    <xf numFmtId="0" fontId="12" fillId="0" borderId="0" xfId="55" applyFont="1" applyFill="1" applyAlignment="1" quotePrefix="1">
      <alignment horizontal="left"/>
      <protection/>
    </xf>
    <xf numFmtId="170" fontId="2" fillId="0" borderId="0" xfId="54" applyNumberFormat="1" applyFont="1" applyFill="1" applyBorder="1" applyAlignment="1">
      <alignment/>
      <protection/>
    </xf>
    <xf numFmtId="170" fontId="2" fillId="0" borderId="0" xfId="54" applyNumberFormat="1" applyFont="1" applyFill="1" applyBorder="1" applyAlignment="1">
      <alignment horizontal="right"/>
      <protection/>
    </xf>
    <xf numFmtId="170" fontId="10" fillId="0" borderId="0" xfId="57" applyNumberFormat="1" applyFont="1" applyAlignment="1">
      <alignment horizontal="right"/>
      <protection/>
    </xf>
    <xf numFmtId="170" fontId="10" fillId="0" borderId="0" xfId="57" applyNumberFormat="1" applyFont="1">
      <alignment/>
      <protection/>
    </xf>
    <xf numFmtId="170" fontId="4" fillId="0" borderId="0" xfId="57" applyNumberFormat="1" applyFont="1" applyFill="1" applyBorder="1" applyAlignment="1" quotePrefix="1">
      <alignment horizontal="right"/>
      <protection/>
    </xf>
    <xf numFmtId="170" fontId="2" fillId="0" borderId="0" xfId="54" applyNumberFormat="1" applyFont="1" applyFill="1" applyBorder="1" applyAlignment="1">
      <alignment horizontal="right" vertical="center"/>
      <protection/>
    </xf>
    <xf numFmtId="0" fontId="2" fillId="0" borderId="0" xfId="0" applyFont="1" applyFill="1" applyAlignment="1">
      <alignment vertical="top"/>
    </xf>
    <xf numFmtId="0" fontId="2" fillId="0" borderId="0" xfId="0" applyFont="1" applyFill="1" applyAlignment="1">
      <alignment vertical="center"/>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7"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12"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quotePrefix="1">
      <alignment horizontal="center" wrapText="1"/>
      <protection/>
    </xf>
    <xf numFmtId="0" fontId="12" fillId="0" borderId="0" xfId="55" applyFont="1" applyFill="1" applyAlignment="1" quotePrefix="1">
      <alignment horizontal="left" wrapText="1"/>
      <protection/>
    </xf>
    <xf numFmtId="49" fontId="12" fillId="0" borderId="0" xfId="55" applyNumberFormat="1" applyFont="1"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alignment horizontal="left" vertical="top" wrapText="1"/>
      <protection/>
    </xf>
    <xf numFmtId="0" fontId="13" fillId="0" borderId="0" xfId="55" applyFont="1" applyFill="1" applyAlignment="1" quotePrefix="1">
      <alignment horizontal="center" wrapText="1"/>
      <protection/>
    </xf>
    <xf numFmtId="0" fontId="17" fillId="0" borderId="0" xfId="55" applyFont="1" applyFill="1" applyAlignment="1">
      <alignment horizontal="left" wrapText="1"/>
      <protection/>
    </xf>
    <xf numFmtId="0" fontId="2" fillId="0" borderId="3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xf>
    <xf numFmtId="0" fontId="5" fillId="0" borderId="0" xfId="0" applyFont="1" applyFill="1" applyBorder="1" applyAlignment="1">
      <alignment horizontal="center" vertical="center"/>
    </xf>
    <xf numFmtId="0" fontId="5" fillId="0" borderId="0" xfId="54" applyFont="1" applyFill="1" applyAlignment="1">
      <alignment horizontal="center"/>
      <protection/>
    </xf>
    <xf numFmtId="0" fontId="2" fillId="0" borderId="21" xfId="54" applyFont="1" applyFill="1" applyBorder="1" applyAlignment="1">
      <alignment horizontal="center" vertical="center"/>
      <protection/>
    </xf>
    <xf numFmtId="0" fontId="2" fillId="0" borderId="13" xfId="54" applyFont="1" applyFill="1" applyBorder="1" applyAlignment="1">
      <alignment horizontal="center" vertical="center"/>
      <protection/>
    </xf>
    <xf numFmtId="173" fontId="5" fillId="0" borderId="0" xfId="54" applyNumberFormat="1" applyFont="1" applyFill="1" applyAlignment="1">
      <alignment horizontal="center"/>
      <protection/>
    </xf>
    <xf numFmtId="184" fontId="5" fillId="0" borderId="0" xfId="54" applyNumberFormat="1" applyFont="1" applyFill="1" applyAlignment="1">
      <alignment horizontal="center"/>
      <protection/>
    </xf>
    <xf numFmtId="0" fontId="5" fillId="0" borderId="13" xfId="54" applyFont="1" applyFill="1" applyBorder="1" applyAlignment="1">
      <alignment horizontal="center"/>
      <protection/>
    </xf>
    <xf numFmtId="0" fontId="5" fillId="0" borderId="0" xfId="54" applyFont="1" applyFill="1" applyBorder="1" applyAlignment="1">
      <alignment horizontal="center"/>
      <protection/>
    </xf>
    <xf numFmtId="0" fontId="2" fillId="0" borderId="37" xfId="54" applyFont="1" applyFill="1" applyBorder="1" applyAlignment="1">
      <alignment horizontal="center" vertical="center"/>
      <protection/>
    </xf>
    <xf numFmtId="0" fontId="2" fillId="0" borderId="22" xfId="54" applyFont="1" applyFill="1" applyBorder="1" applyAlignment="1">
      <alignment horizontal="center" vertical="center"/>
      <protection/>
    </xf>
    <xf numFmtId="0" fontId="2" fillId="0" borderId="32" xfId="54" applyFont="1" applyFill="1" applyBorder="1" applyAlignment="1">
      <alignment horizontal="center" vertical="center"/>
      <protection/>
    </xf>
    <xf numFmtId="0" fontId="2" fillId="0" borderId="23" xfId="54" applyFont="1" applyFill="1" applyBorder="1" applyAlignment="1">
      <alignment horizontal="center" vertical="center"/>
      <protection/>
    </xf>
    <xf numFmtId="0" fontId="0" fillId="0" borderId="24" xfId="54" applyFont="1" applyFill="1" applyBorder="1" applyAlignment="1">
      <alignment horizontal="center" vertical="center"/>
      <protection/>
    </xf>
    <xf numFmtId="0" fontId="0" fillId="0" borderId="10" xfId="54" applyFont="1" applyFill="1" applyBorder="1" applyAlignment="1">
      <alignment horizontal="center" vertical="center"/>
      <protection/>
    </xf>
    <xf numFmtId="0" fontId="0" fillId="0" borderId="31" xfId="54" applyFont="1" applyFill="1" applyBorder="1" applyAlignment="1">
      <alignment horizontal="center" vertical="center"/>
      <protection/>
    </xf>
    <xf numFmtId="0" fontId="2" fillId="0" borderId="30" xfId="54" applyFont="1" applyFill="1" applyBorder="1" applyAlignment="1">
      <alignment horizontal="center" vertical="center"/>
      <protection/>
    </xf>
    <xf numFmtId="0" fontId="0" fillId="0" borderId="20" xfId="54" applyFont="1" applyFill="1" applyBorder="1" applyAlignment="1">
      <alignment horizontal="center" vertical="center"/>
      <protection/>
    </xf>
    <xf numFmtId="0" fontId="0" fillId="0" borderId="29" xfId="54" applyFont="1" applyFill="1" applyBorder="1" applyAlignment="1">
      <alignment horizontal="center" vertical="center"/>
      <protection/>
    </xf>
    <xf numFmtId="0" fontId="2" fillId="0" borderId="34" xfId="54" applyFont="1" applyFill="1" applyBorder="1" applyAlignment="1">
      <alignment horizontal="center" vertical="center"/>
      <protection/>
    </xf>
    <xf numFmtId="0" fontId="2" fillId="0" borderId="38" xfId="54" applyFont="1" applyFill="1" applyBorder="1" applyAlignment="1">
      <alignment horizontal="center" vertical="center"/>
      <protection/>
    </xf>
    <xf numFmtId="0" fontId="2" fillId="0" borderId="39" xfId="54" applyFont="1" applyFill="1" applyBorder="1" applyAlignment="1">
      <alignment horizontal="center" vertical="center" wrapText="1"/>
      <protection/>
    </xf>
    <xf numFmtId="0" fontId="2" fillId="0" borderId="40" xfId="54" applyFont="1" applyFill="1" applyBorder="1" applyAlignment="1">
      <alignment horizontal="center" vertical="center" wrapText="1"/>
      <protection/>
    </xf>
    <xf numFmtId="0" fontId="2" fillId="0" borderId="41" xfId="54"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0" fontId="2" fillId="0" borderId="18" xfId="54"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0" fontId="2" fillId="0" borderId="32" xfId="54" applyFont="1" applyFill="1" applyBorder="1" applyAlignment="1">
      <alignment horizontal="center" vertical="center" wrapText="1"/>
      <protection/>
    </xf>
    <xf numFmtId="0" fontId="2" fillId="0" borderId="23" xfId="54" applyFont="1" applyFill="1" applyBorder="1" applyAlignment="1">
      <alignment horizontal="center" vertical="center" wrapText="1"/>
      <protection/>
    </xf>
    <xf numFmtId="0" fontId="2" fillId="0" borderId="27" xfId="54" applyFont="1" applyFill="1" applyBorder="1" applyAlignment="1">
      <alignment horizontal="center" vertical="center" wrapText="1"/>
      <protection/>
    </xf>
    <xf numFmtId="0" fontId="2" fillId="0" borderId="28" xfId="54" applyFont="1" applyFill="1" applyBorder="1" applyAlignment="1">
      <alignment horizontal="center" vertical="center"/>
      <protection/>
    </xf>
    <xf numFmtId="0" fontId="2" fillId="0" borderId="24" xfId="54" applyFont="1" applyFill="1" applyBorder="1" applyAlignment="1">
      <alignment horizontal="center" vertical="center"/>
      <protection/>
    </xf>
    <xf numFmtId="0" fontId="2" fillId="0" borderId="27" xfId="54" applyFont="1" applyFill="1" applyBorder="1" applyAlignment="1">
      <alignment horizontal="center" vertical="center"/>
      <protection/>
    </xf>
    <xf numFmtId="0" fontId="2" fillId="0" borderId="33" xfId="54" applyFont="1" applyFill="1" applyBorder="1" applyAlignment="1">
      <alignment horizontal="center" vertical="center"/>
      <protection/>
    </xf>
    <xf numFmtId="0" fontId="2" fillId="0" borderId="29" xfId="54" applyFont="1" applyFill="1" applyBorder="1" applyAlignment="1">
      <alignment horizontal="center" vertical="center"/>
      <protection/>
    </xf>
    <xf numFmtId="0" fontId="2" fillId="0" borderId="31" xfId="54" applyFont="1" applyFill="1" applyBorder="1" applyAlignment="1">
      <alignment horizontal="center" vertical="center"/>
      <protection/>
    </xf>
    <xf numFmtId="0" fontId="2" fillId="0" borderId="20" xfId="54" applyFont="1" applyFill="1" applyBorder="1" applyAlignment="1">
      <alignment horizontal="center" vertical="center"/>
      <protection/>
    </xf>
    <xf numFmtId="0" fontId="2" fillId="0" borderId="42" xfId="54" applyFont="1" applyFill="1" applyBorder="1" applyAlignment="1">
      <alignment horizontal="center" vertical="center"/>
      <protection/>
    </xf>
    <xf numFmtId="0" fontId="2" fillId="0" borderId="17"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2" fillId="0" borderId="39" xfId="54" applyFont="1" applyFill="1" applyBorder="1" applyAlignment="1">
      <alignment horizontal="center" vertical="center"/>
      <protection/>
    </xf>
    <xf numFmtId="0" fontId="2" fillId="0" borderId="40" xfId="54" applyFont="1" applyFill="1" applyBorder="1" applyAlignment="1">
      <alignment horizontal="center" vertical="center"/>
      <protection/>
    </xf>
    <xf numFmtId="0" fontId="2" fillId="0" borderId="41"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2" fillId="0" borderId="18" xfId="54"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2" fillId="0" borderId="21" xfId="0" applyFont="1" applyFill="1" applyBorder="1" applyAlignment="1">
      <alignment horizontal="center" vertical="center"/>
    </xf>
    <xf numFmtId="165" fontId="2" fillId="0" borderId="43"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0" borderId="36"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165" fontId="2" fillId="0" borderId="44"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2" fillId="0" borderId="20"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165" fontId="2" fillId="0" borderId="21" xfId="0" applyNumberFormat="1" applyFont="1" applyFill="1" applyBorder="1" applyAlignment="1">
      <alignment horizontal="center" vertical="center" wrapText="1"/>
    </xf>
    <xf numFmtId="165" fontId="2" fillId="0" borderId="29" xfId="0" applyNumberFormat="1" applyFont="1" applyFill="1" applyBorder="1" applyAlignment="1">
      <alignment horizontal="center" vertical="center" wrapText="1"/>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8" fillId="0" borderId="0" xfId="0" applyFont="1" applyFill="1" applyAlignment="1">
      <alignment horizontal="right"/>
    </xf>
    <xf numFmtId="0" fontId="8" fillId="0" borderId="0" xfId="0" applyFont="1" applyFill="1" applyAlignment="1">
      <alignment horizontal="right"/>
    </xf>
    <xf numFmtId="181" fontId="2" fillId="0" borderId="44"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81" fontId="2" fillId="0" borderId="20"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49" fontId="2" fillId="0" borderId="12" xfId="0" applyNumberFormat="1" applyFont="1" applyFill="1" applyBorder="1" applyAlignment="1">
      <alignment horizontal="right" vertical="center" wrapText="1"/>
    </xf>
    <xf numFmtId="49" fontId="2" fillId="0" borderId="21" xfId="0" applyNumberFormat="1" applyFont="1" applyFill="1" applyBorder="1" applyAlignment="1">
      <alignment horizontal="right" vertical="center" wrapText="1"/>
    </xf>
    <xf numFmtId="181" fontId="2" fillId="0" borderId="30"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wrapText="1"/>
    </xf>
    <xf numFmtId="181" fontId="2" fillId="0" borderId="31" xfId="0" applyNumberFormat="1" applyFont="1" applyFill="1" applyBorder="1" applyAlignment="1">
      <alignment horizontal="center" vertical="center" wrapText="1"/>
    </xf>
    <xf numFmtId="181" fontId="2" fillId="0" borderId="45"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0" fontId="3" fillId="0" borderId="0" xfId="0" applyFont="1" applyFill="1" applyAlignment="1">
      <alignment horizontal="right"/>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181" fontId="2" fillId="0" borderId="47" xfId="0" applyNumberFormat="1" applyFont="1" applyFill="1" applyBorder="1" applyAlignment="1">
      <alignment horizontal="center" vertical="center"/>
    </xf>
    <xf numFmtId="181" fontId="2" fillId="0" borderId="48"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181" fontId="2" fillId="0" borderId="37" xfId="0" applyNumberFormat="1" applyFont="1" applyFill="1" applyBorder="1" applyAlignment="1">
      <alignment horizontal="center" vertical="center" wrapText="1"/>
    </xf>
    <xf numFmtId="181" fontId="2" fillId="0" borderId="29" xfId="0" applyNumberFormat="1"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center"/>
    </xf>
    <xf numFmtId="165" fontId="2" fillId="0" borderId="39" xfId="0" applyNumberFormat="1" applyFont="1" applyFill="1" applyBorder="1" applyAlignment="1">
      <alignment horizontal="center" vertical="center"/>
    </xf>
    <xf numFmtId="165" fontId="2" fillId="0" borderId="40" xfId="0" applyNumberFormat="1" applyFont="1" applyFill="1" applyBorder="1" applyAlignment="1">
      <alignment horizontal="center" vertical="center"/>
    </xf>
    <xf numFmtId="165" fontId="2" fillId="0" borderId="46"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0" fontId="2" fillId="0" borderId="35" xfId="0" applyFont="1" applyFill="1" applyBorder="1" applyAlignment="1">
      <alignment horizontal="center"/>
    </xf>
    <xf numFmtId="181" fontId="2" fillId="0" borderId="49"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176" fontId="2" fillId="0" borderId="39" xfId="0" applyNumberFormat="1" applyFont="1" applyFill="1" applyBorder="1" applyAlignment="1">
      <alignment horizontal="center" vertical="center" wrapText="1"/>
    </xf>
    <xf numFmtId="176" fontId="2" fillId="0" borderId="40" xfId="0" applyNumberFormat="1" applyFont="1" applyFill="1" applyBorder="1" applyAlignment="1">
      <alignment horizontal="center" vertical="center" wrapText="1"/>
    </xf>
    <xf numFmtId="176" fontId="2" fillId="0" borderId="46"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0" fontId="6" fillId="0" borderId="0" xfId="0" applyFont="1" applyFill="1" applyAlignment="1">
      <alignment horizont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173" fontId="7" fillId="0" borderId="0" xfId="54" applyNumberFormat="1" applyFont="1" applyFill="1" applyAlignment="1">
      <alignment horizontal="center"/>
      <protection/>
    </xf>
    <xf numFmtId="0" fontId="4" fillId="0" borderId="52" xfId="54" applyFont="1" applyFill="1" applyBorder="1" applyAlignment="1">
      <alignment horizontal="center" vertical="center" wrapText="1"/>
      <protection/>
    </xf>
    <xf numFmtId="0" fontId="4" fillId="0" borderId="52" xfId="54" applyFont="1" applyFill="1" applyBorder="1" applyAlignment="1">
      <alignment horizontal="center" vertical="center"/>
      <protection/>
    </xf>
    <xf numFmtId="0" fontId="4" fillId="0" borderId="53" xfId="54" applyFont="1" applyFill="1" applyBorder="1" applyAlignment="1">
      <alignment horizontal="center" vertical="center"/>
      <protection/>
    </xf>
    <xf numFmtId="0" fontId="4" fillId="0" borderId="0" xfId="54" applyFont="1" applyFill="1" applyBorder="1" applyAlignment="1">
      <alignment horizontal="center" vertical="center"/>
      <protection/>
    </xf>
    <xf numFmtId="0" fontId="4" fillId="0" borderId="10" xfId="54" applyFont="1" applyFill="1" applyBorder="1" applyAlignment="1">
      <alignment horizontal="center" vertical="center"/>
      <protection/>
    </xf>
    <xf numFmtId="0" fontId="4" fillId="0" borderId="28" xfId="54" applyFont="1" applyFill="1" applyBorder="1" applyAlignment="1">
      <alignment horizontal="center" vertical="center"/>
      <protection/>
    </xf>
    <xf numFmtId="0" fontId="4" fillId="0" borderId="0" xfId="54" applyFont="1" applyFill="1" applyBorder="1" applyAlignment="1">
      <alignment horizontal="center"/>
      <protection/>
    </xf>
    <xf numFmtId="0" fontId="4" fillId="0" borderId="10" xfId="54" applyFont="1" applyFill="1" applyBorder="1" applyAlignment="1">
      <alignment horizontal="center" vertical="top"/>
      <protection/>
    </xf>
    <xf numFmtId="0" fontId="4" fillId="0" borderId="31" xfId="54" applyFont="1" applyFill="1" applyBorder="1" applyAlignment="1">
      <alignment horizontal="center" vertical="top"/>
      <protection/>
    </xf>
    <xf numFmtId="0" fontId="7" fillId="0" borderId="0" xfId="54" applyFont="1" applyFill="1" applyBorder="1" applyAlignment="1">
      <alignment horizontal="center"/>
      <protection/>
    </xf>
    <xf numFmtId="0" fontId="4" fillId="0" borderId="53" xfId="54" applyFont="1" applyFill="1" applyBorder="1" applyAlignment="1">
      <alignment horizontal="center" vertical="center" wrapText="1"/>
      <protection/>
    </xf>
    <xf numFmtId="0" fontId="4" fillId="0" borderId="33" xfId="54" applyFont="1" applyFill="1" applyBorder="1" applyAlignment="1">
      <alignment horizontal="center" vertical="center" wrapText="1"/>
      <protection/>
    </xf>
    <xf numFmtId="0" fontId="4" fillId="0" borderId="54" xfId="54" applyFont="1" applyFill="1" applyBorder="1" applyAlignment="1">
      <alignment horizontal="center" vertical="center" wrapText="1"/>
      <protection/>
    </xf>
    <xf numFmtId="0" fontId="4" fillId="0" borderId="38" xfId="54" applyFont="1" applyFill="1" applyBorder="1" applyAlignment="1">
      <alignment horizontal="center" vertical="center"/>
      <protection/>
    </xf>
    <xf numFmtId="0" fontId="4" fillId="0" borderId="55" xfId="54" applyFont="1" applyFill="1" applyBorder="1" applyAlignment="1">
      <alignment horizontal="center" vertical="center"/>
      <protection/>
    </xf>
    <xf numFmtId="0" fontId="4" fillId="0" borderId="26" xfId="54" applyFont="1" applyFill="1" applyBorder="1" applyAlignment="1">
      <alignment horizontal="center" vertical="center"/>
      <protection/>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6" fillId="0" borderId="0" xfId="54" applyFont="1" applyFill="1" applyAlignment="1">
      <alignment horizontal="right"/>
      <protection/>
    </xf>
    <xf numFmtId="0" fontId="4" fillId="0" borderId="11"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0" fontId="4" fillId="0" borderId="31" xfId="54" applyFont="1" applyFill="1" applyBorder="1" applyAlignment="1">
      <alignment horizontal="center" vertical="center" wrapText="1"/>
      <protection/>
    </xf>
    <xf numFmtId="0" fontId="4" fillId="0" borderId="28" xfId="54" applyFont="1" applyFill="1" applyBorder="1" applyAlignment="1">
      <alignment horizontal="center" vertical="center" wrapText="1"/>
      <protection/>
    </xf>
    <xf numFmtId="0" fontId="4" fillId="0" borderId="56" xfId="54" applyFont="1" applyFill="1" applyBorder="1" applyAlignment="1">
      <alignment horizontal="center" vertical="center"/>
      <protection/>
    </xf>
    <xf numFmtId="0" fontId="4" fillId="0" borderId="25" xfId="54" applyFont="1" applyFill="1" applyBorder="1" applyAlignment="1">
      <alignment horizontal="center" vertical="center"/>
      <protection/>
    </xf>
    <xf numFmtId="0" fontId="4" fillId="0" borderId="26" xfId="54" applyFont="1" applyFill="1" applyBorder="1" applyAlignment="1">
      <alignment horizontal="center" vertical="center" wrapText="1"/>
      <protection/>
    </xf>
    <xf numFmtId="0" fontId="4" fillId="0" borderId="36" xfId="54" applyFont="1" applyFill="1" applyBorder="1" applyAlignment="1">
      <alignment horizontal="center" vertical="center"/>
      <protection/>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1" xfId="0" applyFont="1" applyFill="1" applyBorder="1" applyAlignment="1">
      <alignment horizontal="left" vertical="center"/>
    </xf>
    <xf numFmtId="0" fontId="2" fillId="0" borderId="27" xfId="0" applyFont="1" applyFill="1" applyBorder="1" applyAlignment="1">
      <alignment horizontal="left" vertical="center"/>
    </xf>
    <xf numFmtId="0" fontId="8" fillId="0" borderId="0" xfId="54" applyFont="1" applyFill="1" applyBorder="1" applyAlignment="1">
      <alignment horizontal="center" vertical="center" wrapText="1"/>
      <protection/>
    </xf>
    <xf numFmtId="0" fontId="2" fillId="0" borderId="16" xfId="54" applyFont="1" applyFill="1" applyBorder="1" applyAlignment="1">
      <alignment horizontal="center" vertical="center"/>
      <protection/>
    </xf>
    <xf numFmtId="0" fontId="4" fillId="0" borderId="30"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205" fontId="4" fillId="0" borderId="33" xfId="54" applyNumberFormat="1" applyFont="1" applyFill="1" applyBorder="1" applyAlignment="1">
      <alignment horizontal="center"/>
      <protection/>
    </xf>
    <xf numFmtId="205" fontId="4" fillId="0" borderId="34" xfId="54" applyNumberFormat="1" applyFont="1" applyFill="1" applyBorder="1" applyAlignment="1">
      <alignment horizontal="center"/>
      <protection/>
    </xf>
    <xf numFmtId="205" fontId="4" fillId="0" borderId="38" xfId="54" applyNumberFormat="1" applyFont="1" applyFill="1" applyBorder="1" applyAlignment="1">
      <alignment horizontal="center"/>
      <protection/>
    </xf>
    <xf numFmtId="205" fontId="4" fillId="0" borderId="37" xfId="54" applyNumberFormat="1" applyFont="1" applyFill="1" applyBorder="1" applyAlignment="1">
      <alignment horizontal="center" vertical="center" wrapText="1"/>
      <protection/>
    </xf>
    <xf numFmtId="205" fontId="4" fillId="0" borderId="21" xfId="54" applyNumberFormat="1" applyFont="1" applyFill="1" applyBorder="1" applyAlignment="1">
      <alignment horizontal="center" vertical="center" wrapText="1"/>
      <protection/>
    </xf>
    <xf numFmtId="205" fontId="4" fillId="0" borderId="32" xfId="54" applyNumberFormat="1" applyFont="1" applyFill="1" applyBorder="1" applyAlignment="1">
      <alignment horizontal="center" vertical="center" wrapText="1"/>
      <protection/>
    </xf>
    <xf numFmtId="205" fontId="4" fillId="0" borderId="30" xfId="54" applyNumberFormat="1" applyFont="1" applyFill="1" applyBorder="1" applyAlignment="1">
      <alignment horizontal="center" vertical="center"/>
      <protection/>
    </xf>
    <xf numFmtId="205" fontId="4" fillId="0" borderId="28" xfId="54" applyNumberFormat="1" applyFont="1" applyFill="1" applyBorder="1" applyAlignment="1">
      <alignment horizontal="center" vertical="center"/>
      <protection/>
    </xf>
    <xf numFmtId="0" fontId="3" fillId="0" borderId="0" xfId="54" applyFont="1" applyFill="1" applyBorder="1" applyAlignment="1">
      <alignment horizontal="center" vertical="center" wrapText="1"/>
      <protection/>
    </xf>
    <xf numFmtId="0" fontId="4" fillId="0" borderId="24" xfId="54" applyFont="1" applyFill="1" applyBorder="1" applyAlignment="1">
      <alignment horizontal="center" vertical="center"/>
      <protection/>
    </xf>
    <xf numFmtId="0" fontId="4" fillId="0" borderId="16" xfId="54" applyFont="1" applyFill="1" applyBorder="1" applyAlignment="1">
      <alignment horizontal="center" vertical="center"/>
      <protection/>
    </xf>
    <xf numFmtId="0" fontId="4" fillId="0" borderId="27" xfId="54" applyFont="1" applyFill="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Komma 3" xfId="48"/>
    <cellStyle name="Neutral" xfId="49"/>
    <cellStyle name="Notiz" xfId="50"/>
    <cellStyle name="Percent" xfId="51"/>
    <cellStyle name="Schlecht" xfId="52"/>
    <cellStyle name="Standard 2" xfId="53"/>
    <cellStyle name="Standard 3" xfId="54"/>
    <cellStyle name="Standard 3 2"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5"/>
          <c:y val="0.15275"/>
          <c:w val="0.78375"/>
          <c:h val="0.622"/>
        </c:manualLayout>
      </c:layout>
      <c:barChart>
        <c:barDir val="col"/>
        <c:grouping val="stacked"/>
        <c:varyColors val="0"/>
        <c:ser>
          <c:idx val="0"/>
          <c:order val="0"/>
          <c:tx>
            <c:strRef>
              <c:f>'Datentab Graf 1'!$B$1</c:f>
              <c:strCache>
                <c:ptCount val="1"/>
                <c:pt idx="0">
                  <c:v>KH Land</c:v>
                </c:pt>
              </c:strCache>
            </c:strRef>
          </c:tx>
          <c:spPr>
            <a:solidFill>
              <a:srgbClr val="33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00"/>
              </a:solidFill>
              <a:ln w="12700">
                <a:solidFill>
                  <a:srgbClr val="000000"/>
                </a:solidFill>
              </a:ln>
            </c:spPr>
          </c:dPt>
          <c:dPt>
            <c:idx val="1"/>
            <c:invertIfNegative val="0"/>
            <c:spPr>
              <a:solidFill>
                <a:srgbClr val="008000"/>
              </a:solidFill>
              <a:ln w="12700">
                <a:solidFill>
                  <a:srgbClr val="000000"/>
                </a:solidFill>
              </a:ln>
            </c:spPr>
          </c:dPt>
          <c:dPt>
            <c:idx val="2"/>
            <c:invertIfNegative val="0"/>
            <c:spPr>
              <a:solidFill>
                <a:srgbClr val="008000"/>
              </a:solidFill>
              <a:ln w="12700">
                <a:solidFill>
                  <a:srgbClr val="000000"/>
                </a:solidFill>
              </a:ln>
            </c:spPr>
          </c:dPt>
          <c:dPt>
            <c:idx val="3"/>
            <c:invertIfNegative val="0"/>
            <c:spPr>
              <a:solidFill>
                <a:srgbClr val="008000"/>
              </a:solidFill>
              <a:ln w="12700">
                <a:solidFill>
                  <a:srgbClr val="000000"/>
                </a:solidFill>
              </a:ln>
            </c:spPr>
          </c:dPt>
          <c:dPt>
            <c:idx val="4"/>
            <c:invertIfNegative val="0"/>
            <c:spPr>
              <a:solidFill>
                <a:srgbClr val="008000"/>
              </a:solidFill>
              <a:ln w="12700">
                <a:solidFill>
                  <a:srgbClr val="000000"/>
                </a:solidFill>
              </a:ln>
            </c:spPr>
          </c:dPt>
          <c:cat>
            <c:numRef>
              <c:f>'Datentab Graf 1'!$A$2:$A$6</c:f>
              <c:numCache>
                <c:ptCount val="5"/>
                <c:pt idx="0">
                  <c:v>2008</c:v>
                </c:pt>
                <c:pt idx="1">
                  <c:v>2009</c:v>
                </c:pt>
                <c:pt idx="2">
                  <c:v>2010</c:v>
                </c:pt>
                <c:pt idx="3">
                  <c:v>2011</c:v>
                </c:pt>
                <c:pt idx="4">
                  <c:v>2012</c:v>
                </c:pt>
              </c:numCache>
            </c:numRef>
          </c:cat>
          <c:val>
            <c:numRef>
              <c:f>'Datentab Graf 1'!$B$2:$B$6</c:f>
              <c:numCache>
                <c:ptCount val="5"/>
                <c:pt idx="0">
                  <c:v>53.596</c:v>
                </c:pt>
                <c:pt idx="1">
                  <c:v>52.403</c:v>
                </c:pt>
                <c:pt idx="2">
                  <c:v>51.287</c:v>
                </c:pt>
                <c:pt idx="3">
                  <c:v>50.944</c:v>
                </c:pt>
                <c:pt idx="4">
                  <c:v>48.456</c:v>
                </c:pt>
              </c:numCache>
            </c:numRef>
          </c:val>
        </c:ser>
        <c:ser>
          <c:idx val="1"/>
          <c:order val="1"/>
          <c:tx>
            <c:strRef>
              <c:f>'Datentab Graf 1'!$C$1</c:f>
              <c:strCache>
                <c:ptCount val="1"/>
                <c:pt idx="0">
                  <c:v>SR Land</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1'!$C$2:$C$6</c:f>
              <c:numCache>
                <c:ptCount val="5"/>
                <c:pt idx="0">
                  <c:v>11.832</c:v>
                </c:pt>
                <c:pt idx="1">
                  <c:v>12.275</c:v>
                </c:pt>
                <c:pt idx="2">
                  <c:v>12.743</c:v>
                </c:pt>
                <c:pt idx="3">
                  <c:v>13.066</c:v>
                </c:pt>
                <c:pt idx="4">
                  <c:v>13.247</c:v>
                </c:pt>
              </c:numCache>
            </c:numRef>
          </c:val>
        </c:ser>
        <c:ser>
          <c:idx val="4"/>
          <c:order val="2"/>
          <c:tx>
            <c:strRef>
              <c:f>'Datentab Graf 1'!$F$1</c:f>
              <c:strCache>
                <c:ptCount val="1"/>
                <c:pt idx="0">
                  <c:v>ER Land</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70C0"/>
              </a:solidFill>
              <a:ln w="12700">
                <a:solidFill>
                  <a:srgbClr val="000000"/>
                </a:solidFill>
              </a:ln>
            </c:spPr>
          </c:dPt>
          <c:cat>
            <c:numRef>
              <c:f>'Datentab Graf 1'!$A$2:$A$6</c:f>
              <c:numCache>
                <c:ptCount val="5"/>
                <c:pt idx="0">
                  <c:v>2008</c:v>
                </c:pt>
                <c:pt idx="1">
                  <c:v>2009</c:v>
                </c:pt>
                <c:pt idx="2">
                  <c:v>2010</c:v>
                </c:pt>
                <c:pt idx="3">
                  <c:v>2011</c:v>
                </c:pt>
                <c:pt idx="4">
                  <c:v>2012</c:v>
                </c:pt>
              </c:numCache>
            </c:numRef>
          </c:cat>
          <c:val>
            <c:numRef>
              <c:f>'Datentab Graf 1'!$F$2:$F$6</c:f>
              <c:numCache>
                <c:ptCount val="5"/>
                <c:pt idx="0">
                  <c:v>0.695</c:v>
                </c:pt>
                <c:pt idx="1">
                  <c:v>0.705</c:v>
                </c:pt>
                <c:pt idx="2">
                  <c:v>0.757</c:v>
                </c:pt>
                <c:pt idx="3">
                  <c:v>0.854</c:v>
                </c:pt>
                <c:pt idx="4">
                  <c:v>2.428</c:v>
                </c:pt>
              </c:numCache>
            </c:numRef>
          </c:val>
        </c:ser>
        <c:ser>
          <c:idx val="2"/>
          <c:order val="3"/>
          <c:tx>
            <c:strRef>
              <c:f>'Datentab Graf 1'!$D$1</c:f>
              <c:strCache>
                <c:ptCount val="1"/>
                <c:pt idx="0">
                  <c:v>KH Gem</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1'!$D$2:$D$6</c:f>
              <c:numCache>
                <c:ptCount val="5"/>
                <c:pt idx="0">
                  <c:v>31.208</c:v>
                </c:pt>
                <c:pt idx="1">
                  <c:v>32.001</c:v>
                </c:pt>
                <c:pt idx="2">
                  <c:v>32.544</c:v>
                </c:pt>
                <c:pt idx="3">
                  <c:v>32.681</c:v>
                </c:pt>
                <c:pt idx="4">
                  <c:v>32.778</c:v>
                </c:pt>
              </c:numCache>
            </c:numRef>
          </c:val>
        </c:ser>
        <c:ser>
          <c:idx val="3"/>
          <c:order val="4"/>
          <c:tx>
            <c:strRef>
              <c:f>'Datentab Graf 1'!$E$1</c:f>
              <c:strCache>
                <c:ptCount val="1"/>
                <c:pt idx="0">
                  <c:v>SR Gem</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1'!$E$2:$E$6</c:f>
              <c:numCache>
                <c:ptCount val="5"/>
                <c:pt idx="0">
                  <c:v>2.672</c:v>
                </c:pt>
                <c:pt idx="1">
                  <c:v>2.691</c:v>
                </c:pt>
                <c:pt idx="2">
                  <c:v>2.66</c:v>
                </c:pt>
                <c:pt idx="3">
                  <c:v>2.711</c:v>
                </c:pt>
                <c:pt idx="4">
                  <c:v>2.716</c:v>
                </c:pt>
              </c:numCache>
            </c:numRef>
          </c:val>
        </c:ser>
        <c:overlap val="100"/>
        <c:gapWidth val="35"/>
        <c:axId val="58882082"/>
        <c:axId val="60176691"/>
      </c:barChart>
      <c:catAx>
        <c:axId val="588820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176691"/>
        <c:crosses val="autoZero"/>
        <c:auto val="1"/>
        <c:lblOffset val="100"/>
        <c:tickLblSkip val="1"/>
        <c:noMultiLvlLbl val="0"/>
      </c:catAx>
      <c:valAx>
        <c:axId val="60176691"/>
        <c:scaling>
          <c:orientation val="minMax"/>
          <c:max val="11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882082"/>
        <c:crossesAt val="1"/>
        <c:crossBetween val="between"/>
        <c:dispUnits/>
        <c:majorUnit val="10"/>
        <c:minorUnit val="1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49"/>
          <c:w val="0.408"/>
          <c:h val="0.564"/>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2+3'!$A$2:$A$7</c:f>
              <c:strCache>
                <c:ptCount val="6"/>
                <c:pt idx="0">
                  <c:v>unter 25</c:v>
                </c:pt>
                <c:pt idx="1">
                  <c:v>25 bis 35</c:v>
                </c:pt>
                <c:pt idx="2">
                  <c:v>35 bis 45</c:v>
                </c:pt>
                <c:pt idx="3">
                  <c:v>45 bis 55</c:v>
                </c:pt>
                <c:pt idx="4">
                  <c:v>55 bis 63</c:v>
                </c:pt>
                <c:pt idx="5">
                  <c:v>63 und mehr</c:v>
                </c:pt>
              </c:strCache>
            </c:strRef>
          </c:cat>
          <c:val>
            <c:numRef>
              <c:f>'Datentab Graf 2+3'!$B$2:$B$7</c:f>
              <c:numCache>
                <c:ptCount val="6"/>
                <c:pt idx="0">
                  <c:v>1774</c:v>
                </c:pt>
                <c:pt idx="1">
                  <c:v>8274</c:v>
                </c:pt>
                <c:pt idx="2">
                  <c:v>12063</c:v>
                </c:pt>
                <c:pt idx="3">
                  <c:v>21607</c:v>
                </c:pt>
                <c:pt idx="4">
                  <c:v>16399</c:v>
                </c:pt>
                <c:pt idx="5">
                  <c:v>1586</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319"/>
          <c:w val="0.32075"/>
          <c:h val="0.457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2+3'!$A$9:$A$14</c:f>
              <c:strCache>
                <c:ptCount val="6"/>
                <c:pt idx="0">
                  <c:v>unter 25</c:v>
                </c:pt>
                <c:pt idx="1">
                  <c:v>25 bis 35</c:v>
                </c:pt>
                <c:pt idx="2">
                  <c:v>35 bis 45</c:v>
                </c:pt>
                <c:pt idx="3">
                  <c:v>45 bis 55</c:v>
                </c:pt>
                <c:pt idx="4">
                  <c:v>55 bis 63</c:v>
                </c:pt>
                <c:pt idx="5">
                  <c:v>63 und mehr</c:v>
                </c:pt>
              </c:strCache>
            </c:strRef>
          </c:cat>
          <c:val>
            <c:numRef>
              <c:f>'Datentab Graf 2+3'!$B$9:$B$14</c:f>
              <c:numCache>
                <c:ptCount val="6"/>
                <c:pt idx="0">
                  <c:v>1751</c:v>
                </c:pt>
                <c:pt idx="1">
                  <c:v>4539</c:v>
                </c:pt>
                <c:pt idx="2">
                  <c:v>5488</c:v>
                </c:pt>
                <c:pt idx="3">
                  <c:v>12363</c:v>
                </c:pt>
                <c:pt idx="4">
                  <c:v>10539</c:v>
                </c:pt>
                <c:pt idx="5">
                  <c:v>814</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22525"/>
          <c:w val="0.88"/>
          <c:h val="0.5532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24625"/>
          <c:w val="0.40625"/>
          <c:h val="0.5672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4'!$A$1:$A$6</c:f>
              <c:strCache>
                <c:ptCount val="6"/>
                <c:pt idx="0">
                  <c:v>Kreisfreie Städte</c:v>
                </c:pt>
                <c:pt idx="1">
                  <c:v>gemeinschaftsfreie Gemeinden</c:v>
                </c:pt>
                <c:pt idx="2">
                  <c:v>erfüllende/beauftragende Gemeinden</c:v>
                </c:pt>
                <c:pt idx="3">
                  <c:v>Mitgliedsgemeinden VG</c:v>
                </c:pt>
                <c:pt idx="4">
                  <c:v>Verwaltungsgemeinschaften</c:v>
                </c:pt>
                <c:pt idx="5">
                  <c:v>Landkreise</c:v>
                </c:pt>
              </c:strCache>
            </c:strRef>
          </c:cat>
          <c:val>
            <c:numRef>
              <c:f>'Datentab Graf 4'!$B$1:$B$6</c:f>
              <c:numCache>
                <c:ptCount val="6"/>
                <c:pt idx="0">
                  <c:v>7690</c:v>
                </c:pt>
                <c:pt idx="1">
                  <c:v>8100</c:v>
                </c:pt>
                <c:pt idx="2">
                  <c:v>2539</c:v>
                </c:pt>
                <c:pt idx="3">
                  <c:v>2930</c:v>
                </c:pt>
                <c:pt idx="4">
                  <c:v>1749</c:v>
                </c:pt>
                <c:pt idx="5">
                  <c:v>9770</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0.88" bottom="1.1811023622047245" header="0.3937007874015748" footer="0.5118110236220472"/>
  <pageSetup fitToHeight="0" fitToWidth="0"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fitToHeight="0" fitToWidth="0"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0.06125</cdr:x>
      <cdr:y>0.05325</cdr:y>
    </cdr:from>
    <cdr:to>
      <cdr:x>0.95475</cdr:x>
      <cdr:y>0.115</cdr:y>
    </cdr:to>
    <cdr:sp>
      <cdr:nvSpPr>
        <cdr:cNvPr id="1" name="Text Box 1"/>
        <cdr:cNvSpPr txBox="1">
          <a:spLocks noChangeArrowheads="1"/>
        </cdr:cNvSpPr>
      </cdr:nvSpPr>
      <cdr:spPr>
        <a:xfrm>
          <a:off x="323850" y="466725"/>
          <a:ext cx="4810125" cy="5429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Personal des Landes, der Gemeinden und Gemeindeverbände in Thüringen 2008 bis 2012</a:t>
          </a:r>
        </a:p>
      </cdr:txBody>
    </cdr:sp>
  </cdr:relSizeAnchor>
  <cdr:relSizeAnchor xmlns:cdr="http://schemas.openxmlformats.org/drawingml/2006/chartDrawing">
    <cdr:from>
      <cdr:x>0.0105</cdr:x>
      <cdr:y>0.97575</cdr:y>
    </cdr:from>
    <cdr:to>
      <cdr:x>0.39875</cdr:x>
      <cdr:y>0.99875</cdr:y>
    </cdr:to>
    <cdr:sp>
      <cdr:nvSpPr>
        <cdr:cNvPr id="2" name="Text Box 2"/>
        <cdr:cNvSpPr txBox="1">
          <a:spLocks noChangeArrowheads="1"/>
        </cdr:cNvSpPr>
      </cdr:nvSpPr>
      <cdr:spPr>
        <a:xfrm>
          <a:off x="47625" y="8572500"/>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0.10825</cdr:x>
      <cdr:y>0.8055</cdr:y>
    </cdr:from>
    <cdr:to>
      <cdr:x>0.17125</cdr:x>
      <cdr:y>0.8215</cdr:y>
    </cdr:to>
    <cdr:sp>
      <cdr:nvSpPr>
        <cdr:cNvPr id="3" name="Rectangle 3"/>
        <cdr:cNvSpPr>
          <a:spLocks/>
        </cdr:cNvSpPr>
      </cdr:nvSpPr>
      <cdr:spPr>
        <a:xfrm>
          <a:off x="581025" y="7077075"/>
          <a:ext cx="342900" cy="1428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0.10875</cdr:x>
      <cdr:y>0.8915</cdr:y>
    </cdr:from>
    <cdr:to>
      <cdr:x>0.171</cdr:x>
      <cdr:y>0.908</cdr:y>
    </cdr:to>
    <cdr:sp>
      <cdr:nvSpPr>
        <cdr:cNvPr id="4" name="Rectangle 4"/>
        <cdr:cNvSpPr>
          <a:spLocks/>
        </cdr:cNvSpPr>
      </cdr:nvSpPr>
      <cdr:spPr>
        <a:xfrm>
          <a:off x="581025" y="7829550"/>
          <a:ext cx="333375" cy="142875"/>
        </a:xfrm>
        <a:prstGeom prst="rect">
          <a:avLst/>
        </a:prstGeom>
        <a:solidFill>
          <a:srgbClr val="92D05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0.10825</cdr:x>
      <cdr:y>0.8345</cdr:y>
    </cdr:from>
    <cdr:to>
      <cdr:x>0.17075</cdr:x>
      <cdr:y>0.851</cdr:y>
    </cdr:to>
    <cdr:sp>
      <cdr:nvSpPr>
        <cdr:cNvPr id="5" name="Rectangle 5"/>
        <cdr:cNvSpPr>
          <a:spLocks/>
        </cdr:cNvSpPr>
      </cdr:nvSpPr>
      <cdr:spPr>
        <a:xfrm>
          <a:off x="581025" y="7334250"/>
          <a:ext cx="333375" cy="1428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0.92125</cdr:y>
    </cdr:from>
    <cdr:to>
      <cdr:x>0.172</cdr:x>
      <cdr:y>0.937</cdr:y>
    </cdr:to>
    <cdr:sp>
      <cdr:nvSpPr>
        <cdr:cNvPr id="6" name="Rectangle 6"/>
        <cdr:cNvSpPr>
          <a:spLocks/>
        </cdr:cNvSpPr>
      </cdr:nvSpPr>
      <cdr:spPr>
        <a:xfrm>
          <a:off x="590550" y="8096250"/>
          <a:ext cx="33337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0.9185</cdr:y>
    </cdr:from>
    <cdr:to>
      <cdr:x>0.67675</cdr:x>
      <cdr:y>0.94025</cdr:y>
    </cdr:to>
    <cdr:sp>
      <cdr:nvSpPr>
        <cdr:cNvPr id="7" name="Text Box 7"/>
        <cdr:cNvSpPr txBox="1">
          <a:spLocks noChangeArrowheads="1"/>
        </cdr:cNvSpPr>
      </cdr:nvSpPr>
      <cdr:spPr>
        <a:xfrm>
          <a:off x="1019175" y="8067675"/>
          <a:ext cx="261937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des Landes</a:t>
          </a:r>
        </a:p>
      </cdr:txBody>
    </cdr:sp>
  </cdr:relSizeAnchor>
  <cdr:relSizeAnchor xmlns:cdr="http://schemas.openxmlformats.org/drawingml/2006/chartDrawing">
    <cdr:from>
      <cdr:x>0.19075</cdr:x>
      <cdr:y>0.89025</cdr:y>
    </cdr:from>
    <cdr:to>
      <cdr:x>0.8485</cdr:x>
      <cdr:y>0.916</cdr:y>
    </cdr:to>
    <cdr:sp>
      <cdr:nvSpPr>
        <cdr:cNvPr id="8" name="Text Box 8"/>
        <cdr:cNvSpPr txBox="1">
          <a:spLocks noChangeArrowheads="1"/>
        </cdr:cNvSpPr>
      </cdr:nvSpPr>
      <cdr:spPr>
        <a:xfrm>
          <a:off x="1019175" y="7820025"/>
          <a:ext cx="354330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des Landes</a:t>
          </a:r>
        </a:p>
      </cdr:txBody>
    </cdr:sp>
  </cdr:relSizeAnchor>
  <cdr:relSizeAnchor xmlns:cdr="http://schemas.openxmlformats.org/drawingml/2006/chartDrawing">
    <cdr:from>
      <cdr:x>0.19</cdr:x>
      <cdr:y>0.83125</cdr:y>
    </cdr:from>
    <cdr:to>
      <cdr:x>0.87525</cdr:x>
      <cdr:y>0.851</cdr:y>
    </cdr:to>
    <cdr:sp>
      <cdr:nvSpPr>
        <cdr:cNvPr id="9" name="Text Box 9"/>
        <cdr:cNvSpPr txBox="1">
          <a:spLocks noChangeArrowheads="1"/>
        </cdr:cNvSpPr>
      </cdr:nvSpPr>
      <cdr:spPr>
        <a:xfrm>
          <a:off x="1019175" y="7305675"/>
          <a:ext cx="36861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der Gemeinden und Gemeindeverbände</a:t>
          </a:r>
        </a:p>
      </cdr:txBody>
    </cdr:sp>
  </cdr:relSizeAnchor>
  <cdr:relSizeAnchor xmlns:cdr="http://schemas.openxmlformats.org/drawingml/2006/chartDrawing">
    <cdr:from>
      <cdr:x>0.19</cdr:x>
      <cdr:y>0.80275</cdr:y>
    </cdr:from>
    <cdr:to>
      <cdr:x>0.95625</cdr:x>
      <cdr:y>0.82875</cdr:y>
    </cdr:to>
    <cdr:sp>
      <cdr:nvSpPr>
        <cdr:cNvPr id="10" name="Text Box 10"/>
        <cdr:cNvSpPr txBox="1">
          <a:spLocks noChangeArrowheads="1"/>
        </cdr:cNvSpPr>
      </cdr:nvSpPr>
      <cdr:spPr>
        <a:xfrm>
          <a:off x="1019175" y="7048500"/>
          <a:ext cx="412432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der Gemeinden und Gemeindeverbände</a:t>
          </a:r>
        </a:p>
      </cdr:txBody>
    </cdr:sp>
  </cdr:relSizeAnchor>
  <cdr:relSizeAnchor xmlns:cdr="http://schemas.openxmlformats.org/drawingml/2006/chartDrawing">
    <cdr:from>
      <cdr:x>0.1635</cdr:x>
      <cdr:y>0.1395</cdr:y>
    </cdr:from>
    <cdr:to>
      <cdr:x>0.4225</cdr:x>
      <cdr:y>0.166</cdr:y>
    </cdr:to>
    <cdr:sp>
      <cdr:nvSpPr>
        <cdr:cNvPr id="11" name="Text Box 11"/>
        <cdr:cNvSpPr txBox="1">
          <a:spLocks noChangeArrowheads="1"/>
        </cdr:cNvSpPr>
      </cdr:nvSpPr>
      <cdr:spPr>
        <a:xfrm>
          <a:off x="876300" y="1219200"/>
          <a:ext cx="13906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0.1085</cdr:x>
      <cdr:y>0.862</cdr:y>
    </cdr:from>
    <cdr:to>
      <cdr:x>0.172</cdr:x>
      <cdr:y>0.87975</cdr:y>
    </cdr:to>
    <cdr:sp>
      <cdr:nvSpPr>
        <cdr:cNvPr id="12" name="Rectangle 6"/>
        <cdr:cNvSpPr>
          <a:spLocks/>
        </cdr:cNvSpPr>
      </cdr:nvSpPr>
      <cdr:spPr>
        <a:xfrm>
          <a:off x="581025" y="7572375"/>
          <a:ext cx="342900" cy="152400"/>
        </a:xfrm>
        <a:prstGeom prst="rect">
          <a:avLst/>
        </a:prstGeom>
        <a:solidFill>
          <a:srgbClr val="007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0.85975</cdr:y>
    </cdr:from>
    <cdr:to>
      <cdr:x>0.6775</cdr:x>
      <cdr:y>0.88175</cdr:y>
    </cdr:to>
    <cdr:sp>
      <cdr:nvSpPr>
        <cdr:cNvPr id="13" name="Text Box 7"/>
        <cdr:cNvSpPr txBox="1">
          <a:spLocks noChangeArrowheads="1"/>
        </cdr:cNvSpPr>
      </cdr:nvSpPr>
      <cdr:spPr>
        <a:xfrm>
          <a:off x="1019175" y="7553325"/>
          <a:ext cx="261937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Einrichtungen des Landes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258</xdr:row>
      <xdr:rowOff>0</xdr:rowOff>
    </xdr:from>
    <xdr:to>
      <xdr:col>7</xdr:col>
      <xdr:colOff>504825</xdr:colOff>
      <xdr:row>258</xdr:row>
      <xdr:rowOff>0</xdr:rowOff>
    </xdr:to>
    <xdr:sp>
      <xdr:nvSpPr>
        <xdr:cNvPr id="1" name="Text 117"/>
        <xdr:cNvSpPr txBox="1">
          <a:spLocks noChangeArrowheads="1"/>
        </xdr:cNvSpPr>
      </xdr:nvSpPr>
      <xdr:spPr>
        <a:xfrm>
          <a:off x="3981450" y="351377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6</xdr:col>
      <xdr:colOff>38100</xdr:colOff>
      <xdr:row>8</xdr:row>
      <xdr:rowOff>0</xdr:rowOff>
    </xdr:from>
    <xdr:to>
      <xdr:col>9</xdr:col>
      <xdr:colOff>0</xdr:colOff>
      <xdr:row>8</xdr:row>
      <xdr:rowOff>0</xdr:rowOff>
    </xdr:to>
    <xdr:sp>
      <xdr:nvSpPr>
        <xdr:cNvPr id="2" name="Text 91"/>
        <xdr:cNvSpPr txBox="1">
          <a:spLocks noChangeArrowheads="1"/>
        </xdr:cNvSpPr>
      </xdr:nvSpPr>
      <xdr:spPr>
        <a:xfrm>
          <a:off x="3105150" y="12573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8</xdr:row>
      <xdr:rowOff>0</xdr:rowOff>
    </xdr:from>
    <xdr:to>
      <xdr:col>0</xdr:col>
      <xdr:colOff>323850</xdr:colOff>
      <xdr:row>8</xdr:row>
      <xdr:rowOff>0</xdr:rowOff>
    </xdr:to>
    <xdr:sp>
      <xdr:nvSpPr>
        <xdr:cNvPr id="3" name="Text 92"/>
        <xdr:cNvSpPr txBox="1">
          <a:spLocks noChangeArrowheads="1"/>
        </xdr:cNvSpPr>
      </xdr:nvSpPr>
      <xdr:spPr>
        <a:xfrm>
          <a:off x="19050" y="12573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8</xdr:row>
      <xdr:rowOff>0</xdr:rowOff>
    </xdr:from>
    <xdr:to>
      <xdr:col>7</xdr:col>
      <xdr:colOff>504825</xdr:colOff>
      <xdr:row>8</xdr:row>
      <xdr:rowOff>0</xdr:rowOff>
    </xdr:to>
    <xdr:sp>
      <xdr:nvSpPr>
        <xdr:cNvPr id="4" name="Text 103"/>
        <xdr:cNvSpPr txBox="1">
          <a:spLocks noChangeArrowheads="1"/>
        </xdr:cNvSpPr>
      </xdr:nvSpPr>
      <xdr:spPr>
        <a:xfrm>
          <a:off x="3981450" y="12573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8</xdr:row>
      <xdr:rowOff>0</xdr:rowOff>
    </xdr:from>
    <xdr:to>
      <xdr:col>9</xdr:col>
      <xdr:colOff>0</xdr:colOff>
      <xdr:row>8</xdr:row>
      <xdr:rowOff>0</xdr:rowOff>
    </xdr:to>
    <xdr:sp>
      <xdr:nvSpPr>
        <xdr:cNvPr id="5" name="Text 104"/>
        <xdr:cNvSpPr txBox="1">
          <a:spLocks noChangeArrowheads="1"/>
        </xdr:cNvSpPr>
      </xdr:nvSpPr>
      <xdr:spPr>
        <a:xfrm>
          <a:off x="5724525" y="1257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72</xdr:row>
      <xdr:rowOff>0</xdr:rowOff>
    </xdr:from>
    <xdr:to>
      <xdr:col>9</xdr:col>
      <xdr:colOff>0</xdr:colOff>
      <xdr:row>72</xdr:row>
      <xdr:rowOff>0</xdr:rowOff>
    </xdr:to>
    <xdr:sp>
      <xdr:nvSpPr>
        <xdr:cNvPr id="6" name="Text 91"/>
        <xdr:cNvSpPr txBox="1">
          <a:spLocks noChangeArrowheads="1"/>
        </xdr:cNvSpPr>
      </xdr:nvSpPr>
      <xdr:spPr>
        <a:xfrm>
          <a:off x="3105150" y="99822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7" name="Text 92"/>
        <xdr:cNvSpPr txBox="1">
          <a:spLocks noChangeArrowheads="1"/>
        </xdr:cNvSpPr>
      </xdr:nvSpPr>
      <xdr:spPr>
        <a:xfrm>
          <a:off x="19050" y="99822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72</xdr:row>
      <xdr:rowOff>0</xdr:rowOff>
    </xdr:from>
    <xdr:to>
      <xdr:col>7</xdr:col>
      <xdr:colOff>504825</xdr:colOff>
      <xdr:row>72</xdr:row>
      <xdr:rowOff>0</xdr:rowOff>
    </xdr:to>
    <xdr:sp>
      <xdr:nvSpPr>
        <xdr:cNvPr id="8" name="Text 103"/>
        <xdr:cNvSpPr txBox="1">
          <a:spLocks noChangeArrowheads="1"/>
        </xdr:cNvSpPr>
      </xdr:nvSpPr>
      <xdr:spPr>
        <a:xfrm>
          <a:off x="3981450" y="99822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72</xdr:row>
      <xdr:rowOff>0</xdr:rowOff>
    </xdr:from>
    <xdr:to>
      <xdr:col>9</xdr:col>
      <xdr:colOff>0</xdr:colOff>
      <xdr:row>72</xdr:row>
      <xdr:rowOff>0</xdr:rowOff>
    </xdr:to>
    <xdr:sp>
      <xdr:nvSpPr>
        <xdr:cNvPr id="9" name="Text 104"/>
        <xdr:cNvSpPr txBox="1">
          <a:spLocks noChangeArrowheads="1"/>
        </xdr:cNvSpPr>
      </xdr:nvSpPr>
      <xdr:spPr>
        <a:xfrm>
          <a:off x="5724525" y="9982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136</xdr:row>
      <xdr:rowOff>0</xdr:rowOff>
    </xdr:from>
    <xdr:to>
      <xdr:col>9</xdr:col>
      <xdr:colOff>0</xdr:colOff>
      <xdr:row>136</xdr:row>
      <xdr:rowOff>0</xdr:rowOff>
    </xdr:to>
    <xdr:sp>
      <xdr:nvSpPr>
        <xdr:cNvPr id="10" name="Text 91"/>
        <xdr:cNvSpPr txBox="1">
          <a:spLocks noChangeArrowheads="1"/>
        </xdr:cNvSpPr>
      </xdr:nvSpPr>
      <xdr:spPr>
        <a:xfrm>
          <a:off x="3105150" y="187071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136</xdr:row>
      <xdr:rowOff>0</xdr:rowOff>
    </xdr:from>
    <xdr:to>
      <xdr:col>0</xdr:col>
      <xdr:colOff>323850</xdr:colOff>
      <xdr:row>136</xdr:row>
      <xdr:rowOff>0</xdr:rowOff>
    </xdr:to>
    <xdr:sp>
      <xdr:nvSpPr>
        <xdr:cNvPr id="11" name="Text 92"/>
        <xdr:cNvSpPr txBox="1">
          <a:spLocks noChangeArrowheads="1"/>
        </xdr:cNvSpPr>
      </xdr:nvSpPr>
      <xdr:spPr>
        <a:xfrm>
          <a:off x="19050" y="187071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136</xdr:row>
      <xdr:rowOff>0</xdr:rowOff>
    </xdr:from>
    <xdr:to>
      <xdr:col>7</xdr:col>
      <xdr:colOff>504825</xdr:colOff>
      <xdr:row>136</xdr:row>
      <xdr:rowOff>0</xdr:rowOff>
    </xdr:to>
    <xdr:sp>
      <xdr:nvSpPr>
        <xdr:cNvPr id="12" name="Text 103"/>
        <xdr:cNvSpPr txBox="1">
          <a:spLocks noChangeArrowheads="1"/>
        </xdr:cNvSpPr>
      </xdr:nvSpPr>
      <xdr:spPr>
        <a:xfrm>
          <a:off x="3981450" y="187071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136</xdr:row>
      <xdr:rowOff>0</xdr:rowOff>
    </xdr:from>
    <xdr:to>
      <xdr:col>9</xdr:col>
      <xdr:colOff>0</xdr:colOff>
      <xdr:row>136</xdr:row>
      <xdr:rowOff>0</xdr:rowOff>
    </xdr:to>
    <xdr:sp>
      <xdr:nvSpPr>
        <xdr:cNvPr id="13" name="Text 104"/>
        <xdr:cNvSpPr txBox="1">
          <a:spLocks noChangeArrowheads="1"/>
        </xdr:cNvSpPr>
      </xdr:nvSpPr>
      <xdr:spPr>
        <a:xfrm>
          <a:off x="5724525" y="18707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200</xdr:row>
      <xdr:rowOff>0</xdr:rowOff>
    </xdr:from>
    <xdr:to>
      <xdr:col>9</xdr:col>
      <xdr:colOff>0</xdr:colOff>
      <xdr:row>200</xdr:row>
      <xdr:rowOff>0</xdr:rowOff>
    </xdr:to>
    <xdr:sp>
      <xdr:nvSpPr>
        <xdr:cNvPr id="14" name="Text 91"/>
        <xdr:cNvSpPr txBox="1">
          <a:spLocks noChangeArrowheads="1"/>
        </xdr:cNvSpPr>
      </xdr:nvSpPr>
      <xdr:spPr>
        <a:xfrm>
          <a:off x="3105150" y="274320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200</xdr:row>
      <xdr:rowOff>0</xdr:rowOff>
    </xdr:from>
    <xdr:to>
      <xdr:col>0</xdr:col>
      <xdr:colOff>323850</xdr:colOff>
      <xdr:row>200</xdr:row>
      <xdr:rowOff>0</xdr:rowOff>
    </xdr:to>
    <xdr:sp>
      <xdr:nvSpPr>
        <xdr:cNvPr id="15" name="Text 92"/>
        <xdr:cNvSpPr txBox="1">
          <a:spLocks noChangeArrowheads="1"/>
        </xdr:cNvSpPr>
      </xdr:nvSpPr>
      <xdr:spPr>
        <a:xfrm>
          <a:off x="19050" y="274320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200</xdr:row>
      <xdr:rowOff>0</xdr:rowOff>
    </xdr:from>
    <xdr:to>
      <xdr:col>7</xdr:col>
      <xdr:colOff>504825</xdr:colOff>
      <xdr:row>200</xdr:row>
      <xdr:rowOff>0</xdr:rowOff>
    </xdr:to>
    <xdr:sp>
      <xdr:nvSpPr>
        <xdr:cNvPr id="16" name="Text 103"/>
        <xdr:cNvSpPr txBox="1">
          <a:spLocks noChangeArrowheads="1"/>
        </xdr:cNvSpPr>
      </xdr:nvSpPr>
      <xdr:spPr>
        <a:xfrm>
          <a:off x="3981450" y="27432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200</xdr:row>
      <xdr:rowOff>0</xdr:rowOff>
    </xdr:from>
    <xdr:to>
      <xdr:col>9</xdr:col>
      <xdr:colOff>0</xdr:colOff>
      <xdr:row>200</xdr:row>
      <xdr:rowOff>0</xdr:rowOff>
    </xdr:to>
    <xdr:sp>
      <xdr:nvSpPr>
        <xdr:cNvPr id="17" name="Text 104"/>
        <xdr:cNvSpPr txBox="1">
          <a:spLocks noChangeArrowheads="1"/>
        </xdr:cNvSpPr>
      </xdr:nvSpPr>
      <xdr:spPr>
        <a:xfrm>
          <a:off x="5724525" y="27432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85725</xdr:colOff>
      <xdr:row>6</xdr:row>
      <xdr:rowOff>28575</xdr:rowOff>
    </xdr:from>
    <xdr:to>
      <xdr:col>3</xdr:col>
      <xdr:colOff>85725</xdr:colOff>
      <xdr:row>6</xdr:row>
      <xdr:rowOff>28575</xdr:rowOff>
    </xdr:to>
    <xdr:sp>
      <xdr:nvSpPr>
        <xdr:cNvPr id="18" name="Line 23"/>
        <xdr:cNvSpPr>
          <a:spLocks/>
        </xdr:cNvSpPr>
      </xdr:nvSpPr>
      <xdr:spPr>
        <a:xfrm>
          <a:off x="619125"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5</xdr:row>
      <xdr:rowOff>76200</xdr:rowOff>
    </xdr:from>
    <xdr:to>
      <xdr:col>4</xdr:col>
      <xdr:colOff>1228725</xdr:colOff>
      <xdr:row>5</xdr:row>
      <xdr:rowOff>76200</xdr:rowOff>
    </xdr:to>
    <xdr:sp>
      <xdr:nvSpPr>
        <xdr:cNvPr id="19" name="Line 23"/>
        <xdr:cNvSpPr>
          <a:spLocks/>
        </xdr:cNvSpPr>
      </xdr:nvSpPr>
      <xdr:spPr>
        <a:xfrm>
          <a:off x="1590675" y="8477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70</xdr:row>
      <xdr:rowOff>28575</xdr:rowOff>
    </xdr:from>
    <xdr:to>
      <xdr:col>3</xdr:col>
      <xdr:colOff>85725</xdr:colOff>
      <xdr:row>70</xdr:row>
      <xdr:rowOff>28575</xdr:rowOff>
    </xdr:to>
    <xdr:sp>
      <xdr:nvSpPr>
        <xdr:cNvPr id="20" name="Line 23"/>
        <xdr:cNvSpPr>
          <a:spLocks/>
        </xdr:cNvSpPr>
      </xdr:nvSpPr>
      <xdr:spPr>
        <a:xfrm>
          <a:off x="619125" y="968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69</xdr:row>
      <xdr:rowOff>76200</xdr:rowOff>
    </xdr:from>
    <xdr:to>
      <xdr:col>4</xdr:col>
      <xdr:colOff>1228725</xdr:colOff>
      <xdr:row>69</xdr:row>
      <xdr:rowOff>76200</xdr:rowOff>
    </xdr:to>
    <xdr:sp>
      <xdr:nvSpPr>
        <xdr:cNvPr id="21" name="Line 23"/>
        <xdr:cNvSpPr>
          <a:spLocks/>
        </xdr:cNvSpPr>
      </xdr:nvSpPr>
      <xdr:spPr>
        <a:xfrm>
          <a:off x="1590675" y="95726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134</xdr:row>
      <xdr:rowOff>28575</xdr:rowOff>
    </xdr:from>
    <xdr:to>
      <xdr:col>3</xdr:col>
      <xdr:colOff>85725</xdr:colOff>
      <xdr:row>134</xdr:row>
      <xdr:rowOff>28575</xdr:rowOff>
    </xdr:to>
    <xdr:sp>
      <xdr:nvSpPr>
        <xdr:cNvPr id="22" name="Line 23"/>
        <xdr:cNvSpPr>
          <a:spLocks/>
        </xdr:cNvSpPr>
      </xdr:nvSpPr>
      <xdr:spPr>
        <a:xfrm>
          <a:off x="619125" y="1841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133</xdr:row>
      <xdr:rowOff>76200</xdr:rowOff>
    </xdr:from>
    <xdr:to>
      <xdr:col>4</xdr:col>
      <xdr:colOff>1228725</xdr:colOff>
      <xdr:row>133</xdr:row>
      <xdr:rowOff>76200</xdr:rowOff>
    </xdr:to>
    <xdr:sp>
      <xdr:nvSpPr>
        <xdr:cNvPr id="23" name="Line 23"/>
        <xdr:cNvSpPr>
          <a:spLocks/>
        </xdr:cNvSpPr>
      </xdr:nvSpPr>
      <xdr:spPr>
        <a:xfrm>
          <a:off x="1590675" y="18297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198</xdr:row>
      <xdr:rowOff>28575</xdr:rowOff>
    </xdr:from>
    <xdr:to>
      <xdr:col>3</xdr:col>
      <xdr:colOff>85725</xdr:colOff>
      <xdr:row>198</xdr:row>
      <xdr:rowOff>28575</xdr:rowOff>
    </xdr:to>
    <xdr:sp>
      <xdr:nvSpPr>
        <xdr:cNvPr id="24" name="Line 23"/>
        <xdr:cNvSpPr>
          <a:spLocks/>
        </xdr:cNvSpPr>
      </xdr:nvSpPr>
      <xdr:spPr>
        <a:xfrm>
          <a:off x="619125" y="2713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197</xdr:row>
      <xdr:rowOff>76200</xdr:rowOff>
    </xdr:from>
    <xdr:to>
      <xdr:col>4</xdr:col>
      <xdr:colOff>1228725</xdr:colOff>
      <xdr:row>197</xdr:row>
      <xdr:rowOff>76200</xdr:rowOff>
    </xdr:to>
    <xdr:sp>
      <xdr:nvSpPr>
        <xdr:cNvPr id="25" name="Line 23"/>
        <xdr:cNvSpPr>
          <a:spLocks/>
        </xdr:cNvSpPr>
      </xdr:nvSpPr>
      <xdr:spPr>
        <a:xfrm>
          <a:off x="1590675" y="270224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8"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9"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60"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1"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2"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3"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4"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5"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166"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7"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8"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9"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0"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1"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2"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3"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4"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5"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76"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7"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8"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79"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0"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1"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2"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3"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4"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5"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6"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7"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8"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9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1"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2"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3"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4"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5"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6"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7"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8"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209"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0"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1"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2"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3"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4"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5"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19"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0"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1"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2"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3"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4"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5"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26"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7"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8"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9"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0"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1"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2"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3"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4"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5"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6"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7"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8"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9"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0"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1"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2"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3"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4"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5"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6"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7"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8"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9"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5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65"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6"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7"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8"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9"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0"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1"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2"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3"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4"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5"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6"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7"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8"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9"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0"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8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9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8</xdr:col>
      <xdr:colOff>628650</xdr:colOff>
      <xdr:row>28</xdr:row>
      <xdr:rowOff>66675</xdr:rowOff>
    </xdr:to>
    <xdr:graphicFrame>
      <xdr:nvGraphicFramePr>
        <xdr:cNvPr id="1" name="Chart 96"/>
        <xdr:cNvGraphicFramePr/>
      </xdr:nvGraphicFramePr>
      <xdr:xfrm>
        <a:off x="0" y="38100"/>
        <a:ext cx="5819775" cy="4533900"/>
      </xdr:xfrm>
      <a:graphic>
        <a:graphicData uri="http://schemas.openxmlformats.org/drawingml/2006/chart">
          <c:chart xmlns:c="http://schemas.openxmlformats.org/drawingml/2006/chart" r:id="rId1"/>
        </a:graphicData>
      </a:graphic>
    </xdr:graphicFrame>
    <xdr:clientData/>
  </xdr:twoCellAnchor>
  <xdr:twoCellAnchor>
    <xdr:from>
      <xdr:col>2</xdr:col>
      <xdr:colOff>742950</xdr:colOff>
      <xdr:row>35</xdr:row>
      <xdr:rowOff>9525</xdr:rowOff>
    </xdr:from>
    <xdr:to>
      <xdr:col>2</xdr:col>
      <xdr:colOff>1104900</xdr:colOff>
      <xdr:row>35</xdr:row>
      <xdr:rowOff>9525</xdr:rowOff>
    </xdr:to>
    <xdr:sp>
      <xdr:nvSpPr>
        <xdr:cNvPr id="2" name="Line 1"/>
        <xdr:cNvSpPr>
          <a:spLocks/>
        </xdr:cNvSpPr>
      </xdr:nvSpPr>
      <xdr:spPr>
        <a:xfrm>
          <a:off x="1085850" y="572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27</xdr:row>
      <xdr:rowOff>9525</xdr:rowOff>
    </xdr:from>
    <xdr:to>
      <xdr:col>2</xdr:col>
      <xdr:colOff>1724025</xdr:colOff>
      <xdr:row>28</xdr:row>
      <xdr:rowOff>47625</xdr:rowOff>
    </xdr:to>
    <xdr:sp>
      <xdr:nvSpPr>
        <xdr:cNvPr id="3" name="Text Box 4"/>
        <xdr:cNvSpPr txBox="1">
          <a:spLocks noChangeArrowheads="1"/>
        </xdr:cNvSpPr>
      </xdr:nvSpPr>
      <xdr:spPr>
        <a:xfrm>
          <a:off x="19050" y="4362450"/>
          <a:ext cx="20478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xdr:col>
      <xdr:colOff>47625</xdr:colOff>
      <xdr:row>0</xdr:row>
      <xdr:rowOff>133350</xdr:rowOff>
    </xdr:from>
    <xdr:to>
      <xdr:col>8</xdr:col>
      <xdr:colOff>66675</xdr:colOff>
      <xdr:row>3</xdr:row>
      <xdr:rowOff>133350</xdr:rowOff>
    </xdr:to>
    <xdr:sp>
      <xdr:nvSpPr>
        <xdr:cNvPr id="4" name="Text Box 1"/>
        <xdr:cNvSpPr txBox="1">
          <a:spLocks noChangeArrowheads="1"/>
        </xdr:cNvSpPr>
      </xdr:nvSpPr>
      <xdr:spPr>
        <a:xfrm>
          <a:off x="142875" y="133350"/>
          <a:ext cx="5114925" cy="4476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Personal in den Kernhaushalten der Gemeinden und Gemeindeverbände
</a:t>
          </a:r>
          <a:r>
            <a:rPr lang="en-US" cap="none" sz="1100" b="1" i="0" u="none" baseline="0">
              <a:solidFill>
                <a:srgbClr val="000000"/>
              </a:solidFill>
              <a:latin typeface="Arial"/>
              <a:ea typeface="Arial"/>
              <a:cs typeface="Arial"/>
            </a:rPr>
            <a:t>am 30.6.2012 nach Körperschaftsgruppen</a:t>
          </a:r>
        </a:p>
      </xdr:txBody>
    </xdr:sp>
    <xdr:clientData/>
  </xdr:twoCellAnchor>
  <xdr:twoCellAnchor>
    <xdr:from>
      <xdr:col>4</xdr:col>
      <xdr:colOff>485775</xdr:colOff>
      <xdr:row>12</xdr:row>
      <xdr:rowOff>152400</xdr:rowOff>
    </xdr:from>
    <xdr:to>
      <xdr:col>5</xdr:col>
      <xdr:colOff>419100</xdr:colOff>
      <xdr:row>14</xdr:row>
      <xdr:rowOff>47625</xdr:rowOff>
    </xdr:to>
    <xdr:sp>
      <xdr:nvSpPr>
        <xdr:cNvPr id="5" name="Text Box 19"/>
        <xdr:cNvSpPr txBox="1">
          <a:spLocks noChangeArrowheads="1"/>
        </xdr:cNvSpPr>
      </xdr:nvSpPr>
      <xdr:spPr>
        <a:xfrm>
          <a:off x="3086100" y="2038350"/>
          <a:ext cx="5810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Personen</a:t>
          </a:r>
        </a:p>
      </xdr:txBody>
    </xdr:sp>
    <xdr:clientData/>
  </xdr:twoCellAnchor>
  <xdr:twoCellAnchor>
    <xdr:from>
      <xdr:col>5</xdr:col>
      <xdr:colOff>600075</xdr:colOff>
      <xdr:row>23</xdr:row>
      <xdr:rowOff>85725</xdr:rowOff>
    </xdr:from>
    <xdr:to>
      <xdr:col>7</xdr:col>
      <xdr:colOff>561975</xdr:colOff>
      <xdr:row>24</xdr:row>
      <xdr:rowOff>114300</xdr:rowOff>
    </xdr:to>
    <xdr:sp>
      <xdr:nvSpPr>
        <xdr:cNvPr id="6" name="Text Box 15"/>
        <xdr:cNvSpPr txBox="1">
          <a:spLocks noChangeArrowheads="1"/>
        </xdr:cNvSpPr>
      </xdr:nvSpPr>
      <xdr:spPr>
        <a:xfrm>
          <a:off x="3848100" y="3733800"/>
          <a:ext cx="12573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Mitgliedsgemeinden VG</a:t>
          </a:r>
        </a:p>
      </xdr:txBody>
    </xdr:sp>
    <xdr:clientData/>
  </xdr:twoCellAnchor>
  <xdr:twoCellAnchor>
    <xdr:from>
      <xdr:col>5</xdr:col>
      <xdr:colOff>228600</xdr:colOff>
      <xdr:row>25</xdr:row>
      <xdr:rowOff>95250</xdr:rowOff>
    </xdr:from>
    <xdr:to>
      <xdr:col>5</xdr:col>
      <xdr:colOff>466725</xdr:colOff>
      <xdr:row>26</xdr:row>
      <xdr:rowOff>47625</xdr:rowOff>
    </xdr:to>
    <xdr:sp>
      <xdr:nvSpPr>
        <xdr:cNvPr id="7" name="Rectangle 16"/>
        <xdr:cNvSpPr>
          <a:spLocks/>
        </xdr:cNvSpPr>
      </xdr:nvSpPr>
      <xdr:spPr>
        <a:xfrm>
          <a:off x="3476625" y="4057650"/>
          <a:ext cx="238125" cy="952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24</xdr:row>
      <xdr:rowOff>76200</xdr:rowOff>
    </xdr:from>
    <xdr:to>
      <xdr:col>8</xdr:col>
      <xdr:colOff>85725</xdr:colOff>
      <xdr:row>25</xdr:row>
      <xdr:rowOff>95250</xdr:rowOff>
    </xdr:to>
    <xdr:sp>
      <xdr:nvSpPr>
        <xdr:cNvPr id="8" name="Text Box 17"/>
        <xdr:cNvSpPr txBox="1">
          <a:spLocks noChangeArrowheads="1"/>
        </xdr:cNvSpPr>
      </xdr:nvSpPr>
      <xdr:spPr>
        <a:xfrm>
          <a:off x="3848100" y="3886200"/>
          <a:ext cx="1428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Verwaltungsgemeinschaften</a:t>
          </a:r>
        </a:p>
      </xdr:txBody>
    </xdr:sp>
    <xdr:clientData/>
  </xdr:twoCellAnchor>
  <xdr:twoCellAnchor>
    <xdr:from>
      <xdr:col>5</xdr:col>
      <xdr:colOff>228600</xdr:colOff>
      <xdr:row>20</xdr:row>
      <xdr:rowOff>123825</xdr:rowOff>
    </xdr:from>
    <xdr:to>
      <xdr:col>5</xdr:col>
      <xdr:colOff>466725</xdr:colOff>
      <xdr:row>21</xdr:row>
      <xdr:rowOff>57150</xdr:rowOff>
    </xdr:to>
    <xdr:sp>
      <xdr:nvSpPr>
        <xdr:cNvPr id="9" name="Rectangle 6"/>
        <xdr:cNvSpPr>
          <a:spLocks/>
        </xdr:cNvSpPr>
      </xdr:nvSpPr>
      <xdr:spPr>
        <a:xfrm>
          <a:off x="3476625" y="3286125"/>
          <a:ext cx="238125" cy="952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24</xdr:row>
      <xdr:rowOff>104775</xdr:rowOff>
    </xdr:from>
    <xdr:to>
      <xdr:col>5</xdr:col>
      <xdr:colOff>466725</xdr:colOff>
      <xdr:row>25</xdr:row>
      <xdr:rowOff>38100</xdr:rowOff>
    </xdr:to>
    <xdr:sp>
      <xdr:nvSpPr>
        <xdr:cNvPr id="10" name="Rectangle 7"/>
        <xdr:cNvSpPr>
          <a:spLocks/>
        </xdr:cNvSpPr>
      </xdr:nvSpPr>
      <xdr:spPr>
        <a:xfrm>
          <a:off x="3476625" y="3914775"/>
          <a:ext cx="238125" cy="952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23</xdr:row>
      <xdr:rowOff>114300</xdr:rowOff>
    </xdr:from>
    <xdr:to>
      <xdr:col>5</xdr:col>
      <xdr:colOff>466725</xdr:colOff>
      <xdr:row>24</xdr:row>
      <xdr:rowOff>57150</xdr:rowOff>
    </xdr:to>
    <xdr:sp>
      <xdr:nvSpPr>
        <xdr:cNvPr id="11" name="Rectangle 8"/>
        <xdr:cNvSpPr>
          <a:spLocks/>
        </xdr:cNvSpPr>
      </xdr:nvSpPr>
      <xdr:spPr>
        <a:xfrm>
          <a:off x="3476625" y="3762375"/>
          <a:ext cx="23812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22</xdr:row>
      <xdr:rowOff>114300</xdr:rowOff>
    </xdr:from>
    <xdr:to>
      <xdr:col>5</xdr:col>
      <xdr:colOff>466725</xdr:colOff>
      <xdr:row>23</xdr:row>
      <xdr:rowOff>57150</xdr:rowOff>
    </xdr:to>
    <xdr:sp>
      <xdr:nvSpPr>
        <xdr:cNvPr id="12" name="Rectangle 9"/>
        <xdr:cNvSpPr>
          <a:spLocks/>
        </xdr:cNvSpPr>
      </xdr:nvSpPr>
      <xdr:spPr>
        <a:xfrm>
          <a:off x="3476625" y="3600450"/>
          <a:ext cx="238125" cy="10477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21</xdr:row>
      <xdr:rowOff>123825</xdr:rowOff>
    </xdr:from>
    <xdr:to>
      <xdr:col>5</xdr:col>
      <xdr:colOff>466725</xdr:colOff>
      <xdr:row>22</xdr:row>
      <xdr:rowOff>57150</xdr:rowOff>
    </xdr:to>
    <xdr:sp>
      <xdr:nvSpPr>
        <xdr:cNvPr id="13" name="Rectangle 10"/>
        <xdr:cNvSpPr>
          <a:spLocks/>
        </xdr:cNvSpPr>
      </xdr:nvSpPr>
      <xdr:spPr>
        <a:xfrm>
          <a:off x="3476625" y="3448050"/>
          <a:ext cx="238125" cy="95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20</xdr:row>
      <xdr:rowOff>76200</xdr:rowOff>
    </xdr:from>
    <xdr:to>
      <xdr:col>7</xdr:col>
      <xdr:colOff>552450</xdr:colOff>
      <xdr:row>21</xdr:row>
      <xdr:rowOff>85725</xdr:rowOff>
    </xdr:to>
    <xdr:sp>
      <xdr:nvSpPr>
        <xdr:cNvPr id="14" name="Text Box 11"/>
        <xdr:cNvSpPr txBox="1">
          <a:spLocks noChangeArrowheads="1"/>
        </xdr:cNvSpPr>
      </xdr:nvSpPr>
      <xdr:spPr>
        <a:xfrm>
          <a:off x="3838575" y="3238500"/>
          <a:ext cx="12573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kreisfreie Städte</a:t>
          </a:r>
        </a:p>
      </xdr:txBody>
    </xdr:sp>
    <xdr:clientData/>
  </xdr:twoCellAnchor>
  <xdr:twoCellAnchor>
    <xdr:from>
      <xdr:col>5</xdr:col>
      <xdr:colOff>600075</xdr:colOff>
      <xdr:row>25</xdr:row>
      <xdr:rowOff>57150</xdr:rowOff>
    </xdr:from>
    <xdr:to>
      <xdr:col>7</xdr:col>
      <xdr:colOff>571500</xdr:colOff>
      <xdr:row>26</xdr:row>
      <xdr:rowOff>95250</xdr:rowOff>
    </xdr:to>
    <xdr:sp>
      <xdr:nvSpPr>
        <xdr:cNvPr id="15" name="Text Box 12"/>
        <xdr:cNvSpPr txBox="1">
          <a:spLocks noChangeArrowheads="1"/>
        </xdr:cNvSpPr>
      </xdr:nvSpPr>
      <xdr:spPr>
        <a:xfrm>
          <a:off x="3848100" y="4029075"/>
          <a:ext cx="12668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Landkreise</a:t>
          </a:r>
        </a:p>
      </xdr:txBody>
    </xdr:sp>
    <xdr:clientData/>
  </xdr:twoCellAnchor>
  <xdr:twoCellAnchor>
    <xdr:from>
      <xdr:col>5</xdr:col>
      <xdr:colOff>600075</xdr:colOff>
      <xdr:row>21</xdr:row>
      <xdr:rowOff>76200</xdr:rowOff>
    </xdr:from>
    <xdr:to>
      <xdr:col>8</xdr:col>
      <xdr:colOff>419100</xdr:colOff>
      <xdr:row>22</xdr:row>
      <xdr:rowOff>95250</xdr:rowOff>
    </xdr:to>
    <xdr:sp>
      <xdr:nvSpPr>
        <xdr:cNvPr id="16" name="Text Box 13"/>
        <xdr:cNvSpPr txBox="1">
          <a:spLocks noChangeArrowheads="1"/>
        </xdr:cNvSpPr>
      </xdr:nvSpPr>
      <xdr:spPr>
        <a:xfrm>
          <a:off x="3848100" y="3400425"/>
          <a:ext cx="17621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gemeinschaftsfreie Gemeinden</a:t>
          </a:r>
        </a:p>
      </xdr:txBody>
    </xdr:sp>
    <xdr:clientData/>
  </xdr:twoCellAnchor>
  <xdr:twoCellAnchor>
    <xdr:from>
      <xdr:col>5</xdr:col>
      <xdr:colOff>600075</xdr:colOff>
      <xdr:row>22</xdr:row>
      <xdr:rowOff>76200</xdr:rowOff>
    </xdr:from>
    <xdr:to>
      <xdr:col>8</xdr:col>
      <xdr:colOff>447675</xdr:colOff>
      <xdr:row>23</xdr:row>
      <xdr:rowOff>104775</xdr:rowOff>
    </xdr:to>
    <xdr:sp>
      <xdr:nvSpPr>
        <xdr:cNvPr id="17" name="Text Box 14"/>
        <xdr:cNvSpPr txBox="1">
          <a:spLocks noChangeArrowheads="1"/>
        </xdr:cNvSpPr>
      </xdr:nvSpPr>
      <xdr:spPr>
        <a:xfrm>
          <a:off x="3848100" y="3562350"/>
          <a:ext cx="17907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erfüllende/beauftragende Gemeinden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4</xdr:row>
      <xdr:rowOff>76200</xdr:rowOff>
    </xdr:from>
    <xdr:to>
      <xdr:col>5</xdr:col>
      <xdr:colOff>123825</xdr:colOff>
      <xdr:row>4</xdr:row>
      <xdr:rowOff>76200</xdr:rowOff>
    </xdr:to>
    <xdr:sp>
      <xdr:nvSpPr>
        <xdr:cNvPr id="1" name="Line 1"/>
        <xdr:cNvSpPr>
          <a:spLocks/>
        </xdr:cNvSpPr>
      </xdr:nvSpPr>
      <xdr:spPr>
        <a:xfrm>
          <a:off x="1171575" y="8477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6</xdr:row>
      <xdr:rowOff>0</xdr:rowOff>
    </xdr:from>
    <xdr:to>
      <xdr:col>2</xdr:col>
      <xdr:colOff>895350</xdr:colOff>
      <xdr:row>6</xdr:row>
      <xdr:rowOff>0</xdr:rowOff>
    </xdr:to>
    <xdr:sp>
      <xdr:nvSpPr>
        <xdr:cNvPr id="1" name="Line 1"/>
        <xdr:cNvSpPr>
          <a:spLocks/>
        </xdr:cNvSpPr>
      </xdr:nvSpPr>
      <xdr:spPr>
        <a:xfrm flipV="1">
          <a:off x="1247775" y="11620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0</xdr:rowOff>
    </xdr:from>
    <xdr:to>
      <xdr:col>2</xdr:col>
      <xdr:colOff>0</xdr:colOff>
      <xdr:row>6</xdr:row>
      <xdr:rowOff>0</xdr:rowOff>
    </xdr:to>
    <xdr:sp>
      <xdr:nvSpPr>
        <xdr:cNvPr id="1" name="Line 1"/>
        <xdr:cNvSpPr>
          <a:spLocks/>
        </xdr:cNvSpPr>
      </xdr:nvSpPr>
      <xdr:spPr>
        <a:xfrm>
          <a:off x="685800" y="1038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5</xdr:row>
      <xdr:rowOff>161925</xdr:rowOff>
    </xdr:from>
    <xdr:to>
      <xdr:col>2</xdr:col>
      <xdr:colOff>0</xdr:colOff>
      <xdr:row>5</xdr:row>
      <xdr:rowOff>161925</xdr:rowOff>
    </xdr:to>
    <xdr:sp>
      <xdr:nvSpPr>
        <xdr:cNvPr id="1" name="Line 1"/>
        <xdr:cNvSpPr>
          <a:spLocks/>
        </xdr:cNvSpPr>
      </xdr:nvSpPr>
      <xdr:spPr>
        <a:xfrm flipV="1">
          <a:off x="723900" y="10382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3</xdr:col>
      <xdr:colOff>0</xdr:colOff>
      <xdr:row>6</xdr:row>
      <xdr:rowOff>0</xdr:rowOff>
    </xdr:to>
    <xdr:sp>
      <xdr:nvSpPr>
        <xdr:cNvPr id="1"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5</xdr:row>
      <xdr:rowOff>57150</xdr:rowOff>
    </xdr:from>
    <xdr:to>
      <xdr:col>3</xdr:col>
      <xdr:colOff>0</xdr:colOff>
      <xdr:row>6</xdr:row>
      <xdr:rowOff>0</xdr:rowOff>
    </xdr:to>
    <xdr:sp>
      <xdr:nvSpPr>
        <xdr:cNvPr id="2"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3"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4"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5"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6"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7"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8"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81625" cy="879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0.05325</cdr:y>
    </cdr:from>
    <cdr:to>
      <cdr:x>0.9955</cdr:x>
      <cdr:y>0.169</cdr:y>
    </cdr:to>
    <cdr:sp>
      <cdr:nvSpPr>
        <cdr:cNvPr id="1" name="Text Box 1"/>
        <cdr:cNvSpPr txBox="1">
          <a:spLocks noChangeArrowheads="1"/>
        </cdr:cNvSpPr>
      </cdr:nvSpPr>
      <cdr:spPr>
        <a:xfrm>
          <a:off x="47625" y="200025"/>
          <a:ext cx="5305425" cy="4381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Personal der Gemeinden und Gemeindeverbände
</a:t>
          </a:r>
          <a:r>
            <a:rPr lang="en-US" cap="none" sz="1100" b="1" i="0" u="none" baseline="0">
              <a:solidFill>
                <a:srgbClr val="000000"/>
              </a:solidFill>
              <a:latin typeface="Arial"/>
              <a:ea typeface="Arial"/>
              <a:cs typeface="Arial"/>
            </a:rPr>
            <a:t>am 30.6.2012 nach Altersgruppen </a:t>
          </a:r>
        </a:p>
      </cdr:txBody>
    </cdr:sp>
  </cdr:relSizeAnchor>
  <cdr:relSizeAnchor xmlns:cdr="http://schemas.openxmlformats.org/drawingml/2006/chartDrawing">
    <cdr:from>
      <cdr:x>0.66325</cdr:x>
      <cdr:y>0.4295</cdr:y>
    </cdr:from>
    <cdr:to>
      <cdr:x>0.7095</cdr:x>
      <cdr:y>0.457</cdr:y>
    </cdr:to>
    <cdr:sp>
      <cdr:nvSpPr>
        <cdr:cNvPr id="2" name="Rectangle 2"/>
        <cdr:cNvSpPr>
          <a:spLocks/>
        </cdr:cNvSpPr>
      </cdr:nvSpPr>
      <cdr:spPr>
        <a:xfrm>
          <a:off x="3562350" y="1609725"/>
          <a:ext cx="24765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0.64275</cdr:y>
    </cdr:from>
    <cdr:to>
      <cdr:x>0.7095</cdr:x>
      <cdr:y>0.67225</cdr:y>
    </cdr:to>
    <cdr:sp>
      <cdr:nvSpPr>
        <cdr:cNvPr id="3" name="Rectangle 3"/>
        <cdr:cNvSpPr>
          <a:spLocks/>
        </cdr:cNvSpPr>
      </cdr:nvSpPr>
      <cdr:spPr>
        <a:xfrm>
          <a:off x="3562350" y="2409825"/>
          <a:ext cx="2476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0.58975</cdr:y>
    </cdr:from>
    <cdr:to>
      <cdr:x>0.7095</cdr:x>
      <cdr:y>0.62</cdr:y>
    </cdr:to>
    <cdr:sp>
      <cdr:nvSpPr>
        <cdr:cNvPr id="4" name="Rectangle 4"/>
        <cdr:cNvSpPr>
          <a:spLocks/>
        </cdr:cNvSpPr>
      </cdr:nvSpPr>
      <cdr:spPr>
        <a:xfrm>
          <a:off x="3562350" y="2209800"/>
          <a:ext cx="247650" cy="11430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0.54125</cdr:y>
    </cdr:from>
    <cdr:to>
      <cdr:x>0.7095</cdr:x>
      <cdr:y>0.5695</cdr:y>
    </cdr:to>
    <cdr:sp>
      <cdr:nvSpPr>
        <cdr:cNvPr id="5" name="Rectangle 5"/>
        <cdr:cNvSpPr>
          <a:spLocks/>
        </cdr:cNvSpPr>
      </cdr:nvSpPr>
      <cdr:spPr>
        <a:xfrm>
          <a:off x="3562350" y="2028825"/>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0.4845</cdr:y>
    </cdr:from>
    <cdr:to>
      <cdr:x>0.7095</cdr:x>
      <cdr:y>0.51375</cdr:y>
    </cdr:to>
    <cdr:sp>
      <cdr:nvSpPr>
        <cdr:cNvPr id="6" name="Rectangle 6"/>
        <cdr:cNvSpPr>
          <a:spLocks/>
        </cdr:cNvSpPr>
      </cdr:nvSpPr>
      <cdr:spPr>
        <a:xfrm>
          <a:off x="3562350" y="1819275"/>
          <a:ext cx="2476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0.73475</cdr:x>
      <cdr:y>0.419</cdr:y>
    </cdr:from>
    <cdr:to>
      <cdr:x>0.96525</cdr:x>
      <cdr:y>0.4715</cdr:y>
    </cdr:to>
    <cdr:sp>
      <cdr:nvSpPr>
        <cdr:cNvPr id="7" name="Text Box 7"/>
        <cdr:cNvSpPr txBox="1">
          <a:spLocks noChangeArrowheads="1"/>
        </cdr:cNvSpPr>
      </cdr:nvSpPr>
      <cdr:spPr>
        <a:xfrm>
          <a:off x="3952875" y="1571625"/>
          <a:ext cx="12382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0.73375</cdr:x>
      <cdr:y>0.47575</cdr:y>
    </cdr:from>
    <cdr:to>
      <cdr:x>0.9635</cdr:x>
      <cdr:y>0.52875</cdr:y>
    </cdr:to>
    <cdr:sp>
      <cdr:nvSpPr>
        <cdr:cNvPr id="8" name="Text Box 8"/>
        <cdr:cNvSpPr txBox="1">
          <a:spLocks noChangeArrowheads="1"/>
        </cdr:cNvSpPr>
      </cdr:nvSpPr>
      <cdr:spPr>
        <a:xfrm>
          <a:off x="3943350" y="1781175"/>
          <a:ext cx="12382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0.73475</cdr:x>
      <cdr:y>0.52875</cdr:y>
    </cdr:from>
    <cdr:to>
      <cdr:x>0.96525</cdr:x>
      <cdr:y>0.58825</cdr:y>
    </cdr:to>
    <cdr:sp>
      <cdr:nvSpPr>
        <cdr:cNvPr id="9" name="Text Box 9"/>
        <cdr:cNvSpPr txBox="1">
          <a:spLocks noChangeArrowheads="1"/>
        </cdr:cNvSpPr>
      </cdr:nvSpPr>
      <cdr:spPr>
        <a:xfrm>
          <a:off x="3952875" y="1981200"/>
          <a:ext cx="12382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0.73375</cdr:x>
      <cdr:y>0.57875</cdr:y>
    </cdr:from>
    <cdr:to>
      <cdr:x>0.9365</cdr:x>
      <cdr:y>0.64275</cdr:y>
    </cdr:to>
    <cdr:sp>
      <cdr:nvSpPr>
        <cdr:cNvPr id="10" name="Text Box 10"/>
        <cdr:cNvSpPr txBox="1">
          <a:spLocks noChangeArrowheads="1"/>
        </cdr:cNvSpPr>
      </cdr:nvSpPr>
      <cdr:spPr>
        <a:xfrm>
          <a:off x="3943350" y="2171700"/>
          <a:ext cx="109537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0.73375</cdr:x>
      <cdr:y>0.6355</cdr:y>
    </cdr:from>
    <cdr:to>
      <cdr:x>0.9525</cdr:x>
      <cdr:y>0.689</cdr:y>
    </cdr:to>
    <cdr:sp>
      <cdr:nvSpPr>
        <cdr:cNvPr id="11" name="Text Box 11"/>
        <cdr:cNvSpPr txBox="1">
          <a:spLocks noChangeArrowheads="1"/>
        </cdr:cNvSpPr>
      </cdr:nvSpPr>
      <cdr:spPr>
        <a:xfrm>
          <a:off x="3943350" y="2390775"/>
          <a:ext cx="11811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0.66325</cdr:x>
      <cdr:y>0.696</cdr:y>
    </cdr:from>
    <cdr:to>
      <cdr:x>0.7095</cdr:x>
      <cdr:y>0.72525</cdr:y>
    </cdr:to>
    <cdr:sp>
      <cdr:nvSpPr>
        <cdr:cNvPr id="12" name="Rectangle 12"/>
        <cdr:cNvSpPr>
          <a:spLocks/>
        </cdr:cNvSpPr>
      </cdr:nvSpPr>
      <cdr:spPr>
        <a:xfrm>
          <a:off x="3562350" y="2609850"/>
          <a:ext cx="247650" cy="11430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0.73375</cdr:x>
      <cdr:y>0.689</cdr:y>
    </cdr:from>
    <cdr:to>
      <cdr:x>0.9525</cdr:x>
      <cdr:y>0.7435</cdr:y>
    </cdr:to>
    <cdr:sp>
      <cdr:nvSpPr>
        <cdr:cNvPr id="13" name="Text Box 13"/>
        <cdr:cNvSpPr txBox="1">
          <a:spLocks noChangeArrowheads="1"/>
        </cdr:cNvSpPr>
      </cdr:nvSpPr>
      <cdr:spPr>
        <a:xfrm>
          <a:off x="3943350" y="2590800"/>
          <a:ext cx="11811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0.64675</cdr:x>
      <cdr:y>0.3255</cdr:y>
    </cdr:from>
    <cdr:to>
      <cdr:x>0.95325</cdr:x>
      <cdr:y>0.42525</cdr:y>
    </cdr:to>
    <cdr:sp>
      <cdr:nvSpPr>
        <cdr:cNvPr id="14" name="Text Box 14"/>
        <cdr:cNvSpPr txBox="1">
          <a:spLocks noChangeArrowheads="1"/>
        </cdr:cNvSpPr>
      </cdr:nvSpPr>
      <cdr:spPr>
        <a:xfrm>
          <a:off x="3476625" y="1219200"/>
          <a:ext cx="1647825" cy="3714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0.44325</cdr:x>
      <cdr:y>0.77425</cdr:y>
    </cdr:from>
    <cdr:to>
      <cdr:x>0.55675</cdr:x>
      <cdr:y>0.82925</cdr:y>
    </cdr:to>
    <cdr:sp>
      <cdr:nvSpPr>
        <cdr:cNvPr id="15" name="Text Box 15"/>
        <cdr:cNvSpPr txBox="1">
          <a:spLocks noChangeArrowheads="1"/>
        </cdr:cNvSpPr>
      </cdr:nvSpPr>
      <cdr:spPr>
        <a:xfrm>
          <a:off x="2381250" y="2905125"/>
          <a:ext cx="6096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0.458</cdr:y>
    </cdr:to>
    <cdr:graphicFrame>
      <cdr:nvGraphicFramePr>
        <cdr:cNvPr id="1" name="Chart 790"/>
        <cdr:cNvGraphicFramePr/>
      </cdr:nvGraphicFramePr>
      <cdr:xfrm>
        <a:off x="0" y="0"/>
        <a:ext cx="5381625" cy="3895725"/>
      </cdr:xfrm>
      <a:graphic>
        <a:graphicData uri="http://schemas.openxmlformats.org/drawingml/2006/chart">
          <c:chart r:id="rId1"/>
        </a:graphicData>
      </a:graphic>
    </cdr:graphicFrame>
  </cdr:relSizeAnchor>
  <cdr:relSizeAnchor xmlns:cdr="http://schemas.openxmlformats.org/drawingml/2006/chartDrawing">
    <cdr:from>
      <cdr:x>0</cdr:x>
      <cdr:y>0.558</cdr:y>
    </cdr:from>
    <cdr:to>
      <cdr:x>1</cdr:x>
      <cdr:y>1</cdr:y>
    </cdr:to>
    <cdr:graphicFrame>
      <cdr:nvGraphicFramePr>
        <cdr:cNvPr id="2" name="Chart 791"/>
        <cdr:cNvGraphicFramePr/>
      </cdr:nvGraphicFramePr>
      <cdr:xfrm>
        <a:off x="0" y="4743450"/>
        <a:ext cx="5381625" cy="376237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0.95875</cdr:x>
      <cdr:y>0.06425</cdr:y>
    </cdr:to>
    <cdr:sp>
      <cdr:nvSpPr>
        <cdr:cNvPr id="3" name="Text Box 3"/>
        <cdr:cNvSpPr txBox="1">
          <a:spLocks noChangeArrowheads="1"/>
        </cdr:cNvSpPr>
      </cdr:nvSpPr>
      <cdr:spPr>
        <a:xfrm>
          <a:off x="142875" y="228600"/>
          <a:ext cx="5010150" cy="3143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Personal des Landes am 30.6.2012 nach Altersgruppen </a:t>
          </a:r>
        </a:p>
      </cdr:txBody>
    </cdr:sp>
  </cdr:relSizeAnchor>
  <cdr:relSizeAnchor xmlns:cdr="http://schemas.openxmlformats.org/drawingml/2006/chartDrawing">
    <cdr:from>
      <cdr:x>0.0075</cdr:x>
      <cdr:y>0.44175</cdr:y>
    </cdr:from>
    <cdr:to>
      <cdr:x>0.394</cdr:x>
      <cdr:y>0.4635</cdr:y>
    </cdr:to>
    <cdr:sp>
      <cdr:nvSpPr>
        <cdr:cNvPr id="4" name="Text Box 4"/>
        <cdr:cNvSpPr txBox="1">
          <a:spLocks noChangeArrowheads="1"/>
        </cdr:cNvSpPr>
      </cdr:nvSpPr>
      <cdr:spPr>
        <a:xfrm>
          <a:off x="38100" y="3752850"/>
          <a:ext cx="20764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0.01025</cdr:x>
      <cdr:y>0.978</cdr:y>
    </cdr:from>
    <cdr:to>
      <cdr:x>0.39675</cdr:x>
      <cdr:y>0.9995</cdr:y>
    </cdr:to>
    <cdr:sp>
      <cdr:nvSpPr>
        <cdr:cNvPr id="5" name="Text Box 5"/>
        <cdr:cNvSpPr txBox="1">
          <a:spLocks noChangeArrowheads="1"/>
        </cdr:cNvSpPr>
      </cdr:nvSpPr>
      <cdr:spPr>
        <a:xfrm>
          <a:off x="47625" y="8324850"/>
          <a:ext cx="20764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0.661</cdr:x>
      <cdr:y>0.1795</cdr:y>
    </cdr:from>
    <cdr:to>
      <cdr:x>0.706</cdr:x>
      <cdr:y>0.19125</cdr:y>
    </cdr:to>
    <cdr:sp>
      <cdr:nvSpPr>
        <cdr:cNvPr id="6" name="Rectangle 6"/>
        <cdr:cNvSpPr>
          <a:spLocks/>
        </cdr:cNvSpPr>
      </cdr:nvSpPr>
      <cdr:spPr>
        <a:xfrm>
          <a:off x="3552825" y="1524000"/>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0.26925</cdr:y>
    </cdr:from>
    <cdr:to>
      <cdr:x>0.706</cdr:x>
      <cdr:y>0.2815</cdr:y>
    </cdr:to>
    <cdr:sp>
      <cdr:nvSpPr>
        <cdr:cNvPr id="7" name="Rectangle 7"/>
        <cdr:cNvSpPr>
          <a:spLocks/>
        </cdr:cNvSpPr>
      </cdr:nvSpPr>
      <cdr:spPr>
        <a:xfrm>
          <a:off x="3552825"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0.24775</cdr:y>
    </cdr:from>
    <cdr:to>
      <cdr:x>0.706</cdr:x>
      <cdr:y>0.25925</cdr:y>
    </cdr:to>
    <cdr:sp>
      <cdr:nvSpPr>
        <cdr:cNvPr id="8" name="Rectangle 8"/>
        <cdr:cNvSpPr>
          <a:spLocks/>
        </cdr:cNvSpPr>
      </cdr:nvSpPr>
      <cdr:spPr>
        <a:xfrm>
          <a:off x="3552825" y="2105025"/>
          <a:ext cx="238125" cy="9525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0.22675</cdr:y>
    </cdr:from>
    <cdr:to>
      <cdr:x>0.706</cdr:x>
      <cdr:y>0.23825</cdr:y>
    </cdr:to>
    <cdr:sp>
      <cdr:nvSpPr>
        <cdr:cNvPr id="9" name="Rectangle 9"/>
        <cdr:cNvSpPr>
          <a:spLocks/>
        </cdr:cNvSpPr>
      </cdr:nvSpPr>
      <cdr:spPr>
        <a:xfrm>
          <a:off x="3552825" y="1924050"/>
          <a:ext cx="238125" cy="9525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0.204</cdr:y>
    </cdr:from>
    <cdr:to>
      <cdr:x>0.706</cdr:x>
      <cdr:y>0.21575</cdr:y>
    </cdr:to>
    <cdr:sp>
      <cdr:nvSpPr>
        <cdr:cNvPr id="10" name="Rectangle 10"/>
        <cdr:cNvSpPr>
          <a:spLocks/>
        </cdr:cNvSpPr>
      </cdr:nvSpPr>
      <cdr:spPr>
        <a:xfrm>
          <a:off x="3552825"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0.72975</cdr:x>
      <cdr:y>0.1765</cdr:y>
    </cdr:from>
    <cdr:to>
      <cdr:x>0.9675</cdr:x>
      <cdr:y>0.19675</cdr:y>
    </cdr:to>
    <cdr:sp>
      <cdr:nvSpPr>
        <cdr:cNvPr id="11" name="Text Box 11"/>
        <cdr:cNvSpPr txBox="1">
          <a:spLocks noChangeArrowheads="1"/>
        </cdr:cNvSpPr>
      </cdr:nvSpPr>
      <cdr:spPr>
        <a:xfrm>
          <a:off x="3924300" y="1495425"/>
          <a:ext cx="12763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0.7305</cdr:x>
      <cdr:y>0.19875</cdr:y>
    </cdr:from>
    <cdr:to>
      <cdr:x>0.97</cdr:x>
      <cdr:y>0.22025</cdr:y>
    </cdr:to>
    <cdr:sp>
      <cdr:nvSpPr>
        <cdr:cNvPr id="12" name="Text Box 12"/>
        <cdr:cNvSpPr txBox="1">
          <a:spLocks noChangeArrowheads="1"/>
        </cdr:cNvSpPr>
      </cdr:nvSpPr>
      <cdr:spPr>
        <a:xfrm>
          <a:off x="3924300" y="1685925"/>
          <a:ext cx="12858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0.72975</cdr:x>
      <cdr:y>0.22125</cdr:y>
    </cdr:from>
    <cdr:to>
      <cdr:x>0.9675</cdr:x>
      <cdr:y>0.246</cdr:y>
    </cdr:to>
    <cdr:sp>
      <cdr:nvSpPr>
        <cdr:cNvPr id="13" name="Text Box 13"/>
        <cdr:cNvSpPr txBox="1">
          <a:spLocks noChangeArrowheads="1"/>
        </cdr:cNvSpPr>
      </cdr:nvSpPr>
      <cdr:spPr>
        <a:xfrm>
          <a:off x="3924300" y="1876425"/>
          <a:ext cx="12763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0.72975</cdr:x>
      <cdr:y>0.24325</cdr:y>
    </cdr:from>
    <cdr:to>
      <cdr:x>0.94775</cdr:x>
      <cdr:y>0.26925</cdr:y>
    </cdr:to>
    <cdr:sp>
      <cdr:nvSpPr>
        <cdr:cNvPr id="14" name="Text Box 14"/>
        <cdr:cNvSpPr txBox="1">
          <a:spLocks noChangeArrowheads="1"/>
        </cdr:cNvSpPr>
      </cdr:nvSpPr>
      <cdr:spPr>
        <a:xfrm>
          <a:off x="3924300" y="2066925"/>
          <a:ext cx="11715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0.72975</cdr:x>
      <cdr:y>0.26475</cdr:y>
    </cdr:from>
    <cdr:to>
      <cdr:x>0.9675</cdr:x>
      <cdr:y>0.2875</cdr:y>
    </cdr:to>
    <cdr:sp>
      <cdr:nvSpPr>
        <cdr:cNvPr id="15" name="Text Box 15"/>
        <cdr:cNvSpPr txBox="1">
          <a:spLocks noChangeArrowheads="1"/>
        </cdr:cNvSpPr>
      </cdr:nvSpPr>
      <cdr:spPr>
        <a:xfrm>
          <a:off x="3924300" y="2247900"/>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0.661</cdr:x>
      <cdr:y>0.29025</cdr:y>
    </cdr:from>
    <cdr:to>
      <cdr:x>0.706</cdr:x>
      <cdr:y>0.3025</cdr:y>
    </cdr:to>
    <cdr:sp>
      <cdr:nvSpPr>
        <cdr:cNvPr id="16" name="Rectangle 16"/>
        <cdr:cNvSpPr>
          <a:spLocks/>
        </cdr:cNvSpPr>
      </cdr:nvSpPr>
      <cdr:spPr>
        <a:xfrm>
          <a:off x="3552825" y="2466975"/>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0.72975</cdr:x>
      <cdr:y>0.287</cdr:y>
    </cdr:from>
    <cdr:to>
      <cdr:x>0.9675</cdr:x>
      <cdr:y>0.309</cdr:y>
    </cdr:to>
    <cdr:sp>
      <cdr:nvSpPr>
        <cdr:cNvPr id="17" name="Text Box 17"/>
        <cdr:cNvSpPr txBox="1">
          <a:spLocks noChangeArrowheads="1"/>
        </cdr:cNvSpPr>
      </cdr:nvSpPr>
      <cdr:spPr>
        <a:xfrm>
          <a:off x="3924300" y="2438400"/>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0.631</cdr:x>
      <cdr:y>0.13475</cdr:y>
    </cdr:from>
    <cdr:to>
      <cdr:x>0.95875</cdr:x>
      <cdr:y>0.173</cdr:y>
    </cdr:to>
    <cdr:sp>
      <cdr:nvSpPr>
        <cdr:cNvPr id="18" name="Text Box 18"/>
        <cdr:cNvSpPr txBox="1">
          <a:spLocks noChangeArrowheads="1"/>
        </cdr:cNvSpPr>
      </cdr:nvSpPr>
      <cdr:spPr>
        <a:xfrm>
          <a:off x="3390900" y="1143000"/>
          <a:ext cx="1762125" cy="3238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0.4505</cdr:x>
      <cdr:y>0.34775</cdr:y>
    </cdr:from>
    <cdr:to>
      <cdr:x>0.5605</cdr:x>
      <cdr:y>0.3705</cdr:y>
    </cdr:to>
    <cdr:sp>
      <cdr:nvSpPr>
        <cdr:cNvPr id="19" name="Text Box 19"/>
        <cdr:cNvSpPr txBox="1">
          <a:spLocks noChangeArrowheads="1"/>
        </cdr:cNvSpPr>
      </cdr:nvSpPr>
      <cdr:spPr>
        <a:xfrm>
          <a:off x="2419350" y="2952750"/>
          <a:ext cx="590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81625"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9525</xdr:rowOff>
    </xdr:from>
    <xdr:to>
      <xdr:col>1</xdr:col>
      <xdr:colOff>1447800</xdr:colOff>
      <xdr:row>5</xdr:row>
      <xdr:rowOff>9525</xdr:rowOff>
    </xdr:to>
    <xdr:sp>
      <xdr:nvSpPr>
        <xdr:cNvPr id="1" name="Line 3"/>
        <xdr:cNvSpPr>
          <a:spLocks/>
        </xdr:cNvSpPr>
      </xdr:nvSpPr>
      <xdr:spPr>
        <a:xfrm>
          <a:off x="857250" y="7239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581150" y="9534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69</xdr:row>
      <xdr:rowOff>19050</xdr:rowOff>
    </xdr:from>
    <xdr:to>
      <xdr:col>13</xdr:col>
      <xdr:colOff>0</xdr:colOff>
      <xdr:row>71</xdr:row>
      <xdr:rowOff>95250</xdr:rowOff>
    </xdr:to>
    <xdr:sp>
      <xdr:nvSpPr>
        <xdr:cNvPr id="2" name="Text 25"/>
        <xdr:cNvSpPr txBox="1">
          <a:spLocks noChangeArrowheads="1"/>
        </xdr:cNvSpPr>
      </xdr:nvSpPr>
      <xdr:spPr>
        <a:xfrm>
          <a:off x="7772400" y="9458325"/>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3" name="Line 23"/>
        <xdr:cNvSpPr>
          <a:spLocks/>
        </xdr:cNvSpPr>
      </xdr:nvSpPr>
      <xdr:spPr>
        <a:xfrm>
          <a:off x="1581150" y="657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19050</xdr:rowOff>
    </xdr:from>
    <xdr:to>
      <xdr:col>13</xdr:col>
      <xdr:colOff>0</xdr:colOff>
      <xdr:row>6</xdr:row>
      <xdr:rowOff>95250</xdr:rowOff>
    </xdr:to>
    <xdr:sp>
      <xdr:nvSpPr>
        <xdr:cNvPr id="4" name="Text 25"/>
        <xdr:cNvSpPr txBox="1">
          <a:spLocks noChangeArrowheads="1"/>
        </xdr:cNvSpPr>
      </xdr:nvSpPr>
      <xdr:spPr>
        <a:xfrm>
          <a:off x="7772400" y="5810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5" name="Line 3"/>
        <xdr:cNvSpPr>
          <a:spLocks/>
        </xdr:cNvSpPr>
      </xdr:nvSpPr>
      <xdr:spPr>
        <a:xfrm>
          <a:off x="1581150" y="186309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129</xdr:row>
      <xdr:rowOff>19050</xdr:rowOff>
    </xdr:from>
    <xdr:to>
      <xdr:col>13</xdr:col>
      <xdr:colOff>0</xdr:colOff>
      <xdr:row>131</xdr:row>
      <xdr:rowOff>95250</xdr:rowOff>
    </xdr:to>
    <xdr:sp>
      <xdr:nvSpPr>
        <xdr:cNvPr id="6"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69</xdr:row>
      <xdr:rowOff>19050</xdr:rowOff>
    </xdr:from>
    <xdr:to>
      <xdr:col>13</xdr:col>
      <xdr:colOff>0</xdr:colOff>
      <xdr:row>71</xdr:row>
      <xdr:rowOff>95250</xdr:rowOff>
    </xdr:to>
    <xdr:sp>
      <xdr:nvSpPr>
        <xdr:cNvPr id="7" name="Text 25"/>
        <xdr:cNvSpPr txBox="1">
          <a:spLocks noChangeArrowheads="1"/>
        </xdr:cNvSpPr>
      </xdr:nvSpPr>
      <xdr:spPr>
        <a:xfrm>
          <a:off x="7772400" y="94583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8"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9"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0"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1"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259</xdr:row>
      <xdr:rowOff>0</xdr:rowOff>
    </xdr:from>
    <xdr:to>
      <xdr:col>6</xdr:col>
      <xdr:colOff>504825</xdr:colOff>
      <xdr:row>259</xdr:row>
      <xdr:rowOff>0</xdr:rowOff>
    </xdr:to>
    <xdr:sp>
      <xdr:nvSpPr>
        <xdr:cNvPr id="1" name="Text 117"/>
        <xdr:cNvSpPr txBox="1">
          <a:spLocks noChangeArrowheads="1"/>
        </xdr:cNvSpPr>
      </xdr:nvSpPr>
      <xdr:spPr>
        <a:xfrm>
          <a:off x="3905250" y="348234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0</xdr:col>
      <xdr:colOff>19050</xdr:colOff>
      <xdr:row>7</xdr:row>
      <xdr:rowOff>0</xdr:rowOff>
    </xdr:from>
    <xdr:to>
      <xdr:col>0</xdr:col>
      <xdr:colOff>323850</xdr:colOff>
      <xdr:row>7</xdr:row>
      <xdr:rowOff>0</xdr:rowOff>
    </xdr:to>
    <xdr:sp>
      <xdr:nvSpPr>
        <xdr:cNvPr id="2" name="Text 92"/>
        <xdr:cNvSpPr txBox="1">
          <a:spLocks noChangeArrowheads="1"/>
        </xdr:cNvSpPr>
      </xdr:nvSpPr>
      <xdr:spPr>
        <a:xfrm>
          <a:off x="19050"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xdr:row>
      <xdr:rowOff>0</xdr:rowOff>
    </xdr:from>
    <xdr:to>
      <xdr:col>11</xdr:col>
      <xdr:colOff>0</xdr:colOff>
      <xdr:row>7</xdr:row>
      <xdr:rowOff>0</xdr:rowOff>
    </xdr:to>
    <xdr:sp>
      <xdr:nvSpPr>
        <xdr:cNvPr id="3" name="Text 93"/>
        <xdr:cNvSpPr txBox="1">
          <a:spLocks noChangeArrowheads="1"/>
        </xdr:cNvSpPr>
      </xdr:nvSpPr>
      <xdr:spPr>
        <a:xfrm>
          <a:off x="5695950" y="9906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xdr:row>
      <xdr:rowOff>0</xdr:rowOff>
    </xdr:from>
    <xdr:to>
      <xdr:col>14</xdr:col>
      <xdr:colOff>0</xdr:colOff>
      <xdr:row>7</xdr:row>
      <xdr:rowOff>0</xdr:rowOff>
    </xdr:to>
    <xdr:sp>
      <xdr:nvSpPr>
        <xdr:cNvPr id="4" name="Text 94"/>
        <xdr:cNvSpPr txBox="1">
          <a:spLocks noChangeArrowheads="1"/>
        </xdr:cNvSpPr>
      </xdr:nvSpPr>
      <xdr:spPr>
        <a:xfrm>
          <a:off x="8134350" y="9906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xdr:row>
      <xdr:rowOff>0</xdr:rowOff>
    </xdr:from>
    <xdr:to>
      <xdr:col>15</xdr:col>
      <xdr:colOff>0</xdr:colOff>
      <xdr:row>7</xdr:row>
      <xdr:rowOff>0</xdr:rowOff>
    </xdr:to>
    <xdr:sp>
      <xdr:nvSpPr>
        <xdr:cNvPr id="5" name="Text 96"/>
        <xdr:cNvSpPr txBox="1">
          <a:spLocks noChangeArrowheads="1"/>
        </xdr:cNvSpPr>
      </xdr:nvSpPr>
      <xdr:spPr>
        <a:xfrm>
          <a:off x="10591800" y="9906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xdr:row>
      <xdr:rowOff>0</xdr:rowOff>
    </xdr:from>
    <xdr:to>
      <xdr:col>9</xdr:col>
      <xdr:colOff>485775</xdr:colOff>
      <xdr:row>7</xdr:row>
      <xdr:rowOff>0</xdr:rowOff>
    </xdr:to>
    <xdr:sp>
      <xdr:nvSpPr>
        <xdr:cNvPr id="6" name="Text 97"/>
        <xdr:cNvSpPr txBox="1">
          <a:spLocks noChangeArrowheads="1"/>
        </xdr:cNvSpPr>
      </xdr:nvSpPr>
      <xdr:spPr>
        <a:xfrm>
          <a:off x="6496050" y="9906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xdr:row>
      <xdr:rowOff>0</xdr:rowOff>
    </xdr:from>
    <xdr:to>
      <xdr:col>11</xdr:col>
      <xdr:colOff>0</xdr:colOff>
      <xdr:row>7</xdr:row>
      <xdr:rowOff>0</xdr:rowOff>
    </xdr:to>
    <xdr:sp>
      <xdr:nvSpPr>
        <xdr:cNvPr id="7" name="Text 98"/>
        <xdr:cNvSpPr txBox="1">
          <a:spLocks noChangeArrowheads="1"/>
        </xdr:cNvSpPr>
      </xdr:nvSpPr>
      <xdr:spPr>
        <a:xfrm>
          <a:off x="81057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xdr:row>
      <xdr:rowOff>0</xdr:rowOff>
    </xdr:from>
    <xdr:to>
      <xdr:col>12</xdr:col>
      <xdr:colOff>457200</xdr:colOff>
      <xdr:row>7</xdr:row>
      <xdr:rowOff>0</xdr:rowOff>
    </xdr:to>
    <xdr:sp>
      <xdr:nvSpPr>
        <xdr:cNvPr id="8" name="Text 99"/>
        <xdr:cNvSpPr txBox="1">
          <a:spLocks noChangeArrowheads="1"/>
        </xdr:cNvSpPr>
      </xdr:nvSpPr>
      <xdr:spPr>
        <a:xfrm>
          <a:off x="8972550" y="990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xdr:row>
      <xdr:rowOff>0</xdr:rowOff>
    </xdr:from>
    <xdr:to>
      <xdr:col>14</xdr:col>
      <xdr:colOff>0</xdr:colOff>
      <xdr:row>7</xdr:row>
      <xdr:rowOff>0</xdr:rowOff>
    </xdr:to>
    <xdr:sp>
      <xdr:nvSpPr>
        <xdr:cNvPr id="9" name="Text 100"/>
        <xdr:cNvSpPr txBox="1">
          <a:spLocks noChangeArrowheads="1"/>
        </xdr:cNvSpPr>
      </xdr:nvSpPr>
      <xdr:spPr>
        <a:xfrm>
          <a:off x="105632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xdr:row>
      <xdr:rowOff>0</xdr:rowOff>
    </xdr:from>
    <xdr:to>
      <xdr:col>15</xdr:col>
      <xdr:colOff>0</xdr:colOff>
      <xdr:row>7</xdr:row>
      <xdr:rowOff>0</xdr:rowOff>
    </xdr:to>
    <xdr:sp>
      <xdr:nvSpPr>
        <xdr:cNvPr id="10" name="Text 101"/>
        <xdr:cNvSpPr txBox="1">
          <a:spLocks noChangeArrowheads="1"/>
        </xdr:cNvSpPr>
      </xdr:nvSpPr>
      <xdr:spPr>
        <a:xfrm>
          <a:off x="113823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xdr:row>
      <xdr:rowOff>0</xdr:rowOff>
    </xdr:from>
    <xdr:to>
      <xdr:col>15</xdr:col>
      <xdr:colOff>323850</xdr:colOff>
      <xdr:row>7</xdr:row>
      <xdr:rowOff>0</xdr:rowOff>
    </xdr:to>
    <xdr:sp>
      <xdr:nvSpPr>
        <xdr:cNvPr id="11" name="Text 102"/>
        <xdr:cNvSpPr txBox="1">
          <a:spLocks noChangeArrowheads="1"/>
        </xdr:cNvSpPr>
      </xdr:nvSpPr>
      <xdr:spPr>
        <a:xfrm>
          <a:off x="11401425"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xdr:row>
      <xdr:rowOff>0</xdr:rowOff>
    </xdr:from>
    <xdr:to>
      <xdr:col>6</xdr:col>
      <xdr:colOff>504825</xdr:colOff>
      <xdr:row>7</xdr:row>
      <xdr:rowOff>0</xdr:rowOff>
    </xdr:to>
    <xdr:sp>
      <xdr:nvSpPr>
        <xdr:cNvPr id="12" name="Text 103"/>
        <xdr:cNvSpPr txBox="1">
          <a:spLocks noChangeArrowheads="1"/>
        </xdr:cNvSpPr>
      </xdr:nvSpPr>
      <xdr:spPr>
        <a:xfrm>
          <a:off x="3905250"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xdr:row>
      <xdr:rowOff>0</xdr:rowOff>
    </xdr:from>
    <xdr:to>
      <xdr:col>8</xdr:col>
      <xdr:colOff>0</xdr:colOff>
      <xdr:row>7</xdr:row>
      <xdr:rowOff>0</xdr:rowOff>
    </xdr:to>
    <xdr:sp>
      <xdr:nvSpPr>
        <xdr:cNvPr id="13" name="Text 104"/>
        <xdr:cNvSpPr txBox="1">
          <a:spLocks noChangeArrowheads="1"/>
        </xdr:cNvSpPr>
      </xdr:nvSpPr>
      <xdr:spPr>
        <a:xfrm>
          <a:off x="56483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72</xdr:row>
      <xdr:rowOff>0</xdr:rowOff>
    </xdr:from>
    <xdr:to>
      <xdr:col>8</xdr:col>
      <xdr:colOff>0</xdr:colOff>
      <xdr:row>72</xdr:row>
      <xdr:rowOff>0</xdr:rowOff>
    </xdr:to>
    <xdr:sp>
      <xdr:nvSpPr>
        <xdr:cNvPr id="14" name="Text 91"/>
        <xdr:cNvSpPr txBox="1">
          <a:spLocks noChangeArrowheads="1"/>
        </xdr:cNvSpPr>
      </xdr:nvSpPr>
      <xdr:spPr>
        <a:xfrm>
          <a:off x="3028950" y="97345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15" name="Text 92"/>
        <xdr:cNvSpPr txBox="1">
          <a:spLocks noChangeArrowheads="1"/>
        </xdr:cNvSpPr>
      </xdr:nvSpPr>
      <xdr:spPr>
        <a:xfrm>
          <a:off x="19050"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72</xdr:row>
      <xdr:rowOff>0</xdr:rowOff>
    </xdr:from>
    <xdr:to>
      <xdr:col>11</xdr:col>
      <xdr:colOff>0</xdr:colOff>
      <xdr:row>72</xdr:row>
      <xdr:rowOff>0</xdr:rowOff>
    </xdr:to>
    <xdr:sp>
      <xdr:nvSpPr>
        <xdr:cNvPr id="16" name="Text 93"/>
        <xdr:cNvSpPr txBox="1">
          <a:spLocks noChangeArrowheads="1"/>
        </xdr:cNvSpPr>
      </xdr:nvSpPr>
      <xdr:spPr>
        <a:xfrm>
          <a:off x="5695950" y="97345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72</xdr:row>
      <xdr:rowOff>0</xdr:rowOff>
    </xdr:from>
    <xdr:to>
      <xdr:col>14</xdr:col>
      <xdr:colOff>0</xdr:colOff>
      <xdr:row>72</xdr:row>
      <xdr:rowOff>0</xdr:rowOff>
    </xdr:to>
    <xdr:sp>
      <xdr:nvSpPr>
        <xdr:cNvPr id="17" name="Text 94"/>
        <xdr:cNvSpPr txBox="1">
          <a:spLocks noChangeArrowheads="1"/>
        </xdr:cNvSpPr>
      </xdr:nvSpPr>
      <xdr:spPr>
        <a:xfrm>
          <a:off x="8134350" y="97345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72</xdr:row>
      <xdr:rowOff>0</xdr:rowOff>
    </xdr:from>
    <xdr:to>
      <xdr:col>15</xdr:col>
      <xdr:colOff>0</xdr:colOff>
      <xdr:row>72</xdr:row>
      <xdr:rowOff>0</xdr:rowOff>
    </xdr:to>
    <xdr:sp>
      <xdr:nvSpPr>
        <xdr:cNvPr id="18" name="Text 96"/>
        <xdr:cNvSpPr txBox="1">
          <a:spLocks noChangeArrowheads="1"/>
        </xdr:cNvSpPr>
      </xdr:nvSpPr>
      <xdr:spPr>
        <a:xfrm>
          <a:off x="10591800" y="97345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72</xdr:row>
      <xdr:rowOff>0</xdr:rowOff>
    </xdr:from>
    <xdr:to>
      <xdr:col>9</xdr:col>
      <xdr:colOff>485775</xdr:colOff>
      <xdr:row>72</xdr:row>
      <xdr:rowOff>0</xdr:rowOff>
    </xdr:to>
    <xdr:sp>
      <xdr:nvSpPr>
        <xdr:cNvPr id="19" name="Text 97"/>
        <xdr:cNvSpPr txBox="1">
          <a:spLocks noChangeArrowheads="1"/>
        </xdr:cNvSpPr>
      </xdr:nvSpPr>
      <xdr:spPr>
        <a:xfrm>
          <a:off x="6496050" y="97345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72</xdr:row>
      <xdr:rowOff>0</xdr:rowOff>
    </xdr:from>
    <xdr:to>
      <xdr:col>11</xdr:col>
      <xdr:colOff>0</xdr:colOff>
      <xdr:row>72</xdr:row>
      <xdr:rowOff>0</xdr:rowOff>
    </xdr:to>
    <xdr:sp>
      <xdr:nvSpPr>
        <xdr:cNvPr id="20" name="Text 98"/>
        <xdr:cNvSpPr txBox="1">
          <a:spLocks noChangeArrowheads="1"/>
        </xdr:cNvSpPr>
      </xdr:nvSpPr>
      <xdr:spPr>
        <a:xfrm>
          <a:off x="81057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72</xdr:row>
      <xdr:rowOff>0</xdr:rowOff>
    </xdr:from>
    <xdr:to>
      <xdr:col>12</xdr:col>
      <xdr:colOff>457200</xdr:colOff>
      <xdr:row>72</xdr:row>
      <xdr:rowOff>0</xdr:rowOff>
    </xdr:to>
    <xdr:sp>
      <xdr:nvSpPr>
        <xdr:cNvPr id="21" name="Text 99"/>
        <xdr:cNvSpPr txBox="1">
          <a:spLocks noChangeArrowheads="1"/>
        </xdr:cNvSpPr>
      </xdr:nvSpPr>
      <xdr:spPr>
        <a:xfrm>
          <a:off x="8972550" y="97345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72</xdr:row>
      <xdr:rowOff>0</xdr:rowOff>
    </xdr:from>
    <xdr:to>
      <xdr:col>14</xdr:col>
      <xdr:colOff>0</xdr:colOff>
      <xdr:row>72</xdr:row>
      <xdr:rowOff>0</xdr:rowOff>
    </xdr:to>
    <xdr:sp>
      <xdr:nvSpPr>
        <xdr:cNvPr id="22" name="Text 100"/>
        <xdr:cNvSpPr txBox="1">
          <a:spLocks noChangeArrowheads="1"/>
        </xdr:cNvSpPr>
      </xdr:nvSpPr>
      <xdr:spPr>
        <a:xfrm>
          <a:off x="105632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72</xdr:row>
      <xdr:rowOff>0</xdr:rowOff>
    </xdr:from>
    <xdr:to>
      <xdr:col>15</xdr:col>
      <xdr:colOff>0</xdr:colOff>
      <xdr:row>72</xdr:row>
      <xdr:rowOff>0</xdr:rowOff>
    </xdr:to>
    <xdr:sp>
      <xdr:nvSpPr>
        <xdr:cNvPr id="23" name="Text 101"/>
        <xdr:cNvSpPr txBox="1">
          <a:spLocks noChangeArrowheads="1"/>
        </xdr:cNvSpPr>
      </xdr:nvSpPr>
      <xdr:spPr>
        <a:xfrm>
          <a:off x="113823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72</xdr:row>
      <xdr:rowOff>0</xdr:rowOff>
    </xdr:from>
    <xdr:to>
      <xdr:col>15</xdr:col>
      <xdr:colOff>323850</xdr:colOff>
      <xdr:row>72</xdr:row>
      <xdr:rowOff>0</xdr:rowOff>
    </xdr:to>
    <xdr:sp>
      <xdr:nvSpPr>
        <xdr:cNvPr id="24" name="Text 102"/>
        <xdr:cNvSpPr txBox="1">
          <a:spLocks noChangeArrowheads="1"/>
        </xdr:cNvSpPr>
      </xdr:nvSpPr>
      <xdr:spPr>
        <a:xfrm>
          <a:off x="11401425"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72</xdr:row>
      <xdr:rowOff>0</xdr:rowOff>
    </xdr:from>
    <xdr:to>
      <xdr:col>6</xdr:col>
      <xdr:colOff>504825</xdr:colOff>
      <xdr:row>72</xdr:row>
      <xdr:rowOff>0</xdr:rowOff>
    </xdr:to>
    <xdr:sp>
      <xdr:nvSpPr>
        <xdr:cNvPr id="25" name="Text 103"/>
        <xdr:cNvSpPr txBox="1">
          <a:spLocks noChangeArrowheads="1"/>
        </xdr:cNvSpPr>
      </xdr:nvSpPr>
      <xdr:spPr>
        <a:xfrm>
          <a:off x="3905250" y="9734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72</xdr:row>
      <xdr:rowOff>0</xdr:rowOff>
    </xdr:from>
    <xdr:to>
      <xdr:col>8</xdr:col>
      <xdr:colOff>0</xdr:colOff>
      <xdr:row>72</xdr:row>
      <xdr:rowOff>0</xdr:rowOff>
    </xdr:to>
    <xdr:sp>
      <xdr:nvSpPr>
        <xdr:cNvPr id="26" name="Text 104"/>
        <xdr:cNvSpPr txBox="1">
          <a:spLocks noChangeArrowheads="1"/>
        </xdr:cNvSpPr>
      </xdr:nvSpPr>
      <xdr:spPr>
        <a:xfrm>
          <a:off x="56483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137</xdr:row>
      <xdr:rowOff>0</xdr:rowOff>
    </xdr:from>
    <xdr:to>
      <xdr:col>8</xdr:col>
      <xdr:colOff>0</xdr:colOff>
      <xdr:row>137</xdr:row>
      <xdr:rowOff>0</xdr:rowOff>
    </xdr:to>
    <xdr:sp>
      <xdr:nvSpPr>
        <xdr:cNvPr id="27" name="Text 91"/>
        <xdr:cNvSpPr txBox="1">
          <a:spLocks noChangeArrowheads="1"/>
        </xdr:cNvSpPr>
      </xdr:nvSpPr>
      <xdr:spPr>
        <a:xfrm>
          <a:off x="3028950" y="184785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137</xdr:row>
      <xdr:rowOff>0</xdr:rowOff>
    </xdr:from>
    <xdr:to>
      <xdr:col>0</xdr:col>
      <xdr:colOff>323850</xdr:colOff>
      <xdr:row>137</xdr:row>
      <xdr:rowOff>0</xdr:rowOff>
    </xdr:to>
    <xdr:sp>
      <xdr:nvSpPr>
        <xdr:cNvPr id="28" name="Text 92"/>
        <xdr:cNvSpPr txBox="1">
          <a:spLocks noChangeArrowheads="1"/>
        </xdr:cNvSpPr>
      </xdr:nvSpPr>
      <xdr:spPr>
        <a:xfrm>
          <a:off x="19050"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137</xdr:row>
      <xdr:rowOff>0</xdr:rowOff>
    </xdr:from>
    <xdr:to>
      <xdr:col>11</xdr:col>
      <xdr:colOff>0</xdr:colOff>
      <xdr:row>137</xdr:row>
      <xdr:rowOff>0</xdr:rowOff>
    </xdr:to>
    <xdr:sp>
      <xdr:nvSpPr>
        <xdr:cNvPr id="29" name="Text 93"/>
        <xdr:cNvSpPr txBox="1">
          <a:spLocks noChangeArrowheads="1"/>
        </xdr:cNvSpPr>
      </xdr:nvSpPr>
      <xdr:spPr>
        <a:xfrm>
          <a:off x="5695950" y="184785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137</xdr:row>
      <xdr:rowOff>0</xdr:rowOff>
    </xdr:from>
    <xdr:to>
      <xdr:col>14</xdr:col>
      <xdr:colOff>0</xdr:colOff>
      <xdr:row>137</xdr:row>
      <xdr:rowOff>0</xdr:rowOff>
    </xdr:to>
    <xdr:sp>
      <xdr:nvSpPr>
        <xdr:cNvPr id="30" name="Text 94"/>
        <xdr:cNvSpPr txBox="1">
          <a:spLocks noChangeArrowheads="1"/>
        </xdr:cNvSpPr>
      </xdr:nvSpPr>
      <xdr:spPr>
        <a:xfrm>
          <a:off x="8134350" y="184785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137</xdr:row>
      <xdr:rowOff>0</xdr:rowOff>
    </xdr:from>
    <xdr:to>
      <xdr:col>15</xdr:col>
      <xdr:colOff>0</xdr:colOff>
      <xdr:row>137</xdr:row>
      <xdr:rowOff>0</xdr:rowOff>
    </xdr:to>
    <xdr:sp>
      <xdr:nvSpPr>
        <xdr:cNvPr id="31" name="Text 96"/>
        <xdr:cNvSpPr txBox="1">
          <a:spLocks noChangeArrowheads="1"/>
        </xdr:cNvSpPr>
      </xdr:nvSpPr>
      <xdr:spPr>
        <a:xfrm>
          <a:off x="10591800" y="184785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137</xdr:row>
      <xdr:rowOff>0</xdr:rowOff>
    </xdr:from>
    <xdr:to>
      <xdr:col>9</xdr:col>
      <xdr:colOff>485775</xdr:colOff>
      <xdr:row>137</xdr:row>
      <xdr:rowOff>0</xdr:rowOff>
    </xdr:to>
    <xdr:sp>
      <xdr:nvSpPr>
        <xdr:cNvPr id="32" name="Text 97"/>
        <xdr:cNvSpPr txBox="1">
          <a:spLocks noChangeArrowheads="1"/>
        </xdr:cNvSpPr>
      </xdr:nvSpPr>
      <xdr:spPr>
        <a:xfrm>
          <a:off x="6496050" y="184785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137</xdr:row>
      <xdr:rowOff>0</xdr:rowOff>
    </xdr:from>
    <xdr:to>
      <xdr:col>11</xdr:col>
      <xdr:colOff>0</xdr:colOff>
      <xdr:row>137</xdr:row>
      <xdr:rowOff>0</xdr:rowOff>
    </xdr:to>
    <xdr:sp>
      <xdr:nvSpPr>
        <xdr:cNvPr id="33" name="Text 98"/>
        <xdr:cNvSpPr txBox="1">
          <a:spLocks noChangeArrowheads="1"/>
        </xdr:cNvSpPr>
      </xdr:nvSpPr>
      <xdr:spPr>
        <a:xfrm>
          <a:off x="81057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137</xdr:row>
      <xdr:rowOff>0</xdr:rowOff>
    </xdr:from>
    <xdr:to>
      <xdr:col>12</xdr:col>
      <xdr:colOff>457200</xdr:colOff>
      <xdr:row>137</xdr:row>
      <xdr:rowOff>0</xdr:rowOff>
    </xdr:to>
    <xdr:sp>
      <xdr:nvSpPr>
        <xdr:cNvPr id="34" name="Text 99"/>
        <xdr:cNvSpPr txBox="1">
          <a:spLocks noChangeArrowheads="1"/>
        </xdr:cNvSpPr>
      </xdr:nvSpPr>
      <xdr:spPr>
        <a:xfrm>
          <a:off x="8972550" y="184785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137</xdr:row>
      <xdr:rowOff>0</xdr:rowOff>
    </xdr:from>
    <xdr:to>
      <xdr:col>14</xdr:col>
      <xdr:colOff>0</xdr:colOff>
      <xdr:row>137</xdr:row>
      <xdr:rowOff>0</xdr:rowOff>
    </xdr:to>
    <xdr:sp>
      <xdr:nvSpPr>
        <xdr:cNvPr id="35" name="Text 100"/>
        <xdr:cNvSpPr txBox="1">
          <a:spLocks noChangeArrowheads="1"/>
        </xdr:cNvSpPr>
      </xdr:nvSpPr>
      <xdr:spPr>
        <a:xfrm>
          <a:off x="105632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137</xdr:row>
      <xdr:rowOff>0</xdr:rowOff>
    </xdr:from>
    <xdr:to>
      <xdr:col>15</xdr:col>
      <xdr:colOff>0</xdr:colOff>
      <xdr:row>137</xdr:row>
      <xdr:rowOff>0</xdr:rowOff>
    </xdr:to>
    <xdr:sp>
      <xdr:nvSpPr>
        <xdr:cNvPr id="36" name="Text 101"/>
        <xdr:cNvSpPr txBox="1">
          <a:spLocks noChangeArrowheads="1"/>
        </xdr:cNvSpPr>
      </xdr:nvSpPr>
      <xdr:spPr>
        <a:xfrm>
          <a:off x="113823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137</xdr:row>
      <xdr:rowOff>0</xdr:rowOff>
    </xdr:from>
    <xdr:to>
      <xdr:col>15</xdr:col>
      <xdr:colOff>323850</xdr:colOff>
      <xdr:row>137</xdr:row>
      <xdr:rowOff>0</xdr:rowOff>
    </xdr:to>
    <xdr:sp>
      <xdr:nvSpPr>
        <xdr:cNvPr id="37" name="Text 102"/>
        <xdr:cNvSpPr txBox="1">
          <a:spLocks noChangeArrowheads="1"/>
        </xdr:cNvSpPr>
      </xdr:nvSpPr>
      <xdr:spPr>
        <a:xfrm>
          <a:off x="11401425"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137</xdr:row>
      <xdr:rowOff>0</xdr:rowOff>
    </xdr:from>
    <xdr:to>
      <xdr:col>6</xdr:col>
      <xdr:colOff>504825</xdr:colOff>
      <xdr:row>137</xdr:row>
      <xdr:rowOff>0</xdr:rowOff>
    </xdr:to>
    <xdr:sp>
      <xdr:nvSpPr>
        <xdr:cNvPr id="38" name="Text 103"/>
        <xdr:cNvSpPr txBox="1">
          <a:spLocks noChangeArrowheads="1"/>
        </xdr:cNvSpPr>
      </xdr:nvSpPr>
      <xdr:spPr>
        <a:xfrm>
          <a:off x="3905250" y="184785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137</xdr:row>
      <xdr:rowOff>0</xdr:rowOff>
    </xdr:from>
    <xdr:to>
      <xdr:col>8</xdr:col>
      <xdr:colOff>0</xdr:colOff>
      <xdr:row>137</xdr:row>
      <xdr:rowOff>0</xdr:rowOff>
    </xdr:to>
    <xdr:sp>
      <xdr:nvSpPr>
        <xdr:cNvPr id="39" name="Text 104"/>
        <xdr:cNvSpPr txBox="1">
          <a:spLocks noChangeArrowheads="1"/>
        </xdr:cNvSpPr>
      </xdr:nvSpPr>
      <xdr:spPr>
        <a:xfrm>
          <a:off x="56483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202</xdr:row>
      <xdr:rowOff>0</xdr:rowOff>
    </xdr:from>
    <xdr:to>
      <xdr:col>8</xdr:col>
      <xdr:colOff>0</xdr:colOff>
      <xdr:row>202</xdr:row>
      <xdr:rowOff>0</xdr:rowOff>
    </xdr:to>
    <xdr:sp>
      <xdr:nvSpPr>
        <xdr:cNvPr id="40" name="Text 91"/>
        <xdr:cNvSpPr txBox="1">
          <a:spLocks noChangeArrowheads="1"/>
        </xdr:cNvSpPr>
      </xdr:nvSpPr>
      <xdr:spPr>
        <a:xfrm>
          <a:off x="3028950" y="272224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202</xdr:row>
      <xdr:rowOff>0</xdr:rowOff>
    </xdr:from>
    <xdr:to>
      <xdr:col>0</xdr:col>
      <xdr:colOff>323850</xdr:colOff>
      <xdr:row>202</xdr:row>
      <xdr:rowOff>0</xdr:rowOff>
    </xdr:to>
    <xdr:sp>
      <xdr:nvSpPr>
        <xdr:cNvPr id="41" name="Text 92"/>
        <xdr:cNvSpPr txBox="1">
          <a:spLocks noChangeArrowheads="1"/>
        </xdr:cNvSpPr>
      </xdr:nvSpPr>
      <xdr:spPr>
        <a:xfrm>
          <a:off x="19050"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202</xdr:row>
      <xdr:rowOff>0</xdr:rowOff>
    </xdr:from>
    <xdr:to>
      <xdr:col>11</xdr:col>
      <xdr:colOff>0</xdr:colOff>
      <xdr:row>202</xdr:row>
      <xdr:rowOff>0</xdr:rowOff>
    </xdr:to>
    <xdr:sp>
      <xdr:nvSpPr>
        <xdr:cNvPr id="42" name="Text 93"/>
        <xdr:cNvSpPr txBox="1">
          <a:spLocks noChangeArrowheads="1"/>
        </xdr:cNvSpPr>
      </xdr:nvSpPr>
      <xdr:spPr>
        <a:xfrm>
          <a:off x="5695950" y="272224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202</xdr:row>
      <xdr:rowOff>0</xdr:rowOff>
    </xdr:from>
    <xdr:to>
      <xdr:col>14</xdr:col>
      <xdr:colOff>0</xdr:colOff>
      <xdr:row>202</xdr:row>
      <xdr:rowOff>0</xdr:rowOff>
    </xdr:to>
    <xdr:sp>
      <xdr:nvSpPr>
        <xdr:cNvPr id="43" name="Text 94"/>
        <xdr:cNvSpPr txBox="1">
          <a:spLocks noChangeArrowheads="1"/>
        </xdr:cNvSpPr>
      </xdr:nvSpPr>
      <xdr:spPr>
        <a:xfrm>
          <a:off x="8134350" y="272224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202</xdr:row>
      <xdr:rowOff>0</xdr:rowOff>
    </xdr:from>
    <xdr:to>
      <xdr:col>15</xdr:col>
      <xdr:colOff>0</xdr:colOff>
      <xdr:row>202</xdr:row>
      <xdr:rowOff>0</xdr:rowOff>
    </xdr:to>
    <xdr:sp>
      <xdr:nvSpPr>
        <xdr:cNvPr id="44" name="Text 96"/>
        <xdr:cNvSpPr txBox="1">
          <a:spLocks noChangeArrowheads="1"/>
        </xdr:cNvSpPr>
      </xdr:nvSpPr>
      <xdr:spPr>
        <a:xfrm>
          <a:off x="10591800" y="272224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202</xdr:row>
      <xdr:rowOff>0</xdr:rowOff>
    </xdr:from>
    <xdr:to>
      <xdr:col>9</xdr:col>
      <xdr:colOff>485775</xdr:colOff>
      <xdr:row>202</xdr:row>
      <xdr:rowOff>0</xdr:rowOff>
    </xdr:to>
    <xdr:sp>
      <xdr:nvSpPr>
        <xdr:cNvPr id="45" name="Text 97"/>
        <xdr:cNvSpPr txBox="1">
          <a:spLocks noChangeArrowheads="1"/>
        </xdr:cNvSpPr>
      </xdr:nvSpPr>
      <xdr:spPr>
        <a:xfrm>
          <a:off x="6496050" y="27222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202</xdr:row>
      <xdr:rowOff>0</xdr:rowOff>
    </xdr:from>
    <xdr:to>
      <xdr:col>11</xdr:col>
      <xdr:colOff>0</xdr:colOff>
      <xdr:row>202</xdr:row>
      <xdr:rowOff>0</xdr:rowOff>
    </xdr:to>
    <xdr:sp>
      <xdr:nvSpPr>
        <xdr:cNvPr id="46" name="Text 98"/>
        <xdr:cNvSpPr txBox="1">
          <a:spLocks noChangeArrowheads="1"/>
        </xdr:cNvSpPr>
      </xdr:nvSpPr>
      <xdr:spPr>
        <a:xfrm>
          <a:off x="81057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202</xdr:row>
      <xdr:rowOff>0</xdr:rowOff>
    </xdr:from>
    <xdr:to>
      <xdr:col>12</xdr:col>
      <xdr:colOff>457200</xdr:colOff>
      <xdr:row>202</xdr:row>
      <xdr:rowOff>0</xdr:rowOff>
    </xdr:to>
    <xdr:sp>
      <xdr:nvSpPr>
        <xdr:cNvPr id="47" name="Text 99"/>
        <xdr:cNvSpPr txBox="1">
          <a:spLocks noChangeArrowheads="1"/>
        </xdr:cNvSpPr>
      </xdr:nvSpPr>
      <xdr:spPr>
        <a:xfrm>
          <a:off x="8972550" y="272224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202</xdr:row>
      <xdr:rowOff>0</xdr:rowOff>
    </xdr:from>
    <xdr:to>
      <xdr:col>14</xdr:col>
      <xdr:colOff>0</xdr:colOff>
      <xdr:row>202</xdr:row>
      <xdr:rowOff>0</xdr:rowOff>
    </xdr:to>
    <xdr:sp>
      <xdr:nvSpPr>
        <xdr:cNvPr id="48" name="Text 100"/>
        <xdr:cNvSpPr txBox="1">
          <a:spLocks noChangeArrowheads="1"/>
        </xdr:cNvSpPr>
      </xdr:nvSpPr>
      <xdr:spPr>
        <a:xfrm>
          <a:off x="105632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202</xdr:row>
      <xdr:rowOff>0</xdr:rowOff>
    </xdr:from>
    <xdr:to>
      <xdr:col>15</xdr:col>
      <xdr:colOff>0</xdr:colOff>
      <xdr:row>202</xdr:row>
      <xdr:rowOff>0</xdr:rowOff>
    </xdr:to>
    <xdr:sp>
      <xdr:nvSpPr>
        <xdr:cNvPr id="49" name="Text 101"/>
        <xdr:cNvSpPr txBox="1">
          <a:spLocks noChangeArrowheads="1"/>
        </xdr:cNvSpPr>
      </xdr:nvSpPr>
      <xdr:spPr>
        <a:xfrm>
          <a:off x="113823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202</xdr:row>
      <xdr:rowOff>0</xdr:rowOff>
    </xdr:from>
    <xdr:to>
      <xdr:col>15</xdr:col>
      <xdr:colOff>323850</xdr:colOff>
      <xdr:row>202</xdr:row>
      <xdr:rowOff>0</xdr:rowOff>
    </xdr:to>
    <xdr:sp>
      <xdr:nvSpPr>
        <xdr:cNvPr id="50" name="Text 102"/>
        <xdr:cNvSpPr txBox="1">
          <a:spLocks noChangeArrowheads="1"/>
        </xdr:cNvSpPr>
      </xdr:nvSpPr>
      <xdr:spPr>
        <a:xfrm>
          <a:off x="11401425"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202</xdr:row>
      <xdr:rowOff>0</xdr:rowOff>
    </xdr:from>
    <xdr:to>
      <xdr:col>6</xdr:col>
      <xdr:colOff>504825</xdr:colOff>
      <xdr:row>202</xdr:row>
      <xdr:rowOff>0</xdr:rowOff>
    </xdr:to>
    <xdr:sp>
      <xdr:nvSpPr>
        <xdr:cNvPr id="51" name="Text 103"/>
        <xdr:cNvSpPr txBox="1">
          <a:spLocks noChangeArrowheads="1"/>
        </xdr:cNvSpPr>
      </xdr:nvSpPr>
      <xdr:spPr>
        <a:xfrm>
          <a:off x="3905250" y="272224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202</xdr:row>
      <xdr:rowOff>0</xdr:rowOff>
    </xdr:from>
    <xdr:to>
      <xdr:col>8</xdr:col>
      <xdr:colOff>0</xdr:colOff>
      <xdr:row>202</xdr:row>
      <xdr:rowOff>0</xdr:rowOff>
    </xdr:to>
    <xdr:sp>
      <xdr:nvSpPr>
        <xdr:cNvPr id="52" name="Text 104"/>
        <xdr:cNvSpPr txBox="1">
          <a:spLocks noChangeArrowheads="1"/>
        </xdr:cNvSpPr>
      </xdr:nvSpPr>
      <xdr:spPr>
        <a:xfrm>
          <a:off x="56483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1038225</xdr:colOff>
      <xdr:row>4</xdr:row>
      <xdr:rowOff>76200</xdr:rowOff>
    </xdr:from>
    <xdr:to>
      <xdr:col>3</xdr:col>
      <xdr:colOff>1295400</xdr:colOff>
      <xdr:row>4</xdr:row>
      <xdr:rowOff>76200</xdr:rowOff>
    </xdr:to>
    <xdr:sp>
      <xdr:nvSpPr>
        <xdr:cNvPr id="53" name="Line 23"/>
        <xdr:cNvSpPr>
          <a:spLocks/>
        </xdr:cNvSpPr>
      </xdr:nvSpPr>
      <xdr:spPr>
        <a:xfrm>
          <a:off x="1581150" y="6096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69</xdr:row>
      <xdr:rowOff>76200</xdr:rowOff>
    </xdr:from>
    <xdr:to>
      <xdr:col>3</xdr:col>
      <xdr:colOff>1295400</xdr:colOff>
      <xdr:row>69</xdr:row>
      <xdr:rowOff>76200</xdr:rowOff>
    </xdr:to>
    <xdr:sp>
      <xdr:nvSpPr>
        <xdr:cNvPr id="54" name="Line 23"/>
        <xdr:cNvSpPr>
          <a:spLocks/>
        </xdr:cNvSpPr>
      </xdr:nvSpPr>
      <xdr:spPr>
        <a:xfrm>
          <a:off x="1581150" y="9353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134</xdr:row>
      <xdr:rowOff>76200</xdr:rowOff>
    </xdr:from>
    <xdr:to>
      <xdr:col>3</xdr:col>
      <xdr:colOff>1295400</xdr:colOff>
      <xdr:row>134</xdr:row>
      <xdr:rowOff>76200</xdr:rowOff>
    </xdr:to>
    <xdr:sp>
      <xdr:nvSpPr>
        <xdr:cNvPr id="55" name="Line 23"/>
        <xdr:cNvSpPr>
          <a:spLocks/>
        </xdr:cNvSpPr>
      </xdr:nvSpPr>
      <xdr:spPr>
        <a:xfrm>
          <a:off x="1581150" y="180975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199</xdr:row>
      <xdr:rowOff>76200</xdr:rowOff>
    </xdr:from>
    <xdr:to>
      <xdr:col>3</xdr:col>
      <xdr:colOff>1295400</xdr:colOff>
      <xdr:row>199</xdr:row>
      <xdr:rowOff>76200</xdr:rowOff>
    </xdr:to>
    <xdr:sp>
      <xdr:nvSpPr>
        <xdr:cNvPr id="56" name="Line 23"/>
        <xdr:cNvSpPr>
          <a:spLocks/>
        </xdr:cNvSpPr>
      </xdr:nvSpPr>
      <xdr:spPr>
        <a:xfrm>
          <a:off x="1581150" y="268414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2" name="Line 23"/>
        <xdr:cNvSpPr>
          <a:spLocks/>
        </xdr:cNvSpPr>
      </xdr:nvSpPr>
      <xdr:spPr>
        <a:xfrm>
          <a:off x="160020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3"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4" name="Line 23"/>
        <xdr:cNvSpPr>
          <a:spLocks/>
        </xdr:cNvSpPr>
      </xdr:nvSpPr>
      <xdr:spPr>
        <a:xfrm>
          <a:off x="160020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5" name="Line 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6"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7"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8"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9"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0"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1"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2"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3"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4"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5"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6"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7"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8"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9"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0"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1"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27" customWidth="1"/>
  </cols>
  <sheetData>
    <row r="1" spans="1:2" ht="15.75">
      <c r="A1" s="526" t="s">
        <v>2906</v>
      </c>
      <c r="B1" s="526"/>
    </row>
    <row r="4" spans="1:2" ht="12.75">
      <c r="A4" s="528" t="s">
        <v>2918</v>
      </c>
      <c r="B4" s="528"/>
    </row>
    <row r="5" spans="1:2" ht="14.25">
      <c r="A5" s="529"/>
      <c r="B5" s="529"/>
    </row>
    <row r="6" spans="1:2" ht="14.25">
      <c r="A6" s="529"/>
      <c r="B6" s="529"/>
    </row>
    <row r="7" spans="1:2" ht="12.75">
      <c r="A7" s="527" t="s">
        <v>2907</v>
      </c>
      <c r="B7" s="530"/>
    </row>
    <row r="10" spans="1:2" ht="12.75">
      <c r="A10" s="530" t="s">
        <v>2919</v>
      </c>
      <c r="B10" s="530"/>
    </row>
    <row r="11" ht="12.75">
      <c r="A11" s="527" t="s">
        <v>2908</v>
      </c>
    </row>
    <row r="14" ht="12.75">
      <c r="A14" s="527" t="s">
        <v>2909</v>
      </c>
    </row>
    <row r="17" ht="12.75">
      <c r="A17" s="527" t="s">
        <v>2910</v>
      </c>
    </row>
    <row r="18" ht="12.75">
      <c r="A18" s="527" t="s">
        <v>99</v>
      </c>
    </row>
    <row r="19" ht="12.75">
      <c r="A19" s="527" t="s">
        <v>2911</v>
      </c>
    </row>
    <row r="20" ht="12.75">
      <c r="A20" s="527" t="s">
        <v>2912</v>
      </c>
    </row>
    <row r="21" ht="12.75">
      <c r="A21" s="527" t="s">
        <v>2913</v>
      </c>
    </row>
    <row r="24" spans="1:2" ht="12.75">
      <c r="A24" s="531" t="s">
        <v>2914</v>
      </c>
      <c r="B24" s="531"/>
    </row>
    <row r="25" spans="1:2" ht="38.25">
      <c r="A25" s="532" t="s">
        <v>2915</v>
      </c>
      <c r="B25" s="532"/>
    </row>
    <row r="28" spans="1:2" ht="12.75">
      <c r="A28" s="531" t="s">
        <v>2916</v>
      </c>
      <c r="B28" s="531"/>
    </row>
    <row r="29" spans="1:2" ht="51">
      <c r="A29" s="532" t="s">
        <v>2917</v>
      </c>
      <c r="B29" s="532"/>
    </row>
    <row r="30" ht="12.75">
      <c r="A30" s="527" t="s">
        <v>140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83"/>
  <sheetViews>
    <sheetView zoomScalePageLayoutView="0" workbookViewId="0" topLeftCell="A1">
      <selection activeCell="A2" sqref="A2"/>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1.8515625" style="14" customWidth="1"/>
    <col min="6" max="6" width="31.8515625" style="14" customWidth="1"/>
    <col min="7" max="7" width="2.57421875" style="14" customWidth="1"/>
    <col min="8" max="10" width="12.28125" style="15" customWidth="1"/>
    <col min="11" max="11" width="3.57421875" style="14" customWidth="1"/>
    <col min="12" max="12" width="6.57421875" style="14" bestFit="1" customWidth="1"/>
    <col min="13" max="13" width="3.57421875" style="14" customWidth="1"/>
    <col min="14" max="17" width="6.57421875" style="14" bestFit="1" customWidth="1"/>
    <col min="18" max="16384" width="11.421875" style="14" customWidth="1"/>
  </cols>
  <sheetData>
    <row r="1" spans="1:10" s="16" customFormat="1" ht="12.75">
      <c r="A1" s="545" t="s">
        <v>2802</v>
      </c>
      <c r="B1" s="545"/>
      <c r="C1" s="545"/>
      <c r="D1" s="545"/>
      <c r="E1" s="545"/>
      <c r="F1" s="545"/>
      <c r="G1" s="545"/>
      <c r="H1" s="545"/>
      <c r="I1" s="545"/>
      <c r="J1" s="545"/>
    </row>
    <row r="2" ht="9" customHeight="1"/>
    <row r="3" spans="1:10" ht="9" customHeight="1" thickBot="1">
      <c r="A3" s="17"/>
      <c r="B3" s="17"/>
      <c r="C3" s="17"/>
      <c r="D3" s="17"/>
      <c r="E3" s="17"/>
      <c r="F3" s="17"/>
      <c r="G3" s="17"/>
      <c r="H3" s="18"/>
      <c r="I3" s="18"/>
      <c r="J3" s="18"/>
    </row>
    <row r="4" spans="1:10" ht="14.25" customHeight="1">
      <c r="A4" s="19"/>
      <c r="B4" s="608" t="s">
        <v>319</v>
      </c>
      <c r="C4" s="609"/>
      <c r="D4" s="609"/>
      <c r="E4" s="609"/>
      <c r="F4" s="609"/>
      <c r="G4" s="610"/>
      <c r="H4" s="648" t="s">
        <v>373</v>
      </c>
      <c r="I4" s="599" t="s">
        <v>2539</v>
      </c>
      <c r="J4" s="651" t="s">
        <v>44</v>
      </c>
    </row>
    <row r="5" spans="1:10" ht="14.25" customHeight="1">
      <c r="A5" s="602" t="s">
        <v>320</v>
      </c>
      <c r="B5" s="21"/>
      <c r="C5" s="22"/>
      <c r="D5" s="22"/>
      <c r="E5" s="23"/>
      <c r="F5" s="23"/>
      <c r="G5" s="24"/>
      <c r="H5" s="649"/>
      <c r="I5" s="600"/>
      <c r="J5" s="603"/>
    </row>
    <row r="6" spans="1:10" ht="14.25" customHeight="1">
      <c r="A6" s="602"/>
      <c r="B6" s="605" t="s">
        <v>2658</v>
      </c>
      <c r="C6" s="652"/>
      <c r="D6" s="652"/>
      <c r="E6" s="652"/>
      <c r="F6" s="652"/>
      <c r="G6" s="607"/>
      <c r="H6" s="649"/>
      <c r="I6" s="600"/>
      <c r="J6" s="603"/>
    </row>
    <row r="7" spans="1:10" ht="14.25" customHeight="1" thickBot="1">
      <c r="A7" s="28"/>
      <c r="B7" s="653" t="s">
        <v>2659</v>
      </c>
      <c r="C7" s="654"/>
      <c r="D7" s="654"/>
      <c r="E7" s="654"/>
      <c r="F7" s="654"/>
      <c r="G7" s="655"/>
      <c r="H7" s="650"/>
      <c r="I7" s="601"/>
      <c r="J7" s="604"/>
    </row>
    <row r="8" spans="1:10" ht="7.5" customHeight="1">
      <c r="A8" s="19" t="s">
        <v>140</v>
      </c>
      <c r="B8" s="31"/>
      <c r="C8" s="31"/>
      <c r="D8" s="31"/>
      <c r="E8" s="31"/>
      <c r="F8" s="31"/>
      <c r="G8" s="32"/>
      <c r="H8" s="33"/>
      <c r="I8" s="33"/>
      <c r="J8" s="33"/>
    </row>
    <row r="9" spans="1:17" s="38" customFormat="1" ht="10.5" customHeight="1">
      <c r="A9" s="34" t="s">
        <v>322</v>
      </c>
      <c r="B9" s="35"/>
      <c r="C9" s="36" t="s">
        <v>39</v>
      </c>
      <c r="D9" s="36"/>
      <c r="E9" s="36"/>
      <c r="F9" s="36"/>
      <c r="G9" s="36" t="s">
        <v>13</v>
      </c>
      <c r="H9" s="370">
        <v>42641</v>
      </c>
      <c r="I9" s="369">
        <v>27269.53</v>
      </c>
      <c r="J9" s="369">
        <v>15371.47</v>
      </c>
      <c r="K9" s="37"/>
      <c r="L9" s="37"/>
      <c r="M9" s="37"/>
      <c r="N9" s="37"/>
      <c r="O9" s="37"/>
      <c r="P9" s="37"/>
      <c r="Q9" s="37"/>
    </row>
    <row r="10" spans="1:10" s="38" customFormat="1" ht="10.5" customHeight="1">
      <c r="A10" s="39"/>
      <c r="B10" s="36"/>
      <c r="C10" s="36"/>
      <c r="D10" s="36"/>
      <c r="E10" s="36"/>
      <c r="F10" s="36"/>
      <c r="G10" s="36" t="s">
        <v>14</v>
      </c>
      <c r="H10" s="370">
        <v>27000.199999999993</v>
      </c>
      <c r="I10" s="369">
        <v>15630.84</v>
      </c>
      <c r="J10" s="369">
        <v>11369.36</v>
      </c>
    </row>
    <row r="11" spans="1:10" s="38" customFormat="1" ht="10.5" customHeight="1">
      <c r="A11" s="39"/>
      <c r="B11" s="36"/>
      <c r="C11" s="36"/>
      <c r="D11" s="36"/>
      <c r="E11" s="36"/>
      <c r="F11" s="36"/>
      <c r="G11" s="36"/>
      <c r="H11" s="370"/>
      <c r="I11" s="371"/>
      <c r="J11" s="371"/>
    </row>
    <row r="12" spans="1:10" s="38" customFormat="1" ht="10.5" customHeight="1">
      <c r="A12" s="34">
        <v>0</v>
      </c>
      <c r="B12" s="35"/>
      <c r="C12" s="36" t="s">
        <v>323</v>
      </c>
      <c r="D12" s="36"/>
      <c r="E12" s="36"/>
      <c r="F12" s="36"/>
      <c r="G12" s="36" t="s">
        <v>13</v>
      </c>
      <c r="H12" s="370">
        <v>18649.65</v>
      </c>
      <c r="I12" s="371">
        <v>14478.18</v>
      </c>
      <c r="J12" s="371">
        <v>4171.47</v>
      </c>
    </row>
    <row r="13" spans="1:10" s="38" customFormat="1" ht="10.5" customHeight="1">
      <c r="A13" s="39"/>
      <c r="B13" s="36"/>
      <c r="C13" s="36"/>
      <c r="D13" s="36"/>
      <c r="E13" s="36"/>
      <c r="F13" s="36"/>
      <c r="G13" s="36" t="s">
        <v>14</v>
      </c>
      <c r="H13" s="370">
        <v>9203.65</v>
      </c>
      <c r="I13" s="371">
        <v>6070.54</v>
      </c>
      <c r="J13" s="371">
        <v>3133.11</v>
      </c>
    </row>
    <row r="14" spans="1:10" ht="10.5" customHeight="1">
      <c r="A14" s="40" t="s">
        <v>218</v>
      </c>
      <c r="B14" s="41"/>
      <c r="C14" s="41"/>
      <c r="D14" s="41" t="s">
        <v>2698</v>
      </c>
      <c r="E14" s="41"/>
      <c r="F14" s="41"/>
      <c r="G14" s="41" t="s">
        <v>13</v>
      </c>
      <c r="H14" s="372">
        <v>3712.15</v>
      </c>
      <c r="I14" s="373">
        <v>2011.52</v>
      </c>
      <c r="J14" s="373">
        <v>1700.63</v>
      </c>
    </row>
    <row r="15" spans="1:10" ht="10.5" customHeight="1">
      <c r="A15" s="40"/>
      <c r="B15" s="41"/>
      <c r="C15" s="41"/>
      <c r="D15" s="41"/>
      <c r="E15" s="41"/>
      <c r="F15" s="41"/>
      <c r="G15" s="41" t="s">
        <v>14</v>
      </c>
      <c r="H15" s="372">
        <v>2231.06</v>
      </c>
      <c r="I15" s="373">
        <v>1028.72</v>
      </c>
      <c r="J15" s="373">
        <v>1202.34</v>
      </c>
    </row>
    <row r="16" spans="1:10" ht="10.5" customHeight="1">
      <c r="A16" s="40" t="s">
        <v>324</v>
      </c>
      <c r="B16" s="41"/>
      <c r="C16" s="41"/>
      <c r="D16" s="41"/>
      <c r="E16" s="41" t="s">
        <v>325</v>
      </c>
      <c r="G16" s="41" t="s">
        <v>13</v>
      </c>
      <c r="H16" s="372">
        <v>2343.3</v>
      </c>
      <c r="I16" s="373">
        <v>1453.39</v>
      </c>
      <c r="J16" s="373">
        <v>889.91</v>
      </c>
    </row>
    <row r="17" spans="1:10" ht="10.5" customHeight="1">
      <c r="A17" s="40"/>
      <c r="B17" s="41"/>
      <c r="C17" s="41"/>
      <c r="D17" s="41"/>
      <c r="E17" s="41"/>
      <c r="G17" s="41" t="s">
        <v>14</v>
      </c>
      <c r="H17" s="372">
        <v>1321.03</v>
      </c>
      <c r="I17" s="373">
        <v>720.91</v>
      </c>
      <c r="J17" s="373">
        <v>600.12</v>
      </c>
    </row>
    <row r="18" spans="1:10" ht="10.5" customHeight="1">
      <c r="A18" s="40" t="s">
        <v>326</v>
      </c>
      <c r="B18" s="41"/>
      <c r="C18" s="41"/>
      <c r="D18" s="41"/>
      <c r="E18" s="41" t="s">
        <v>327</v>
      </c>
      <c r="G18" s="41" t="s">
        <v>13</v>
      </c>
      <c r="H18" s="372">
        <v>1045.58</v>
      </c>
      <c r="I18" s="373">
        <v>500.69</v>
      </c>
      <c r="J18" s="373">
        <v>544.89</v>
      </c>
    </row>
    <row r="19" spans="1:10" ht="10.5" customHeight="1">
      <c r="A19" s="40"/>
      <c r="B19" s="41"/>
      <c r="C19" s="41"/>
      <c r="D19" s="41"/>
      <c r="E19" s="41"/>
      <c r="G19" s="41" t="s">
        <v>14</v>
      </c>
      <c r="H19" s="372">
        <v>664.63</v>
      </c>
      <c r="I19" s="373">
        <v>265.62</v>
      </c>
      <c r="J19" s="373">
        <v>399.01</v>
      </c>
    </row>
    <row r="20" spans="1:10" ht="10.5" customHeight="1">
      <c r="A20" s="40" t="s">
        <v>328</v>
      </c>
      <c r="B20" s="41"/>
      <c r="C20" s="41"/>
      <c r="D20" s="41"/>
      <c r="E20" s="41" t="s">
        <v>329</v>
      </c>
      <c r="G20" s="41" t="s">
        <v>13</v>
      </c>
      <c r="H20" s="372">
        <v>276.1</v>
      </c>
      <c r="I20" s="373">
        <v>54.44</v>
      </c>
      <c r="J20" s="373">
        <v>221.66</v>
      </c>
    </row>
    <row r="21" spans="1:10" ht="10.5" customHeight="1">
      <c r="A21" s="40"/>
      <c r="B21" s="41"/>
      <c r="C21" s="41"/>
      <c r="D21" s="41"/>
      <c r="E21" s="41"/>
      <c r="G21" s="41" t="s">
        <v>14</v>
      </c>
      <c r="H21" s="372">
        <v>214.35</v>
      </c>
      <c r="I21" s="373">
        <v>39.19</v>
      </c>
      <c r="J21" s="373">
        <v>175.16</v>
      </c>
    </row>
    <row r="22" spans="1:10" ht="10.5" customHeight="1">
      <c r="A22" s="40" t="s">
        <v>330</v>
      </c>
      <c r="B22" s="41"/>
      <c r="C22" s="41"/>
      <c r="D22" s="41"/>
      <c r="E22" s="41" t="s">
        <v>331</v>
      </c>
      <c r="G22" s="41" t="s">
        <v>13</v>
      </c>
      <c r="H22" s="372">
        <v>47.17</v>
      </c>
      <c r="I22" s="373">
        <v>3</v>
      </c>
      <c r="J22" s="373">
        <v>44.17</v>
      </c>
    </row>
    <row r="23" spans="1:10" ht="10.5" customHeight="1">
      <c r="A23" s="40"/>
      <c r="B23" s="41"/>
      <c r="C23" s="41"/>
      <c r="D23" s="41"/>
      <c r="E23" s="41"/>
      <c r="F23" s="41"/>
      <c r="G23" s="41" t="s">
        <v>14</v>
      </c>
      <c r="H23" s="372">
        <v>31.05</v>
      </c>
      <c r="I23" s="373">
        <v>3</v>
      </c>
      <c r="J23" s="373">
        <v>28.05</v>
      </c>
    </row>
    <row r="24" spans="1:10" ht="10.5" customHeight="1">
      <c r="A24" s="40" t="s">
        <v>332</v>
      </c>
      <c r="B24" s="41"/>
      <c r="C24" s="41"/>
      <c r="D24" s="41" t="s">
        <v>2699</v>
      </c>
      <c r="E24" s="41"/>
      <c r="F24" s="41"/>
      <c r="G24" s="41" t="s">
        <v>13</v>
      </c>
      <c r="H24" s="372">
        <v>7386.2</v>
      </c>
      <c r="I24" s="373">
        <v>6530.3</v>
      </c>
      <c r="J24" s="373">
        <v>855.9</v>
      </c>
    </row>
    <row r="25" spans="1:10" ht="10.5" customHeight="1">
      <c r="A25" s="40"/>
      <c r="B25" s="41"/>
      <c r="C25" s="41"/>
      <c r="D25" s="41"/>
      <c r="E25" s="41"/>
      <c r="F25" s="41"/>
      <c r="G25" s="41" t="s">
        <v>14</v>
      </c>
      <c r="H25" s="372">
        <v>1901.98</v>
      </c>
      <c r="I25" s="373">
        <v>1382.2</v>
      </c>
      <c r="J25" s="373">
        <v>519.78</v>
      </c>
    </row>
    <row r="26" spans="1:10" ht="10.5" customHeight="1">
      <c r="A26" s="40" t="s">
        <v>333</v>
      </c>
      <c r="B26" s="41"/>
      <c r="C26" s="41"/>
      <c r="D26" s="41"/>
      <c r="E26" s="41" t="s">
        <v>334</v>
      </c>
      <c r="G26" s="41" t="s">
        <v>13</v>
      </c>
      <c r="H26" s="372">
        <v>7268.82</v>
      </c>
      <c r="I26" s="373">
        <v>6447.58</v>
      </c>
      <c r="J26" s="373">
        <v>821.24</v>
      </c>
    </row>
    <row r="27" spans="1:10" ht="9.75" customHeight="1">
      <c r="A27" s="40"/>
      <c r="B27" s="41"/>
      <c r="C27" s="41"/>
      <c r="D27" s="41"/>
      <c r="F27" s="41"/>
      <c r="G27" s="41" t="s">
        <v>14</v>
      </c>
      <c r="H27" s="372">
        <v>1858.77</v>
      </c>
      <c r="I27" s="373">
        <v>1355.78</v>
      </c>
      <c r="J27" s="373">
        <v>502.99</v>
      </c>
    </row>
    <row r="28" spans="1:10" ht="10.5" customHeight="1">
      <c r="A28" s="40" t="s">
        <v>335</v>
      </c>
      <c r="B28" s="41"/>
      <c r="C28" s="41"/>
      <c r="D28" s="41"/>
      <c r="E28" s="41" t="s">
        <v>230</v>
      </c>
      <c r="G28" s="41" t="s">
        <v>13</v>
      </c>
      <c r="H28" s="372">
        <v>33</v>
      </c>
      <c r="I28" s="373">
        <v>19.5</v>
      </c>
      <c r="J28" s="373">
        <v>13.5</v>
      </c>
    </row>
    <row r="29" spans="1:10" ht="9.75" customHeight="1">
      <c r="A29" s="40"/>
      <c r="B29" s="41"/>
      <c r="C29" s="41"/>
      <c r="D29" s="41"/>
      <c r="E29" s="41"/>
      <c r="F29" s="41"/>
      <c r="G29" s="41" t="s">
        <v>14</v>
      </c>
      <c r="H29" s="372">
        <v>7.5</v>
      </c>
      <c r="I29" s="373">
        <v>2</v>
      </c>
      <c r="J29" s="373">
        <v>5.5</v>
      </c>
    </row>
    <row r="30" spans="1:10" ht="9.75" customHeight="1">
      <c r="A30" s="42" t="s">
        <v>336</v>
      </c>
      <c r="B30" s="41"/>
      <c r="C30" s="41"/>
      <c r="D30" s="41"/>
      <c r="E30" s="41" t="s">
        <v>2512</v>
      </c>
      <c r="F30" s="41"/>
      <c r="G30" s="41" t="s">
        <v>13</v>
      </c>
      <c r="H30" s="372">
        <v>84.38</v>
      </c>
      <c r="I30" s="373">
        <v>63.22</v>
      </c>
      <c r="J30" s="373">
        <v>21.16</v>
      </c>
    </row>
    <row r="31" spans="1:10" ht="9.75" customHeight="1">
      <c r="A31" s="40"/>
      <c r="B31" s="41"/>
      <c r="C31" s="41"/>
      <c r="D31" s="41"/>
      <c r="E31" s="41"/>
      <c r="F31" s="41"/>
      <c r="G31" s="41" t="s">
        <v>14</v>
      </c>
      <c r="H31" s="372">
        <v>35.71</v>
      </c>
      <c r="I31" s="373">
        <v>24.42</v>
      </c>
      <c r="J31" s="373">
        <v>11.29</v>
      </c>
    </row>
    <row r="32" spans="1:10" ht="10.5" customHeight="1">
      <c r="A32" s="40" t="s">
        <v>224</v>
      </c>
      <c r="B32" s="41"/>
      <c r="C32" s="41"/>
      <c r="D32" s="41" t="s">
        <v>337</v>
      </c>
      <c r="E32" s="41"/>
      <c r="F32" s="41"/>
      <c r="G32" s="41" t="s">
        <v>13</v>
      </c>
      <c r="H32" s="372">
        <v>4079.25</v>
      </c>
      <c r="I32" s="373">
        <v>3334.55</v>
      </c>
      <c r="J32" s="373">
        <v>744.7</v>
      </c>
    </row>
    <row r="33" spans="1:10" ht="9.75" customHeight="1">
      <c r="A33" s="40"/>
      <c r="B33" s="41"/>
      <c r="C33" s="41"/>
      <c r="D33" s="41"/>
      <c r="E33" s="41"/>
      <c r="F33" s="41"/>
      <c r="G33" s="41" t="s">
        <v>14</v>
      </c>
      <c r="H33" s="372">
        <v>2382.9</v>
      </c>
      <c r="I33" s="373">
        <v>1700.7</v>
      </c>
      <c r="J33" s="373">
        <v>682.2</v>
      </c>
    </row>
    <row r="34" spans="1:10" ht="9.75" customHeight="1">
      <c r="A34" s="40" t="s">
        <v>338</v>
      </c>
      <c r="B34" s="41"/>
      <c r="C34" s="41"/>
      <c r="D34" s="41"/>
      <c r="E34" s="41" t="s">
        <v>2513</v>
      </c>
      <c r="F34" s="41"/>
      <c r="G34" s="41" t="s">
        <v>13</v>
      </c>
      <c r="H34" s="372">
        <v>4.75</v>
      </c>
      <c r="I34" s="373">
        <v>1.75</v>
      </c>
      <c r="J34" s="373">
        <v>3</v>
      </c>
    </row>
    <row r="35" spans="1:10" ht="9.75" customHeight="1">
      <c r="A35" s="40"/>
      <c r="B35" s="41"/>
      <c r="C35" s="41"/>
      <c r="D35" s="41"/>
      <c r="E35" s="41"/>
      <c r="F35" s="41"/>
      <c r="G35" s="41" t="s">
        <v>14</v>
      </c>
      <c r="H35" s="372">
        <v>2.75</v>
      </c>
      <c r="I35" s="373">
        <v>0.75</v>
      </c>
      <c r="J35" s="373">
        <v>2</v>
      </c>
    </row>
    <row r="36" spans="1:10" ht="9.75" customHeight="1">
      <c r="A36" s="40" t="s">
        <v>339</v>
      </c>
      <c r="B36" s="41"/>
      <c r="C36" s="41"/>
      <c r="D36" s="41"/>
      <c r="E36" s="41" t="s">
        <v>340</v>
      </c>
      <c r="F36" s="41"/>
      <c r="G36" s="41" t="s">
        <v>13</v>
      </c>
      <c r="H36" s="372">
        <v>2625.04</v>
      </c>
      <c r="I36" s="373">
        <v>2061.1</v>
      </c>
      <c r="J36" s="373">
        <v>563.94</v>
      </c>
    </row>
    <row r="37" spans="1:10" ht="9.75" customHeight="1">
      <c r="A37" s="40"/>
      <c r="B37" s="41"/>
      <c r="C37" s="41"/>
      <c r="D37" s="41"/>
      <c r="E37" s="41"/>
      <c r="F37" s="41"/>
      <c r="G37" s="41" t="s">
        <v>14</v>
      </c>
      <c r="H37" s="372">
        <v>1841.25</v>
      </c>
      <c r="I37" s="373">
        <v>1317.81</v>
      </c>
      <c r="J37" s="373">
        <v>523.44</v>
      </c>
    </row>
    <row r="38" spans="1:10" ht="9.75" customHeight="1">
      <c r="A38" s="40" t="s">
        <v>341</v>
      </c>
      <c r="B38" s="41"/>
      <c r="C38" s="41"/>
      <c r="D38" s="41"/>
      <c r="E38" s="41" t="s">
        <v>2514</v>
      </c>
      <c r="F38" s="41"/>
      <c r="G38" s="41" t="s">
        <v>13</v>
      </c>
      <c r="H38" s="372">
        <v>119.48</v>
      </c>
      <c r="I38" s="373">
        <v>78.06</v>
      </c>
      <c r="J38" s="373">
        <v>41.42</v>
      </c>
    </row>
    <row r="39" spans="1:10" ht="9.75" customHeight="1">
      <c r="A39" s="40"/>
      <c r="B39" s="41"/>
      <c r="C39" s="41"/>
      <c r="D39" s="41"/>
      <c r="E39" s="41"/>
      <c r="F39" s="41"/>
      <c r="G39" s="41" t="s">
        <v>14</v>
      </c>
      <c r="H39" s="372">
        <v>69.68</v>
      </c>
      <c r="I39" s="373">
        <v>35.26</v>
      </c>
      <c r="J39" s="373">
        <v>34.42</v>
      </c>
    </row>
    <row r="40" spans="1:10" ht="9.75" customHeight="1">
      <c r="A40" s="40" t="s">
        <v>342</v>
      </c>
      <c r="B40" s="41"/>
      <c r="C40" s="41"/>
      <c r="D40" s="41"/>
      <c r="E40" s="41" t="s">
        <v>2515</v>
      </c>
      <c r="F40" s="41"/>
      <c r="G40" s="41" t="s">
        <v>13</v>
      </c>
      <c r="H40" s="372">
        <v>282.82</v>
      </c>
      <c r="I40" s="373">
        <v>176.06</v>
      </c>
      <c r="J40" s="373">
        <v>106.76</v>
      </c>
    </row>
    <row r="41" spans="1:10" ht="9.75" customHeight="1">
      <c r="A41" s="40"/>
      <c r="B41" s="41"/>
      <c r="C41" s="41"/>
      <c r="D41" s="41"/>
      <c r="E41" s="41"/>
      <c r="F41" s="41"/>
      <c r="G41" s="41" t="s">
        <v>14</v>
      </c>
      <c r="H41" s="372">
        <v>201.07</v>
      </c>
      <c r="I41" s="373">
        <v>96.31</v>
      </c>
      <c r="J41" s="373">
        <v>104.76</v>
      </c>
    </row>
    <row r="42" spans="1:10" ht="9.75" customHeight="1">
      <c r="A42" s="40" t="s">
        <v>343</v>
      </c>
      <c r="B42" s="41"/>
      <c r="C42" s="41"/>
      <c r="D42" s="41"/>
      <c r="E42" s="41" t="s">
        <v>2516</v>
      </c>
      <c r="F42" s="41"/>
      <c r="G42" s="41" t="s">
        <v>13</v>
      </c>
      <c r="H42" s="372">
        <v>21.5</v>
      </c>
      <c r="I42" s="373">
        <v>16.5</v>
      </c>
      <c r="J42" s="373">
        <v>5</v>
      </c>
    </row>
    <row r="43" spans="1:10" ht="9.75" customHeight="1">
      <c r="A43" s="40"/>
      <c r="B43" s="41"/>
      <c r="C43" s="41"/>
      <c r="D43" s="41"/>
      <c r="E43" s="41"/>
      <c r="F43" s="41"/>
      <c r="G43" s="41" t="s">
        <v>14</v>
      </c>
      <c r="H43" s="372">
        <v>7</v>
      </c>
      <c r="I43" s="373">
        <v>3</v>
      </c>
      <c r="J43" s="373">
        <v>4</v>
      </c>
    </row>
    <row r="44" spans="1:10" ht="9.75" customHeight="1">
      <c r="A44" s="40" t="s">
        <v>344</v>
      </c>
      <c r="B44" s="41"/>
      <c r="C44" s="41"/>
      <c r="D44" s="41"/>
      <c r="E44" s="41" t="s">
        <v>132</v>
      </c>
      <c r="F44" s="41"/>
      <c r="G44" s="41" t="s">
        <v>13</v>
      </c>
      <c r="H44" s="372">
        <v>1025.66</v>
      </c>
      <c r="I44" s="373">
        <v>1001.08</v>
      </c>
      <c r="J44" s="373">
        <v>24.58</v>
      </c>
    </row>
    <row r="45" spans="1:10" ht="9.75" customHeight="1">
      <c r="A45" s="40"/>
      <c r="B45" s="41"/>
      <c r="C45" s="41"/>
      <c r="D45" s="41"/>
      <c r="E45" s="41"/>
      <c r="F45" s="41"/>
      <c r="G45" s="41" t="s">
        <v>14</v>
      </c>
      <c r="H45" s="372">
        <v>261.15</v>
      </c>
      <c r="I45" s="373">
        <v>247.57</v>
      </c>
      <c r="J45" s="373">
        <v>13.58</v>
      </c>
    </row>
    <row r="46" spans="1:10" ht="11.25">
      <c r="A46" s="40">
        <v>6</v>
      </c>
      <c r="B46" s="41"/>
      <c r="C46" s="41"/>
      <c r="D46" s="41" t="s">
        <v>223</v>
      </c>
      <c r="E46" s="41"/>
      <c r="F46" s="41"/>
      <c r="G46" s="41" t="s">
        <v>13</v>
      </c>
      <c r="H46" s="372">
        <v>3472.05</v>
      </c>
      <c r="I46" s="373">
        <v>2601.81</v>
      </c>
      <c r="J46" s="373">
        <v>870.24</v>
      </c>
    </row>
    <row r="47" spans="1:10" ht="11.25">
      <c r="A47" s="40"/>
      <c r="B47" s="43"/>
      <c r="C47" s="41"/>
      <c r="D47" s="41"/>
      <c r="E47" s="41"/>
      <c r="F47" s="41"/>
      <c r="G47" s="41" t="s">
        <v>14</v>
      </c>
      <c r="H47" s="372">
        <v>2687.71</v>
      </c>
      <c r="I47" s="373">
        <v>1958.92</v>
      </c>
      <c r="J47" s="373">
        <v>728.79</v>
      </c>
    </row>
    <row r="48" spans="1:10" ht="11.25">
      <c r="A48" s="44" t="s">
        <v>345</v>
      </c>
      <c r="B48" s="43"/>
      <c r="C48" s="41"/>
      <c r="D48" s="41"/>
      <c r="E48" s="41" t="s">
        <v>346</v>
      </c>
      <c r="F48" s="41"/>
      <c r="G48" s="41" t="s">
        <v>13</v>
      </c>
      <c r="H48" s="372">
        <v>3450.55</v>
      </c>
      <c r="I48" s="373">
        <v>2600.81</v>
      </c>
      <c r="J48" s="373">
        <v>849.74</v>
      </c>
    </row>
    <row r="49" spans="1:10" ht="11.25">
      <c r="A49" s="44"/>
      <c r="B49" s="43"/>
      <c r="C49" s="41"/>
      <c r="D49" s="41"/>
      <c r="E49" s="41"/>
      <c r="F49" s="41"/>
      <c r="G49" s="41" t="s">
        <v>14</v>
      </c>
      <c r="H49" s="372">
        <v>2686.71</v>
      </c>
      <c r="I49" s="373">
        <v>1957.92</v>
      </c>
      <c r="J49" s="373">
        <v>728.79</v>
      </c>
    </row>
    <row r="50" spans="1:10" ht="11.25">
      <c r="A50" s="44" t="s">
        <v>347</v>
      </c>
      <c r="B50" s="43"/>
      <c r="C50" s="41"/>
      <c r="D50" s="41"/>
      <c r="E50" s="41" t="s">
        <v>348</v>
      </c>
      <c r="F50" s="41"/>
      <c r="G50" s="41" t="s">
        <v>13</v>
      </c>
      <c r="H50" s="372">
        <v>21.5</v>
      </c>
      <c r="I50" s="373">
        <v>1</v>
      </c>
      <c r="J50" s="373">
        <v>20.5</v>
      </c>
    </row>
    <row r="51" spans="1:10" ht="11.25">
      <c r="A51" s="45"/>
      <c r="B51" s="43"/>
      <c r="C51" s="41"/>
      <c r="D51" s="41"/>
      <c r="E51" s="41"/>
      <c r="F51" s="41"/>
      <c r="G51" s="41" t="s">
        <v>14</v>
      </c>
      <c r="H51" s="372">
        <v>1</v>
      </c>
      <c r="I51" s="373">
        <v>1</v>
      </c>
      <c r="J51" s="373">
        <v>0</v>
      </c>
    </row>
    <row r="52" spans="1:10" ht="11.25">
      <c r="A52" s="45"/>
      <c r="B52" s="43"/>
      <c r="C52" s="41"/>
      <c r="D52" s="41"/>
      <c r="E52" s="41"/>
      <c r="F52" s="41"/>
      <c r="G52" s="41"/>
      <c r="H52" s="372"/>
      <c r="I52" s="373"/>
      <c r="J52" s="371"/>
    </row>
    <row r="53" spans="1:10" s="38" customFormat="1" ht="11.25">
      <c r="A53" s="34">
        <v>1</v>
      </c>
      <c r="B53" s="35"/>
      <c r="C53" s="36" t="s">
        <v>349</v>
      </c>
      <c r="D53" s="36"/>
      <c r="E53" s="36"/>
      <c r="F53" s="36"/>
      <c r="G53" s="36" t="s">
        <v>13</v>
      </c>
      <c r="H53" s="370">
        <v>20683.35</v>
      </c>
      <c r="I53" s="371">
        <v>11801.87</v>
      </c>
      <c r="J53" s="371">
        <v>8881.48</v>
      </c>
    </row>
    <row r="54" spans="1:10" s="38" customFormat="1" ht="11.25">
      <c r="A54" s="34"/>
      <c r="B54" s="35"/>
      <c r="C54" s="36"/>
      <c r="D54" s="36" t="s">
        <v>350</v>
      </c>
      <c r="E54" s="36"/>
      <c r="F54" s="36"/>
      <c r="G54" s="36" t="s">
        <v>14</v>
      </c>
      <c r="H54" s="370">
        <v>16199.79</v>
      </c>
      <c r="I54" s="371">
        <v>9134.24</v>
      </c>
      <c r="J54" s="371">
        <v>7065.55</v>
      </c>
    </row>
    <row r="55" spans="1:10" ht="11.25">
      <c r="A55" s="45"/>
      <c r="B55" s="43"/>
      <c r="C55" s="41"/>
      <c r="D55" s="41"/>
      <c r="E55" s="41"/>
      <c r="F55" s="41"/>
      <c r="G55" s="41"/>
      <c r="H55" s="372"/>
      <c r="I55" s="373"/>
      <c r="J55" s="373"/>
    </row>
    <row r="56" spans="1:10" ht="11.25">
      <c r="A56" s="45" t="s">
        <v>351</v>
      </c>
      <c r="B56" s="43"/>
      <c r="C56" s="41"/>
      <c r="D56" s="14" t="s">
        <v>2700</v>
      </c>
      <c r="E56" s="41"/>
      <c r="F56" s="41"/>
      <c r="G56" s="41" t="s">
        <v>13</v>
      </c>
      <c r="H56" s="372">
        <v>19998.86</v>
      </c>
      <c r="I56" s="373">
        <v>11575.18</v>
      </c>
      <c r="J56" s="373">
        <v>8423.68</v>
      </c>
    </row>
    <row r="57" spans="1:10" ht="12" customHeight="1">
      <c r="A57" s="45"/>
      <c r="B57" s="43"/>
      <c r="C57" s="41"/>
      <c r="E57" s="41"/>
      <c r="F57" s="41"/>
      <c r="G57" s="41" t="s">
        <v>14</v>
      </c>
      <c r="H57" s="372">
        <v>15810.76</v>
      </c>
      <c r="I57" s="373">
        <v>9024.54</v>
      </c>
      <c r="J57" s="373">
        <v>6786.22</v>
      </c>
    </row>
    <row r="58" spans="1:10" ht="12" customHeight="1">
      <c r="A58" s="45">
        <v>111</v>
      </c>
      <c r="B58" s="43"/>
      <c r="C58" s="41"/>
      <c r="D58" s="41"/>
      <c r="E58" s="41" t="s">
        <v>352</v>
      </c>
      <c r="F58" s="41"/>
      <c r="G58" s="41" t="s">
        <v>13</v>
      </c>
      <c r="H58" s="372">
        <v>219.47</v>
      </c>
      <c r="I58" s="373">
        <v>127.59</v>
      </c>
      <c r="J58" s="373">
        <v>91.88</v>
      </c>
    </row>
    <row r="59" spans="1:10" ht="12" customHeight="1">
      <c r="A59" s="45"/>
      <c r="B59" s="43"/>
      <c r="C59" s="41"/>
      <c r="E59" s="41"/>
      <c r="F59" s="41"/>
      <c r="G59" s="41" t="s">
        <v>14</v>
      </c>
      <c r="H59" s="372">
        <v>156.57</v>
      </c>
      <c r="I59" s="373">
        <v>77.19</v>
      </c>
      <c r="J59" s="373">
        <v>79.38</v>
      </c>
    </row>
    <row r="60" spans="1:10" ht="12" customHeight="1">
      <c r="A60" s="45">
        <v>112</v>
      </c>
      <c r="B60" s="43"/>
      <c r="C60" s="41"/>
      <c r="D60" s="41"/>
      <c r="E60" s="41" t="s">
        <v>108</v>
      </c>
      <c r="F60" s="41"/>
      <c r="G60" s="41" t="s">
        <v>13</v>
      </c>
      <c r="H60" s="372">
        <v>5404.99</v>
      </c>
      <c r="I60" s="373">
        <v>2538.06</v>
      </c>
      <c r="J60" s="373">
        <v>2866.93</v>
      </c>
    </row>
    <row r="61" spans="1:10" ht="12" customHeight="1">
      <c r="A61" s="45"/>
      <c r="B61" s="43"/>
      <c r="C61" s="41"/>
      <c r="E61" s="41"/>
      <c r="F61" s="41"/>
      <c r="G61" s="41" t="s">
        <v>14</v>
      </c>
      <c r="H61" s="372">
        <v>5102.03</v>
      </c>
      <c r="I61" s="373">
        <v>2361.12</v>
      </c>
      <c r="J61" s="373">
        <v>2740.91</v>
      </c>
    </row>
    <row r="62" spans="1:10" ht="12" customHeight="1">
      <c r="A62" s="45">
        <v>115</v>
      </c>
      <c r="B62" s="43"/>
      <c r="C62" s="41"/>
      <c r="D62" s="41"/>
      <c r="E62" s="41" t="s">
        <v>2733</v>
      </c>
      <c r="G62" s="41" t="s">
        <v>13</v>
      </c>
      <c r="H62" s="372">
        <v>4588.4400000000005</v>
      </c>
      <c r="I62" s="373">
        <v>3230.3</v>
      </c>
      <c r="J62" s="373">
        <v>1358.14</v>
      </c>
    </row>
    <row r="63" spans="1:10" ht="12" customHeight="1">
      <c r="A63" s="45"/>
      <c r="B63" s="43"/>
      <c r="C63" s="41"/>
      <c r="D63" s="41"/>
      <c r="E63" s="41"/>
      <c r="G63" s="41" t="s">
        <v>14</v>
      </c>
      <c r="H63" s="372">
        <v>3586.93</v>
      </c>
      <c r="I63" s="373">
        <v>2530.44</v>
      </c>
      <c r="J63" s="373">
        <v>1056.49</v>
      </c>
    </row>
    <row r="64" spans="1:10" ht="12" customHeight="1">
      <c r="A64" s="45">
        <v>117</v>
      </c>
      <c r="B64" s="43"/>
      <c r="C64" s="41"/>
      <c r="D64" s="41"/>
      <c r="E64" s="41" t="s">
        <v>353</v>
      </c>
      <c r="G64" s="41" t="s">
        <v>13</v>
      </c>
      <c r="H64" s="372">
        <v>4042.93</v>
      </c>
      <c r="I64" s="373">
        <v>2941.55</v>
      </c>
      <c r="J64" s="373">
        <v>1101.38</v>
      </c>
    </row>
    <row r="65" spans="1:10" ht="12" customHeight="1">
      <c r="A65" s="45"/>
      <c r="B65" s="43"/>
      <c r="C65" s="41"/>
      <c r="D65" s="41"/>
      <c r="E65" s="41"/>
      <c r="G65" s="41" t="s">
        <v>14</v>
      </c>
      <c r="H65" s="372">
        <v>2773.57</v>
      </c>
      <c r="I65" s="373">
        <v>2058.81</v>
      </c>
      <c r="J65" s="373">
        <v>714.76</v>
      </c>
    </row>
    <row r="66" spans="1:10" s="46" customFormat="1" ht="12.75">
      <c r="A66" s="646" t="s">
        <v>2818</v>
      </c>
      <c r="B66" s="647"/>
      <c r="C66" s="647"/>
      <c r="D66" s="647"/>
      <c r="E66" s="647"/>
      <c r="F66" s="647"/>
      <c r="G66" s="647"/>
      <c r="H66" s="647"/>
      <c r="I66" s="647"/>
      <c r="J66" s="647"/>
    </row>
    <row r="67" ht="9" customHeight="1"/>
    <row r="68" spans="1:10" ht="9" customHeight="1" thickBot="1">
      <c r="A68" s="17"/>
      <c r="B68" s="17"/>
      <c r="C68" s="17"/>
      <c r="D68" s="17"/>
      <c r="E68" s="17"/>
      <c r="F68" s="17"/>
      <c r="G68" s="17"/>
      <c r="H68" s="18"/>
      <c r="I68" s="18"/>
      <c r="J68" s="18"/>
    </row>
    <row r="69" spans="1:10" ht="14.25" customHeight="1">
      <c r="A69" s="19"/>
      <c r="B69" s="608" t="s">
        <v>319</v>
      </c>
      <c r="C69" s="609"/>
      <c r="D69" s="609"/>
      <c r="E69" s="609"/>
      <c r="F69" s="609"/>
      <c r="G69" s="610"/>
      <c r="H69" s="648" t="s">
        <v>373</v>
      </c>
      <c r="I69" s="599" t="s">
        <v>2539</v>
      </c>
      <c r="J69" s="651" t="s">
        <v>44</v>
      </c>
    </row>
    <row r="70" spans="1:10" ht="14.25" customHeight="1">
      <c r="A70" s="602" t="s">
        <v>320</v>
      </c>
      <c r="B70" s="21"/>
      <c r="C70" s="22"/>
      <c r="D70" s="22"/>
      <c r="E70" s="23"/>
      <c r="F70" s="23"/>
      <c r="G70" s="24"/>
      <c r="H70" s="649"/>
      <c r="I70" s="600"/>
      <c r="J70" s="603"/>
    </row>
    <row r="71" spans="1:10" ht="14.25" customHeight="1">
      <c r="A71" s="602"/>
      <c r="B71" s="605" t="s">
        <v>2658</v>
      </c>
      <c r="C71" s="652"/>
      <c r="D71" s="652"/>
      <c r="E71" s="652"/>
      <c r="F71" s="652"/>
      <c r="G71" s="607"/>
      <c r="H71" s="649"/>
      <c r="I71" s="600"/>
      <c r="J71" s="603"/>
    </row>
    <row r="72" spans="1:10" ht="14.25" customHeight="1" thickBot="1">
      <c r="A72" s="28"/>
      <c r="B72" s="653" t="s">
        <v>2659</v>
      </c>
      <c r="C72" s="654"/>
      <c r="D72" s="654"/>
      <c r="E72" s="654"/>
      <c r="F72" s="654"/>
      <c r="G72" s="655"/>
      <c r="H72" s="650"/>
      <c r="I72" s="601"/>
      <c r="J72" s="604"/>
    </row>
    <row r="73" spans="1:10" ht="7.5" customHeight="1">
      <c r="A73" s="19"/>
      <c r="B73" s="31"/>
      <c r="C73" s="31"/>
      <c r="D73" s="31"/>
      <c r="E73" s="31"/>
      <c r="F73" s="31"/>
      <c r="G73" s="32"/>
      <c r="H73" s="33"/>
      <c r="I73" s="33"/>
      <c r="J73" s="33"/>
    </row>
    <row r="74" spans="1:10" ht="12" customHeight="1">
      <c r="A74" s="45">
        <v>119</v>
      </c>
      <c r="B74" s="43"/>
      <c r="C74" s="41"/>
      <c r="D74" s="41"/>
      <c r="E74" s="41" t="s">
        <v>111</v>
      </c>
      <c r="G74" s="41" t="s">
        <v>13</v>
      </c>
      <c r="H74" s="372">
        <v>345.21</v>
      </c>
      <c r="I74" s="373">
        <v>231.44</v>
      </c>
      <c r="J74" s="373">
        <v>113.77</v>
      </c>
    </row>
    <row r="75" spans="1:10" ht="12" customHeight="1">
      <c r="A75" s="45"/>
      <c r="B75" s="43"/>
      <c r="C75" s="41"/>
      <c r="D75" s="41"/>
      <c r="E75" s="41"/>
      <c r="G75" s="41" t="s">
        <v>14</v>
      </c>
      <c r="H75" s="372">
        <v>258.61</v>
      </c>
      <c r="I75" s="373">
        <v>181.19</v>
      </c>
      <c r="J75" s="373">
        <v>77.42</v>
      </c>
    </row>
    <row r="76" spans="1:10" ht="12" customHeight="1">
      <c r="A76" s="45">
        <v>124</v>
      </c>
      <c r="B76" s="43"/>
      <c r="C76" s="41"/>
      <c r="D76" s="41"/>
      <c r="E76" s="41" t="s">
        <v>354</v>
      </c>
      <c r="G76" s="41" t="s">
        <v>13</v>
      </c>
      <c r="H76" s="372">
        <v>2403.28</v>
      </c>
      <c r="I76" s="373">
        <v>1009.9</v>
      </c>
      <c r="J76" s="373">
        <v>1393.38</v>
      </c>
    </row>
    <row r="77" spans="1:10" ht="12" customHeight="1">
      <c r="A77" s="45"/>
      <c r="B77" s="43"/>
      <c r="C77" s="41"/>
      <c r="D77" s="41"/>
      <c r="E77" s="41"/>
      <c r="G77" s="41" t="s">
        <v>14</v>
      </c>
      <c r="H77" s="372">
        <v>2157.37</v>
      </c>
      <c r="I77" s="373">
        <v>893.94</v>
      </c>
      <c r="J77" s="373">
        <v>1263.43</v>
      </c>
    </row>
    <row r="78" spans="1:10" ht="12" customHeight="1">
      <c r="A78" s="45">
        <v>127</v>
      </c>
      <c r="B78" s="43"/>
      <c r="C78" s="41"/>
      <c r="D78" s="41"/>
      <c r="E78" s="41" t="s">
        <v>2702</v>
      </c>
      <c r="G78" s="41" t="s">
        <v>13</v>
      </c>
      <c r="H78" s="372">
        <v>2994.54</v>
      </c>
      <c r="I78" s="373">
        <v>1496.34</v>
      </c>
      <c r="J78" s="373">
        <v>1498.2</v>
      </c>
    </row>
    <row r="79" spans="1:10" ht="12" customHeight="1">
      <c r="A79" s="45"/>
      <c r="B79" s="43"/>
      <c r="C79" s="41"/>
      <c r="D79" s="41"/>
      <c r="E79" s="41"/>
      <c r="G79" s="41" t="s">
        <v>14</v>
      </c>
      <c r="H79" s="372">
        <v>1775.68</v>
      </c>
      <c r="I79" s="373">
        <v>921.85</v>
      </c>
      <c r="J79" s="373">
        <v>853.83</v>
      </c>
    </row>
    <row r="80" spans="1:10" ht="12" customHeight="1">
      <c r="A80" s="45">
        <v>133</v>
      </c>
      <c r="B80" s="43"/>
      <c r="C80" s="41"/>
      <c r="D80" s="41"/>
      <c r="E80" s="41" t="s">
        <v>2775</v>
      </c>
      <c r="G80" s="41" t="s">
        <v>13</v>
      </c>
      <c r="H80" s="372">
        <v>8.870000000000001</v>
      </c>
      <c r="I80" s="373">
        <v>7.87</v>
      </c>
      <c r="J80" s="373">
        <v>1</v>
      </c>
    </row>
    <row r="81" spans="1:10" ht="12" customHeight="1">
      <c r="A81" s="45"/>
      <c r="B81" s="43"/>
      <c r="C81" s="41"/>
      <c r="D81" s="41"/>
      <c r="E81" s="41"/>
      <c r="G81" s="41" t="s">
        <v>14</v>
      </c>
      <c r="H81" s="372">
        <v>2</v>
      </c>
      <c r="I81" s="373">
        <v>1</v>
      </c>
      <c r="J81" s="373">
        <v>1</v>
      </c>
    </row>
    <row r="82" spans="1:10" ht="12" customHeight="1">
      <c r="A82" s="45">
        <v>153</v>
      </c>
      <c r="B82" s="43"/>
      <c r="C82" s="41"/>
      <c r="D82" s="41"/>
      <c r="E82" s="41" t="s">
        <v>2703</v>
      </c>
      <c r="G82" s="41" t="s">
        <v>13</v>
      </c>
      <c r="H82" s="372">
        <v>7.2</v>
      </c>
      <c r="I82" s="373">
        <v>0.5</v>
      </c>
      <c r="J82" s="373">
        <v>6.7</v>
      </c>
    </row>
    <row r="83" spans="1:10" ht="12" customHeight="1">
      <c r="A83" s="45"/>
      <c r="B83" s="43"/>
      <c r="C83" s="41"/>
      <c r="D83" s="41"/>
      <c r="E83" s="41"/>
      <c r="G83" s="41" t="s">
        <v>14</v>
      </c>
      <c r="H83" s="372">
        <v>3.2</v>
      </c>
      <c r="I83" s="373">
        <v>0.5</v>
      </c>
      <c r="J83" s="373">
        <v>2.7</v>
      </c>
    </row>
    <row r="84" spans="1:10" ht="12" customHeight="1">
      <c r="A84" s="45">
        <v>154</v>
      </c>
      <c r="B84" s="43"/>
      <c r="C84" s="41"/>
      <c r="D84" s="41"/>
      <c r="E84" s="41" t="s">
        <v>2517</v>
      </c>
      <c r="G84" s="41" t="s">
        <v>13</v>
      </c>
      <c r="H84" s="372">
        <v>27</v>
      </c>
      <c r="I84" s="373">
        <v>20</v>
      </c>
      <c r="J84" s="373">
        <v>7</v>
      </c>
    </row>
    <row r="85" spans="1:10" ht="12" customHeight="1">
      <c r="A85" s="45"/>
      <c r="B85" s="43"/>
      <c r="C85" s="41"/>
      <c r="D85" s="41"/>
      <c r="E85" s="41"/>
      <c r="G85" s="41" t="s">
        <v>14</v>
      </c>
      <c r="H85" s="372">
        <v>21</v>
      </c>
      <c r="I85" s="373">
        <v>14</v>
      </c>
      <c r="J85" s="373">
        <v>7</v>
      </c>
    </row>
    <row r="86" spans="1:10" ht="12" customHeight="1">
      <c r="A86" s="45">
        <v>155</v>
      </c>
      <c r="B86" s="43"/>
      <c r="C86" s="41"/>
      <c r="D86" s="41"/>
      <c r="E86" s="41" t="s">
        <v>2518</v>
      </c>
      <c r="G86" s="41" t="s">
        <v>13</v>
      </c>
      <c r="H86" s="372">
        <v>53.07</v>
      </c>
      <c r="I86" s="373">
        <v>29.5</v>
      </c>
      <c r="J86" s="373">
        <v>23.57</v>
      </c>
    </row>
    <row r="87" spans="1:10" ht="12" customHeight="1">
      <c r="A87" s="45"/>
      <c r="B87" s="43"/>
      <c r="C87" s="41"/>
      <c r="D87" s="41"/>
      <c r="E87" s="41"/>
      <c r="G87" s="41" t="s">
        <v>14</v>
      </c>
      <c r="H87" s="372">
        <v>31.22</v>
      </c>
      <c r="I87" s="373">
        <v>14</v>
      </c>
      <c r="J87" s="373">
        <v>17.22</v>
      </c>
    </row>
    <row r="88" spans="1:10" ht="12" customHeight="1">
      <c r="A88" s="45">
        <v>162</v>
      </c>
      <c r="B88" s="43"/>
      <c r="C88" s="41"/>
      <c r="D88" s="41"/>
      <c r="E88" s="41" t="s">
        <v>2722</v>
      </c>
      <c r="G88" s="41" t="s">
        <v>13</v>
      </c>
      <c r="H88" s="372">
        <v>88</v>
      </c>
      <c r="I88" s="373">
        <v>30.94</v>
      </c>
      <c r="J88" s="373">
        <v>57.06</v>
      </c>
    </row>
    <row r="89" spans="1:10" ht="12" customHeight="1">
      <c r="A89" s="45"/>
      <c r="B89" s="43"/>
      <c r="C89" s="41"/>
      <c r="D89" s="41"/>
      <c r="E89" s="41"/>
      <c r="F89" s="14" t="s">
        <v>2520</v>
      </c>
      <c r="G89" s="41" t="s">
        <v>14</v>
      </c>
      <c r="H89" s="372">
        <v>54.33</v>
      </c>
      <c r="I89" s="373">
        <v>16.32</v>
      </c>
      <c r="J89" s="373">
        <v>38.01</v>
      </c>
    </row>
    <row r="90" spans="1:10" ht="12" customHeight="1">
      <c r="A90" s="45">
        <v>165</v>
      </c>
      <c r="B90" s="43"/>
      <c r="C90" s="41"/>
      <c r="D90" s="41"/>
      <c r="E90" s="41" t="s">
        <v>2704</v>
      </c>
      <c r="G90" s="41" t="s">
        <v>13</v>
      </c>
      <c r="H90" s="372">
        <v>406.13</v>
      </c>
      <c r="I90" s="373">
        <v>127.88</v>
      </c>
      <c r="J90" s="373">
        <v>278.25</v>
      </c>
    </row>
    <row r="91" spans="1:10" ht="12" customHeight="1">
      <c r="A91" s="45"/>
      <c r="B91" s="43"/>
      <c r="C91" s="41"/>
      <c r="D91" s="41"/>
      <c r="E91" s="41"/>
      <c r="F91" s="14" t="s">
        <v>244</v>
      </c>
      <c r="G91" s="41" t="s">
        <v>14</v>
      </c>
      <c r="H91" s="372">
        <v>226.56</v>
      </c>
      <c r="I91" s="373">
        <v>60.88</v>
      </c>
      <c r="J91" s="373">
        <v>165.68</v>
      </c>
    </row>
    <row r="92" spans="1:10" ht="12" customHeight="1">
      <c r="A92" s="45">
        <v>173</v>
      </c>
      <c r="B92" s="43"/>
      <c r="C92" s="41"/>
      <c r="D92" s="41"/>
      <c r="E92" s="41" t="s">
        <v>2521</v>
      </c>
      <c r="G92" s="41" t="s">
        <v>13</v>
      </c>
      <c r="H92" s="372">
        <v>3</v>
      </c>
      <c r="I92" s="373">
        <v>0</v>
      </c>
      <c r="J92" s="373">
        <v>3</v>
      </c>
    </row>
    <row r="93" spans="1:10" ht="12" customHeight="1">
      <c r="A93" s="45"/>
      <c r="B93" s="43"/>
      <c r="C93" s="41"/>
      <c r="D93" s="41"/>
      <c r="E93" s="41"/>
      <c r="F93" s="14" t="s">
        <v>2522</v>
      </c>
      <c r="G93" s="41" t="s">
        <v>14</v>
      </c>
      <c r="H93" s="372">
        <v>2</v>
      </c>
      <c r="I93" s="373">
        <v>0</v>
      </c>
      <c r="J93" s="373">
        <v>2</v>
      </c>
    </row>
    <row r="94" spans="1:10" ht="12" customHeight="1">
      <c r="A94" s="45">
        <v>188</v>
      </c>
      <c r="B94" s="43"/>
      <c r="C94" s="41"/>
      <c r="D94" s="41"/>
      <c r="E94" s="41" t="s">
        <v>2770</v>
      </c>
      <c r="G94" s="41" t="s">
        <v>13</v>
      </c>
      <c r="H94" s="372">
        <v>91.22</v>
      </c>
      <c r="I94" s="373">
        <v>10</v>
      </c>
      <c r="J94" s="373">
        <v>81.22</v>
      </c>
    </row>
    <row r="95" spans="1:10" ht="12" customHeight="1">
      <c r="A95" s="45"/>
      <c r="B95" s="43"/>
      <c r="C95" s="41"/>
      <c r="D95" s="41"/>
      <c r="E95" s="41"/>
      <c r="G95" s="41" t="s">
        <v>14</v>
      </c>
      <c r="H95" s="372">
        <v>48.72</v>
      </c>
      <c r="I95" s="373">
        <v>3</v>
      </c>
      <c r="J95" s="373">
        <v>45.72</v>
      </c>
    </row>
    <row r="96" spans="1:10" ht="12" customHeight="1">
      <c r="A96" s="45"/>
      <c r="B96" s="43"/>
      <c r="C96" s="41"/>
      <c r="D96" s="41"/>
      <c r="E96" s="41"/>
      <c r="G96" s="41"/>
      <c r="H96" s="372"/>
      <c r="I96" s="373"/>
      <c r="J96" s="373"/>
    </row>
    <row r="97" spans="1:10" s="38" customFormat="1" ht="12" customHeight="1">
      <c r="A97" s="34">
        <v>2</v>
      </c>
      <c r="B97" s="35"/>
      <c r="C97" s="36" t="s">
        <v>355</v>
      </c>
      <c r="D97" s="36"/>
      <c r="E97" s="36"/>
      <c r="G97" s="36" t="s">
        <v>13</v>
      </c>
      <c r="H97" s="370">
        <v>183.61</v>
      </c>
      <c r="I97" s="371">
        <v>82.82</v>
      </c>
      <c r="J97" s="371">
        <v>100.79</v>
      </c>
    </row>
    <row r="98" spans="1:10" s="38" customFormat="1" ht="12" customHeight="1">
      <c r="A98" s="34"/>
      <c r="B98" s="35"/>
      <c r="C98" s="36"/>
      <c r="D98" s="36" t="s">
        <v>356</v>
      </c>
      <c r="E98" s="36"/>
      <c r="G98" s="36" t="s">
        <v>14</v>
      </c>
      <c r="H98" s="370">
        <v>108.49</v>
      </c>
      <c r="I98" s="371">
        <v>34.45</v>
      </c>
      <c r="J98" s="371">
        <v>74.04</v>
      </c>
    </row>
    <row r="99" spans="1:10" ht="12" customHeight="1">
      <c r="A99" s="45">
        <v>254</v>
      </c>
      <c r="B99" s="43"/>
      <c r="C99" s="41"/>
      <c r="D99" s="41"/>
      <c r="E99" s="41" t="s">
        <v>2523</v>
      </c>
      <c r="G99" s="41" t="s">
        <v>13</v>
      </c>
      <c r="H99" s="372">
        <v>183.61</v>
      </c>
      <c r="I99" s="373">
        <v>82.82</v>
      </c>
      <c r="J99" s="373">
        <v>100.79</v>
      </c>
    </row>
    <row r="100" spans="1:10" ht="12" customHeight="1">
      <c r="A100" s="45"/>
      <c r="B100" s="43"/>
      <c r="C100" s="41"/>
      <c r="D100" s="41"/>
      <c r="E100" s="41"/>
      <c r="G100" s="41" t="s">
        <v>14</v>
      </c>
      <c r="H100" s="372">
        <v>108.49</v>
      </c>
      <c r="I100" s="373">
        <v>34.45</v>
      </c>
      <c r="J100" s="373">
        <v>74.04</v>
      </c>
    </row>
    <row r="101" spans="1:10" ht="12" customHeight="1">
      <c r="A101" s="45"/>
      <c r="B101" s="43"/>
      <c r="C101" s="41"/>
      <c r="D101" s="41"/>
      <c r="E101" s="41"/>
      <c r="G101" s="41"/>
      <c r="H101" s="372"/>
      <c r="I101" s="373"/>
      <c r="J101" s="373"/>
    </row>
    <row r="102" spans="1:10" s="38" customFormat="1" ht="12" customHeight="1">
      <c r="A102" s="34">
        <v>3</v>
      </c>
      <c r="B102" s="35"/>
      <c r="C102" s="36" t="s">
        <v>2776</v>
      </c>
      <c r="D102" s="36"/>
      <c r="E102" s="36"/>
      <c r="G102" s="36" t="s">
        <v>13</v>
      </c>
      <c r="H102" s="370">
        <v>756.32</v>
      </c>
      <c r="I102" s="371">
        <v>165.11</v>
      </c>
      <c r="J102" s="371">
        <v>591.21</v>
      </c>
    </row>
    <row r="103" spans="1:10" s="38" customFormat="1" ht="12" customHeight="1">
      <c r="A103" s="34"/>
      <c r="B103" s="35"/>
      <c r="C103" s="36"/>
      <c r="D103" s="36"/>
      <c r="E103" s="36"/>
      <c r="G103" s="36" t="s">
        <v>14</v>
      </c>
      <c r="H103" s="370">
        <v>412.28</v>
      </c>
      <c r="I103" s="371">
        <v>72.74</v>
      </c>
      <c r="J103" s="371">
        <v>339.54</v>
      </c>
    </row>
    <row r="104" spans="1:10" ht="12" customHeight="1">
      <c r="A104" s="45">
        <v>314</v>
      </c>
      <c r="B104" s="43"/>
      <c r="C104" s="41"/>
      <c r="D104" s="41"/>
      <c r="E104" s="41" t="s">
        <v>2524</v>
      </c>
      <c r="F104" s="41"/>
      <c r="G104" s="41" t="s">
        <v>13</v>
      </c>
      <c r="H104" s="372">
        <v>272.58</v>
      </c>
      <c r="I104" s="373">
        <v>9.42</v>
      </c>
      <c r="J104" s="373">
        <v>263.16</v>
      </c>
    </row>
    <row r="105" spans="1:10" ht="12" customHeight="1">
      <c r="A105" s="45"/>
      <c r="B105" s="43"/>
      <c r="C105" s="41"/>
      <c r="D105" s="41"/>
      <c r="E105" s="41"/>
      <c r="G105" s="41" t="s">
        <v>14</v>
      </c>
      <c r="H105" s="372">
        <v>216.63</v>
      </c>
      <c r="I105" s="373">
        <v>6.92</v>
      </c>
      <c r="J105" s="373">
        <v>209.71</v>
      </c>
    </row>
    <row r="106" spans="1:10" ht="12" customHeight="1">
      <c r="A106" s="45">
        <v>331</v>
      </c>
      <c r="B106" s="43"/>
      <c r="C106" s="41"/>
      <c r="D106" s="41"/>
      <c r="E106" s="41" t="s">
        <v>245</v>
      </c>
      <c r="F106" s="41"/>
      <c r="G106" s="41" t="s">
        <v>13</v>
      </c>
      <c r="H106" s="372">
        <v>480.49</v>
      </c>
      <c r="I106" s="373">
        <v>155.69</v>
      </c>
      <c r="J106" s="373">
        <v>324.8</v>
      </c>
    </row>
    <row r="107" spans="1:10" ht="12" customHeight="1">
      <c r="A107" s="45"/>
      <c r="B107" s="43"/>
      <c r="C107" s="41"/>
      <c r="D107" s="41"/>
      <c r="E107" s="41"/>
      <c r="G107" s="41" t="s">
        <v>14</v>
      </c>
      <c r="H107" s="372">
        <v>193.39999999999998</v>
      </c>
      <c r="I107" s="373">
        <v>65.82</v>
      </c>
      <c r="J107" s="373">
        <v>127.58</v>
      </c>
    </row>
    <row r="108" spans="1:10" ht="12" customHeight="1">
      <c r="A108" s="45">
        <v>332</v>
      </c>
      <c r="B108" s="43"/>
      <c r="C108" s="41"/>
      <c r="D108" s="41"/>
      <c r="E108" s="41" t="s">
        <v>2525</v>
      </c>
      <c r="F108" s="41"/>
      <c r="G108" s="41" t="s">
        <v>13</v>
      </c>
      <c r="H108" s="372">
        <v>3.25</v>
      </c>
      <c r="I108" s="373">
        <v>0</v>
      </c>
      <c r="J108" s="373">
        <v>3.25</v>
      </c>
    </row>
    <row r="109" spans="1:10" ht="12" customHeight="1">
      <c r="A109" s="45"/>
      <c r="B109" s="43"/>
      <c r="C109" s="41"/>
      <c r="D109" s="41"/>
      <c r="E109" s="41"/>
      <c r="F109" s="41" t="s">
        <v>2526</v>
      </c>
      <c r="G109" s="41" t="s">
        <v>14</v>
      </c>
      <c r="H109" s="372">
        <v>2.25</v>
      </c>
      <c r="I109" s="373">
        <v>0</v>
      </c>
      <c r="J109" s="373">
        <v>2.25</v>
      </c>
    </row>
    <row r="110" spans="1:10" ht="12" customHeight="1">
      <c r="A110" s="45"/>
      <c r="B110" s="43"/>
      <c r="C110" s="41"/>
      <c r="D110" s="41"/>
      <c r="E110" s="41"/>
      <c r="G110" s="41"/>
      <c r="H110" s="372"/>
      <c r="I110" s="373"/>
      <c r="J110" s="373"/>
    </row>
    <row r="111" spans="1:10" s="38" customFormat="1" ht="12" customHeight="1">
      <c r="A111" s="34">
        <v>4</v>
      </c>
      <c r="B111" s="35"/>
      <c r="C111" s="36" t="s">
        <v>357</v>
      </c>
      <c r="D111" s="36"/>
      <c r="E111" s="36"/>
      <c r="G111" s="36" t="s">
        <v>13</v>
      </c>
      <c r="H111" s="370">
        <v>768.02</v>
      </c>
      <c r="I111" s="371">
        <v>317.2</v>
      </c>
      <c r="J111" s="371">
        <v>450.82</v>
      </c>
    </row>
    <row r="112" spans="1:10" s="38" customFormat="1" ht="12" customHeight="1">
      <c r="A112" s="34"/>
      <c r="B112" s="35"/>
      <c r="C112" s="36"/>
      <c r="D112" s="36" t="s">
        <v>358</v>
      </c>
      <c r="E112" s="36"/>
      <c r="G112" s="36" t="s">
        <v>14</v>
      </c>
      <c r="H112" s="370">
        <v>344.33</v>
      </c>
      <c r="I112" s="371">
        <v>96.8</v>
      </c>
      <c r="J112" s="371">
        <v>247.53</v>
      </c>
    </row>
    <row r="113" spans="1:10" ht="12" customHeight="1">
      <c r="A113" s="45">
        <v>421</v>
      </c>
      <c r="B113" s="43"/>
      <c r="C113" s="41"/>
      <c r="D113" s="41"/>
      <c r="E113" s="41" t="s">
        <v>2527</v>
      </c>
      <c r="F113" s="41"/>
      <c r="G113" s="41" t="s">
        <v>13</v>
      </c>
      <c r="H113" s="372">
        <v>768.02</v>
      </c>
      <c r="I113" s="373">
        <v>317.2</v>
      </c>
      <c r="J113" s="373">
        <v>450.82</v>
      </c>
    </row>
    <row r="114" spans="1:10" ht="12" customHeight="1">
      <c r="A114" s="45"/>
      <c r="B114" s="43"/>
      <c r="C114" s="41"/>
      <c r="D114" s="41"/>
      <c r="E114" s="41"/>
      <c r="G114" s="41" t="s">
        <v>14</v>
      </c>
      <c r="H114" s="372">
        <v>344.33</v>
      </c>
      <c r="I114" s="373">
        <v>96.8</v>
      </c>
      <c r="J114" s="373">
        <v>247.53</v>
      </c>
    </row>
    <row r="115" spans="1:10" ht="12" customHeight="1">
      <c r="A115" s="45"/>
      <c r="B115" s="43"/>
      <c r="C115" s="41"/>
      <c r="D115" s="41"/>
      <c r="E115" s="41"/>
      <c r="G115" s="41"/>
      <c r="H115" s="372"/>
      <c r="I115" s="373"/>
      <c r="J115" s="373"/>
    </row>
    <row r="116" spans="1:10" s="38" customFormat="1" ht="12" customHeight="1">
      <c r="A116" s="34">
        <v>5</v>
      </c>
      <c r="B116" s="35"/>
      <c r="C116" s="36" t="s">
        <v>360</v>
      </c>
      <c r="D116" s="36"/>
      <c r="E116" s="36"/>
      <c r="G116" s="36" t="s">
        <v>13</v>
      </c>
      <c r="H116" s="370">
        <v>590.18</v>
      </c>
      <c r="I116" s="371">
        <v>318.23</v>
      </c>
      <c r="J116" s="371">
        <v>271.95</v>
      </c>
    </row>
    <row r="117" spans="1:10" s="38" customFormat="1" ht="12" customHeight="1">
      <c r="A117" s="34"/>
      <c r="B117" s="35"/>
      <c r="C117" s="36"/>
      <c r="D117" s="36"/>
      <c r="E117" s="36"/>
      <c r="G117" s="36" t="s">
        <v>14</v>
      </c>
      <c r="H117" s="370">
        <v>343.28</v>
      </c>
      <c r="I117" s="371">
        <v>177.73</v>
      </c>
      <c r="J117" s="371">
        <v>165.55</v>
      </c>
    </row>
    <row r="118" spans="1:10" ht="12" customHeight="1">
      <c r="A118" s="45">
        <v>511</v>
      </c>
      <c r="B118" s="43"/>
      <c r="C118" s="41"/>
      <c r="E118" s="41" t="s">
        <v>361</v>
      </c>
      <c r="G118" s="41" t="s">
        <v>13</v>
      </c>
      <c r="H118" s="372">
        <v>590.1800000000001</v>
      </c>
      <c r="I118" s="373">
        <v>318.23</v>
      </c>
      <c r="J118" s="373">
        <v>271.95</v>
      </c>
    </row>
    <row r="119" spans="1:10" ht="12" customHeight="1">
      <c r="A119" s="45"/>
      <c r="B119" s="43"/>
      <c r="C119" s="41"/>
      <c r="E119" s="41"/>
      <c r="G119" s="41" t="s">
        <v>14</v>
      </c>
      <c r="H119" s="372">
        <v>343.28</v>
      </c>
      <c r="I119" s="373">
        <v>177.73</v>
      </c>
      <c r="J119" s="373">
        <v>165.55</v>
      </c>
    </row>
    <row r="120" spans="1:10" s="41" customFormat="1" ht="12" customHeight="1">
      <c r="A120" s="43"/>
      <c r="B120" s="43"/>
      <c r="H120" s="1"/>
      <c r="I120" s="1"/>
      <c r="J120" s="1"/>
    </row>
    <row r="121" spans="1:10" s="41" customFormat="1" ht="12" customHeight="1">
      <c r="A121" s="43"/>
      <c r="B121" s="43"/>
      <c r="H121" s="1"/>
      <c r="I121" s="1"/>
      <c r="J121" s="1"/>
    </row>
    <row r="122" spans="1:10" s="41" customFormat="1" ht="12" customHeight="1">
      <c r="A122" s="43"/>
      <c r="B122" s="43"/>
      <c r="H122" s="1"/>
      <c r="I122" s="1"/>
      <c r="J122" s="1"/>
    </row>
    <row r="123" spans="1:10" s="41" customFormat="1" ht="12" customHeight="1">
      <c r="A123" s="43"/>
      <c r="B123" s="43"/>
      <c r="H123" s="1"/>
      <c r="I123" s="1"/>
      <c r="J123" s="1"/>
    </row>
    <row r="124" spans="1:10" ht="12" customHeight="1">
      <c r="A124" s="43"/>
      <c r="B124" s="43"/>
      <c r="C124" s="41"/>
      <c r="D124" s="41"/>
      <c r="E124" s="41"/>
      <c r="G124" s="41"/>
      <c r="H124" s="1"/>
      <c r="I124" s="1"/>
      <c r="J124" s="1"/>
    </row>
    <row r="125" spans="1:10" ht="12" customHeight="1">
      <c r="A125" s="43"/>
      <c r="B125" s="43"/>
      <c r="C125" s="41"/>
      <c r="D125" s="41"/>
      <c r="E125" s="41"/>
      <c r="G125" s="41"/>
      <c r="H125" s="1"/>
      <c r="I125" s="1"/>
      <c r="J125" s="1"/>
    </row>
    <row r="126" spans="1:10" s="46" customFormat="1" ht="12.75">
      <c r="A126" s="646" t="s">
        <v>2818</v>
      </c>
      <c r="B126" s="647"/>
      <c r="C126" s="647"/>
      <c r="D126" s="647"/>
      <c r="E126" s="647"/>
      <c r="F126" s="647"/>
      <c r="G126" s="647"/>
      <c r="H126" s="647"/>
      <c r="I126" s="647"/>
      <c r="J126" s="647"/>
    </row>
    <row r="127" ht="9" customHeight="1"/>
    <row r="128" spans="1:10" ht="9" customHeight="1" thickBot="1">
      <c r="A128" s="17"/>
      <c r="B128" s="17"/>
      <c r="C128" s="17"/>
      <c r="D128" s="17"/>
      <c r="E128" s="17"/>
      <c r="F128" s="17"/>
      <c r="G128" s="17"/>
      <c r="H128" s="18"/>
      <c r="I128" s="18"/>
      <c r="J128" s="18"/>
    </row>
    <row r="129" spans="1:10" ht="14.25" customHeight="1">
      <c r="A129" s="19"/>
      <c r="B129" s="608" t="s">
        <v>319</v>
      </c>
      <c r="C129" s="609"/>
      <c r="D129" s="609"/>
      <c r="E129" s="609"/>
      <c r="F129" s="609"/>
      <c r="G129" s="610"/>
      <c r="H129" s="648" t="s">
        <v>373</v>
      </c>
      <c r="I129" s="599" t="s">
        <v>2539</v>
      </c>
      <c r="J129" s="651" t="s">
        <v>44</v>
      </c>
    </row>
    <row r="130" spans="1:10" ht="14.25" customHeight="1">
      <c r="A130" s="602" t="s">
        <v>320</v>
      </c>
      <c r="B130" s="21"/>
      <c r="C130" s="22"/>
      <c r="D130" s="22"/>
      <c r="E130" s="23"/>
      <c r="F130" s="23"/>
      <c r="G130" s="24"/>
      <c r="H130" s="649"/>
      <c r="I130" s="600"/>
      <c r="J130" s="603"/>
    </row>
    <row r="131" spans="1:10" ht="14.25" customHeight="1">
      <c r="A131" s="602"/>
      <c r="B131" s="605" t="s">
        <v>2658</v>
      </c>
      <c r="C131" s="652"/>
      <c r="D131" s="652"/>
      <c r="E131" s="652"/>
      <c r="F131" s="652"/>
      <c r="G131" s="607"/>
      <c r="H131" s="649"/>
      <c r="I131" s="600"/>
      <c r="J131" s="603"/>
    </row>
    <row r="132" spans="1:10" ht="14.25" customHeight="1" thickBot="1">
      <c r="A132" s="28"/>
      <c r="B132" s="653" t="s">
        <v>2659</v>
      </c>
      <c r="C132" s="654"/>
      <c r="D132" s="654"/>
      <c r="E132" s="654"/>
      <c r="F132" s="654"/>
      <c r="G132" s="655"/>
      <c r="H132" s="650"/>
      <c r="I132" s="601"/>
      <c r="J132" s="604"/>
    </row>
    <row r="133" spans="1:10" ht="7.5" customHeight="1">
      <c r="A133" s="19"/>
      <c r="B133" s="31"/>
      <c r="C133" s="31"/>
      <c r="D133" s="31"/>
      <c r="E133" s="31"/>
      <c r="F133" s="31"/>
      <c r="G133" s="32"/>
      <c r="H133" s="33"/>
      <c r="I133" s="33"/>
      <c r="J133" s="33"/>
    </row>
    <row r="134" spans="1:10" s="38" customFormat="1" ht="12" customHeight="1">
      <c r="A134" s="34">
        <v>6</v>
      </c>
      <c r="B134" s="35"/>
      <c r="C134" s="36" t="s">
        <v>362</v>
      </c>
      <c r="D134" s="36"/>
      <c r="E134" s="36"/>
      <c r="G134" s="36" t="s">
        <v>13</v>
      </c>
      <c r="H134" s="370">
        <v>110.76</v>
      </c>
      <c r="I134" s="371">
        <v>44.5</v>
      </c>
      <c r="J134" s="371">
        <v>66.26</v>
      </c>
    </row>
    <row r="135" spans="1:10" s="38" customFormat="1" ht="12" customHeight="1">
      <c r="A135" s="34"/>
      <c r="B135" s="35"/>
      <c r="C135" s="36"/>
      <c r="D135" s="36" t="s">
        <v>363</v>
      </c>
      <c r="E135" s="36"/>
      <c r="G135" s="36" t="s">
        <v>14</v>
      </c>
      <c r="H135" s="370">
        <v>43.260000000000005</v>
      </c>
      <c r="I135" s="371">
        <v>11.5</v>
      </c>
      <c r="J135" s="371">
        <v>31.76</v>
      </c>
    </row>
    <row r="136" spans="1:10" ht="12" customHeight="1">
      <c r="A136" s="45">
        <v>610</v>
      </c>
      <c r="B136" s="43"/>
      <c r="C136" s="41"/>
      <c r="E136" s="41" t="s">
        <v>364</v>
      </c>
      <c r="G136" s="41" t="s">
        <v>13</v>
      </c>
      <c r="H136" s="372">
        <v>109.76</v>
      </c>
      <c r="I136" s="373">
        <v>44.5</v>
      </c>
      <c r="J136" s="373">
        <v>65.26</v>
      </c>
    </row>
    <row r="137" spans="1:10" ht="12" customHeight="1">
      <c r="A137" s="45"/>
      <c r="B137" s="43"/>
      <c r="C137" s="41"/>
      <c r="D137" s="41"/>
      <c r="E137" s="41"/>
      <c r="G137" s="41" t="s">
        <v>14</v>
      </c>
      <c r="H137" s="372">
        <v>42.76</v>
      </c>
      <c r="I137" s="373">
        <v>11.5</v>
      </c>
      <c r="J137" s="373">
        <v>31.26</v>
      </c>
    </row>
    <row r="138" spans="1:10" ht="12" customHeight="1">
      <c r="A138" s="45">
        <v>627</v>
      </c>
      <c r="B138" s="43"/>
      <c r="C138" s="41"/>
      <c r="E138" s="41" t="s">
        <v>2701</v>
      </c>
      <c r="G138" s="41" t="s">
        <v>13</v>
      </c>
      <c r="H138" s="372">
        <v>1</v>
      </c>
      <c r="I138" s="194" t="s">
        <v>2808</v>
      </c>
      <c r="J138" s="373">
        <v>1</v>
      </c>
    </row>
    <row r="139" spans="1:10" ht="12" customHeight="1">
      <c r="A139" s="45"/>
      <c r="B139" s="43"/>
      <c r="C139" s="41"/>
      <c r="D139" s="41"/>
      <c r="E139" s="41"/>
      <c r="G139" s="41" t="s">
        <v>14</v>
      </c>
      <c r="H139" s="372">
        <v>0.5</v>
      </c>
      <c r="I139" s="194" t="s">
        <v>2808</v>
      </c>
      <c r="J139" s="373">
        <v>0.5</v>
      </c>
    </row>
    <row r="140" spans="1:10" ht="12" customHeight="1">
      <c r="A140" s="45"/>
      <c r="B140" s="43"/>
      <c r="C140" s="41"/>
      <c r="D140" s="41"/>
      <c r="E140" s="41"/>
      <c r="G140" s="41"/>
      <c r="H140" s="372"/>
      <c r="I140" s="373"/>
      <c r="J140" s="373"/>
    </row>
    <row r="141" spans="1:10" s="38" customFormat="1" ht="12" customHeight="1">
      <c r="A141" s="34">
        <v>7</v>
      </c>
      <c r="B141" s="35"/>
      <c r="C141" s="36" t="s">
        <v>365</v>
      </c>
      <c r="D141" s="36"/>
      <c r="E141" s="36"/>
      <c r="G141" s="36" t="s">
        <v>13</v>
      </c>
      <c r="H141" s="370">
        <v>899.11</v>
      </c>
      <c r="I141" s="371">
        <v>61.62</v>
      </c>
      <c r="J141" s="371">
        <v>837.49</v>
      </c>
    </row>
    <row r="142" spans="1:10" s="38" customFormat="1" ht="12" customHeight="1">
      <c r="A142" s="34"/>
      <c r="B142" s="35"/>
      <c r="C142" s="36"/>
      <c r="D142" s="36"/>
      <c r="E142" s="36"/>
      <c r="G142" s="36" t="s">
        <v>14</v>
      </c>
      <c r="H142" s="370">
        <v>345.12</v>
      </c>
      <c r="I142" s="371">
        <v>32.84</v>
      </c>
      <c r="J142" s="371">
        <v>312.28</v>
      </c>
    </row>
    <row r="143" spans="1:10" ht="12" customHeight="1">
      <c r="A143" s="45">
        <v>711</v>
      </c>
      <c r="B143" s="43"/>
      <c r="C143" s="41"/>
      <c r="E143" s="41" t="s">
        <v>366</v>
      </c>
      <c r="G143" s="41" t="s">
        <v>13</v>
      </c>
      <c r="H143" s="372">
        <v>899.11</v>
      </c>
      <c r="I143" s="373">
        <v>61.62</v>
      </c>
      <c r="J143" s="373">
        <v>837.49</v>
      </c>
    </row>
    <row r="144" spans="1:10" ht="12" customHeight="1">
      <c r="A144" s="45"/>
      <c r="B144" s="43"/>
      <c r="C144" s="41"/>
      <c r="D144" s="41"/>
      <c r="E144" s="41"/>
      <c r="G144" s="41" t="s">
        <v>14</v>
      </c>
      <c r="H144" s="372">
        <v>345.12</v>
      </c>
      <c r="I144" s="373">
        <v>32.84</v>
      </c>
      <c r="J144" s="373">
        <v>312.28</v>
      </c>
    </row>
    <row r="145" spans="1:10" ht="12" customHeight="1">
      <c r="A145" s="45"/>
      <c r="B145" s="43"/>
      <c r="C145" s="41"/>
      <c r="D145" s="41"/>
      <c r="E145" s="41"/>
      <c r="G145" s="41"/>
      <c r="H145" s="372"/>
      <c r="I145" s="373"/>
      <c r="J145" s="373"/>
    </row>
    <row r="146" spans="1:10" s="38" customFormat="1" ht="12" customHeight="1">
      <c r="A146" s="34">
        <v>8</v>
      </c>
      <c r="B146" s="35"/>
      <c r="C146" s="36" t="s">
        <v>367</v>
      </c>
      <c r="D146" s="36"/>
      <c r="E146" s="36"/>
      <c r="G146" s="36" t="s">
        <v>13</v>
      </c>
      <c r="H146" s="405" t="s">
        <v>2808</v>
      </c>
      <c r="I146" s="194" t="s">
        <v>2808</v>
      </c>
      <c r="J146" s="194" t="s">
        <v>2808</v>
      </c>
    </row>
    <row r="147" spans="1:10" s="38" customFormat="1" ht="12" customHeight="1">
      <c r="A147" s="34"/>
      <c r="B147" s="35"/>
      <c r="C147" s="36" t="s">
        <v>368</v>
      </c>
      <c r="D147" s="36"/>
      <c r="E147" s="36"/>
      <c r="G147" s="36" t="s">
        <v>14</v>
      </c>
      <c r="H147" s="405" t="s">
        <v>2808</v>
      </c>
      <c r="I147" s="194" t="s">
        <v>2808</v>
      </c>
      <c r="J147" s="194" t="s">
        <v>2808</v>
      </c>
    </row>
    <row r="148" spans="1:10" ht="12" customHeight="1">
      <c r="A148" s="45"/>
      <c r="B148" s="43"/>
      <c r="C148" s="41"/>
      <c r="D148" s="41"/>
      <c r="E148" s="41"/>
      <c r="G148" s="41"/>
      <c r="H148" s="372"/>
      <c r="I148" s="373"/>
      <c r="J148" s="373"/>
    </row>
    <row r="149" spans="1:10" s="38" customFormat="1" ht="12" customHeight="1">
      <c r="A149" s="34" t="s">
        <v>322</v>
      </c>
      <c r="B149" s="35"/>
      <c r="C149" s="36" t="s">
        <v>305</v>
      </c>
      <c r="D149" s="36"/>
      <c r="E149" s="36"/>
      <c r="G149" s="36" t="s">
        <v>13</v>
      </c>
      <c r="H149" s="370">
        <v>11477.89</v>
      </c>
      <c r="I149" s="371">
        <v>1241.07</v>
      </c>
      <c r="J149" s="371">
        <v>10236.82</v>
      </c>
    </row>
    <row r="150" spans="1:10" s="38" customFormat="1" ht="12" customHeight="1">
      <c r="A150" s="34"/>
      <c r="B150" s="35"/>
      <c r="C150" s="36"/>
      <c r="D150" s="36"/>
      <c r="E150" s="36"/>
      <c r="G150" s="36" t="s">
        <v>14</v>
      </c>
      <c r="H150" s="370">
        <v>6240.720000000001</v>
      </c>
      <c r="I150" s="371">
        <v>273.13</v>
      </c>
      <c r="J150" s="371">
        <v>5967.59</v>
      </c>
    </row>
    <row r="151" spans="1:10" ht="12" customHeight="1">
      <c r="A151" s="45">
        <v>131</v>
      </c>
      <c r="B151" s="43"/>
      <c r="C151" s="41"/>
      <c r="D151" s="41"/>
      <c r="E151" s="41" t="s">
        <v>369</v>
      </c>
      <c r="G151" s="41" t="s">
        <v>13</v>
      </c>
      <c r="H151" s="372">
        <v>5261.17</v>
      </c>
      <c r="I151" s="373">
        <v>732.23</v>
      </c>
      <c r="J151" s="373">
        <v>4528.94</v>
      </c>
    </row>
    <row r="152" spans="1:10" ht="12" customHeight="1">
      <c r="A152" s="45"/>
      <c r="B152" s="43"/>
      <c r="C152" s="41"/>
      <c r="D152" s="41"/>
      <c r="E152" s="41"/>
      <c r="G152" s="41" t="s">
        <v>14</v>
      </c>
      <c r="H152" s="372">
        <v>2326.7700000000004</v>
      </c>
      <c r="I152" s="373">
        <v>176.26</v>
      </c>
      <c r="J152" s="373">
        <v>2150.51</v>
      </c>
    </row>
    <row r="153" spans="1:10" ht="12" customHeight="1">
      <c r="A153" s="45">
        <v>132</v>
      </c>
      <c r="B153" s="43"/>
      <c r="C153" s="41"/>
      <c r="D153" s="41"/>
      <c r="E153" s="41" t="s">
        <v>370</v>
      </c>
      <c r="G153" s="41" t="s">
        <v>13</v>
      </c>
      <c r="H153" s="372">
        <v>4591</v>
      </c>
      <c r="I153" s="373">
        <v>57</v>
      </c>
      <c r="J153" s="373">
        <v>4534</v>
      </c>
    </row>
    <row r="154" spans="1:10" ht="12" customHeight="1">
      <c r="A154" s="45"/>
      <c r="B154" s="43"/>
      <c r="C154" s="41"/>
      <c r="D154" s="41"/>
      <c r="E154" s="41"/>
      <c r="G154" s="41" t="s">
        <v>14</v>
      </c>
      <c r="H154" s="372">
        <v>3264.99</v>
      </c>
      <c r="I154" s="373">
        <v>10.5</v>
      </c>
      <c r="J154" s="373">
        <v>3254.49</v>
      </c>
    </row>
    <row r="155" spans="1:10" ht="12" customHeight="1">
      <c r="A155" s="45">
        <v>135</v>
      </c>
      <c r="B155" s="43"/>
      <c r="C155" s="41"/>
      <c r="D155" s="41"/>
      <c r="E155" s="41" t="s">
        <v>371</v>
      </c>
      <c r="G155" s="41" t="s">
        <v>13</v>
      </c>
      <c r="H155" s="372">
        <v>167.79</v>
      </c>
      <c r="I155" s="373">
        <v>67.66</v>
      </c>
      <c r="J155" s="373">
        <v>100.13</v>
      </c>
    </row>
    <row r="156" spans="1:10" ht="12" customHeight="1">
      <c r="A156" s="45"/>
      <c r="B156" s="43"/>
      <c r="C156" s="41"/>
      <c r="D156" s="41"/>
      <c r="E156" s="41"/>
      <c r="G156" s="41" t="s">
        <v>14</v>
      </c>
      <c r="H156" s="372">
        <v>69.21000000000001</v>
      </c>
      <c r="I156" s="373">
        <v>16.5</v>
      </c>
      <c r="J156" s="373">
        <v>52.71</v>
      </c>
    </row>
    <row r="157" spans="1:10" ht="12" customHeight="1">
      <c r="A157" s="45">
        <v>136</v>
      </c>
      <c r="B157" s="43"/>
      <c r="C157" s="41"/>
      <c r="D157" s="41"/>
      <c r="E157" s="41" t="s">
        <v>372</v>
      </c>
      <c r="G157" s="41" t="s">
        <v>13</v>
      </c>
      <c r="H157" s="372">
        <v>1068.66</v>
      </c>
      <c r="I157" s="373">
        <v>352.96</v>
      </c>
      <c r="J157" s="373">
        <v>715.7</v>
      </c>
    </row>
    <row r="158" spans="1:10" ht="12" customHeight="1">
      <c r="A158" s="45"/>
      <c r="B158" s="43"/>
      <c r="C158" s="41"/>
      <c r="D158" s="41"/>
      <c r="E158" s="41"/>
      <c r="G158" s="41" t="s">
        <v>14</v>
      </c>
      <c r="H158" s="372">
        <v>437.25</v>
      </c>
      <c r="I158" s="373">
        <v>58.5</v>
      </c>
      <c r="J158" s="373">
        <v>378.75</v>
      </c>
    </row>
    <row r="159" spans="1:10" ht="12" customHeight="1">
      <c r="A159" s="45">
        <v>165</v>
      </c>
      <c r="B159" s="43"/>
      <c r="C159" s="41"/>
      <c r="D159" s="41"/>
      <c r="E159" s="41" t="s">
        <v>2878</v>
      </c>
      <c r="G159" s="41" t="s">
        <v>13</v>
      </c>
      <c r="H159" s="372">
        <v>84.15</v>
      </c>
      <c r="I159" s="194" t="s">
        <v>2808</v>
      </c>
      <c r="J159" s="373">
        <v>84.15</v>
      </c>
    </row>
    <row r="160" spans="1:10" ht="12" customHeight="1">
      <c r="A160" s="45"/>
      <c r="B160" s="43"/>
      <c r="C160" s="41"/>
      <c r="D160" s="41"/>
      <c r="E160" s="41"/>
      <c r="F160" s="14" t="s">
        <v>2877</v>
      </c>
      <c r="G160" s="41" t="s">
        <v>14</v>
      </c>
      <c r="H160" s="372">
        <v>23.85</v>
      </c>
      <c r="I160" s="194" t="s">
        <v>2808</v>
      </c>
      <c r="J160" s="373">
        <v>23.85</v>
      </c>
    </row>
    <row r="161" spans="1:10" ht="12" customHeight="1">
      <c r="A161" s="45">
        <v>859</v>
      </c>
      <c r="B161" s="43"/>
      <c r="C161" s="41"/>
      <c r="D161" s="41"/>
      <c r="E161" s="41" t="s">
        <v>2706</v>
      </c>
      <c r="G161" s="41" t="s">
        <v>13</v>
      </c>
      <c r="H161" s="372">
        <v>220.6</v>
      </c>
      <c r="I161" s="373">
        <v>17.72</v>
      </c>
      <c r="J161" s="373">
        <v>202.88</v>
      </c>
    </row>
    <row r="162" spans="1:10" ht="12" customHeight="1">
      <c r="A162" s="45"/>
      <c r="B162" s="43"/>
      <c r="C162" s="41"/>
      <c r="D162" s="41"/>
      <c r="E162" s="41"/>
      <c r="G162" s="41" t="s">
        <v>14</v>
      </c>
      <c r="H162" s="372">
        <v>78.63</v>
      </c>
      <c r="I162" s="373">
        <v>5.37</v>
      </c>
      <c r="J162" s="373">
        <v>73.26</v>
      </c>
    </row>
    <row r="163" spans="1:10" ht="12" customHeight="1">
      <c r="A163" s="45">
        <v>873</v>
      </c>
      <c r="B163" s="43"/>
      <c r="C163" s="41"/>
      <c r="D163" s="41"/>
      <c r="E163" s="41" t="s">
        <v>2529</v>
      </c>
      <c r="G163" s="41" t="s">
        <v>13</v>
      </c>
      <c r="H163" s="372">
        <v>84.52</v>
      </c>
      <c r="I163" s="373">
        <v>13.5</v>
      </c>
      <c r="J163" s="373">
        <v>71.02</v>
      </c>
    </row>
    <row r="164" spans="1:10" ht="12" customHeight="1">
      <c r="A164" s="45"/>
      <c r="B164" s="43"/>
      <c r="C164" s="41"/>
      <c r="D164" s="41"/>
      <c r="E164" s="41"/>
      <c r="G164" s="41" t="s">
        <v>14</v>
      </c>
      <c r="H164" s="372">
        <v>40.02</v>
      </c>
      <c r="I164" s="373">
        <v>6</v>
      </c>
      <c r="J164" s="373">
        <v>34.02</v>
      </c>
    </row>
    <row r="165" spans="1:10" ht="12" customHeight="1">
      <c r="A165" s="45"/>
      <c r="B165" s="43"/>
      <c r="C165" s="41"/>
      <c r="D165" s="41"/>
      <c r="E165" s="41"/>
      <c r="G165" s="41"/>
      <c r="H165" s="372"/>
      <c r="I165" s="373"/>
      <c r="J165" s="373"/>
    </row>
    <row r="166" spans="1:10" s="38" customFormat="1" ht="12" customHeight="1">
      <c r="A166" s="34"/>
      <c r="B166" s="35"/>
      <c r="C166" s="36" t="s">
        <v>2531</v>
      </c>
      <c r="D166" s="36"/>
      <c r="E166" s="36"/>
      <c r="G166" s="80" t="s">
        <v>13</v>
      </c>
      <c r="H166" s="371">
        <v>54118.89</v>
      </c>
      <c r="I166" s="371">
        <v>28510.6</v>
      </c>
      <c r="J166" s="371">
        <v>25608.29</v>
      </c>
    </row>
    <row r="167" spans="1:10" s="38" customFormat="1" ht="12" customHeight="1">
      <c r="A167" s="34"/>
      <c r="B167" s="35"/>
      <c r="C167" s="36"/>
      <c r="D167" s="36" t="s">
        <v>374</v>
      </c>
      <c r="E167" s="36"/>
      <c r="G167" s="80" t="s">
        <v>14</v>
      </c>
      <c r="H167" s="371">
        <v>33240.92</v>
      </c>
      <c r="I167" s="371">
        <v>15903.97</v>
      </c>
      <c r="J167" s="371">
        <v>17336.95</v>
      </c>
    </row>
    <row r="168" spans="1:10" ht="12" customHeight="1">
      <c r="A168" s="45"/>
      <c r="B168" s="43"/>
      <c r="C168" s="36"/>
      <c r="D168" s="36"/>
      <c r="E168" s="36"/>
      <c r="F168" s="38"/>
      <c r="G168" s="41"/>
      <c r="H168" s="372"/>
      <c r="I168" s="373"/>
      <c r="J168" s="373"/>
    </row>
    <row r="169" spans="1:10" s="38" customFormat="1" ht="12" customHeight="1">
      <c r="A169" s="34"/>
      <c r="B169" s="35"/>
      <c r="C169" s="36" t="s">
        <v>2662</v>
      </c>
      <c r="D169" s="36"/>
      <c r="E169" s="36"/>
      <c r="G169" s="36" t="s">
        <v>13</v>
      </c>
      <c r="H169" s="370">
        <v>2255.78</v>
      </c>
      <c r="I169" s="371">
        <v>489.73</v>
      </c>
      <c r="J169" s="371">
        <v>1766.05</v>
      </c>
    </row>
    <row r="170" spans="1:10" s="38" customFormat="1" ht="12" customHeight="1">
      <c r="A170" s="34"/>
      <c r="B170" s="35"/>
      <c r="C170" s="36"/>
      <c r="D170" s="36"/>
      <c r="E170" s="36" t="s">
        <v>2530</v>
      </c>
      <c r="G170" s="36" t="s">
        <v>14</v>
      </c>
      <c r="H170" s="370">
        <v>642.96</v>
      </c>
      <c r="I170" s="371">
        <v>84.18</v>
      </c>
      <c r="J170" s="371">
        <v>558.78</v>
      </c>
    </row>
    <row r="171" spans="1:10" ht="12" customHeight="1">
      <c r="A171" s="45"/>
      <c r="B171" s="43"/>
      <c r="C171" s="41"/>
      <c r="D171" s="41"/>
      <c r="E171" s="41" t="s">
        <v>210</v>
      </c>
      <c r="G171" s="41"/>
      <c r="H171" s="372"/>
      <c r="I171" s="373"/>
      <c r="J171" s="373"/>
    </row>
    <row r="172" spans="1:10" ht="12" customHeight="1">
      <c r="A172" s="45">
        <v>183</v>
      </c>
      <c r="B172" s="43"/>
      <c r="C172" s="41"/>
      <c r="D172" s="41"/>
      <c r="E172" s="41" t="s">
        <v>375</v>
      </c>
      <c r="G172" s="41" t="s">
        <v>13</v>
      </c>
      <c r="H172" s="372">
        <v>367.81</v>
      </c>
      <c r="I172" s="373">
        <v>4.6</v>
      </c>
      <c r="J172" s="373">
        <v>363.21</v>
      </c>
    </row>
    <row r="173" spans="1:10" ht="12" customHeight="1">
      <c r="A173" s="45"/>
      <c r="B173" s="43"/>
      <c r="C173" s="41"/>
      <c r="D173" s="41"/>
      <c r="E173" s="41"/>
      <c r="G173" s="41" t="s">
        <v>14</v>
      </c>
      <c r="H173" s="372">
        <v>226.48</v>
      </c>
      <c r="I173" s="373">
        <v>0.6</v>
      </c>
      <c r="J173" s="373">
        <v>225.88</v>
      </c>
    </row>
    <row r="174" spans="1:10" ht="12" customHeight="1">
      <c r="A174" s="45">
        <v>195</v>
      </c>
      <c r="B174" s="43"/>
      <c r="C174" s="41"/>
      <c r="D174" s="41"/>
      <c r="E174" s="41" t="s">
        <v>2528</v>
      </c>
      <c r="G174" s="41" t="s">
        <v>13</v>
      </c>
      <c r="H174" s="372">
        <v>32.41</v>
      </c>
      <c r="I174" s="194" t="s">
        <v>2808</v>
      </c>
      <c r="J174" s="373">
        <v>32.41</v>
      </c>
    </row>
    <row r="175" spans="1:10" ht="12" customHeight="1">
      <c r="A175" s="45"/>
      <c r="B175" s="43"/>
      <c r="C175" s="41"/>
      <c r="D175" s="41"/>
      <c r="E175" s="41"/>
      <c r="G175" s="41" t="s">
        <v>14</v>
      </c>
      <c r="H175" s="372">
        <v>18.91</v>
      </c>
      <c r="I175" s="194" t="s">
        <v>2808</v>
      </c>
      <c r="J175" s="373">
        <v>18.91</v>
      </c>
    </row>
    <row r="176" spans="1:10" ht="12" customHeight="1">
      <c r="A176" s="45">
        <v>219</v>
      </c>
      <c r="B176" s="43"/>
      <c r="C176" s="41"/>
      <c r="D176" s="41"/>
      <c r="E176" s="41" t="s">
        <v>2708</v>
      </c>
      <c r="G176" s="41" t="s">
        <v>13</v>
      </c>
      <c r="H176" s="372">
        <v>57.11</v>
      </c>
      <c r="I176" s="373">
        <v>4</v>
      </c>
      <c r="J176" s="373">
        <v>53.11</v>
      </c>
    </row>
    <row r="177" spans="1:10" ht="12" customHeight="1">
      <c r="A177" s="45"/>
      <c r="B177" s="43"/>
      <c r="C177" s="41"/>
      <c r="D177" s="41"/>
      <c r="E177" s="41"/>
      <c r="G177" s="41" t="s">
        <v>14</v>
      </c>
      <c r="H177" s="372">
        <v>45.11</v>
      </c>
      <c r="I177" s="373">
        <v>1</v>
      </c>
      <c r="J177" s="373">
        <v>44.11</v>
      </c>
    </row>
    <row r="178" spans="1:10" ht="12" customHeight="1">
      <c r="A178" s="45">
        <v>624</v>
      </c>
      <c r="B178" s="43"/>
      <c r="E178" s="14" t="s">
        <v>2777</v>
      </c>
      <c r="G178" s="41" t="s">
        <v>13</v>
      </c>
      <c r="H178" s="372">
        <v>244.31</v>
      </c>
      <c r="I178" s="502" t="s">
        <v>2808</v>
      </c>
      <c r="J178" s="373">
        <v>244.31</v>
      </c>
    </row>
    <row r="179" spans="1:10" ht="12" customHeight="1">
      <c r="A179" s="45"/>
      <c r="B179" s="43"/>
      <c r="G179" s="41" t="s">
        <v>14</v>
      </c>
      <c r="H179" s="372">
        <v>58.45</v>
      </c>
      <c r="I179" s="502" t="s">
        <v>2808</v>
      </c>
      <c r="J179" s="373">
        <v>58.45</v>
      </c>
    </row>
    <row r="180" spans="1:10" ht="12" customHeight="1">
      <c r="A180" s="45">
        <v>812</v>
      </c>
      <c r="B180" s="43"/>
      <c r="C180" s="41"/>
      <c r="D180" s="41"/>
      <c r="E180" s="41" t="s">
        <v>2809</v>
      </c>
      <c r="G180" s="41" t="s">
        <v>13</v>
      </c>
      <c r="H180" s="372">
        <v>1415.5700000000002</v>
      </c>
      <c r="I180" s="373">
        <v>473.63</v>
      </c>
      <c r="J180" s="373">
        <v>941.94</v>
      </c>
    </row>
    <row r="181" spans="1:10" ht="12" customHeight="1">
      <c r="A181" s="45"/>
      <c r="B181" s="43"/>
      <c r="C181" s="41"/>
      <c r="D181" s="41"/>
      <c r="E181" s="41"/>
      <c r="G181" s="41" t="s">
        <v>14</v>
      </c>
      <c r="H181" s="372">
        <v>218.27</v>
      </c>
      <c r="I181" s="373">
        <v>79.08</v>
      </c>
      <c r="J181" s="373">
        <v>139.19</v>
      </c>
    </row>
    <row r="182" spans="8:10" ht="11.25">
      <c r="H182" s="14"/>
      <c r="I182" s="14"/>
      <c r="J182" s="14"/>
    </row>
    <row r="183" spans="8:10" ht="11.25">
      <c r="H183" s="14"/>
      <c r="I183" s="14"/>
      <c r="J183" s="14"/>
    </row>
  </sheetData>
  <sheetProtection/>
  <mergeCells count="24">
    <mergeCell ref="B6:G6"/>
    <mergeCell ref="B7:G7"/>
    <mergeCell ref="B69:G69"/>
    <mergeCell ref="B71:G71"/>
    <mergeCell ref="B72:G72"/>
    <mergeCell ref="B129:G129"/>
    <mergeCell ref="A1:J1"/>
    <mergeCell ref="A5:A6"/>
    <mergeCell ref="A126:J126"/>
    <mergeCell ref="I4:I7"/>
    <mergeCell ref="J4:J7"/>
    <mergeCell ref="H4:H7"/>
    <mergeCell ref="H69:H72"/>
    <mergeCell ref="I69:I72"/>
    <mergeCell ref="J69:J72"/>
    <mergeCell ref="B4:G4"/>
    <mergeCell ref="A130:A131"/>
    <mergeCell ref="A66:J66"/>
    <mergeCell ref="A70:A71"/>
    <mergeCell ref="H129:H132"/>
    <mergeCell ref="I129:I132"/>
    <mergeCell ref="J129:J132"/>
    <mergeCell ref="B131:G131"/>
    <mergeCell ref="B132:G132"/>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I258"/>
  <sheetViews>
    <sheetView zoomScalePageLayoutView="0" workbookViewId="0" topLeftCell="A1">
      <selection activeCell="A3" sqref="A3"/>
    </sheetView>
  </sheetViews>
  <sheetFormatPr defaultColWidth="11.421875" defaultRowHeight="12.75"/>
  <cols>
    <col min="1" max="1" width="5.28125" style="165" customWidth="1"/>
    <col min="2" max="2" width="1.421875" style="165" customWidth="1"/>
    <col min="3" max="4" width="1.28515625" style="165" customWidth="1"/>
    <col min="5" max="5" width="33.8515625" style="165" customWidth="1"/>
    <col min="6" max="6" width="2.8515625" style="367" customWidth="1"/>
    <col min="7" max="9" width="13.28125" style="368" customWidth="1"/>
    <col min="10" max="16384" width="11.421875" style="165" customWidth="1"/>
  </cols>
  <sheetData>
    <row r="1" spans="1:9" s="16" customFormat="1" ht="12" customHeight="1">
      <c r="A1" s="545" t="s">
        <v>397</v>
      </c>
      <c r="B1" s="545"/>
      <c r="C1" s="545"/>
      <c r="D1" s="545"/>
      <c r="E1" s="545"/>
      <c r="F1" s="545"/>
      <c r="G1" s="545"/>
      <c r="H1" s="545"/>
      <c r="I1" s="545"/>
    </row>
    <row r="2" spans="1:9" s="14" customFormat="1" ht="12" customHeight="1">
      <c r="A2" s="545" t="s">
        <v>2803</v>
      </c>
      <c r="B2" s="545"/>
      <c r="C2" s="545"/>
      <c r="D2" s="545"/>
      <c r="E2" s="545"/>
      <c r="F2" s="545"/>
      <c r="G2" s="545"/>
      <c r="H2" s="545"/>
      <c r="I2" s="545"/>
    </row>
    <row r="3" spans="1:9" s="14" customFormat="1" ht="12" customHeight="1">
      <c r="A3" s="154"/>
      <c r="B3" s="154"/>
      <c r="C3" s="154"/>
      <c r="D3" s="154"/>
      <c r="E3" s="154"/>
      <c r="F3" s="154"/>
      <c r="G3" s="154"/>
      <c r="H3" s="154"/>
      <c r="I3" s="154"/>
    </row>
    <row r="4" spans="1:9" s="38" customFormat="1" ht="12" customHeight="1" thickBot="1">
      <c r="A4" s="17"/>
      <c r="B4" s="17"/>
      <c r="C4" s="17"/>
      <c r="D4" s="17"/>
      <c r="E4" s="17"/>
      <c r="F4" s="160"/>
      <c r="G4" s="17"/>
      <c r="H4" s="17"/>
      <c r="I4" s="17"/>
    </row>
    <row r="5" spans="1:9" s="14" customFormat="1" ht="12.75" customHeight="1">
      <c r="A5" s="631" t="s">
        <v>214</v>
      </c>
      <c r="B5" s="636" t="s">
        <v>2732</v>
      </c>
      <c r="C5" s="637"/>
      <c r="D5" s="637"/>
      <c r="E5" s="637"/>
      <c r="F5" s="638"/>
      <c r="G5" s="656" t="s">
        <v>373</v>
      </c>
      <c r="H5" s="656" t="s">
        <v>43</v>
      </c>
      <c r="I5" s="659" t="s">
        <v>9</v>
      </c>
    </row>
    <row r="6" spans="1:9" s="14" customFormat="1" ht="12.75" customHeight="1">
      <c r="A6" s="632"/>
      <c r="B6" s="543"/>
      <c r="C6" s="639"/>
      <c r="D6" s="639"/>
      <c r="E6" s="639"/>
      <c r="F6" s="640"/>
      <c r="G6" s="657"/>
      <c r="H6" s="657"/>
      <c r="I6" s="660"/>
    </row>
    <row r="7" spans="1:9" s="14" customFormat="1" ht="12.75" customHeight="1">
      <c r="A7" s="632"/>
      <c r="B7" s="543"/>
      <c r="C7" s="639"/>
      <c r="D7" s="639"/>
      <c r="E7" s="639"/>
      <c r="F7" s="640"/>
      <c r="G7" s="657"/>
      <c r="H7" s="657"/>
      <c r="I7" s="660"/>
    </row>
    <row r="8" spans="1:9" s="14" customFormat="1" ht="12.75" customHeight="1" thickBot="1">
      <c r="A8" s="632"/>
      <c r="B8" s="641"/>
      <c r="C8" s="642"/>
      <c r="D8" s="642"/>
      <c r="E8" s="642"/>
      <c r="F8" s="643"/>
      <c r="G8" s="658"/>
      <c r="H8" s="658"/>
      <c r="I8" s="661"/>
    </row>
    <row r="9" spans="1:9" s="14" customFormat="1" ht="10.5" customHeight="1">
      <c r="A9" s="19"/>
      <c r="B9" s="31"/>
      <c r="C9" s="31"/>
      <c r="D9" s="31"/>
      <c r="E9" s="31"/>
      <c r="F9" s="158"/>
      <c r="G9" s="31"/>
      <c r="H9" s="31"/>
      <c r="I9" s="31"/>
    </row>
    <row r="10" spans="1:9" s="38" customFormat="1" ht="10.5" customHeight="1">
      <c r="A10" s="34" t="s">
        <v>215</v>
      </c>
      <c r="B10" s="35"/>
      <c r="C10" s="38" t="s">
        <v>39</v>
      </c>
      <c r="F10" s="193" t="s">
        <v>13</v>
      </c>
      <c r="G10" s="354">
        <v>28584.729999999985</v>
      </c>
      <c r="H10" s="355">
        <v>2920.039999999999</v>
      </c>
      <c r="I10" s="355">
        <v>25664.689999999995</v>
      </c>
    </row>
    <row r="11" spans="1:9" s="38" customFormat="1" ht="10.5" customHeight="1">
      <c r="A11" s="34"/>
      <c r="B11" s="35"/>
      <c r="F11" s="193" t="s">
        <v>14</v>
      </c>
      <c r="G11" s="354">
        <v>18702.660000000003</v>
      </c>
      <c r="H11" s="355">
        <v>1230.23</v>
      </c>
      <c r="I11" s="355">
        <v>17472.429999999997</v>
      </c>
    </row>
    <row r="12" spans="1:9" s="38" customFormat="1" ht="10.5" customHeight="1">
      <c r="A12" s="34"/>
      <c r="B12" s="35"/>
      <c r="F12" s="193"/>
      <c r="G12" s="354"/>
      <c r="H12" s="355"/>
      <c r="I12" s="355"/>
    </row>
    <row r="13" spans="1:9" s="38" customFormat="1" ht="10.5" customHeight="1">
      <c r="A13" s="34">
        <v>0</v>
      </c>
      <c r="B13" s="35"/>
      <c r="C13" s="38" t="s">
        <v>216</v>
      </c>
      <c r="F13" s="193" t="s">
        <v>13</v>
      </c>
      <c r="G13" s="354">
        <v>7130</v>
      </c>
      <c r="H13" s="355">
        <v>1135.4199999999998</v>
      </c>
      <c r="I13" s="355">
        <v>5994.58</v>
      </c>
    </row>
    <row r="14" spans="1:9" s="38" customFormat="1" ht="10.5" customHeight="1">
      <c r="A14" s="34"/>
      <c r="B14" s="35"/>
      <c r="F14" s="193" t="s">
        <v>14</v>
      </c>
      <c r="G14" s="354">
        <v>5001.279999999999</v>
      </c>
      <c r="H14" s="355">
        <v>534.79</v>
      </c>
      <c r="I14" s="355">
        <v>4466.49</v>
      </c>
    </row>
    <row r="15" spans="1:9" s="133" customFormat="1" ht="10.5" customHeight="1">
      <c r="A15" s="127" t="s">
        <v>217</v>
      </c>
      <c r="B15" s="356"/>
      <c r="D15" s="133" t="s">
        <v>2540</v>
      </c>
      <c r="F15" s="357" t="s">
        <v>13</v>
      </c>
      <c r="G15" s="358">
        <v>569.12</v>
      </c>
      <c r="H15" s="308">
        <v>338.04</v>
      </c>
      <c r="I15" s="308">
        <v>231.08</v>
      </c>
    </row>
    <row r="16" spans="1:9" s="133" customFormat="1" ht="10.5" customHeight="1">
      <c r="A16" s="127"/>
      <c r="B16" s="356"/>
      <c r="F16" s="357" t="s">
        <v>14</v>
      </c>
      <c r="G16" s="358">
        <v>261.32</v>
      </c>
      <c r="H16" s="308">
        <v>66.32</v>
      </c>
      <c r="I16" s="308">
        <v>195</v>
      </c>
    </row>
    <row r="17" spans="1:9" s="133" customFormat="1" ht="10.5" customHeight="1">
      <c r="A17" s="127" t="s">
        <v>218</v>
      </c>
      <c r="B17" s="356"/>
      <c r="D17" s="133" t="s">
        <v>219</v>
      </c>
      <c r="F17" s="357" t="s">
        <v>13</v>
      </c>
      <c r="G17" s="358">
        <v>192.05</v>
      </c>
      <c r="H17" s="308">
        <v>94.88</v>
      </c>
      <c r="I17" s="308">
        <v>97.17</v>
      </c>
    </row>
    <row r="18" spans="1:9" s="133" customFormat="1" ht="10.5" customHeight="1">
      <c r="A18" s="127"/>
      <c r="B18" s="356"/>
      <c r="F18" s="357" t="s">
        <v>14</v>
      </c>
      <c r="G18" s="358">
        <v>133.26</v>
      </c>
      <c r="H18" s="308">
        <v>59.23</v>
      </c>
      <c r="I18" s="308">
        <v>74.03</v>
      </c>
    </row>
    <row r="19" spans="1:9" s="133" customFormat="1" ht="10.5" customHeight="1">
      <c r="A19" s="127" t="s">
        <v>220</v>
      </c>
      <c r="B19" s="356"/>
      <c r="D19" s="133" t="s">
        <v>221</v>
      </c>
      <c r="F19" s="357" t="s">
        <v>13</v>
      </c>
      <c r="G19" s="358">
        <v>3214.4</v>
      </c>
      <c r="H19" s="308">
        <v>426.24</v>
      </c>
      <c r="I19" s="308">
        <v>2788.16</v>
      </c>
    </row>
    <row r="20" spans="1:9" s="133" customFormat="1" ht="10.5" customHeight="1">
      <c r="A20" s="127"/>
      <c r="B20" s="356"/>
      <c r="F20" s="357" t="s">
        <v>14</v>
      </c>
      <c r="G20" s="358">
        <v>2243.66</v>
      </c>
      <c r="H20" s="308">
        <v>203.83</v>
      </c>
      <c r="I20" s="308">
        <v>2039.83</v>
      </c>
    </row>
    <row r="21" spans="1:9" s="133" customFormat="1" ht="10.5" customHeight="1">
      <c r="A21" s="127" t="s">
        <v>222</v>
      </c>
      <c r="B21" s="356"/>
      <c r="D21" s="133" t="s">
        <v>223</v>
      </c>
      <c r="F21" s="357" t="s">
        <v>13</v>
      </c>
      <c r="G21" s="358">
        <v>2035.48</v>
      </c>
      <c r="H21" s="308">
        <v>211.59</v>
      </c>
      <c r="I21" s="308">
        <v>1823.89</v>
      </c>
    </row>
    <row r="22" spans="1:9" s="133" customFormat="1" ht="10.5" customHeight="1">
      <c r="A22" s="127"/>
      <c r="B22" s="356"/>
      <c r="F22" s="357" t="s">
        <v>14</v>
      </c>
      <c r="G22" s="358">
        <v>1717.28</v>
      </c>
      <c r="H22" s="308">
        <v>159.24</v>
      </c>
      <c r="I22" s="308">
        <v>1558.04</v>
      </c>
    </row>
    <row r="23" spans="1:9" s="133" customFormat="1" ht="10.5" customHeight="1">
      <c r="A23" s="127" t="s">
        <v>224</v>
      </c>
      <c r="B23" s="356"/>
      <c r="D23" s="133" t="s">
        <v>2724</v>
      </c>
      <c r="F23" s="357" t="s">
        <v>13</v>
      </c>
      <c r="G23" s="358">
        <v>212.5</v>
      </c>
      <c r="H23" s="308">
        <v>36.87</v>
      </c>
      <c r="I23" s="308">
        <v>175.63</v>
      </c>
    </row>
    <row r="24" spans="1:9" s="133" customFormat="1" ht="10.5" customHeight="1">
      <c r="A24" s="127"/>
      <c r="B24" s="356"/>
      <c r="D24" s="133" t="s">
        <v>2543</v>
      </c>
      <c r="F24" s="357" t="s">
        <v>14</v>
      </c>
      <c r="G24" s="358">
        <v>185.71</v>
      </c>
      <c r="H24" s="308">
        <v>28.87</v>
      </c>
      <c r="I24" s="308">
        <v>156.84</v>
      </c>
    </row>
    <row r="25" spans="1:9" s="133" customFormat="1" ht="10.5" customHeight="1">
      <c r="A25" s="127" t="s">
        <v>225</v>
      </c>
      <c r="B25" s="356"/>
      <c r="D25" s="133" t="s">
        <v>226</v>
      </c>
      <c r="F25" s="357" t="s">
        <v>13</v>
      </c>
      <c r="G25" s="358">
        <v>801.05</v>
      </c>
      <c r="H25" s="308">
        <v>13.8</v>
      </c>
      <c r="I25" s="308">
        <v>787.25</v>
      </c>
    </row>
    <row r="26" spans="1:9" s="133" customFormat="1" ht="10.5" customHeight="1">
      <c r="A26" s="127"/>
      <c r="B26" s="356"/>
      <c r="F26" s="357" t="s">
        <v>14</v>
      </c>
      <c r="G26" s="358">
        <v>384.15</v>
      </c>
      <c r="H26" s="308">
        <v>9.3</v>
      </c>
      <c r="I26" s="308">
        <v>374.85</v>
      </c>
    </row>
    <row r="27" spans="1:9" s="133" customFormat="1" ht="10.5" customHeight="1">
      <c r="A27" s="127" t="s">
        <v>227</v>
      </c>
      <c r="B27" s="356"/>
      <c r="D27" s="133" t="s">
        <v>2541</v>
      </c>
      <c r="F27" s="357" t="s">
        <v>13</v>
      </c>
      <c r="G27" s="358">
        <v>105.4</v>
      </c>
      <c r="H27" s="308">
        <v>14</v>
      </c>
      <c r="I27" s="308">
        <v>91.4</v>
      </c>
    </row>
    <row r="28" spans="1:9" s="133" customFormat="1" ht="10.5" customHeight="1">
      <c r="A28" s="127"/>
      <c r="B28" s="356"/>
      <c r="D28" s="133" t="s">
        <v>2542</v>
      </c>
      <c r="F28" s="357" t="s">
        <v>14</v>
      </c>
      <c r="G28" s="358">
        <v>75.9</v>
      </c>
      <c r="H28" s="308">
        <v>8</v>
      </c>
      <c r="I28" s="308">
        <v>67.9</v>
      </c>
    </row>
    <row r="29" spans="1:9" s="38" customFormat="1" ht="10.5" customHeight="1">
      <c r="A29" s="34"/>
      <c r="B29" s="35"/>
      <c r="F29" s="193"/>
      <c r="G29" s="354"/>
      <c r="H29" s="355"/>
      <c r="I29" s="355"/>
    </row>
    <row r="30" spans="1:9" s="38" customFormat="1" ht="10.5" customHeight="1">
      <c r="A30" s="34">
        <v>1</v>
      </c>
      <c r="B30" s="35"/>
      <c r="C30" s="38" t="s">
        <v>228</v>
      </c>
      <c r="F30" s="193" t="s">
        <v>13</v>
      </c>
      <c r="G30" s="354">
        <v>3484.43</v>
      </c>
      <c r="H30" s="355">
        <v>1142.67</v>
      </c>
      <c r="I30" s="355">
        <v>2341.76</v>
      </c>
    </row>
    <row r="31" spans="1:9" s="38" customFormat="1" ht="10.5" customHeight="1">
      <c r="A31" s="34"/>
      <c r="B31" s="35"/>
      <c r="F31" s="193" t="s">
        <v>14</v>
      </c>
      <c r="G31" s="354">
        <v>1705.24</v>
      </c>
      <c r="H31" s="355">
        <v>265.79</v>
      </c>
      <c r="I31" s="355">
        <v>1439.45</v>
      </c>
    </row>
    <row r="32" spans="1:9" s="133" customFormat="1" ht="10.5" customHeight="1">
      <c r="A32" s="127">
        <v>11</v>
      </c>
      <c r="B32" s="356"/>
      <c r="D32" s="133" t="s">
        <v>2720</v>
      </c>
      <c r="F32" s="357" t="s">
        <v>13</v>
      </c>
      <c r="G32" s="358">
        <v>2031.93</v>
      </c>
      <c r="H32" s="308">
        <v>320.65</v>
      </c>
      <c r="I32" s="308">
        <v>1711.28</v>
      </c>
    </row>
    <row r="33" spans="1:9" s="133" customFormat="1" ht="10.5" customHeight="1">
      <c r="A33" s="127"/>
      <c r="B33" s="356"/>
      <c r="F33" s="357" t="s">
        <v>14</v>
      </c>
      <c r="G33" s="358">
        <v>1383.72</v>
      </c>
      <c r="H33" s="308">
        <v>187.93</v>
      </c>
      <c r="I33" s="308">
        <v>1195.79</v>
      </c>
    </row>
    <row r="34" spans="1:9" s="133" customFormat="1" ht="10.5" customHeight="1">
      <c r="A34" s="127">
        <v>12</v>
      </c>
      <c r="B34" s="356"/>
      <c r="D34" s="133" t="s">
        <v>229</v>
      </c>
      <c r="F34" s="357" t="s">
        <v>13</v>
      </c>
      <c r="G34" s="358">
        <v>417.22</v>
      </c>
      <c r="H34" s="308">
        <v>107.32</v>
      </c>
      <c r="I34" s="308">
        <v>309.9</v>
      </c>
    </row>
    <row r="35" spans="1:9" s="133" customFormat="1" ht="10.5" customHeight="1">
      <c r="A35" s="127"/>
      <c r="B35" s="356"/>
      <c r="F35" s="357" t="s">
        <v>14</v>
      </c>
      <c r="G35" s="358">
        <v>228.06</v>
      </c>
      <c r="H35" s="308">
        <v>54.11</v>
      </c>
      <c r="I35" s="308">
        <v>173.95</v>
      </c>
    </row>
    <row r="36" spans="1:9" s="133" customFormat="1" ht="10.5" customHeight="1">
      <c r="A36" s="127">
        <v>13</v>
      </c>
      <c r="B36" s="356"/>
      <c r="D36" s="133" t="s">
        <v>230</v>
      </c>
      <c r="F36" s="357" t="s">
        <v>13</v>
      </c>
      <c r="G36" s="358">
        <v>803.27</v>
      </c>
      <c r="H36" s="308">
        <v>616.45</v>
      </c>
      <c r="I36" s="308">
        <v>186.82</v>
      </c>
    </row>
    <row r="37" spans="1:9" s="133" customFormat="1" ht="10.5" customHeight="1">
      <c r="A37" s="127"/>
      <c r="B37" s="356"/>
      <c r="F37" s="357" t="s">
        <v>14</v>
      </c>
      <c r="G37" s="358">
        <v>48.91</v>
      </c>
      <c r="H37" s="308">
        <v>12</v>
      </c>
      <c r="I37" s="308">
        <v>36.91</v>
      </c>
    </row>
    <row r="38" spans="1:9" s="133" customFormat="1" ht="10.5" customHeight="1">
      <c r="A38" s="127">
        <v>14</v>
      </c>
      <c r="B38" s="356"/>
      <c r="D38" s="133" t="s">
        <v>231</v>
      </c>
      <c r="F38" s="357" t="s">
        <v>13</v>
      </c>
      <c r="G38" s="358">
        <v>25.92</v>
      </c>
      <c r="H38" s="308">
        <v>10.5</v>
      </c>
      <c r="I38" s="308">
        <v>15.42</v>
      </c>
    </row>
    <row r="39" spans="1:9" s="133" customFormat="1" ht="10.5" customHeight="1">
      <c r="A39" s="127"/>
      <c r="B39" s="356"/>
      <c r="F39" s="357" t="s">
        <v>14</v>
      </c>
      <c r="G39" s="358">
        <v>4.75</v>
      </c>
      <c r="H39" s="308">
        <v>3</v>
      </c>
      <c r="I39" s="308">
        <v>1.75</v>
      </c>
    </row>
    <row r="40" spans="1:9" s="133" customFormat="1" ht="10.5" customHeight="1">
      <c r="A40" s="127">
        <v>16</v>
      </c>
      <c r="B40" s="356"/>
      <c r="D40" s="133" t="s">
        <v>232</v>
      </c>
      <c r="F40" s="357" t="s">
        <v>13</v>
      </c>
      <c r="G40" s="358">
        <v>206.09</v>
      </c>
      <c r="H40" s="308">
        <v>87.75</v>
      </c>
      <c r="I40" s="308">
        <v>118.34</v>
      </c>
    </row>
    <row r="41" spans="1:9" s="133" customFormat="1" ht="10.5" customHeight="1">
      <c r="A41" s="127"/>
      <c r="B41" s="356"/>
      <c r="F41" s="357" t="s">
        <v>14</v>
      </c>
      <c r="G41" s="358">
        <v>39.8</v>
      </c>
      <c r="H41" s="308">
        <v>8.75</v>
      </c>
      <c r="I41" s="308">
        <v>31.05</v>
      </c>
    </row>
    <row r="42" spans="1:9" s="133" customFormat="1" ht="10.5" customHeight="1">
      <c r="A42" s="127"/>
      <c r="B42" s="356"/>
      <c r="F42" s="357"/>
      <c r="G42" s="358"/>
      <c r="H42" s="308"/>
      <c r="I42" s="308"/>
    </row>
    <row r="43" spans="1:9" s="38" customFormat="1" ht="10.5" customHeight="1">
      <c r="A43" s="34">
        <v>2</v>
      </c>
      <c r="B43" s="35"/>
      <c r="C43" s="38" t="s">
        <v>233</v>
      </c>
      <c r="F43" s="193" t="s">
        <v>13</v>
      </c>
      <c r="G43" s="354">
        <v>2434.02</v>
      </c>
      <c r="H43" s="355">
        <v>27.22</v>
      </c>
      <c r="I43" s="355">
        <v>2406.7999999999997</v>
      </c>
    </row>
    <row r="44" spans="1:9" s="38" customFormat="1" ht="10.5" customHeight="1">
      <c r="A44" s="34"/>
      <c r="B44" s="35"/>
      <c r="F44" s="193" t="s">
        <v>14</v>
      </c>
      <c r="G44" s="354">
        <v>1593.15</v>
      </c>
      <c r="H44" s="355">
        <v>13.72</v>
      </c>
      <c r="I44" s="355">
        <v>1579.4299999999998</v>
      </c>
    </row>
    <row r="45" spans="1:9" s="38" customFormat="1" ht="10.5" customHeight="1">
      <c r="A45" s="34"/>
      <c r="B45" s="35"/>
      <c r="D45" s="133" t="s">
        <v>210</v>
      </c>
      <c r="E45" s="133"/>
      <c r="F45" s="193"/>
      <c r="G45" s="354"/>
      <c r="H45" s="355"/>
      <c r="I45" s="355"/>
    </row>
    <row r="46" spans="1:9" s="133" customFormat="1" ht="10.5" customHeight="1">
      <c r="A46" s="127">
        <v>20</v>
      </c>
      <c r="B46" s="356"/>
      <c r="D46" s="133" t="s">
        <v>234</v>
      </c>
      <c r="F46" s="357" t="s">
        <v>13</v>
      </c>
      <c r="G46" s="358">
        <v>336.69</v>
      </c>
      <c r="H46" s="358">
        <v>27.22</v>
      </c>
      <c r="I46" s="358">
        <v>309.47</v>
      </c>
    </row>
    <row r="47" spans="1:9" s="133" customFormat="1" ht="10.5" customHeight="1">
      <c r="A47" s="127"/>
      <c r="B47" s="356"/>
      <c r="F47" s="357" t="s">
        <v>14</v>
      </c>
      <c r="G47" s="358">
        <v>186.22</v>
      </c>
      <c r="H47" s="358">
        <v>13.72</v>
      </c>
      <c r="I47" s="358">
        <v>172.5</v>
      </c>
    </row>
    <row r="48" spans="1:9" s="133" customFormat="1" ht="10.5" customHeight="1">
      <c r="A48" s="127">
        <v>211</v>
      </c>
      <c r="B48" s="356"/>
      <c r="D48" s="133" t="s">
        <v>108</v>
      </c>
      <c r="F48" s="357" t="s">
        <v>13</v>
      </c>
      <c r="G48" s="358">
        <v>980.2</v>
      </c>
      <c r="H48" s="308">
        <v>0</v>
      </c>
      <c r="I48" s="308">
        <v>980.2</v>
      </c>
    </row>
    <row r="49" spans="1:9" s="133" customFormat="1" ht="10.5" customHeight="1">
      <c r="A49" s="127"/>
      <c r="B49" s="356"/>
      <c r="F49" s="357" t="s">
        <v>14</v>
      </c>
      <c r="G49" s="358">
        <v>724.49</v>
      </c>
      <c r="H49" s="308">
        <v>0</v>
      </c>
      <c r="I49" s="308">
        <v>724.49</v>
      </c>
    </row>
    <row r="50" spans="1:9" s="133" customFormat="1" ht="10.5" customHeight="1">
      <c r="A50" s="127">
        <v>225</v>
      </c>
      <c r="B50" s="356"/>
      <c r="D50" s="133" t="s">
        <v>235</v>
      </c>
      <c r="F50" s="357" t="s">
        <v>13</v>
      </c>
      <c r="G50" s="358">
        <v>367.78</v>
      </c>
      <c r="H50" s="308">
        <v>0</v>
      </c>
      <c r="I50" s="308">
        <v>367.78</v>
      </c>
    </row>
    <row r="51" spans="1:9" s="133" customFormat="1" ht="10.5" customHeight="1">
      <c r="A51" s="127"/>
      <c r="B51" s="356"/>
      <c r="D51" s="133" t="s">
        <v>236</v>
      </c>
      <c r="F51" s="357" t="s">
        <v>14</v>
      </c>
      <c r="G51" s="358">
        <v>200.7</v>
      </c>
      <c r="H51" s="308">
        <v>0</v>
      </c>
      <c r="I51" s="308">
        <v>200.7</v>
      </c>
    </row>
    <row r="52" spans="1:9" s="133" customFormat="1" ht="10.5" customHeight="1">
      <c r="A52" s="127">
        <v>23</v>
      </c>
      <c r="B52" s="356"/>
      <c r="D52" s="133" t="s">
        <v>237</v>
      </c>
      <c r="F52" s="357" t="s">
        <v>13</v>
      </c>
      <c r="G52" s="358">
        <v>217.22</v>
      </c>
      <c r="H52" s="308">
        <v>0</v>
      </c>
      <c r="I52" s="308">
        <v>217.22</v>
      </c>
    </row>
    <row r="53" spans="1:9" s="133" customFormat="1" ht="10.5" customHeight="1">
      <c r="A53" s="127"/>
      <c r="B53" s="356"/>
      <c r="D53" s="133" t="s">
        <v>238</v>
      </c>
      <c r="F53" s="357" t="s">
        <v>14</v>
      </c>
      <c r="G53" s="358">
        <v>123.05</v>
      </c>
      <c r="H53" s="308">
        <v>0</v>
      </c>
      <c r="I53" s="308">
        <v>123.05</v>
      </c>
    </row>
    <row r="54" spans="1:9" s="133" customFormat="1" ht="10.5" customHeight="1">
      <c r="A54" s="127">
        <v>24</v>
      </c>
      <c r="B54" s="356"/>
      <c r="D54" s="133" t="s">
        <v>239</v>
      </c>
      <c r="F54" s="357" t="s">
        <v>13</v>
      </c>
      <c r="G54" s="358">
        <v>265.29</v>
      </c>
      <c r="H54" s="308">
        <v>0</v>
      </c>
      <c r="I54" s="308">
        <v>265.29</v>
      </c>
    </row>
    <row r="55" spans="1:9" s="133" customFormat="1" ht="10.5" customHeight="1">
      <c r="A55" s="127"/>
      <c r="B55" s="356"/>
      <c r="F55" s="357" t="s">
        <v>14</v>
      </c>
      <c r="G55" s="358">
        <v>172.5</v>
      </c>
      <c r="H55" s="308">
        <v>0</v>
      </c>
      <c r="I55" s="308">
        <v>172.5</v>
      </c>
    </row>
    <row r="56" spans="1:9" s="133" customFormat="1" ht="10.5" customHeight="1">
      <c r="A56" s="127">
        <v>27</v>
      </c>
      <c r="B56" s="356"/>
      <c r="D56" s="133" t="s">
        <v>110</v>
      </c>
      <c r="F56" s="357" t="s">
        <v>13</v>
      </c>
      <c r="G56" s="358">
        <v>140.38</v>
      </c>
      <c r="H56" s="308">
        <v>0</v>
      </c>
      <c r="I56" s="308">
        <v>140.38</v>
      </c>
    </row>
    <row r="57" spans="1:9" s="133" customFormat="1" ht="10.5" customHeight="1">
      <c r="A57" s="127"/>
      <c r="B57" s="356"/>
      <c r="F57" s="357" t="s">
        <v>14</v>
      </c>
      <c r="G57" s="358">
        <v>99.08</v>
      </c>
      <c r="H57" s="308">
        <v>0</v>
      </c>
      <c r="I57" s="308">
        <v>99.08</v>
      </c>
    </row>
    <row r="58" spans="1:9" s="133" customFormat="1" ht="10.5" customHeight="1">
      <c r="A58" s="127">
        <v>281</v>
      </c>
      <c r="B58" s="356"/>
      <c r="D58" s="133" t="s">
        <v>2544</v>
      </c>
      <c r="F58" s="357" t="s">
        <v>13</v>
      </c>
      <c r="G58" s="358">
        <v>14.67</v>
      </c>
      <c r="H58" s="308">
        <v>0</v>
      </c>
      <c r="I58" s="308">
        <v>14.67</v>
      </c>
    </row>
    <row r="59" spans="1:9" s="133" customFormat="1" ht="10.5" customHeight="1">
      <c r="A59" s="127"/>
      <c r="B59" s="356"/>
      <c r="F59" s="357" t="s">
        <v>14</v>
      </c>
      <c r="G59" s="358">
        <v>11.67</v>
      </c>
      <c r="H59" s="308">
        <v>0</v>
      </c>
      <c r="I59" s="308">
        <v>11.67</v>
      </c>
    </row>
    <row r="60" spans="1:9" s="133" customFormat="1" ht="10.5" customHeight="1">
      <c r="A60" s="127" t="s">
        <v>240</v>
      </c>
      <c r="B60" s="356"/>
      <c r="D60" s="133" t="s">
        <v>241</v>
      </c>
      <c r="F60" s="357" t="s">
        <v>13</v>
      </c>
      <c r="G60" s="358">
        <v>107.97</v>
      </c>
      <c r="H60" s="308">
        <v>0</v>
      </c>
      <c r="I60" s="308">
        <v>107.97</v>
      </c>
    </row>
    <row r="61" spans="1:9" s="133" customFormat="1" ht="10.5" customHeight="1">
      <c r="A61" s="127"/>
      <c r="B61" s="356"/>
      <c r="F61" s="357" t="s">
        <v>14</v>
      </c>
      <c r="G61" s="358">
        <v>71.62</v>
      </c>
      <c r="H61" s="308">
        <v>0</v>
      </c>
      <c r="I61" s="308">
        <v>71.62</v>
      </c>
    </row>
    <row r="62" spans="1:9" s="133" customFormat="1" ht="10.5" customHeight="1">
      <c r="A62" s="356"/>
      <c r="B62" s="356"/>
      <c r="F62" s="356"/>
      <c r="G62" s="358"/>
      <c r="H62" s="308"/>
      <c r="I62" s="308"/>
    </row>
    <row r="63" spans="1:9" s="133" customFormat="1" ht="10.5" customHeight="1">
      <c r="A63" s="356"/>
      <c r="B63" s="356"/>
      <c r="F63" s="356"/>
      <c r="G63" s="358"/>
      <c r="H63" s="308"/>
      <c r="I63" s="308"/>
    </row>
    <row r="64" spans="1:9" s="133" customFormat="1" ht="10.5" customHeight="1">
      <c r="A64" s="356"/>
      <c r="B64" s="356"/>
      <c r="F64" s="356"/>
      <c r="G64" s="358"/>
      <c r="H64" s="308"/>
      <c r="I64" s="308"/>
    </row>
    <row r="65" spans="1:9" s="320" customFormat="1" ht="12" customHeight="1">
      <c r="A65" s="646" t="s">
        <v>398</v>
      </c>
      <c r="B65" s="646"/>
      <c r="C65" s="646"/>
      <c r="D65" s="646"/>
      <c r="E65" s="646"/>
      <c r="F65" s="646"/>
      <c r="G65" s="646"/>
      <c r="H65" s="646"/>
      <c r="I65" s="646"/>
    </row>
    <row r="66" spans="1:9" s="133" customFormat="1" ht="12" customHeight="1">
      <c r="A66" s="646" t="s">
        <v>2803</v>
      </c>
      <c r="B66" s="646"/>
      <c r="C66" s="646"/>
      <c r="D66" s="646"/>
      <c r="E66" s="646"/>
      <c r="F66" s="646"/>
      <c r="G66" s="646"/>
      <c r="H66" s="646"/>
      <c r="I66" s="646"/>
    </row>
    <row r="67" spans="1:9" s="133" customFormat="1" ht="12" customHeight="1">
      <c r="A67" s="359"/>
      <c r="B67" s="359"/>
      <c r="C67" s="359"/>
      <c r="D67" s="359"/>
      <c r="E67" s="359"/>
      <c r="F67" s="359"/>
      <c r="G67" s="359"/>
      <c r="H67" s="359"/>
      <c r="I67" s="359"/>
    </row>
    <row r="68" spans="1:9" s="14" customFormat="1" ht="12" customHeight="1" thickBot="1">
      <c r="A68" s="154"/>
      <c r="B68" s="154"/>
      <c r="C68" s="154"/>
      <c r="D68" s="154"/>
      <c r="E68" s="154"/>
      <c r="F68" s="154"/>
      <c r="G68" s="154"/>
      <c r="H68" s="154"/>
      <c r="I68" s="154"/>
    </row>
    <row r="69" spans="1:9" s="14" customFormat="1" ht="12.75" customHeight="1">
      <c r="A69" s="631" t="s">
        <v>214</v>
      </c>
      <c r="B69" s="636" t="s">
        <v>2732</v>
      </c>
      <c r="C69" s="637"/>
      <c r="D69" s="637"/>
      <c r="E69" s="637"/>
      <c r="F69" s="638"/>
      <c r="G69" s="656" t="s">
        <v>373</v>
      </c>
      <c r="H69" s="656" t="s">
        <v>43</v>
      </c>
      <c r="I69" s="659" t="s">
        <v>9</v>
      </c>
    </row>
    <row r="70" spans="1:9" s="14" customFormat="1" ht="12.75" customHeight="1">
      <c r="A70" s="632"/>
      <c r="B70" s="543"/>
      <c r="C70" s="639"/>
      <c r="D70" s="639"/>
      <c r="E70" s="639"/>
      <c r="F70" s="640"/>
      <c r="G70" s="657"/>
      <c r="H70" s="657"/>
      <c r="I70" s="660"/>
    </row>
    <row r="71" spans="1:9" s="14" customFormat="1" ht="12.75" customHeight="1">
      <c r="A71" s="632"/>
      <c r="B71" s="543"/>
      <c r="C71" s="639"/>
      <c r="D71" s="639"/>
      <c r="E71" s="639"/>
      <c r="F71" s="640"/>
      <c r="G71" s="657"/>
      <c r="H71" s="657"/>
      <c r="I71" s="660"/>
    </row>
    <row r="72" spans="1:9" s="14" customFormat="1" ht="12.75" customHeight="1" thickBot="1">
      <c r="A72" s="632"/>
      <c r="B72" s="641"/>
      <c r="C72" s="642"/>
      <c r="D72" s="642"/>
      <c r="E72" s="642"/>
      <c r="F72" s="643"/>
      <c r="G72" s="658"/>
      <c r="H72" s="658"/>
      <c r="I72" s="661"/>
    </row>
    <row r="73" spans="1:9" s="14" customFormat="1" ht="10.5" customHeight="1">
      <c r="A73" s="19"/>
      <c r="B73" s="31"/>
      <c r="C73" s="31"/>
      <c r="D73" s="31"/>
      <c r="E73" s="31"/>
      <c r="F73" s="158"/>
      <c r="G73" s="31"/>
      <c r="H73" s="31"/>
      <c r="I73" s="31"/>
    </row>
    <row r="74" spans="1:9" s="38" customFormat="1" ht="10.5" customHeight="1">
      <c r="A74" s="34">
        <v>3</v>
      </c>
      <c r="B74" s="35"/>
      <c r="C74" s="38" t="s">
        <v>242</v>
      </c>
      <c r="F74" s="193" t="s">
        <v>13</v>
      </c>
      <c r="G74" s="354">
        <v>1343.0600000000004</v>
      </c>
      <c r="H74" s="355">
        <v>30.29</v>
      </c>
      <c r="I74" s="355">
        <v>1312.7699999999998</v>
      </c>
    </row>
    <row r="75" spans="1:9" s="38" customFormat="1" ht="10.5" customHeight="1">
      <c r="A75" s="34"/>
      <c r="B75" s="35"/>
      <c r="F75" s="193" t="s">
        <v>14</v>
      </c>
      <c r="G75" s="354">
        <v>930.24</v>
      </c>
      <c r="H75" s="355">
        <v>12.89</v>
      </c>
      <c r="I75" s="355">
        <v>917.3500000000001</v>
      </c>
    </row>
    <row r="76" spans="1:9" s="133" customFormat="1" ht="10.5" customHeight="1">
      <c r="A76" s="127"/>
      <c r="B76" s="356"/>
      <c r="D76" s="133" t="s">
        <v>210</v>
      </c>
      <c r="F76" s="357"/>
      <c r="G76" s="360"/>
      <c r="H76" s="361"/>
      <c r="I76" s="361"/>
    </row>
    <row r="77" spans="1:9" s="38" customFormat="1" ht="10.5" customHeight="1">
      <c r="A77" s="127">
        <v>30</v>
      </c>
      <c r="B77" s="35"/>
      <c r="D77" s="133" t="s">
        <v>243</v>
      </c>
      <c r="E77" s="133"/>
      <c r="F77" s="357" t="s">
        <v>13</v>
      </c>
      <c r="G77" s="358">
        <v>131.3</v>
      </c>
      <c r="H77" s="308">
        <v>5.52</v>
      </c>
      <c r="I77" s="308">
        <v>125.78</v>
      </c>
    </row>
    <row r="78" spans="1:9" s="38" customFormat="1" ht="10.5" customHeight="1">
      <c r="A78" s="127"/>
      <c r="B78" s="35"/>
      <c r="F78" s="357" t="s">
        <v>14</v>
      </c>
      <c r="G78" s="358">
        <v>91.69</v>
      </c>
      <c r="H78" s="308">
        <v>0.52</v>
      </c>
      <c r="I78" s="308">
        <v>91.17</v>
      </c>
    </row>
    <row r="79" spans="1:9" s="38" customFormat="1" ht="10.5" customHeight="1">
      <c r="A79" s="127">
        <v>31</v>
      </c>
      <c r="B79" s="35"/>
      <c r="D79" s="133" t="s">
        <v>244</v>
      </c>
      <c r="E79" s="133"/>
      <c r="F79" s="357" t="s">
        <v>13</v>
      </c>
      <c r="G79" s="358">
        <v>132.63</v>
      </c>
      <c r="H79" s="308">
        <v>0.5</v>
      </c>
      <c r="I79" s="308">
        <v>132.13</v>
      </c>
    </row>
    <row r="80" spans="1:9" s="38" customFormat="1" ht="10.5" customHeight="1">
      <c r="A80" s="34"/>
      <c r="B80" s="35"/>
      <c r="F80" s="357" t="s">
        <v>14</v>
      </c>
      <c r="G80" s="358">
        <v>79.68</v>
      </c>
      <c r="H80" s="308">
        <v>0</v>
      </c>
      <c r="I80" s="308">
        <v>79.68</v>
      </c>
    </row>
    <row r="81" spans="1:9" s="133" customFormat="1" ht="10.5" customHeight="1">
      <c r="A81" s="127">
        <v>321</v>
      </c>
      <c r="B81" s="356"/>
      <c r="D81" s="133" t="s">
        <v>2719</v>
      </c>
      <c r="F81" s="357" t="s">
        <v>13</v>
      </c>
      <c r="G81" s="358">
        <v>185.42</v>
      </c>
      <c r="H81" s="308">
        <v>2</v>
      </c>
      <c r="I81" s="308">
        <v>183.42</v>
      </c>
    </row>
    <row r="82" spans="1:9" s="133" customFormat="1" ht="10.5" customHeight="1">
      <c r="A82" s="127"/>
      <c r="B82" s="356"/>
      <c r="D82" s="133" t="s">
        <v>2663</v>
      </c>
      <c r="F82" s="357" t="s">
        <v>14</v>
      </c>
      <c r="G82" s="358">
        <v>114.92</v>
      </c>
      <c r="H82" s="308">
        <v>1</v>
      </c>
      <c r="I82" s="308">
        <v>113.92</v>
      </c>
    </row>
    <row r="83" spans="1:9" s="133" customFormat="1" ht="10.5" customHeight="1">
      <c r="A83" s="127">
        <v>323</v>
      </c>
      <c r="B83" s="356"/>
      <c r="D83" s="133" t="s">
        <v>2664</v>
      </c>
      <c r="F83" s="357" t="s">
        <v>13</v>
      </c>
      <c r="G83" s="358">
        <v>35.56</v>
      </c>
      <c r="H83" s="308">
        <v>0</v>
      </c>
      <c r="I83" s="308">
        <v>35.56</v>
      </c>
    </row>
    <row r="84" spans="1:9" s="133" customFormat="1" ht="10.5" customHeight="1">
      <c r="A84" s="127"/>
      <c r="B84" s="356"/>
      <c r="F84" s="357" t="s">
        <v>14</v>
      </c>
      <c r="G84" s="358">
        <v>20.48</v>
      </c>
      <c r="H84" s="308">
        <v>0</v>
      </c>
      <c r="I84" s="308">
        <v>20.48</v>
      </c>
    </row>
    <row r="85" spans="1:9" s="133" customFormat="1" ht="10.5" customHeight="1">
      <c r="A85" s="127">
        <v>331</v>
      </c>
      <c r="B85" s="356"/>
      <c r="D85" s="133" t="s">
        <v>2545</v>
      </c>
      <c r="F85" s="357" t="s">
        <v>13</v>
      </c>
      <c r="G85" s="358">
        <v>7.49</v>
      </c>
      <c r="H85" s="308">
        <v>0</v>
      </c>
      <c r="I85" s="308">
        <v>7.49</v>
      </c>
    </row>
    <row r="86" spans="1:9" s="133" customFormat="1" ht="10.5" customHeight="1">
      <c r="A86" s="127"/>
      <c r="B86" s="356"/>
      <c r="F86" s="357" t="s">
        <v>14</v>
      </c>
      <c r="G86" s="358">
        <v>2.49</v>
      </c>
      <c r="H86" s="308">
        <v>0</v>
      </c>
      <c r="I86" s="308">
        <v>2.49</v>
      </c>
    </row>
    <row r="87" spans="1:9" s="133" customFormat="1" ht="10.5" customHeight="1">
      <c r="A87" s="127">
        <v>333</v>
      </c>
      <c r="B87" s="356"/>
      <c r="D87" s="133" t="s">
        <v>2546</v>
      </c>
      <c r="F87" s="357" t="s">
        <v>13</v>
      </c>
      <c r="G87" s="358">
        <v>240.75</v>
      </c>
      <c r="H87" s="308">
        <v>0</v>
      </c>
      <c r="I87" s="308">
        <v>240.75</v>
      </c>
    </row>
    <row r="88" spans="1:9" s="133" customFormat="1" ht="10.5" customHeight="1">
      <c r="A88" s="127"/>
      <c r="B88" s="356"/>
      <c r="F88" s="357" t="s">
        <v>14</v>
      </c>
      <c r="G88" s="358">
        <v>152.7</v>
      </c>
      <c r="H88" s="308">
        <v>0</v>
      </c>
      <c r="I88" s="308">
        <v>152.7</v>
      </c>
    </row>
    <row r="89" spans="1:9" s="133" customFormat="1" ht="10.5" customHeight="1">
      <c r="A89" s="127">
        <v>34</v>
      </c>
      <c r="B89" s="356"/>
      <c r="D89" s="133" t="s">
        <v>246</v>
      </c>
      <c r="F89" s="357" t="s">
        <v>13</v>
      </c>
      <c r="G89" s="358">
        <v>41.35</v>
      </c>
      <c r="H89" s="308">
        <v>0</v>
      </c>
      <c r="I89" s="308">
        <v>41.35</v>
      </c>
    </row>
    <row r="90" spans="1:9" s="133" customFormat="1" ht="10.5" customHeight="1">
      <c r="A90" s="127"/>
      <c r="B90" s="356"/>
      <c r="F90" s="357" t="s">
        <v>14</v>
      </c>
      <c r="G90" s="358">
        <v>27.15</v>
      </c>
      <c r="H90" s="308">
        <v>0</v>
      </c>
      <c r="I90" s="308">
        <v>27.15</v>
      </c>
    </row>
    <row r="91" spans="1:9" s="133" customFormat="1" ht="10.5" customHeight="1">
      <c r="A91" s="127">
        <v>350</v>
      </c>
      <c r="B91" s="356"/>
      <c r="D91" s="133" t="s">
        <v>247</v>
      </c>
      <c r="F91" s="357" t="s">
        <v>13</v>
      </c>
      <c r="G91" s="358">
        <v>108.81</v>
      </c>
      <c r="H91" s="308">
        <v>4</v>
      </c>
      <c r="I91" s="308">
        <v>104.81</v>
      </c>
    </row>
    <row r="92" spans="1:9" s="133" customFormat="1" ht="10.5" customHeight="1">
      <c r="A92" s="127"/>
      <c r="B92" s="356"/>
      <c r="F92" s="357" t="s">
        <v>14</v>
      </c>
      <c r="G92" s="358">
        <v>73.86</v>
      </c>
      <c r="H92" s="308">
        <v>1</v>
      </c>
      <c r="I92" s="308">
        <v>72.86</v>
      </c>
    </row>
    <row r="93" spans="1:9" s="133" customFormat="1" ht="10.5" customHeight="1">
      <c r="A93" s="127">
        <v>352</v>
      </c>
      <c r="B93" s="356"/>
      <c r="D93" s="133" t="s">
        <v>248</v>
      </c>
      <c r="F93" s="357" t="s">
        <v>13</v>
      </c>
      <c r="G93" s="358">
        <v>298.6</v>
      </c>
      <c r="H93" s="308">
        <v>0</v>
      </c>
      <c r="I93" s="308">
        <v>298.6</v>
      </c>
    </row>
    <row r="94" spans="1:9" s="133" customFormat="1" ht="10.5" customHeight="1">
      <c r="A94" s="127"/>
      <c r="B94" s="356"/>
      <c r="F94" s="357" t="s">
        <v>14</v>
      </c>
      <c r="G94" s="358">
        <v>275.2</v>
      </c>
      <c r="H94" s="308">
        <v>0</v>
      </c>
      <c r="I94" s="308">
        <v>275.2</v>
      </c>
    </row>
    <row r="95" spans="1:9" s="133" customFormat="1" ht="10.5" customHeight="1">
      <c r="A95" s="127">
        <v>360</v>
      </c>
      <c r="B95" s="356"/>
      <c r="D95" s="133" t="s">
        <v>249</v>
      </c>
      <c r="F95" s="357" t="s">
        <v>13</v>
      </c>
      <c r="G95" s="358">
        <v>100.64</v>
      </c>
      <c r="H95" s="308">
        <v>9.27</v>
      </c>
      <c r="I95" s="308">
        <v>91.37</v>
      </c>
    </row>
    <row r="96" spans="1:9" s="133" customFormat="1" ht="10.5" customHeight="1">
      <c r="A96" s="127"/>
      <c r="B96" s="356"/>
      <c r="F96" s="357" t="s">
        <v>14</v>
      </c>
      <c r="G96" s="358">
        <v>49.13</v>
      </c>
      <c r="H96" s="308">
        <v>4.87</v>
      </c>
      <c r="I96" s="308">
        <v>44.26</v>
      </c>
    </row>
    <row r="97" spans="1:9" s="133" customFormat="1" ht="10.5" customHeight="1">
      <c r="A97" s="127">
        <v>365</v>
      </c>
      <c r="B97" s="356"/>
      <c r="D97" s="133" t="s">
        <v>2528</v>
      </c>
      <c r="F97" s="357" t="s">
        <v>13</v>
      </c>
      <c r="G97" s="358">
        <v>58.51</v>
      </c>
      <c r="H97" s="308">
        <v>9</v>
      </c>
      <c r="I97" s="308">
        <v>49.51</v>
      </c>
    </row>
    <row r="98" spans="1:9" s="133" customFormat="1" ht="10.5" customHeight="1">
      <c r="A98" s="127"/>
      <c r="B98" s="356"/>
      <c r="F98" s="357" t="s">
        <v>14</v>
      </c>
      <c r="G98" s="358">
        <v>41.94</v>
      </c>
      <c r="H98" s="308">
        <v>5.5</v>
      </c>
      <c r="I98" s="308">
        <v>36.44</v>
      </c>
    </row>
    <row r="99" spans="1:9" s="133" customFormat="1" ht="10.5" customHeight="1">
      <c r="A99" s="127"/>
      <c r="B99" s="356"/>
      <c r="F99" s="357"/>
      <c r="G99" s="358"/>
      <c r="H99" s="308"/>
      <c r="I99" s="308"/>
    </row>
    <row r="100" spans="1:9" s="47" customFormat="1" ht="10.5" customHeight="1">
      <c r="A100" s="95">
        <v>4</v>
      </c>
      <c r="B100" s="96"/>
      <c r="C100" s="47" t="s">
        <v>250</v>
      </c>
      <c r="F100" s="362" t="s">
        <v>13</v>
      </c>
      <c r="G100" s="363">
        <v>7543.619999999999</v>
      </c>
      <c r="H100" s="346">
        <v>369.98999999999995</v>
      </c>
      <c r="I100" s="346">
        <v>7173.629999999999</v>
      </c>
    </row>
    <row r="101" spans="1:9" s="47" customFormat="1" ht="10.5" customHeight="1">
      <c r="A101" s="95"/>
      <c r="B101" s="96"/>
      <c r="F101" s="362" t="s">
        <v>14</v>
      </c>
      <c r="G101" s="363">
        <v>6855.219999999999</v>
      </c>
      <c r="H101" s="346">
        <v>291.34</v>
      </c>
      <c r="I101" s="346">
        <v>6563.879999999999</v>
      </c>
    </row>
    <row r="102" spans="1:9" s="133" customFormat="1" ht="10.5" customHeight="1">
      <c r="A102" s="127"/>
      <c r="B102" s="356"/>
      <c r="D102" s="133" t="s">
        <v>210</v>
      </c>
      <c r="F102" s="357"/>
      <c r="G102" s="358"/>
      <c r="H102" s="308"/>
      <c r="I102" s="308"/>
    </row>
    <row r="103" spans="1:9" s="133" customFormat="1" ht="10.5" customHeight="1">
      <c r="A103" s="127">
        <v>400</v>
      </c>
      <c r="B103" s="356"/>
      <c r="D103" s="133" t="s">
        <v>2718</v>
      </c>
      <c r="F103" s="357" t="s">
        <v>13</v>
      </c>
      <c r="G103" s="358">
        <v>981.94</v>
      </c>
      <c r="H103" s="308">
        <v>155.95</v>
      </c>
      <c r="I103" s="308">
        <v>825.99</v>
      </c>
    </row>
    <row r="104" spans="1:9" s="133" customFormat="1" ht="10.5" customHeight="1">
      <c r="A104" s="127"/>
      <c r="B104" s="356"/>
      <c r="F104" s="357" t="s">
        <v>14</v>
      </c>
      <c r="G104" s="358">
        <v>840.44</v>
      </c>
      <c r="H104" s="308">
        <v>122.45</v>
      </c>
      <c r="I104" s="308">
        <v>717.99</v>
      </c>
    </row>
    <row r="105" spans="1:9" s="133" customFormat="1" ht="10.5" customHeight="1">
      <c r="A105" s="127">
        <v>405</v>
      </c>
      <c r="B105" s="356"/>
      <c r="D105" s="133" t="s">
        <v>251</v>
      </c>
      <c r="F105" s="357" t="s">
        <v>13</v>
      </c>
      <c r="G105" s="358">
        <v>780.16</v>
      </c>
      <c r="H105" s="308">
        <v>98.14</v>
      </c>
      <c r="I105" s="308">
        <v>682.02</v>
      </c>
    </row>
    <row r="106" spans="1:9" s="133" customFormat="1" ht="10.5" customHeight="1">
      <c r="A106" s="127"/>
      <c r="B106" s="356"/>
      <c r="D106" s="133" t="s">
        <v>252</v>
      </c>
      <c r="F106" s="357" t="s">
        <v>14</v>
      </c>
      <c r="G106" s="358">
        <v>669.7</v>
      </c>
      <c r="H106" s="308">
        <v>72.44</v>
      </c>
      <c r="I106" s="308">
        <v>597.26</v>
      </c>
    </row>
    <row r="107" spans="1:9" s="133" customFormat="1" ht="10.5" customHeight="1">
      <c r="A107" s="127" t="s">
        <v>253</v>
      </c>
      <c r="B107" s="356"/>
      <c r="D107" s="133" t="s">
        <v>254</v>
      </c>
      <c r="F107" s="357" t="s">
        <v>13</v>
      </c>
      <c r="G107" s="358">
        <v>643.65</v>
      </c>
      <c r="H107" s="308">
        <v>86.89</v>
      </c>
      <c r="I107" s="308">
        <v>556.76</v>
      </c>
    </row>
    <row r="108" spans="1:9" s="133" customFormat="1" ht="10.5" customHeight="1">
      <c r="A108" s="127"/>
      <c r="B108" s="356"/>
      <c r="F108" s="357" t="s">
        <v>14</v>
      </c>
      <c r="G108" s="358">
        <v>552.5</v>
      </c>
      <c r="H108" s="308">
        <v>70.94</v>
      </c>
      <c r="I108" s="308">
        <v>481.56</v>
      </c>
    </row>
    <row r="109" spans="1:9" s="133" customFormat="1" ht="10.5" customHeight="1">
      <c r="A109" s="127">
        <v>431</v>
      </c>
      <c r="B109" s="356"/>
      <c r="D109" s="133" t="s">
        <v>2717</v>
      </c>
      <c r="F109" s="357" t="s">
        <v>13</v>
      </c>
      <c r="G109" s="358">
        <v>11.43</v>
      </c>
      <c r="H109" s="308">
        <v>0</v>
      </c>
      <c r="I109" s="308">
        <v>11.43</v>
      </c>
    </row>
    <row r="110" spans="1:9" s="133" customFormat="1" ht="10.5" customHeight="1">
      <c r="A110" s="127"/>
      <c r="B110" s="356"/>
      <c r="D110" s="133" t="s">
        <v>2665</v>
      </c>
      <c r="F110" s="357" t="s">
        <v>14</v>
      </c>
      <c r="G110" s="358">
        <v>6.68</v>
      </c>
      <c r="H110" s="308">
        <v>0</v>
      </c>
      <c r="I110" s="308">
        <v>6.68</v>
      </c>
    </row>
    <row r="111" spans="1:9" s="133" customFormat="1" ht="10.5" customHeight="1">
      <c r="A111" s="127">
        <v>435</v>
      </c>
      <c r="B111" s="356"/>
      <c r="D111" s="133" t="s">
        <v>2716</v>
      </c>
      <c r="F111" s="357" t="s">
        <v>13</v>
      </c>
      <c r="G111" s="358">
        <v>18.55</v>
      </c>
      <c r="H111" s="308">
        <v>0</v>
      </c>
      <c r="I111" s="308">
        <v>18.55</v>
      </c>
    </row>
    <row r="112" spans="1:9" s="133" customFormat="1" ht="10.5" customHeight="1">
      <c r="A112" s="127"/>
      <c r="B112" s="356"/>
      <c r="F112" s="357" t="s">
        <v>14</v>
      </c>
      <c r="G112" s="358">
        <v>10.3</v>
      </c>
      <c r="H112" s="308">
        <v>0</v>
      </c>
      <c r="I112" s="308">
        <v>10.3</v>
      </c>
    </row>
    <row r="113" spans="1:9" s="133" customFormat="1" ht="10.5" customHeight="1">
      <c r="A113" s="127">
        <v>436</v>
      </c>
      <c r="B113" s="356"/>
      <c r="D113" s="133" t="s">
        <v>2715</v>
      </c>
      <c r="F113" s="357" t="s">
        <v>13</v>
      </c>
      <c r="G113" s="358">
        <v>2.62</v>
      </c>
      <c r="H113" s="308">
        <v>0</v>
      </c>
      <c r="I113" s="308">
        <v>2.62</v>
      </c>
    </row>
    <row r="114" spans="1:9" s="133" customFormat="1" ht="10.5" customHeight="1">
      <c r="A114" s="127"/>
      <c r="B114" s="356"/>
      <c r="D114" s="133" t="s">
        <v>2666</v>
      </c>
      <c r="F114" s="357" t="s">
        <v>14</v>
      </c>
      <c r="G114" s="358">
        <v>1.62</v>
      </c>
      <c r="H114" s="308">
        <v>0</v>
      </c>
      <c r="I114" s="308">
        <v>1.62</v>
      </c>
    </row>
    <row r="115" spans="1:9" s="133" customFormat="1" ht="10.5" customHeight="1">
      <c r="A115" s="127">
        <v>439</v>
      </c>
      <c r="B115" s="356"/>
      <c r="D115" s="133" t="s">
        <v>2714</v>
      </c>
      <c r="F115" s="357" t="s">
        <v>13</v>
      </c>
      <c r="G115" s="358">
        <v>21.25</v>
      </c>
      <c r="H115" s="308">
        <v>0</v>
      </c>
      <c r="I115" s="308">
        <v>21.25</v>
      </c>
    </row>
    <row r="116" spans="1:9" s="133" customFormat="1" ht="10.5" customHeight="1">
      <c r="A116" s="127"/>
      <c r="B116" s="356"/>
      <c r="F116" s="357" t="s">
        <v>14</v>
      </c>
      <c r="G116" s="358">
        <v>16.25</v>
      </c>
      <c r="H116" s="308">
        <v>0</v>
      </c>
      <c r="I116" s="308">
        <v>16.25</v>
      </c>
    </row>
    <row r="117" spans="1:9" s="133" customFormat="1" ht="10.5" customHeight="1">
      <c r="A117" s="127" t="s">
        <v>255</v>
      </c>
      <c r="B117" s="356"/>
      <c r="D117" s="133" t="s">
        <v>256</v>
      </c>
      <c r="F117" s="357" t="s">
        <v>13</v>
      </c>
      <c r="G117" s="358">
        <v>24.26</v>
      </c>
      <c r="H117" s="308">
        <v>0</v>
      </c>
      <c r="I117" s="308">
        <v>24.26</v>
      </c>
    </row>
    <row r="118" spans="1:9" s="133" customFormat="1" ht="10.5" customHeight="1">
      <c r="A118" s="127"/>
      <c r="B118" s="356"/>
      <c r="F118" s="357" t="s">
        <v>14</v>
      </c>
      <c r="G118" s="358">
        <v>14.99</v>
      </c>
      <c r="H118" s="308">
        <v>0</v>
      </c>
      <c r="I118" s="308">
        <v>14.99</v>
      </c>
    </row>
    <row r="119" spans="1:9" s="133" customFormat="1" ht="10.5" customHeight="1">
      <c r="A119" s="127" t="s">
        <v>257</v>
      </c>
      <c r="B119" s="356"/>
      <c r="D119" s="133" t="s">
        <v>2667</v>
      </c>
      <c r="F119" s="357" t="s">
        <v>13</v>
      </c>
      <c r="G119" s="358">
        <v>8.69</v>
      </c>
      <c r="H119" s="308">
        <v>0</v>
      </c>
      <c r="I119" s="308">
        <v>8.69</v>
      </c>
    </row>
    <row r="120" spans="1:9" s="133" customFormat="1" ht="10.5" customHeight="1">
      <c r="A120" s="127"/>
      <c r="B120" s="356"/>
      <c r="D120" s="133" t="s">
        <v>2668</v>
      </c>
      <c r="F120" s="357" t="s">
        <v>14</v>
      </c>
      <c r="G120" s="358">
        <v>7.69</v>
      </c>
      <c r="H120" s="308">
        <v>0</v>
      </c>
      <c r="I120" s="308">
        <v>7.69</v>
      </c>
    </row>
    <row r="121" spans="1:9" s="133" customFormat="1" ht="10.5" customHeight="1">
      <c r="A121" s="127" t="s">
        <v>258</v>
      </c>
      <c r="B121" s="356"/>
      <c r="D121" s="133" t="s">
        <v>259</v>
      </c>
      <c r="F121" s="357" t="s">
        <v>13</v>
      </c>
      <c r="G121" s="358">
        <v>3.69</v>
      </c>
      <c r="H121" s="308">
        <v>0.82</v>
      </c>
      <c r="I121" s="308">
        <v>2.87</v>
      </c>
    </row>
    <row r="122" spans="1:9" s="133" customFormat="1" ht="10.5" customHeight="1">
      <c r="A122" s="127"/>
      <c r="B122" s="356"/>
      <c r="F122" s="357" t="s">
        <v>14</v>
      </c>
      <c r="G122" s="358">
        <v>3.69</v>
      </c>
      <c r="H122" s="308">
        <v>0.82</v>
      </c>
      <c r="I122" s="308">
        <v>2.87</v>
      </c>
    </row>
    <row r="123" spans="1:9" s="133" customFormat="1" ht="10.5" customHeight="1">
      <c r="A123" s="127" t="s">
        <v>260</v>
      </c>
      <c r="B123" s="356"/>
      <c r="D123" s="133" t="s">
        <v>2669</v>
      </c>
      <c r="F123" s="357" t="s">
        <v>13</v>
      </c>
      <c r="G123" s="358">
        <v>40.96</v>
      </c>
      <c r="H123" s="308">
        <v>0</v>
      </c>
      <c r="I123" s="308">
        <v>40.96</v>
      </c>
    </row>
    <row r="124" spans="1:9" s="133" customFormat="1" ht="10.5" customHeight="1">
      <c r="A124" s="127"/>
      <c r="B124" s="356"/>
      <c r="D124" s="133" t="s">
        <v>2670</v>
      </c>
      <c r="F124" s="357" t="s">
        <v>14</v>
      </c>
      <c r="G124" s="358">
        <v>38.96</v>
      </c>
      <c r="H124" s="308">
        <v>0</v>
      </c>
      <c r="I124" s="308">
        <v>38.96</v>
      </c>
    </row>
    <row r="125" spans="1:9" s="133" customFormat="1" ht="10.5" customHeight="1">
      <c r="A125" s="127" t="s">
        <v>261</v>
      </c>
      <c r="B125" s="356"/>
      <c r="D125" s="133" t="s">
        <v>262</v>
      </c>
      <c r="F125" s="357" t="s">
        <v>13</v>
      </c>
      <c r="G125" s="358">
        <v>63.48</v>
      </c>
      <c r="H125" s="308">
        <v>0</v>
      </c>
      <c r="I125" s="308">
        <v>63.48</v>
      </c>
    </row>
    <row r="126" spans="1:9" s="133" customFormat="1" ht="10.5" customHeight="1">
      <c r="A126" s="127"/>
      <c r="B126" s="356"/>
      <c r="F126" s="357" t="s">
        <v>14</v>
      </c>
      <c r="G126" s="358">
        <v>54.73</v>
      </c>
      <c r="H126" s="308">
        <v>0</v>
      </c>
      <c r="I126" s="308">
        <v>54.73</v>
      </c>
    </row>
    <row r="127" spans="1:9" s="133" customFormat="1" ht="10.5" customHeight="1">
      <c r="A127" s="127" t="s">
        <v>263</v>
      </c>
      <c r="B127" s="356"/>
      <c r="D127" s="133" t="s">
        <v>313</v>
      </c>
      <c r="F127" s="357" t="s">
        <v>13</v>
      </c>
      <c r="G127" s="358">
        <v>27.31</v>
      </c>
      <c r="H127" s="308">
        <v>5.45</v>
      </c>
      <c r="I127" s="308">
        <v>21.86</v>
      </c>
    </row>
    <row r="128" spans="1:9" s="133" customFormat="1" ht="10.5" customHeight="1">
      <c r="A128" s="127"/>
      <c r="B128" s="356"/>
      <c r="D128" s="133" t="s">
        <v>2672</v>
      </c>
      <c r="F128" s="357" t="s">
        <v>14</v>
      </c>
      <c r="G128" s="358">
        <v>24.31</v>
      </c>
      <c r="H128" s="308">
        <v>5.45</v>
      </c>
      <c r="I128" s="308">
        <v>18.86</v>
      </c>
    </row>
    <row r="129" spans="1:9" s="320" customFormat="1" ht="12" customHeight="1">
      <c r="A129" s="646" t="s">
        <v>398</v>
      </c>
      <c r="B129" s="646"/>
      <c r="C129" s="646"/>
      <c r="D129" s="646"/>
      <c r="E129" s="646"/>
      <c r="F129" s="646"/>
      <c r="G129" s="646"/>
      <c r="H129" s="646"/>
      <c r="I129" s="646"/>
    </row>
    <row r="130" spans="1:9" s="133" customFormat="1" ht="12" customHeight="1">
      <c r="A130" s="646" t="s">
        <v>2803</v>
      </c>
      <c r="B130" s="646"/>
      <c r="C130" s="646"/>
      <c r="D130" s="646"/>
      <c r="E130" s="646"/>
      <c r="F130" s="646"/>
      <c r="G130" s="646"/>
      <c r="H130" s="646"/>
      <c r="I130" s="646"/>
    </row>
    <row r="131" spans="1:9" s="133" customFormat="1" ht="12" customHeight="1">
      <c r="A131" s="359"/>
      <c r="B131" s="359"/>
      <c r="C131" s="359"/>
      <c r="D131" s="359"/>
      <c r="E131" s="359"/>
      <c r="F131" s="359"/>
      <c r="G131" s="359"/>
      <c r="H131" s="359"/>
      <c r="I131" s="359"/>
    </row>
    <row r="132" spans="1:9" s="14" customFormat="1" ht="12" customHeight="1" thickBot="1">
      <c r="A132" s="154"/>
      <c r="B132" s="154"/>
      <c r="C132" s="154"/>
      <c r="D132" s="154"/>
      <c r="E132" s="154"/>
      <c r="F132" s="154"/>
      <c r="G132" s="154"/>
      <c r="H132" s="154"/>
      <c r="I132" s="154"/>
    </row>
    <row r="133" spans="1:9" s="14" customFormat="1" ht="12.75" customHeight="1">
      <c r="A133" s="631" t="s">
        <v>214</v>
      </c>
      <c r="B133" s="636" t="s">
        <v>2732</v>
      </c>
      <c r="C133" s="637"/>
      <c r="D133" s="637"/>
      <c r="E133" s="637"/>
      <c r="F133" s="638"/>
      <c r="G133" s="656" t="s">
        <v>373</v>
      </c>
      <c r="H133" s="656" t="s">
        <v>43</v>
      </c>
      <c r="I133" s="659" t="s">
        <v>9</v>
      </c>
    </row>
    <row r="134" spans="1:9" s="14" customFormat="1" ht="12.75" customHeight="1">
      <c r="A134" s="632"/>
      <c r="B134" s="543"/>
      <c r="C134" s="639"/>
      <c r="D134" s="639"/>
      <c r="E134" s="639"/>
      <c r="F134" s="640"/>
      <c r="G134" s="657"/>
      <c r="H134" s="657"/>
      <c r="I134" s="660"/>
    </row>
    <row r="135" spans="1:9" s="14" customFormat="1" ht="12.75" customHeight="1">
      <c r="A135" s="632"/>
      <c r="B135" s="543"/>
      <c r="C135" s="639"/>
      <c r="D135" s="639"/>
      <c r="E135" s="639"/>
      <c r="F135" s="640"/>
      <c r="G135" s="657"/>
      <c r="H135" s="657"/>
      <c r="I135" s="660"/>
    </row>
    <row r="136" spans="1:9" s="14" customFormat="1" ht="12.75" customHeight="1" thickBot="1">
      <c r="A136" s="632"/>
      <c r="B136" s="641"/>
      <c r="C136" s="642"/>
      <c r="D136" s="642"/>
      <c r="E136" s="642"/>
      <c r="F136" s="643"/>
      <c r="G136" s="658"/>
      <c r="H136" s="658"/>
      <c r="I136" s="661"/>
    </row>
    <row r="137" spans="1:9" s="14" customFormat="1" ht="10.5" customHeight="1">
      <c r="A137" s="19"/>
      <c r="B137" s="31"/>
      <c r="C137" s="31"/>
      <c r="D137" s="31"/>
      <c r="E137" s="31"/>
      <c r="F137" s="158"/>
      <c r="G137" s="31"/>
      <c r="H137" s="31"/>
      <c r="I137" s="31"/>
    </row>
    <row r="138" spans="1:9" s="133" customFormat="1" ht="10.5" customHeight="1">
      <c r="A138" s="127" t="s">
        <v>264</v>
      </c>
      <c r="B138" s="356"/>
      <c r="D138" s="133" t="s">
        <v>265</v>
      </c>
      <c r="F138" s="357" t="s">
        <v>13</v>
      </c>
      <c r="G138" s="358">
        <v>133.82</v>
      </c>
      <c r="H138" s="308">
        <v>1</v>
      </c>
      <c r="I138" s="308">
        <v>132.82</v>
      </c>
    </row>
    <row r="139" spans="1:9" s="133" customFormat="1" ht="10.5" customHeight="1">
      <c r="A139" s="127"/>
      <c r="B139" s="356"/>
      <c r="F139" s="357" t="s">
        <v>14</v>
      </c>
      <c r="G139" s="358">
        <v>83.92</v>
      </c>
      <c r="H139" s="308">
        <v>1</v>
      </c>
      <c r="I139" s="308">
        <v>82.92</v>
      </c>
    </row>
    <row r="140" spans="1:9" s="133" customFormat="1" ht="10.5" customHeight="1">
      <c r="A140" s="127" t="s">
        <v>266</v>
      </c>
      <c r="B140" s="356"/>
      <c r="D140" s="133" t="s">
        <v>267</v>
      </c>
      <c r="F140" s="357" t="s">
        <v>13</v>
      </c>
      <c r="G140" s="358">
        <v>5.37</v>
      </c>
      <c r="H140" s="308">
        <v>0</v>
      </c>
      <c r="I140" s="308">
        <v>5.37</v>
      </c>
    </row>
    <row r="141" spans="1:9" s="133" customFormat="1" ht="10.5" customHeight="1">
      <c r="A141" s="127"/>
      <c r="B141" s="356"/>
      <c r="D141" s="133" t="s">
        <v>268</v>
      </c>
      <c r="F141" s="357" t="s">
        <v>14</v>
      </c>
      <c r="G141" s="358">
        <v>5.37</v>
      </c>
      <c r="H141" s="308">
        <v>0</v>
      </c>
      <c r="I141" s="308">
        <v>5.37</v>
      </c>
    </row>
    <row r="142" spans="1:9" s="133" customFormat="1" ht="10.5" customHeight="1">
      <c r="A142" s="127" t="s">
        <v>269</v>
      </c>
      <c r="B142" s="356"/>
      <c r="D142" s="133" t="s">
        <v>270</v>
      </c>
      <c r="F142" s="357" t="s">
        <v>13</v>
      </c>
      <c r="G142" s="358">
        <v>4240.59</v>
      </c>
      <c r="H142" s="308">
        <v>0</v>
      </c>
      <c r="I142" s="308">
        <v>4240.59</v>
      </c>
    </row>
    <row r="143" spans="1:9" s="133" customFormat="1" ht="10.5" customHeight="1">
      <c r="A143" s="127"/>
      <c r="B143" s="356"/>
      <c r="F143" s="357" t="s">
        <v>14</v>
      </c>
      <c r="G143" s="358">
        <v>4093.09</v>
      </c>
      <c r="H143" s="308">
        <v>0</v>
      </c>
      <c r="I143" s="308">
        <v>4093.09</v>
      </c>
    </row>
    <row r="144" spans="1:9" s="133" customFormat="1" ht="10.5" customHeight="1">
      <c r="A144" s="127" t="s">
        <v>271</v>
      </c>
      <c r="B144" s="356"/>
      <c r="D144" s="133" t="s">
        <v>315</v>
      </c>
      <c r="F144" s="357" t="s">
        <v>13</v>
      </c>
      <c r="G144" s="358">
        <v>5.22</v>
      </c>
      <c r="H144" s="308">
        <v>0</v>
      </c>
      <c r="I144" s="308">
        <v>5.22</v>
      </c>
    </row>
    <row r="145" spans="1:9" s="133" customFormat="1" ht="10.5" customHeight="1">
      <c r="A145" s="127"/>
      <c r="B145" s="356"/>
      <c r="D145" s="133" t="s">
        <v>316</v>
      </c>
      <c r="F145" s="357" t="s">
        <v>14</v>
      </c>
      <c r="G145" s="358">
        <v>5.22</v>
      </c>
      <c r="H145" s="308">
        <v>0</v>
      </c>
      <c r="I145" s="308">
        <v>5.22</v>
      </c>
    </row>
    <row r="146" spans="1:9" s="133" customFormat="1" ht="10.5" customHeight="1">
      <c r="A146" s="127" t="s">
        <v>272</v>
      </c>
      <c r="B146" s="356"/>
      <c r="D146" s="133" t="s">
        <v>317</v>
      </c>
      <c r="F146" s="357" t="s">
        <v>13</v>
      </c>
      <c r="G146" s="358">
        <v>32.17</v>
      </c>
      <c r="H146" s="308">
        <v>0</v>
      </c>
      <c r="I146" s="308">
        <v>32.17</v>
      </c>
    </row>
    <row r="147" spans="1:9" s="133" customFormat="1" ht="10.5" customHeight="1">
      <c r="A147" s="127"/>
      <c r="B147" s="356"/>
      <c r="D147" s="133" t="s">
        <v>318</v>
      </c>
      <c r="F147" s="357" t="s">
        <v>14</v>
      </c>
      <c r="G147" s="358">
        <v>26.17</v>
      </c>
      <c r="H147" s="308">
        <v>0</v>
      </c>
      <c r="I147" s="308">
        <v>26.17</v>
      </c>
    </row>
    <row r="148" spans="1:9" s="133" customFormat="1" ht="10.5" customHeight="1">
      <c r="A148" s="127">
        <v>482</v>
      </c>
      <c r="B148" s="356"/>
      <c r="D148" s="14" t="s">
        <v>2810</v>
      </c>
      <c r="F148" s="357" t="s">
        <v>13</v>
      </c>
      <c r="G148" s="358">
        <v>163.03</v>
      </c>
      <c r="H148" s="308">
        <v>4.61</v>
      </c>
      <c r="I148" s="308">
        <v>158.42</v>
      </c>
    </row>
    <row r="149" spans="1:9" s="133" customFormat="1" ht="10.5" customHeight="1">
      <c r="A149" s="127"/>
      <c r="B149" s="356"/>
      <c r="F149" s="357" t="s">
        <v>14</v>
      </c>
      <c r="G149" s="358">
        <v>114.15</v>
      </c>
      <c r="H149" s="308">
        <v>4.11</v>
      </c>
      <c r="I149" s="308">
        <v>110.04</v>
      </c>
    </row>
    <row r="150" spans="1:9" s="133" customFormat="1" ht="10.5" customHeight="1">
      <c r="A150" s="127">
        <v>49</v>
      </c>
      <c r="B150" s="356"/>
      <c r="D150" s="133" t="s">
        <v>2709</v>
      </c>
      <c r="F150" s="357" t="s">
        <v>13</v>
      </c>
      <c r="G150" s="358">
        <v>42.28</v>
      </c>
      <c r="H150" s="308">
        <v>2</v>
      </c>
      <c r="I150" s="308">
        <v>40.28</v>
      </c>
    </row>
    <row r="151" spans="1:9" s="133" customFormat="1" ht="10.5" customHeight="1">
      <c r="A151" s="127"/>
      <c r="B151" s="356"/>
      <c r="F151" s="357" t="s">
        <v>14</v>
      </c>
      <c r="G151" s="358">
        <v>36.53</v>
      </c>
      <c r="H151" s="308">
        <v>1</v>
      </c>
      <c r="I151" s="308">
        <v>35.53</v>
      </c>
    </row>
    <row r="152" spans="1:9" s="133" customFormat="1" ht="10.5" customHeight="1">
      <c r="A152" s="127"/>
      <c r="B152" s="356"/>
      <c r="F152" s="357"/>
      <c r="G152" s="358"/>
      <c r="H152" s="308"/>
      <c r="I152" s="308"/>
    </row>
    <row r="153" spans="1:9" s="47" customFormat="1" ht="10.5" customHeight="1">
      <c r="A153" s="95">
        <v>5</v>
      </c>
      <c r="B153" s="96"/>
      <c r="C153" s="47" t="s">
        <v>273</v>
      </c>
      <c r="F153" s="362" t="s">
        <v>13</v>
      </c>
      <c r="G153" s="363">
        <v>1509.2</v>
      </c>
      <c r="H153" s="346">
        <v>35.7</v>
      </c>
      <c r="I153" s="346">
        <v>1473.5</v>
      </c>
    </row>
    <row r="154" spans="1:9" s="47" customFormat="1" ht="10.5" customHeight="1">
      <c r="A154" s="95"/>
      <c r="B154" s="96"/>
      <c r="F154" s="362" t="s">
        <v>14</v>
      </c>
      <c r="G154" s="363">
        <v>858.6000000000001</v>
      </c>
      <c r="H154" s="346">
        <v>25.7</v>
      </c>
      <c r="I154" s="346">
        <v>832.9000000000001</v>
      </c>
    </row>
    <row r="155" spans="1:9" s="133" customFormat="1" ht="10.5" customHeight="1">
      <c r="A155" s="127">
        <v>50</v>
      </c>
      <c r="B155" s="356"/>
      <c r="D155" s="133" t="s">
        <v>274</v>
      </c>
      <c r="F155" s="357" t="s">
        <v>13</v>
      </c>
      <c r="G155" s="358">
        <v>604.82</v>
      </c>
      <c r="H155" s="308">
        <v>31.7</v>
      </c>
      <c r="I155" s="308">
        <v>573.12</v>
      </c>
    </row>
    <row r="156" spans="1:9" s="133" customFormat="1" ht="10.5" customHeight="1">
      <c r="A156" s="127"/>
      <c r="B156" s="356"/>
      <c r="F156" s="357" t="s">
        <v>14</v>
      </c>
      <c r="G156" s="358">
        <v>508.57</v>
      </c>
      <c r="H156" s="308">
        <v>22.7</v>
      </c>
      <c r="I156" s="308">
        <v>485.87</v>
      </c>
    </row>
    <row r="157" spans="1:9" s="133" customFormat="1" ht="10.5" customHeight="1">
      <c r="A157" s="127">
        <v>54</v>
      </c>
      <c r="B157" s="356"/>
      <c r="D157" s="133" t="s">
        <v>2711</v>
      </c>
      <c r="F157" s="357" t="s">
        <v>13</v>
      </c>
      <c r="G157" s="358">
        <v>74.27</v>
      </c>
      <c r="H157" s="308">
        <v>0</v>
      </c>
      <c r="I157" s="308">
        <v>74.27</v>
      </c>
    </row>
    <row r="158" spans="1:9" s="133" customFormat="1" ht="10.5" customHeight="1">
      <c r="A158" s="127"/>
      <c r="B158" s="356"/>
      <c r="D158" s="133" t="s">
        <v>275</v>
      </c>
      <c r="F158" s="357" t="s">
        <v>14</v>
      </c>
      <c r="G158" s="358">
        <v>67.39</v>
      </c>
      <c r="H158" s="308">
        <v>0</v>
      </c>
      <c r="I158" s="308">
        <v>67.39</v>
      </c>
    </row>
    <row r="159" spans="1:9" s="133" customFormat="1" ht="10.5" customHeight="1">
      <c r="A159" s="127">
        <v>55</v>
      </c>
      <c r="B159" s="356"/>
      <c r="D159" s="133" t="s">
        <v>276</v>
      </c>
      <c r="F159" s="357" t="s">
        <v>13</v>
      </c>
      <c r="G159" s="358">
        <v>38.02</v>
      </c>
      <c r="H159" s="308">
        <v>1</v>
      </c>
      <c r="I159" s="308">
        <v>37.02</v>
      </c>
    </row>
    <row r="160" spans="1:9" s="133" customFormat="1" ht="10.5" customHeight="1">
      <c r="A160" s="127"/>
      <c r="B160" s="356"/>
      <c r="F160" s="357" t="s">
        <v>14</v>
      </c>
      <c r="G160" s="358">
        <v>16.85</v>
      </c>
      <c r="H160" s="308">
        <v>1</v>
      </c>
      <c r="I160" s="308">
        <v>15.85</v>
      </c>
    </row>
    <row r="161" spans="1:9" s="133" customFormat="1" ht="10.5" customHeight="1">
      <c r="A161" s="127">
        <v>56</v>
      </c>
      <c r="B161" s="356"/>
      <c r="D161" s="133" t="s">
        <v>2721</v>
      </c>
      <c r="F161" s="357" t="s">
        <v>13</v>
      </c>
      <c r="G161" s="358">
        <v>185.9</v>
      </c>
      <c r="H161" s="308">
        <v>0</v>
      </c>
      <c r="I161" s="308">
        <v>185.9</v>
      </c>
    </row>
    <row r="162" spans="1:9" s="133" customFormat="1" ht="10.5" customHeight="1">
      <c r="A162" s="127"/>
      <c r="B162" s="356"/>
      <c r="F162" s="357" t="s">
        <v>14</v>
      </c>
      <c r="G162" s="358">
        <v>30.25</v>
      </c>
      <c r="H162" s="308">
        <v>0</v>
      </c>
      <c r="I162" s="308">
        <v>30.25</v>
      </c>
    </row>
    <row r="163" spans="1:9" s="133" customFormat="1" ht="10.5" customHeight="1">
      <c r="A163" s="127">
        <v>57</v>
      </c>
      <c r="B163" s="356"/>
      <c r="D163" s="133" t="s">
        <v>277</v>
      </c>
      <c r="F163" s="357" t="s">
        <v>13</v>
      </c>
      <c r="G163" s="358">
        <v>151.05</v>
      </c>
      <c r="H163" s="308">
        <v>0</v>
      </c>
      <c r="I163" s="308">
        <v>151.05</v>
      </c>
    </row>
    <row r="164" spans="1:9" s="133" customFormat="1" ht="10.5" customHeight="1">
      <c r="A164" s="127"/>
      <c r="B164" s="356"/>
      <c r="F164" s="357" t="s">
        <v>14</v>
      </c>
      <c r="G164" s="358">
        <v>54.34</v>
      </c>
      <c r="H164" s="308">
        <v>0</v>
      </c>
      <c r="I164" s="308">
        <v>54.34</v>
      </c>
    </row>
    <row r="165" spans="1:9" s="133" customFormat="1" ht="10.5" customHeight="1">
      <c r="A165" s="127">
        <v>58</v>
      </c>
      <c r="B165" s="356"/>
      <c r="D165" s="133" t="s">
        <v>278</v>
      </c>
      <c r="F165" s="357" t="s">
        <v>13</v>
      </c>
      <c r="G165" s="358">
        <v>440.17</v>
      </c>
      <c r="H165" s="308">
        <v>3</v>
      </c>
      <c r="I165" s="308">
        <v>437.17</v>
      </c>
    </row>
    <row r="166" spans="1:9" s="133" customFormat="1" ht="10.5" customHeight="1">
      <c r="A166" s="127"/>
      <c r="B166" s="356"/>
      <c r="F166" s="357" t="s">
        <v>14</v>
      </c>
      <c r="G166" s="358">
        <v>174.73</v>
      </c>
      <c r="H166" s="308">
        <v>2</v>
      </c>
      <c r="I166" s="308">
        <v>172.73</v>
      </c>
    </row>
    <row r="167" spans="1:9" s="133" customFormat="1" ht="10.5" customHeight="1">
      <c r="A167" s="127">
        <v>59</v>
      </c>
      <c r="B167" s="356"/>
      <c r="D167" s="133" t="s">
        <v>2710</v>
      </c>
      <c r="F167" s="357" t="s">
        <v>13</v>
      </c>
      <c r="G167" s="358">
        <v>14.97</v>
      </c>
      <c r="H167" s="308">
        <v>0</v>
      </c>
      <c r="I167" s="308">
        <v>14.97</v>
      </c>
    </row>
    <row r="168" spans="1:9" s="133" customFormat="1" ht="10.5" customHeight="1">
      <c r="A168" s="127"/>
      <c r="B168" s="356"/>
      <c r="F168" s="357" t="s">
        <v>14</v>
      </c>
      <c r="G168" s="358">
        <v>6.47</v>
      </c>
      <c r="H168" s="308">
        <v>0</v>
      </c>
      <c r="I168" s="308">
        <v>6.47</v>
      </c>
    </row>
    <row r="169" spans="1:9" s="133" customFormat="1" ht="10.5" customHeight="1">
      <c r="A169" s="127"/>
      <c r="B169" s="356"/>
      <c r="F169" s="357"/>
      <c r="G169" s="358"/>
      <c r="H169" s="308"/>
      <c r="I169" s="308"/>
    </row>
    <row r="170" spans="1:9" s="47" customFormat="1" ht="10.5" customHeight="1">
      <c r="A170" s="95">
        <v>6</v>
      </c>
      <c r="B170" s="96"/>
      <c r="C170" s="47" t="s">
        <v>279</v>
      </c>
      <c r="F170" s="362" t="s">
        <v>13</v>
      </c>
      <c r="G170" s="363">
        <v>2195.12</v>
      </c>
      <c r="H170" s="346">
        <v>156.83</v>
      </c>
      <c r="I170" s="346">
        <v>2038.29</v>
      </c>
    </row>
    <row r="171" spans="1:9" s="47" customFormat="1" ht="10.5" customHeight="1">
      <c r="A171" s="95"/>
      <c r="B171" s="96"/>
      <c r="F171" s="362" t="s">
        <v>14</v>
      </c>
      <c r="G171" s="363">
        <v>1167.4500000000003</v>
      </c>
      <c r="H171" s="346">
        <v>73.08</v>
      </c>
      <c r="I171" s="346">
        <v>1094.3700000000001</v>
      </c>
    </row>
    <row r="172" spans="1:9" s="133" customFormat="1" ht="10.5" customHeight="1">
      <c r="A172" s="127"/>
      <c r="B172" s="356"/>
      <c r="D172" s="133" t="s">
        <v>210</v>
      </c>
      <c r="F172" s="357"/>
      <c r="G172" s="358"/>
      <c r="H172" s="308"/>
      <c r="I172" s="308"/>
    </row>
    <row r="173" spans="1:9" s="133" customFormat="1" ht="10.5" customHeight="1">
      <c r="A173" s="127">
        <v>60</v>
      </c>
      <c r="B173" s="356"/>
      <c r="D173" s="133" t="s">
        <v>280</v>
      </c>
      <c r="F173" s="357" t="s">
        <v>13</v>
      </c>
      <c r="G173" s="358">
        <v>1126.98</v>
      </c>
      <c r="H173" s="308">
        <v>62.74</v>
      </c>
      <c r="I173" s="308">
        <v>1064.24</v>
      </c>
    </row>
    <row r="174" spans="1:9" s="133" customFormat="1" ht="10.5" customHeight="1">
      <c r="A174" s="127"/>
      <c r="B174" s="356"/>
      <c r="F174" s="357" t="s">
        <v>14</v>
      </c>
      <c r="G174" s="358">
        <v>631.21</v>
      </c>
      <c r="H174" s="308">
        <v>23.49</v>
      </c>
      <c r="I174" s="308">
        <v>607.72</v>
      </c>
    </row>
    <row r="175" spans="1:9" s="133" customFormat="1" ht="10.5" customHeight="1">
      <c r="A175" s="127">
        <v>61</v>
      </c>
      <c r="B175" s="356"/>
      <c r="D175" s="133" t="s">
        <v>281</v>
      </c>
      <c r="F175" s="357" t="s">
        <v>13</v>
      </c>
      <c r="G175" s="358">
        <v>690.54</v>
      </c>
      <c r="H175" s="308">
        <v>89.09</v>
      </c>
      <c r="I175" s="308">
        <v>601.45</v>
      </c>
    </row>
    <row r="176" spans="1:9" s="133" customFormat="1" ht="10.5" customHeight="1">
      <c r="A176" s="127"/>
      <c r="B176" s="356"/>
      <c r="F176" s="357" t="s">
        <v>14</v>
      </c>
      <c r="G176" s="358">
        <v>435.46</v>
      </c>
      <c r="H176" s="308">
        <v>47.59</v>
      </c>
      <c r="I176" s="308">
        <v>387.87</v>
      </c>
    </row>
    <row r="177" spans="1:9" s="133" customFormat="1" ht="10.5" customHeight="1">
      <c r="A177" s="127">
        <v>62</v>
      </c>
      <c r="B177" s="356"/>
      <c r="D177" s="133" t="s">
        <v>282</v>
      </c>
      <c r="F177" s="357" t="s">
        <v>13</v>
      </c>
      <c r="G177" s="358">
        <v>43.86</v>
      </c>
      <c r="H177" s="308">
        <v>1</v>
      </c>
      <c r="I177" s="308">
        <v>42.86</v>
      </c>
    </row>
    <row r="178" spans="1:9" s="133" customFormat="1" ht="10.5" customHeight="1">
      <c r="A178" s="127"/>
      <c r="B178" s="356"/>
      <c r="D178" s="133" t="s">
        <v>283</v>
      </c>
      <c r="F178" s="357" t="s">
        <v>14</v>
      </c>
      <c r="G178" s="358">
        <v>37.19</v>
      </c>
      <c r="H178" s="308">
        <v>1</v>
      </c>
      <c r="I178" s="308">
        <v>36.19</v>
      </c>
    </row>
    <row r="179" spans="1:9" s="133" customFormat="1" ht="10.5" customHeight="1">
      <c r="A179" s="127">
        <v>63</v>
      </c>
      <c r="B179" s="356"/>
      <c r="D179" s="133" t="s">
        <v>284</v>
      </c>
      <c r="F179" s="357" t="s">
        <v>13</v>
      </c>
      <c r="G179" s="358">
        <v>182.26</v>
      </c>
      <c r="H179" s="308">
        <v>0</v>
      </c>
      <c r="I179" s="308">
        <v>182.26</v>
      </c>
    </row>
    <row r="180" spans="1:9" s="133" customFormat="1" ht="10.5" customHeight="1">
      <c r="A180" s="127"/>
      <c r="B180" s="356"/>
      <c r="F180" s="357" t="s">
        <v>14</v>
      </c>
      <c r="G180" s="358">
        <v>27.38</v>
      </c>
      <c r="H180" s="308">
        <v>0</v>
      </c>
      <c r="I180" s="308">
        <v>27.38</v>
      </c>
    </row>
    <row r="181" spans="1:9" s="133" customFormat="1" ht="10.5" customHeight="1">
      <c r="A181" s="127">
        <v>65</v>
      </c>
      <c r="B181" s="356"/>
      <c r="D181" s="133" t="s">
        <v>285</v>
      </c>
      <c r="F181" s="357" t="s">
        <v>13</v>
      </c>
      <c r="G181" s="358">
        <v>58.72</v>
      </c>
      <c r="H181" s="308">
        <v>1</v>
      </c>
      <c r="I181" s="308">
        <v>57.72</v>
      </c>
    </row>
    <row r="182" spans="1:9" s="133" customFormat="1" ht="10.5" customHeight="1">
      <c r="A182" s="127"/>
      <c r="B182" s="356"/>
      <c r="F182" s="357" t="s">
        <v>14</v>
      </c>
      <c r="G182" s="358">
        <v>3.87</v>
      </c>
      <c r="H182" s="308">
        <v>0</v>
      </c>
      <c r="I182" s="308">
        <v>3.87</v>
      </c>
    </row>
    <row r="183" spans="1:9" s="133" customFormat="1" ht="10.5" customHeight="1">
      <c r="A183" s="127">
        <v>670</v>
      </c>
      <c r="B183" s="356"/>
      <c r="D183" s="133" t="s">
        <v>286</v>
      </c>
      <c r="F183" s="357" t="s">
        <v>13</v>
      </c>
      <c r="G183" s="358">
        <v>19.8</v>
      </c>
      <c r="H183" s="308">
        <v>0</v>
      </c>
      <c r="I183" s="308">
        <v>19.8</v>
      </c>
    </row>
    <row r="184" spans="1:9" s="133" customFormat="1" ht="10.5" customHeight="1">
      <c r="A184" s="127"/>
      <c r="B184" s="356"/>
      <c r="F184" s="357" t="s">
        <v>14</v>
      </c>
      <c r="G184" s="358">
        <v>3.85</v>
      </c>
      <c r="H184" s="308">
        <v>0</v>
      </c>
      <c r="I184" s="308">
        <v>3.85</v>
      </c>
    </row>
    <row r="185" spans="1:9" s="133" customFormat="1" ht="10.5" customHeight="1">
      <c r="A185" s="127">
        <v>675</v>
      </c>
      <c r="B185" s="356"/>
      <c r="D185" s="133" t="s">
        <v>287</v>
      </c>
      <c r="F185" s="357" t="s">
        <v>13</v>
      </c>
      <c r="G185" s="358">
        <v>20.8</v>
      </c>
      <c r="H185" s="308">
        <v>1</v>
      </c>
      <c r="I185" s="308">
        <v>19.8</v>
      </c>
    </row>
    <row r="186" spans="1:9" s="133" customFormat="1" ht="10.5" customHeight="1">
      <c r="A186" s="127"/>
      <c r="B186" s="356"/>
      <c r="F186" s="357" t="s">
        <v>14</v>
      </c>
      <c r="G186" s="358">
        <v>10.68</v>
      </c>
      <c r="H186" s="308">
        <v>0</v>
      </c>
      <c r="I186" s="308">
        <v>10.68</v>
      </c>
    </row>
    <row r="187" spans="1:9" s="133" customFormat="1" ht="10.5" customHeight="1">
      <c r="A187" s="127">
        <v>68</v>
      </c>
      <c r="B187" s="356"/>
      <c r="D187" s="133" t="s">
        <v>288</v>
      </c>
      <c r="F187" s="357" t="s">
        <v>13</v>
      </c>
      <c r="G187" s="358">
        <v>6.45</v>
      </c>
      <c r="H187" s="308">
        <v>0</v>
      </c>
      <c r="I187" s="308">
        <v>6.45</v>
      </c>
    </row>
    <row r="188" spans="1:9" s="133" customFormat="1" ht="10.5" customHeight="1">
      <c r="A188" s="127"/>
      <c r="B188" s="356"/>
      <c r="F188" s="357" t="s">
        <v>14</v>
      </c>
      <c r="G188" s="358">
        <v>0.95</v>
      </c>
      <c r="H188" s="308">
        <v>0</v>
      </c>
      <c r="I188" s="308">
        <v>0.95</v>
      </c>
    </row>
    <row r="189" spans="1:9" s="133" customFormat="1" ht="10.5" customHeight="1">
      <c r="A189" s="127">
        <v>69</v>
      </c>
      <c r="B189" s="356"/>
      <c r="D189" s="133" t="s">
        <v>289</v>
      </c>
      <c r="F189" s="357" t="s">
        <v>13</v>
      </c>
      <c r="G189" s="358">
        <v>44.76</v>
      </c>
      <c r="H189" s="308">
        <v>2</v>
      </c>
      <c r="I189" s="308">
        <v>42.76</v>
      </c>
    </row>
    <row r="190" spans="1:9" s="133" customFormat="1" ht="10.5" customHeight="1">
      <c r="A190" s="127"/>
      <c r="B190" s="356"/>
      <c r="F190" s="357" t="s">
        <v>14</v>
      </c>
      <c r="G190" s="358">
        <v>15.91</v>
      </c>
      <c r="H190" s="308">
        <v>1</v>
      </c>
      <c r="I190" s="308">
        <v>14.91</v>
      </c>
    </row>
    <row r="191" spans="1:9" s="133" customFormat="1" ht="10.5" customHeight="1">
      <c r="A191" s="356"/>
      <c r="B191" s="356"/>
      <c r="F191" s="356"/>
      <c r="G191" s="358"/>
      <c r="H191" s="308"/>
      <c r="I191" s="308"/>
    </row>
    <row r="192" spans="1:9" s="133" customFormat="1" ht="10.5" customHeight="1">
      <c r="A192" s="356"/>
      <c r="B192" s="356"/>
      <c r="F192" s="356"/>
      <c r="G192" s="358"/>
      <c r="H192" s="308"/>
      <c r="I192" s="308"/>
    </row>
    <row r="193" spans="1:9" s="320" customFormat="1" ht="12" customHeight="1">
      <c r="A193" s="646" t="s">
        <v>398</v>
      </c>
      <c r="B193" s="646"/>
      <c r="C193" s="646"/>
      <c r="D193" s="646"/>
      <c r="E193" s="646"/>
      <c r="F193" s="646"/>
      <c r="G193" s="646"/>
      <c r="H193" s="646"/>
      <c r="I193" s="646"/>
    </row>
    <row r="194" spans="1:9" s="133" customFormat="1" ht="12" customHeight="1">
      <c r="A194" s="646" t="s">
        <v>2803</v>
      </c>
      <c r="B194" s="646"/>
      <c r="C194" s="646"/>
      <c r="D194" s="646"/>
      <c r="E194" s="646"/>
      <c r="F194" s="646"/>
      <c r="G194" s="646"/>
      <c r="H194" s="646"/>
      <c r="I194" s="646"/>
    </row>
    <row r="195" spans="1:9" s="133" customFormat="1" ht="12" customHeight="1">
      <c r="A195" s="359"/>
      <c r="B195" s="359"/>
      <c r="C195" s="359"/>
      <c r="D195" s="359"/>
      <c r="E195" s="359"/>
      <c r="F195" s="359"/>
      <c r="G195" s="359"/>
      <c r="H195" s="359"/>
      <c r="I195" s="359"/>
    </row>
    <row r="196" spans="1:9" s="38" customFormat="1" ht="12" customHeight="1" thickBot="1">
      <c r="A196" s="17"/>
      <c r="B196" s="17"/>
      <c r="C196" s="17"/>
      <c r="D196" s="17"/>
      <c r="E196" s="17"/>
      <c r="F196" s="160"/>
      <c r="G196" s="17"/>
      <c r="H196" s="17"/>
      <c r="I196" s="17"/>
    </row>
    <row r="197" spans="1:9" s="14" customFormat="1" ht="12.75" customHeight="1">
      <c r="A197" s="631" t="s">
        <v>214</v>
      </c>
      <c r="B197" s="636" t="s">
        <v>2732</v>
      </c>
      <c r="C197" s="637"/>
      <c r="D197" s="637"/>
      <c r="E197" s="637"/>
      <c r="F197" s="638"/>
      <c r="G197" s="656" t="s">
        <v>373</v>
      </c>
      <c r="H197" s="656" t="s">
        <v>43</v>
      </c>
      <c r="I197" s="659" t="s">
        <v>9</v>
      </c>
    </row>
    <row r="198" spans="1:9" s="14" customFormat="1" ht="12.75" customHeight="1">
      <c r="A198" s="632"/>
      <c r="B198" s="543"/>
      <c r="C198" s="639"/>
      <c r="D198" s="639"/>
      <c r="E198" s="639"/>
      <c r="F198" s="640"/>
      <c r="G198" s="657"/>
      <c r="H198" s="657"/>
      <c r="I198" s="660"/>
    </row>
    <row r="199" spans="1:9" s="14" customFormat="1" ht="12.75" customHeight="1">
      <c r="A199" s="632"/>
      <c r="B199" s="543"/>
      <c r="C199" s="639"/>
      <c r="D199" s="639"/>
      <c r="E199" s="639"/>
      <c r="F199" s="640"/>
      <c r="G199" s="657"/>
      <c r="H199" s="657"/>
      <c r="I199" s="660"/>
    </row>
    <row r="200" spans="1:9" s="14" customFormat="1" ht="12.75" customHeight="1" thickBot="1">
      <c r="A200" s="632"/>
      <c r="B200" s="641"/>
      <c r="C200" s="642"/>
      <c r="D200" s="642"/>
      <c r="E200" s="642"/>
      <c r="F200" s="643"/>
      <c r="G200" s="658"/>
      <c r="H200" s="658"/>
      <c r="I200" s="661"/>
    </row>
    <row r="201" spans="1:9" s="14" customFormat="1" ht="10.5" customHeight="1">
      <c r="A201" s="19"/>
      <c r="B201" s="31"/>
      <c r="C201" s="31"/>
      <c r="D201" s="31"/>
      <c r="E201" s="31"/>
      <c r="F201" s="158"/>
      <c r="G201" s="31"/>
      <c r="H201" s="31"/>
      <c r="I201" s="31"/>
    </row>
    <row r="202" spans="1:9" s="47" customFormat="1" ht="10.5" customHeight="1">
      <c r="A202" s="95">
        <v>7</v>
      </c>
      <c r="B202" s="96"/>
      <c r="C202" s="47" t="s">
        <v>290</v>
      </c>
      <c r="F202" s="362" t="s">
        <v>13</v>
      </c>
      <c r="G202" s="363">
        <v>2830.88</v>
      </c>
      <c r="H202" s="346">
        <v>18.92</v>
      </c>
      <c r="I202" s="346">
        <v>2811.96</v>
      </c>
    </row>
    <row r="203" spans="1:9" s="47" customFormat="1" ht="10.5" customHeight="1">
      <c r="A203" s="95"/>
      <c r="B203" s="96"/>
      <c r="D203" s="47" t="s">
        <v>291</v>
      </c>
      <c r="F203" s="362" t="s">
        <v>14</v>
      </c>
      <c r="G203" s="363">
        <v>546.99</v>
      </c>
      <c r="H203" s="346">
        <v>12.92</v>
      </c>
      <c r="I203" s="346">
        <v>534.0699999999999</v>
      </c>
    </row>
    <row r="204" spans="1:9" s="133" customFormat="1" ht="10.5" customHeight="1">
      <c r="A204" s="127"/>
      <c r="B204" s="356"/>
      <c r="D204" s="133" t="s">
        <v>210</v>
      </c>
      <c r="F204" s="357"/>
      <c r="G204" s="358"/>
      <c r="H204" s="308"/>
      <c r="I204" s="308"/>
    </row>
    <row r="205" spans="1:9" s="133" customFormat="1" ht="10.5" customHeight="1">
      <c r="A205" s="127">
        <v>70</v>
      </c>
      <c r="B205" s="356"/>
      <c r="D205" s="133" t="s">
        <v>292</v>
      </c>
      <c r="F205" s="357" t="s">
        <v>13</v>
      </c>
      <c r="G205" s="358">
        <v>1.5</v>
      </c>
      <c r="H205" s="308">
        <v>0</v>
      </c>
      <c r="I205" s="308">
        <v>1.5</v>
      </c>
    </row>
    <row r="206" spans="1:9" s="133" customFormat="1" ht="10.5" customHeight="1">
      <c r="A206" s="127"/>
      <c r="B206" s="356"/>
      <c r="F206" s="357" t="s">
        <v>14</v>
      </c>
      <c r="G206" s="358">
        <v>0.5</v>
      </c>
      <c r="H206" s="308">
        <v>0</v>
      </c>
      <c r="I206" s="308">
        <v>0.5</v>
      </c>
    </row>
    <row r="207" spans="1:9" s="133" customFormat="1" ht="10.5" customHeight="1">
      <c r="A207" s="127">
        <v>72</v>
      </c>
      <c r="B207" s="356"/>
      <c r="D207" s="133" t="s">
        <v>293</v>
      </c>
      <c r="F207" s="357" t="s">
        <v>13</v>
      </c>
      <c r="G207" s="358">
        <v>72.66</v>
      </c>
      <c r="H207" s="308">
        <v>4.5</v>
      </c>
      <c r="I207" s="308">
        <v>68.16</v>
      </c>
    </row>
    <row r="208" spans="1:9" s="133" customFormat="1" ht="10.5" customHeight="1">
      <c r="A208" s="127"/>
      <c r="B208" s="356"/>
      <c r="F208" s="357" t="s">
        <v>14</v>
      </c>
      <c r="G208" s="358">
        <v>40.66</v>
      </c>
      <c r="H208" s="308">
        <v>1.5</v>
      </c>
      <c r="I208" s="308">
        <v>39.16</v>
      </c>
    </row>
    <row r="209" spans="1:9" s="133" customFormat="1" ht="10.5" customHeight="1">
      <c r="A209" s="127">
        <v>73</v>
      </c>
      <c r="B209" s="356"/>
      <c r="D209" s="133" t="s">
        <v>294</v>
      </c>
      <c r="F209" s="357" t="s">
        <v>13</v>
      </c>
      <c r="G209" s="358">
        <v>28.02</v>
      </c>
      <c r="H209" s="308">
        <v>3</v>
      </c>
      <c r="I209" s="308">
        <v>25.02</v>
      </c>
    </row>
    <row r="210" spans="1:9" s="133" customFormat="1" ht="10.5" customHeight="1">
      <c r="A210" s="127"/>
      <c r="B210" s="356"/>
      <c r="F210" s="357" t="s">
        <v>14</v>
      </c>
      <c r="G210" s="358">
        <v>15.27</v>
      </c>
      <c r="H210" s="308">
        <v>3</v>
      </c>
      <c r="I210" s="308">
        <v>12.27</v>
      </c>
    </row>
    <row r="211" spans="1:9" s="133" customFormat="1" ht="10.5" customHeight="1">
      <c r="A211" s="127">
        <v>75</v>
      </c>
      <c r="B211" s="356"/>
      <c r="D211" s="133" t="s">
        <v>295</v>
      </c>
      <c r="F211" s="357" t="s">
        <v>13</v>
      </c>
      <c r="G211" s="358">
        <v>210.21</v>
      </c>
      <c r="H211" s="308">
        <v>2</v>
      </c>
      <c r="I211" s="308">
        <v>208.21</v>
      </c>
    </row>
    <row r="212" spans="1:9" s="133" customFormat="1" ht="10.5" customHeight="1">
      <c r="A212" s="127"/>
      <c r="B212" s="356"/>
      <c r="F212" s="357" t="s">
        <v>14</v>
      </c>
      <c r="G212" s="358">
        <v>87.91</v>
      </c>
      <c r="H212" s="308">
        <v>2</v>
      </c>
      <c r="I212" s="308">
        <v>85.91</v>
      </c>
    </row>
    <row r="213" spans="1:9" s="133" customFormat="1" ht="10.5" customHeight="1">
      <c r="A213" s="127">
        <v>76</v>
      </c>
      <c r="B213" s="356"/>
      <c r="D213" s="133" t="s">
        <v>2723</v>
      </c>
      <c r="F213" s="357" t="s">
        <v>13</v>
      </c>
      <c r="G213" s="358">
        <v>81.11</v>
      </c>
      <c r="H213" s="308">
        <v>1</v>
      </c>
      <c r="I213" s="308">
        <v>80.11</v>
      </c>
    </row>
    <row r="214" spans="1:9" s="133" customFormat="1" ht="10.5" customHeight="1">
      <c r="A214" s="127"/>
      <c r="B214" s="356"/>
      <c r="F214" s="357" t="s">
        <v>14</v>
      </c>
      <c r="G214" s="358">
        <v>33.11</v>
      </c>
      <c r="H214" s="308">
        <v>0</v>
      </c>
      <c r="I214" s="308">
        <v>33.11</v>
      </c>
    </row>
    <row r="215" spans="1:9" s="133" customFormat="1" ht="10.5" customHeight="1">
      <c r="A215" s="127">
        <v>77</v>
      </c>
      <c r="B215" s="356"/>
      <c r="D215" s="133" t="s">
        <v>296</v>
      </c>
      <c r="F215" s="357" t="s">
        <v>13</v>
      </c>
      <c r="G215" s="358">
        <v>2143.85</v>
      </c>
      <c r="H215" s="308">
        <v>1</v>
      </c>
      <c r="I215" s="308">
        <v>2142.85</v>
      </c>
    </row>
    <row r="216" spans="1:9" s="133" customFormat="1" ht="10.5" customHeight="1">
      <c r="A216" s="127"/>
      <c r="B216" s="356"/>
      <c r="F216" s="357" t="s">
        <v>14</v>
      </c>
      <c r="G216" s="358">
        <v>205.2</v>
      </c>
      <c r="H216" s="308">
        <v>1</v>
      </c>
      <c r="I216" s="308">
        <v>204.2</v>
      </c>
    </row>
    <row r="217" spans="1:9" s="133" customFormat="1" ht="10.5" customHeight="1">
      <c r="A217" s="127">
        <v>792</v>
      </c>
      <c r="B217" s="356"/>
      <c r="D217" s="133" t="s">
        <v>297</v>
      </c>
      <c r="F217" s="357" t="s">
        <v>13</v>
      </c>
      <c r="G217" s="358">
        <v>5.32</v>
      </c>
      <c r="H217" s="308">
        <v>0</v>
      </c>
      <c r="I217" s="308">
        <v>5.32</v>
      </c>
    </row>
    <row r="218" spans="1:9" s="133" customFormat="1" ht="10.5" customHeight="1">
      <c r="A218" s="127"/>
      <c r="B218" s="356"/>
      <c r="F218" s="357" t="s">
        <v>14</v>
      </c>
      <c r="G218" s="358">
        <v>2.87</v>
      </c>
      <c r="H218" s="308">
        <v>0</v>
      </c>
      <c r="I218" s="308">
        <v>2.87</v>
      </c>
    </row>
    <row r="219" spans="1:9" s="133" customFormat="1" ht="10.5" customHeight="1">
      <c r="A219" s="127">
        <v>799</v>
      </c>
      <c r="B219" s="356"/>
      <c r="D219" s="133" t="s">
        <v>2547</v>
      </c>
      <c r="F219" s="357" t="s">
        <v>13</v>
      </c>
      <c r="G219" s="358">
        <v>271.96</v>
      </c>
      <c r="H219" s="308">
        <v>7.42</v>
      </c>
      <c r="I219" s="308">
        <v>264.54</v>
      </c>
    </row>
    <row r="220" spans="1:9" s="133" customFormat="1" ht="10.5" customHeight="1">
      <c r="A220" s="127"/>
      <c r="B220" s="356"/>
      <c r="D220" s="133" t="s">
        <v>2548</v>
      </c>
      <c r="F220" s="357" t="s">
        <v>14</v>
      </c>
      <c r="G220" s="358">
        <v>157.72</v>
      </c>
      <c r="H220" s="308">
        <v>5.42</v>
      </c>
      <c r="I220" s="308">
        <v>152.3</v>
      </c>
    </row>
    <row r="221" spans="1:9" s="133" customFormat="1" ht="10.5" customHeight="1">
      <c r="A221" s="127"/>
      <c r="B221" s="356"/>
      <c r="F221" s="357"/>
      <c r="G221" s="358"/>
      <c r="H221" s="308"/>
      <c r="I221" s="308"/>
    </row>
    <row r="222" spans="1:9" s="47" customFormat="1" ht="10.5" customHeight="1">
      <c r="A222" s="95">
        <v>8</v>
      </c>
      <c r="B222" s="96"/>
      <c r="C222" s="47" t="s">
        <v>298</v>
      </c>
      <c r="F222" s="362" t="s">
        <v>13</v>
      </c>
      <c r="G222" s="363">
        <v>114.4</v>
      </c>
      <c r="H222" s="346">
        <v>3</v>
      </c>
      <c r="I222" s="346">
        <v>111.4</v>
      </c>
    </row>
    <row r="223" spans="1:9" s="47" customFormat="1" ht="10.5" customHeight="1">
      <c r="A223" s="95"/>
      <c r="B223" s="96"/>
      <c r="C223" s="47" t="s">
        <v>299</v>
      </c>
      <c r="D223" s="47" t="s">
        <v>300</v>
      </c>
      <c r="F223" s="362" t="s">
        <v>14</v>
      </c>
      <c r="G223" s="363">
        <v>44.49</v>
      </c>
      <c r="H223" s="346">
        <v>0</v>
      </c>
      <c r="I223" s="346">
        <v>44.49</v>
      </c>
    </row>
    <row r="224" spans="1:9" s="133" customFormat="1" ht="10.5" customHeight="1">
      <c r="A224" s="127">
        <v>80</v>
      </c>
      <c r="B224" s="356"/>
      <c r="D224" s="133" t="s">
        <v>301</v>
      </c>
      <c r="F224" s="357" t="s">
        <v>13</v>
      </c>
      <c r="G224" s="358">
        <v>5</v>
      </c>
      <c r="H224" s="308">
        <v>1</v>
      </c>
      <c r="I224" s="308">
        <v>4</v>
      </c>
    </row>
    <row r="225" spans="1:9" s="133" customFormat="1" ht="10.5" customHeight="1">
      <c r="A225" s="127"/>
      <c r="B225" s="356"/>
      <c r="F225" s="357" t="s">
        <v>14</v>
      </c>
      <c r="G225" s="358">
        <v>3</v>
      </c>
      <c r="H225" s="308">
        <v>0</v>
      </c>
      <c r="I225" s="308">
        <v>3</v>
      </c>
    </row>
    <row r="226" spans="1:9" s="133" customFormat="1" ht="10.5" customHeight="1">
      <c r="A226" s="127">
        <v>81</v>
      </c>
      <c r="B226" s="356"/>
      <c r="D226" s="133" t="s">
        <v>2549</v>
      </c>
      <c r="F226" s="357" t="s">
        <v>13</v>
      </c>
      <c r="G226" s="358">
        <v>2.5</v>
      </c>
      <c r="H226" s="358">
        <v>0</v>
      </c>
      <c r="I226" s="358">
        <v>2.5</v>
      </c>
    </row>
    <row r="227" spans="1:9" s="133" customFormat="1" ht="10.5" customHeight="1">
      <c r="A227" s="127"/>
      <c r="B227" s="356"/>
      <c r="F227" s="357" t="s">
        <v>14</v>
      </c>
      <c r="G227" s="358">
        <v>0.5</v>
      </c>
      <c r="H227" s="358">
        <v>0</v>
      </c>
      <c r="I227" s="358">
        <v>0.5</v>
      </c>
    </row>
    <row r="228" spans="1:9" s="133" customFormat="1" ht="10.5" customHeight="1">
      <c r="A228" s="127">
        <v>84</v>
      </c>
      <c r="B228" s="356"/>
      <c r="D228" s="133" t="s">
        <v>302</v>
      </c>
      <c r="F228" s="357" t="s">
        <v>13</v>
      </c>
      <c r="G228" s="358">
        <v>1</v>
      </c>
      <c r="H228" s="358">
        <v>0</v>
      </c>
      <c r="I228" s="358">
        <v>1</v>
      </c>
    </row>
    <row r="229" spans="1:9" s="133" customFormat="1" ht="10.5" customHeight="1">
      <c r="A229" s="127"/>
      <c r="B229" s="356"/>
      <c r="F229" s="357" t="s">
        <v>14</v>
      </c>
      <c r="G229" s="358">
        <v>1</v>
      </c>
      <c r="H229" s="358">
        <v>0</v>
      </c>
      <c r="I229" s="358">
        <v>1</v>
      </c>
    </row>
    <row r="230" spans="1:9" s="133" customFormat="1" ht="10.5" customHeight="1">
      <c r="A230" s="127">
        <v>85</v>
      </c>
      <c r="B230" s="356"/>
      <c r="D230" s="133" t="s">
        <v>303</v>
      </c>
      <c r="F230" s="357" t="s">
        <v>13</v>
      </c>
      <c r="G230" s="358">
        <v>33.5</v>
      </c>
      <c r="H230" s="308">
        <v>2</v>
      </c>
      <c r="I230" s="308">
        <v>31.5</v>
      </c>
    </row>
    <row r="231" spans="1:9" s="133" customFormat="1" ht="10.5" customHeight="1">
      <c r="A231" s="127"/>
      <c r="B231" s="356"/>
      <c r="F231" s="357" t="s">
        <v>14</v>
      </c>
      <c r="G231" s="358">
        <v>2</v>
      </c>
      <c r="H231" s="308">
        <v>0</v>
      </c>
      <c r="I231" s="308">
        <v>2</v>
      </c>
    </row>
    <row r="232" spans="1:9" s="133" customFormat="1" ht="10.5" customHeight="1">
      <c r="A232" s="127">
        <v>86</v>
      </c>
      <c r="B232" s="356"/>
      <c r="D232" s="133" t="s">
        <v>304</v>
      </c>
      <c r="F232" s="357" t="s">
        <v>13</v>
      </c>
      <c r="G232" s="358">
        <v>14.44</v>
      </c>
      <c r="H232" s="308">
        <v>0</v>
      </c>
      <c r="I232" s="308">
        <v>14.44</v>
      </c>
    </row>
    <row r="233" spans="1:9" s="133" customFormat="1" ht="10.5" customHeight="1">
      <c r="A233" s="127"/>
      <c r="B233" s="356"/>
      <c r="F233" s="357" t="s">
        <v>14</v>
      </c>
      <c r="G233" s="358">
        <v>8.57</v>
      </c>
      <c r="H233" s="308">
        <v>0</v>
      </c>
      <c r="I233" s="308">
        <v>8.57</v>
      </c>
    </row>
    <row r="234" spans="1:9" s="133" customFormat="1" ht="10.5" customHeight="1">
      <c r="A234" s="127">
        <v>87</v>
      </c>
      <c r="B234" s="356"/>
      <c r="D234" s="133" t="s">
        <v>2712</v>
      </c>
      <c r="F234" s="357" t="s">
        <v>13</v>
      </c>
      <c r="G234" s="358">
        <v>19.53</v>
      </c>
      <c r="H234" s="308">
        <v>0</v>
      </c>
      <c r="I234" s="308">
        <v>19.53</v>
      </c>
    </row>
    <row r="235" spans="1:9" s="133" customFormat="1" ht="10.5" customHeight="1">
      <c r="A235" s="127"/>
      <c r="B235" s="356"/>
      <c r="F235" s="357" t="s">
        <v>14</v>
      </c>
      <c r="G235" s="358">
        <v>8.41</v>
      </c>
      <c r="H235" s="308">
        <v>0</v>
      </c>
      <c r="I235" s="308">
        <v>8.41</v>
      </c>
    </row>
    <row r="236" spans="1:9" s="133" customFormat="1" ht="10.5" customHeight="1">
      <c r="A236" s="127">
        <v>88</v>
      </c>
      <c r="B236" s="356"/>
      <c r="D236" s="133" t="s">
        <v>2713</v>
      </c>
      <c r="F236" s="357" t="s">
        <v>13</v>
      </c>
      <c r="G236" s="358">
        <v>38.43</v>
      </c>
      <c r="H236" s="308">
        <v>0</v>
      </c>
      <c r="I236" s="308">
        <v>38.43</v>
      </c>
    </row>
    <row r="237" spans="1:9" s="133" customFormat="1" ht="10.5" customHeight="1">
      <c r="A237" s="127"/>
      <c r="B237" s="356"/>
      <c r="F237" s="357" t="s">
        <v>14</v>
      </c>
      <c r="G237" s="358">
        <v>21.01</v>
      </c>
      <c r="H237" s="308">
        <v>0</v>
      </c>
      <c r="I237" s="308">
        <v>21.01</v>
      </c>
    </row>
    <row r="238" spans="1:9" s="133" customFormat="1" ht="10.5" customHeight="1">
      <c r="A238" s="127"/>
      <c r="B238" s="356"/>
      <c r="F238" s="357"/>
      <c r="G238" s="358"/>
      <c r="H238" s="308"/>
      <c r="I238" s="308"/>
    </row>
    <row r="239" spans="1:9" s="47" customFormat="1" ht="10.5" customHeight="1">
      <c r="A239" s="95" t="s">
        <v>215</v>
      </c>
      <c r="B239" s="96"/>
      <c r="C239" s="47" t="s">
        <v>305</v>
      </c>
      <c r="F239" s="362" t="s">
        <v>13</v>
      </c>
      <c r="G239" s="363">
        <v>2511.7300000000005</v>
      </c>
      <c r="H239" s="346">
        <v>21.22</v>
      </c>
      <c r="I239" s="346">
        <v>2490.51</v>
      </c>
    </row>
    <row r="240" spans="1:9" s="47" customFormat="1" ht="10.5" customHeight="1">
      <c r="A240" s="95"/>
      <c r="B240" s="96"/>
      <c r="F240" s="362" t="s">
        <v>14</v>
      </c>
      <c r="G240" s="363">
        <v>929.98</v>
      </c>
      <c r="H240" s="346">
        <v>5.72</v>
      </c>
      <c r="I240" s="346">
        <v>924.26</v>
      </c>
    </row>
    <row r="241" spans="1:9" s="133" customFormat="1" ht="10.5" customHeight="1">
      <c r="A241" s="127">
        <v>3</v>
      </c>
      <c r="B241" s="356"/>
      <c r="C241" s="133" t="s">
        <v>242</v>
      </c>
      <c r="F241" s="357" t="s">
        <v>13</v>
      </c>
      <c r="G241" s="358">
        <v>706.55</v>
      </c>
      <c r="H241" s="308">
        <v>1</v>
      </c>
      <c r="I241" s="308">
        <v>705.55</v>
      </c>
    </row>
    <row r="242" spans="1:9" s="133" customFormat="1" ht="10.5" customHeight="1">
      <c r="A242" s="127"/>
      <c r="B242" s="356"/>
      <c r="F242" s="357" t="s">
        <v>14</v>
      </c>
      <c r="G242" s="358">
        <v>345.68</v>
      </c>
      <c r="H242" s="308">
        <v>0</v>
      </c>
      <c r="I242" s="308">
        <v>345.68</v>
      </c>
    </row>
    <row r="243" spans="1:9" s="133" customFormat="1" ht="10.5" customHeight="1">
      <c r="A243" s="127">
        <v>4</v>
      </c>
      <c r="B243" s="356"/>
      <c r="C243" s="133" t="s">
        <v>250</v>
      </c>
      <c r="F243" s="357" t="s">
        <v>13</v>
      </c>
      <c r="G243" s="358">
        <v>214.13000000000002</v>
      </c>
      <c r="H243" s="308">
        <v>2</v>
      </c>
      <c r="I243" s="308">
        <v>212.13000000000002</v>
      </c>
    </row>
    <row r="244" spans="1:9" s="133" customFormat="1" ht="10.5" customHeight="1">
      <c r="A244" s="127"/>
      <c r="B244" s="356"/>
      <c r="F244" s="357" t="s">
        <v>14</v>
      </c>
      <c r="G244" s="358">
        <v>153</v>
      </c>
      <c r="H244" s="308">
        <v>0</v>
      </c>
      <c r="I244" s="308">
        <v>153</v>
      </c>
    </row>
    <row r="245" spans="1:9" s="133" customFormat="1" ht="10.5" customHeight="1">
      <c r="A245" s="127">
        <v>5</v>
      </c>
      <c r="B245" s="356"/>
      <c r="C245" s="133" t="s">
        <v>273</v>
      </c>
      <c r="F245" s="357" t="s">
        <v>13</v>
      </c>
      <c r="G245" s="358">
        <v>186.98</v>
      </c>
      <c r="H245" s="308">
        <v>0</v>
      </c>
      <c r="I245" s="308">
        <v>186.98</v>
      </c>
    </row>
    <row r="246" spans="1:9" s="133" customFormat="1" ht="10.5" customHeight="1">
      <c r="A246" s="127"/>
      <c r="B246" s="356"/>
      <c r="F246" s="357" t="s">
        <v>14</v>
      </c>
      <c r="G246" s="358">
        <v>51.46</v>
      </c>
      <c r="H246" s="308">
        <v>0</v>
      </c>
      <c r="I246" s="308">
        <v>51.46</v>
      </c>
    </row>
    <row r="247" spans="1:9" s="133" customFormat="1" ht="10.5" customHeight="1">
      <c r="A247" s="127">
        <v>6</v>
      </c>
      <c r="B247" s="356"/>
      <c r="C247" s="133" t="s">
        <v>279</v>
      </c>
      <c r="F247" s="357" t="s">
        <v>13</v>
      </c>
      <c r="G247" s="358">
        <v>113.3</v>
      </c>
      <c r="H247" s="308">
        <v>0</v>
      </c>
      <c r="I247" s="308">
        <v>113.3</v>
      </c>
    </row>
    <row r="248" spans="1:9" s="133" customFormat="1" ht="10.5" customHeight="1">
      <c r="A248" s="127"/>
      <c r="B248" s="356"/>
      <c r="F248" s="357" t="s">
        <v>14</v>
      </c>
      <c r="G248" s="358">
        <v>8.5</v>
      </c>
      <c r="H248" s="308">
        <v>0</v>
      </c>
      <c r="I248" s="308">
        <v>8.5</v>
      </c>
    </row>
    <row r="249" spans="1:9" s="133" customFormat="1" ht="10.5" customHeight="1">
      <c r="A249" s="127">
        <v>7</v>
      </c>
      <c r="B249" s="356"/>
      <c r="C249" s="133" t="s">
        <v>290</v>
      </c>
      <c r="F249" s="357" t="s">
        <v>13</v>
      </c>
      <c r="G249" s="358">
        <v>1012.08</v>
      </c>
      <c r="H249" s="308">
        <v>11.5</v>
      </c>
      <c r="I249" s="308">
        <v>1000.58</v>
      </c>
    </row>
    <row r="250" spans="1:9" s="133" customFormat="1" ht="10.5" customHeight="1">
      <c r="A250" s="127"/>
      <c r="B250" s="356"/>
      <c r="D250" s="133" t="s">
        <v>291</v>
      </c>
      <c r="F250" s="357" t="s">
        <v>14</v>
      </c>
      <c r="G250" s="358">
        <v>271.64</v>
      </c>
      <c r="H250" s="308">
        <v>4</v>
      </c>
      <c r="I250" s="308">
        <v>267.64</v>
      </c>
    </row>
    <row r="251" spans="1:9" s="133" customFormat="1" ht="10.5" customHeight="1">
      <c r="A251" s="127">
        <v>8</v>
      </c>
      <c r="B251" s="356"/>
      <c r="C251" s="133" t="s">
        <v>298</v>
      </c>
      <c r="F251" s="357" t="s">
        <v>13</v>
      </c>
      <c r="G251" s="358">
        <v>278.69</v>
      </c>
      <c r="H251" s="308">
        <v>6.720000000000001</v>
      </c>
      <c r="I251" s="308">
        <v>271.97</v>
      </c>
    </row>
    <row r="252" spans="1:9" s="133" customFormat="1" ht="10.5" customHeight="1">
      <c r="A252" s="127"/>
      <c r="B252" s="356"/>
      <c r="C252" s="133" t="s">
        <v>299</v>
      </c>
      <c r="D252" s="133" t="s">
        <v>300</v>
      </c>
      <c r="F252" s="357" t="s">
        <v>14</v>
      </c>
      <c r="G252" s="358">
        <v>99.7</v>
      </c>
      <c r="H252" s="308">
        <v>1.72</v>
      </c>
      <c r="I252" s="308">
        <v>97.97999999999999</v>
      </c>
    </row>
    <row r="253" spans="1:9" s="14" customFormat="1" ht="10.5" customHeight="1">
      <c r="A253" s="45"/>
      <c r="B253" s="43"/>
      <c r="F253" s="131"/>
      <c r="G253" s="364"/>
      <c r="H253" s="93"/>
      <c r="I253" s="354"/>
    </row>
    <row r="254" spans="1:9" s="14" customFormat="1" ht="10.5" customHeight="1">
      <c r="A254" s="34"/>
      <c r="B254" s="35"/>
      <c r="C254" s="38" t="s">
        <v>2671</v>
      </c>
      <c r="D254" s="38"/>
      <c r="E254" s="38"/>
      <c r="F254" s="193" t="s">
        <v>13</v>
      </c>
      <c r="G254" s="365">
        <v>31096.459999999985</v>
      </c>
      <c r="H254" s="365">
        <v>2941.259999999999</v>
      </c>
      <c r="I254" s="365">
        <v>28155.199999999997</v>
      </c>
    </row>
    <row r="255" spans="1:9" s="14" customFormat="1" ht="10.5" customHeight="1">
      <c r="A255" s="40"/>
      <c r="B255" s="41"/>
      <c r="F255" s="193" t="s">
        <v>14</v>
      </c>
      <c r="G255" s="365">
        <v>19632.640000000003</v>
      </c>
      <c r="H255" s="365">
        <v>1235.95</v>
      </c>
      <c r="I255" s="365">
        <v>18396.689999999995</v>
      </c>
    </row>
    <row r="256" spans="1:9" s="14" customFormat="1" ht="9.75" customHeight="1">
      <c r="A256" s="43"/>
      <c r="B256" s="43"/>
      <c r="F256" s="29"/>
      <c r="G256" s="366"/>
      <c r="H256" s="366"/>
      <c r="I256" s="366"/>
    </row>
    <row r="257" spans="1:9" s="14" customFormat="1" ht="9.75" customHeight="1">
      <c r="A257" s="43"/>
      <c r="B257" s="43"/>
      <c r="F257" s="29"/>
      <c r="G257" s="366"/>
      <c r="H257" s="366"/>
      <c r="I257" s="366"/>
    </row>
    <row r="258" spans="1:9" s="14" customFormat="1" ht="9.75" customHeight="1">
      <c r="A258" s="43"/>
      <c r="B258" s="43"/>
      <c r="F258" s="29"/>
      <c r="G258" s="366"/>
      <c r="H258" s="366"/>
      <c r="I258" s="366"/>
    </row>
  </sheetData>
  <sheetProtection/>
  <mergeCells count="28">
    <mergeCell ref="A133:A136"/>
    <mergeCell ref="B133:F136"/>
    <mergeCell ref="G133:G136"/>
    <mergeCell ref="H133:H136"/>
    <mergeCell ref="I133:I136"/>
    <mergeCell ref="A197:A200"/>
    <mergeCell ref="B197:F200"/>
    <mergeCell ref="G197:G200"/>
    <mergeCell ref="H197:H200"/>
    <mergeCell ref="I197:I200"/>
    <mergeCell ref="I5:I8"/>
    <mergeCell ref="A69:A72"/>
    <mergeCell ref="B69:F72"/>
    <mergeCell ref="G69:G72"/>
    <mergeCell ref="H69:H72"/>
    <mergeCell ref="I69:I72"/>
    <mergeCell ref="A65:I65"/>
    <mergeCell ref="A66:I66"/>
    <mergeCell ref="A1:I1"/>
    <mergeCell ref="A2:I2"/>
    <mergeCell ref="A193:I193"/>
    <mergeCell ref="A194:I194"/>
    <mergeCell ref="A129:I129"/>
    <mergeCell ref="A130:I130"/>
    <mergeCell ref="A5:A8"/>
    <mergeCell ref="B5:F8"/>
    <mergeCell ref="G5:G8"/>
    <mergeCell ref="H5:H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Q302"/>
  <sheetViews>
    <sheetView zoomScalePageLayoutView="0" workbookViewId="0" topLeftCell="A1">
      <selection activeCell="A3" sqref="A3"/>
    </sheetView>
  </sheetViews>
  <sheetFormatPr defaultColWidth="11.421875" defaultRowHeight="10.5" customHeight="1"/>
  <cols>
    <col min="1" max="1" width="4.140625" style="165" customWidth="1"/>
    <col min="2" max="3" width="1.28515625" style="322" customWidth="1"/>
    <col min="4" max="4" width="25.8515625" style="165" bestFit="1" customWidth="1"/>
    <col min="5" max="5" width="2.7109375" style="165" customWidth="1"/>
    <col min="6" max="6" width="9.7109375" style="165" customWidth="1"/>
    <col min="7" max="11" width="9.28125" style="165" customWidth="1"/>
    <col min="12" max="16384" width="11.421875" style="165" customWidth="1"/>
  </cols>
  <sheetData>
    <row r="1" spans="1:11" s="16" customFormat="1" ht="12.75">
      <c r="A1" s="290" t="s">
        <v>2805</v>
      </c>
      <c r="B1" s="291"/>
      <c r="C1" s="291"/>
      <c r="D1" s="290"/>
      <c r="E1" s="290"/>
      <c r="F1" s="290"/>
      <c r="G1" s="290"/>
      <c r="H1" s="290"/>
      <c r="I1" s="290"/>
      <c r="J1" s="290"/>
      <c r="K1" s="290"/>
    </row>
    <row r="2" spans="1:11" s="16" customFormat="1" ht="12.75">
      <c r="A2" s="290" t="s">
        <v>75</v>
      </c>
      <c r="B2" s="291"/>
      <c r="C2" s="291"/>
      <c r="D2" s="290"/>
      <c r="E2" s="290"/>
      <c r="F2" s="290"/>
      <c r="G2" s="290"/>
      <c r="H2" s="290"/>
      <c r="I2" s="290"/>
      <c r="J2" s="290"/>
      <c r="K2" s="290"/>
    </row>
    <row r="3" spans="2:3" s="14" customFormat="1" ht="10.5" customHeight="1">
      <c r="B3" s="41"/>
      <c r="C3" s="41"/>
    </row>
    <row r="4" spans="1:11" s="14" customFormat="1" ht="10.5" customHeight="1" thickBot="1">
      <c r="A4" s="17"/>
      <c r="B4" s="17"/>
      <c r="C4" s="17"/>
      <c r="D4" s="17"/>
      <c r="E4" s="17"/>
      <c r="F4" s="17"/>
      <c r="G4" s="17"/>
      <c r="H4" s="17"/>
      <c r="I4" s="17"/>
      <c r="J4" s="17"/>
      <c r="K4" s="17"/>
    </row>
    <row r="5" spans="1:11" s="14" customFormat="1" ht="10.5" customHeight="1">
      <c r="A5" s="295"/>
      <c r="B5" s="296"/>
      <c r="C5" s="296"/>
      <c r="D5" s="296"/>
      <c r="E5" s="297"/>
      <c r="F5" s="662" t="s">
        <v>2874</v>
      </c>
      <c r="G5" s="298" t="s">
        <v>206</v>
      </c>
      <c r="H5" s="340"/>
      <c r="I5" s="668" t="s">
        <v>9</v>
      </c>
      <c r="J5" s="669"/>
      <c r="K5" s="669"/>
    </row>
    <row r="6" spans="1:11" s="14" customFormat="1" ht="10.5" customHeight="1">
      <c r="A6" s="632" t="s">
        <v>78</v>
      </c>
      <c r="B6" s="594" t="s">
        <v>2673</v>
      </c>
      <c r="C6" s="672"/>
      <c r="D6" s="672"/>
      <c r="E6" s="673"/>
      <c r="F6" s="663"/>
      <c r="G6" s="341" t="s">
        <v>207</v>
      </c>
      <c r="H6" s="342"/>
      <c r="I6" s="670"/>
      <c r="J6" s="671"/>
      <c r="K6" s="671"/>
    </row>
    <row r="7" spans="1:15" s="14" customFormat="1" ht="10.5" customHeight="1">
      <c r="A7" s="632"/>
      <c r="B7" s="61"/>
      <c r="C7" s="41"/>
      <c r="D7" s="298"/>
      <c r="E7" s="299"/>
      <c r="F7" s="663"/>
      <c r="G7" s="665" t="s">
        <v>208</v>
      </c>
      <c r="H7" s="665" t="s">
        <v>209</v>
      </c>
      <c r="I7" s="665" t="s">
        <v>208</v>
      </c>
      <c r="J7" s="343" t="s">
        <v>210</v>
      </c>
      <c r="K7" s="344"/>
      <c r="O7" s="519"/>
    </row>
    <row r="8" spans="1:11" s="14" customFormat="1" ht="10.5" customHeight="1">
      <c r="A8" s="632"/>
      <c r="B8" s="594" t="s">
        <v>7</v>
      </c>
      <c r="C8" s="672"/>
      <c r="D8" s="672"/>
      <c r="E8" s="673"/>
      <c r="F8" s="663"/>
      <c r="G8" s="666"/>
      <c r="H8" s="666"/>
      <c r="I8" s="666"/>
      <c r="J8" s="665" t="s">
        <v>211</v>
      </c>
      <c r="K8" s="542" t="s">
        <v>212</v>
      </c>
    </row>
    <row r="9" spans="1:11" s="14" customFormat="1" ht="10.5" customHeight="1">
      <c r="A9" s="632"/>
      <c r="B9" s="594" t="s">
        <v>11</v>
      </c>
      <c r="C9" s="672"/>
      <c r="D9" s="672"/>
      <c r="E9" s="673"/>
      <c r="F9" s="663"/>
      <c r="G9" s="666"/>
      <c r="H9" s="666"/>
      <c r="I9" s="666"/>
      <c r="J9" s="666"/>
      <c r="K9" s="543"/>
    </row>
    <row r="10" spans="1:11" s="14" customFormat="1" ht="10.5" customHeight="1" thickBot="1">
      <c r="A10" s="300"/>
      <c r="B10" s="296"/>
      <c r="C10" s="41"/>
      <c r="D10" s="298"/>
      <c r="E10" s="299"/>
      <c r="F10" s="664"/>
      <c r="G10" s="667"/>
      <c r="H10" s="667"/>
      <c r="I10" s="667"/>
      <c r="J10" s="667"/>
      <c r="K10" s="641"/>
    </row>
    <row r="11" spans="1:11" s="14" customFormat="1" ht="10.5" customHeight="1">
      <c r="A11" s="19"/>
      <c r="B11" s="31"/>
      <c r="C11" s="31"/>
      <c r="D11" s="31"/>
      <c r="E11" s="32"/>
      <c r="F11" s="345"/>
      <c r="G11" s="345"/>
      <c r="H11" s="345"/>
      <c r="I11" s="345"/>
      <c r="J11" s="345"/>
      <c r="K11" s="345"/>
    </row>
    <row r="12" spans="1:11" s="14" customFormat="1" ht="10.5" customHeight="1">
      <c r="A12" s="302" t="s">
        <v>2881</v>
      </c>
      <c r="B12" s="303"/>
      <c r="C12" s="41" t="s">
        <v>80</v>
      </c>
      <c r="D12" s="165"/>
      <c r="E12" s="304" t="s">
        <v>13</v>
      </c>
      <c r="F12" s="308">
        <v>133</v>
      </c>
      <c r="G12" s="308">
        <v>42</v>
      </c>
      <c r="H12" s="504">
        <v>0</v>
      </c>
      <c r="I12" s="308">
        <v>91</v>
      </c>
      <c r="J12" s="308">
        <v>3</v>
      </c>
      <c r="K12" s="308">
        <v>14</v>
      </c>
    </row>
    <row r="13" spans="1:11" s="14" customFormat="1" ht="10.5" customHeight="1">
      <c r="A13" s="45"/>
      <c r="B13" s="43"/>
      <c r="C13" s="41"/>
      <c r="E13" s="304" t="s">
        <v>14</v>
      </c>
      <c r="F13" s="308">
        <v>77</v>
      </c>
      <c r="G13" s="308">
        <v>18</v>
      </c>
      <c r="H13" s="504">
        <v>0</v>
      </c>
      <c r="I13" s="308">
        <v>59</v>
      </c>
      <c r="J13" s="308">
        <v>3</v>
      </c>
      <c r="K13" s="308">
        <v>10</v>
      </c>
    </row>
    <row r="14" spans="1:11" s="14" customFormat="1" ht="10.5" customHeight="1">
      <c r="A14" s="302">
        <v>104</v>
      </c>
      <c r="B14" s="303"/>
      <c r="C14" s="41" t="s">
        <v>81</v>
      </c>
      <c r="D14" s="165"/>
      <c r="E14" s="304" t="s">
        <v>13</v>
      </c>
      <c r="F14" s="308">
        <v>13</v>
      </c>
      <c r="G14" s="308">
        <v>6</v>
      </c>
      <c r="H14" s="504">
        <v>0</v>
      </c>
      <c r="I14" s="308">
        <v>7</v>
      </c>
      <c r="J14" s="504">
        <v>0</v>
      </c>
      <c r="K14" s="308">
        <v>1</v>
      </c>
    </row>
    <row r="15" spans="1:11" s="14" customFormat="1" ht="10.5" customHeight="1">
      <c r="A15" s="45"/>
      <c r="B15" s="43"/>
      <c r="C15" s="41"/>
      <c r="D15" s="14" t="s">
        <v>82</v>
      </c>
      <c r="E15" s="304" t="s">
        <v>14</v>
      </c>
      <c r="F15" s="308">
        <v>8</v>
      </c>
      <c r="G15" s="308">
        <v>4</v>
      </c>
      <c r="H15" s="504">
        <v>0</v>
      </c>
      <c r="I15" s="308">
        <v>4</v>
      </c>
      <c r="J15" s="504">
        <v>0</v>
      </c>
      <c r="K15" s="308">
        <v>1</v>
      </c>
    </row>
    <row r="16" spans="1:11" s="14" customFormat="1" ht="10.5" customHeight="1">
      <c r="A16" s="302">
        <v>105</v>
      </c>
      <c r="B16" s="303"/>
      <c r="C16" s="306" t="s">
        <v>83</v>
      </c>
      <c r="E16" s="307"/>
      <c r="F16" s="308"/>
      <c r="G16" s="308"/>
      <c r="H16" s="308"/>
      <c r="I16" s="308"/>
      <c r="J16" s="308"/>
      <c r="K16" s="308"/>
    </row>
    <row r="17" spans="1:11" s="14" customFormat="1" ht="10.5" customHeight="1">
      <c r="A17" s="302"/>
      <c r="B17" s="303"/>
      <c r="C17" s="306"/>
      <c r="D17" s="14" t="s">
        <v>84</v>
      </c>
      <c r="E17" s="304" t="s">
        <v>13</v>
      </c>
      <c r="F17" s="308">
        <v>8</v>
      </c>
      <c r="G17" s="308">
        <v>2</v>
      </c>
      <c r="H17" s="504">
        <v>0</v>
      </c>
      <c r="I17" s="308">
        <v>6</v>
      </c>
      <c r="J17" s="504">
        <v>0</v>
      </c>
      <c r="K17" s="504">
        <v>0</v>
      </c>
    </row>
    <row r="18" spans="1:11" s="14" customFormat="1" ht="10.5" customHeight="1">
      <c r="A18" s="302"/>
      <c r="B18" s="303"/>
      <c r="C18" s="306"/>
      <c r="D18" s="14" t="s">
        <v>85</v>
      </c>
      <c r="E18" s="304" t="s">
        <v>14</v>
      </c>
      <c r="F18" s="308">
        <v>5</v>
      </c>
      <c r="G18" s="308">
        <v>1</v>
      </c>
      <c r="H18" s="504">
        <v>0</v>
      </c>
      <c r="I18" s="308">
        <v>4</v>
      </c>
      <c r="J18" s="504">
        <v>0</v>
      </c>
      <c r="K18" s="504">
        <v>0</v>
      </c>
    </row>
    <row r="19" spans="1:17" s="14" customFormat="1" ht="10.5" customHeight="1">
      <c r="A19" s="302">
        <v>106</v>
      </c>
      <c r="B19" s="303"/>
      <c r="C19" s="306" t="s">
        <v>86</v>
      </c>
      <c r="E19" s="304" t="s">
        <v>13</v>
      </c>
      <c r="F19" s="308">
        <v>7</v>
      </c>
      <c r="G19" s="308">
        <v>3</v>
      </c>
      <c r="H19" s="504">
        <v>0</v>
      </c>
      <c r="I19" s="308">
        <v>4</v>
      </c>
      <c r="J19" s="504">
        <v>0</v>
      </c>
      <c r="K19" s="308">
        <v>1</v>
      </c>
      <c r="Q19" s="520"/>
    </row>
    <row r="20" spans="1:11" s="14" customFormat="1" ht="10.5" customHeight="1">
      <c r="A20" s="302"/>
      <c r="B20" s="303"/>
      <c r="C20" s="306"/>
      <c r="E20" s="304" t="s">
        <v>14</v>
      </c>
      <c r="F20" s="308">
        <v>6</v>
      </c>
      <c r="G20" s="308">
        <v>2</v>
      </c>
      <c r="H20" s="504">
        <v>0</v>
      </c>
      <c r="I20" s="308">
        <v>4</v>
      </c>
      <c r="J20" s="504">
        <v>0</v>
      </c>
      <c r="K20" s="308">
        <v>1</v>
      </c>
    </row>
    <row r="21" spans="1:11" s="47" customFormat="1" ht="10.5" customHeight="1">
      <c r="A21" s="309"/>
      <c r="B21" s="310"/>
      <c r="C21" s="311" t="s">
        <v>87</v>
      </c>
      <c r="E21" s="312" t="s">
        <v>13</v>
      </c>
      <c r="F21" s="346">
        <v>161</v>
      </c>
      <c r="G21" s="346">
        <v>53</v>
      </c>
      <c r="H21" s="504">
        <v>0</v>
      </c>
      <c r="I21" s="346">
        <v>108</v>
      </c>
      <c r="J21" s="346">
        <v>3</v>
      </c>
      <c r="K21" s="346">
        <v>16</v>
      </c>
    </row>
    <row r="22" spans="1:11" s="47" customFormat="1" ht="10.5" customHeight="1">
      <c r="A22" s="309"/>
      <c r="B22" s="310"/>
      <c r="C22" s="311"/>
      <c r="E22" s="312" t="s">
        <v>14</v>
      </c>
      <c r="F22" s="346">
        <v>96</v>
      </c>
      <c r="G22" s="346">
        <v>25</v>
      </c>
      <c r="H22" s="504">
        <v>0</v>
      </c>
      <c r="I22" s="346">
        <v>71</v>
      </c>
      <c r="J22" s="346">
        <v>3</v>
      </c>
      <c r="K22" s="346">
        <v>12</v>
      </c>
    </row>
    <row r="23" spans="1:11" s="14" customFormat="1" ht="10.5" customHeight="1">
      <c r="A23" s="302"/>
      <c r="B23" s="303"/>
      <c r="C23" s="306"/>
      <c r="E23" s="304"/>
      <c r="F23" s="308"/>
      <c r="G23" s="308"/>
      <c r="H23" s="308"/>
      <c r="I23" s="308"/>
      <c r="J23" s="308"/>
      <c r="K23" s="308"/>
    </row>
    <row r="24" spans="1:11" s="14" customFormat="1" ht="10.5" customHeight="1">
      <c r="A24" s="302">
        <v>201</v>
      </c>
      <c r="B24" s="303"/>
      <c r="C24" s="306" t="s">
        <v>88</v>
      </c>
      <c r="E24" s="304" t="s">
        <v>13</v>
      </c>
      <c r="F24" s="308">
        <v>143</v>
      </c>
      <c r="G24" s="308">
        <v>78</v>
      </c>
      <c r="H24" s="504">
        <v>0</v>
      </c>
      <c r="I24" s="308">
        <v>65</v>
      </c>
      <c r="J24" s="504">
        <v>0</v>
      </c>
      <c r="K24" s="308">
        <v>2</v>
      </c>
    </row>
    <row r="25" spans="1:11" s="14" customFormat="1" ht="10.5" customHeight="1">
      <c r="A25" s="302"/>
      <c r="B25" s="303"/>
      <c r="C25" s="306"/>
      <c r="D25" s="14" t="s">
        <v>89</v>
      </c>
      <c r="E25" s="304" t="s">
        <v>14</v>
      </c>
      <c r="F25" s="308">
        <v>88</v>
      </c>
      <c r="G25" s="308">
        <v>48</v>
      </c>
      <c r="H25" s="504">
        <v>0</v>
      </c>
      <c r="I25" s="308">
        <v>40</v>
      </c>
      <c r="J25" s="504">
        <v>0</v>
      </c>
      <c r="K25" s="504">
        <v>0</v>
      </c>
    </row>
    <row r="26" spans="1:11" s="14" customFormat="1" ht="10.5" customHeight="1">
      <c r="A26" s="302">
        <v>203</v>
      </c>
      <c r="B26" s="303"/>
      <c r="C26" s="306" t="s">
        <v>90</v>
      </c>
      <c r="E26" s="304" t="s">
        <v>13</v>
      </c>
      <c r="F26" s="308">
        <v>50</v>
      </c>
      <c r="G26" s="308">
        <v>29</v>
      </c>
      <c r="H26" s="504">
        <v>0</v>
      </c>
      <c r="I26" s="308">
        <v>21</v>
      </c>
      <c r="J26" s="504">
        <v>0</v>
      </c>
      <c r="K26" s="504">
        <v>0</v>
      </c>
    </row>
    <row r="27" spans="1:11" s="14" customFormat="1" ht="10.5" customHeight="1">
      <c r="A27" s="302"/>
      <c r="B27" s="303"/>
      <c r="C27" s="306"/>
      <c r="D27" s="14" t="s">
        <v>91</v>
      </c>
      <c r="E27" s="304" t="s">
        <v>14</v>
      </c>
      <c r="F27" s="308">
        <v>29</v>
      </c>
      <c r="G27" s="308">
        <v>14</v>
      </c>
      <c r="H27" s="504">
        <v>0</v>
      </c>
      <c r="I27" s="308">
        <v>15</v>
      </c>
      <c r="J27" s="504">
        <v>0</v>
      </c>
      <c r="K27" s="504">
        <v>0</v>
      </c>
    </row>
    <row r="28" spans="1:11" s="14" customFormat="1" ht="10.5" customHeight="1">
      <c r="A28" s="302">
        <v>205</v>
      </c>
      <c r="B28" s="303"/>
      <c r="C28" s="306" t="s">
        <v>92</v>
      </c>
      <c r="E28" s="304" t="s">
        <v>13</v>
      </c>
      <c r="F28" s="308">
        <v>10</v>
      </c>
      <c r="G28" s="308">
        <v>1</v>
      </c>
      <c r="H28" s="504">
        <v>0</v>
      </c>
      <c r="I28" s="308">
        <v>9</v>
      </c>
      <c r="J28" s="504">
        <v>0</v>
      </c>
      <c r="K28" s="504">
        <v>0</v>
      </c>
    </row>
    <row r="29" spans="1:11" s="14" customFormat="1" ht="10.5" customHeight="1">
      <c r="A29" s="302"/>
      <c r="B29" s="303"/>
      <c r="C29" s="306"/>
      <c r="D29" s="14" t="s">
        <v>93</v>
      </c>
      <c r="E29" s="304" t="s">
        <v>14</v>
      </c>
      <c r="F29" s="308">
        <v>5</v>
      </c>
      <c r="G29" s="308">
        <v>1</v>
      </c>
      <c r="H29" s="504">
        <v>0</v>
      </c>
      <c r="I29" s="308">
        <v>4</v>
      </c>
      <c r="J29" s="504">
        <v>0</v>
      </c>
      <c r="K29" s="504">
        <v>0</v>
      </c>
    </row>
    <row r="30" spans="1:11" s="47" customFormat="1" ht="10.5" customHeight="1">
      <c r="A30" s="309"/>
      <c r="B30" s="310"/>
      <c r="C30" s="311" t="s">
        <v>94</v>
      </c>
      <c r="E30" s="312" t="s">
        <v>13</v>
      </c>
      <c r="F30" s="346">
        <v>203</v>
      </c>
      <c r="G30" s="346">
        <v>108</v>
      </c>
      <c r="H30" s="504">
        <v>0</v>
      </c>
      <c r="I30" s="346">
        <v>95</v>
      </c>
      <c r="J30" s="504">
        <v>0</v>
      </c>
      <c r="K30" s="346">
        <v>2</v>
      </c>
    </row>
    <row r="31" spans="1:11" s="47" customFormat="1" ht="10.5" customHeight="1">
      <c r="A31" s="309"/>
      <c r="B31" s="310"/>
      <c r="C31" s="311"/>
      <c r="E31" s="312" t="s">
        <v>14</v>
      </c>
      <c r="F31" s="346">
        <v>122</v>
      </c>
      <c r="G31" s="346">
        <v>63</v>
      </c>
      <c r="H31" s="504">
        <v>0</v>
      </c>
      <c r="I31" s="346">
        <v>59</v>
      </c>
      <c r="J31" s="504">
        <v>0</v>
      </c>
      <c r="K31" s="504">
        <v>0</v>
      </c>
    </row>
    <row r="32" spans="1:11" s="14" customFormat="1" ht="10.5" customHeight="1">
      <c r="A32" s="302"/>
      <c r="B32" s="303"/>
      <c r="C32" s="306"/>
      <c r="E32" s="304"/>
      <c r="F32" s="308"/>
      <c r="G32" s="308"/>
      <c r="H32" s="308"/>
      <c r="I32" s="308"/>
      <c r="J32" s="308"/>
      <c r="K32" s="308"/>
    </row>
    <row r="33" spans="1:11" s="14" customFormat="1" ht="10.5" customHeight="1">
      <c r="A33" s="302">
        <v>301</v>
      </c>
      <c r="B33" s="303"/>
      <c r="C33" s="306" t="s">
        <v>95</v>
      </c>
      <c r="E33" s="304" t="s">
        <v>13</v>
      </c>
      <c r="F33" s="308">
        <v>319</v>
      </c>
      <c r="G33" s="308">
        <v>239</v>
      </c>
      <c r="H33" s="504">
        <v>0</v>
      </c>
      <c r="I33" s="308">
        <v>80</v>
      </c>
      <c r="J33" s="504">
        <v>0</v>
      </c>
      <c r="K33" s="504">
        <v>0</v>
      </c>
    </row>
    <row r="34" spans="1:11" s="14" customFormat="1" ht="10.5" customHeight="1">
      <c r="A34" s="302"/>
      <c r="B34" s="303"/>
      <c r="C34" s="306"/>
      <c r="E34" s="304" t="s">
        <v>14</v>
      </c>
      <c r="F34" s="308">
        <v>143</v>
      </c>
      <c r="G34" s="308">
        <v>89</v>
      </c>
      <c r="H34" s="504">
        <v>0</v>
      </c>
      <c r="I34" s="308">
        <v>54</v>
      </c>
      <c r="J34" s="504">
        <v>0</v>
      </c>
      <c r="K34" s="504">
        <v>0</v>
      </c>
    </row>
    <row r="35" spans="1:11" s="14" customFormat="1" ht="10.5" customHeight="1">
      <c r="A35" s="302">
        <v>304</v>
      </c>
      <c r="B35" s="303"/>
      <c r="C35" s="306" t="s">
        <v>98</v>
      </c>
      <c r="E35" s="304" t="s">
        <v>13</v>
      </c>
      <c r="F35" s="308">
        <v>1166</v>
      </c>
      <c r="G35" s="308">
        <v>547</v>
      </c>
      <c r="H35" s="308">
        <v>55</v>
      </c>
      <c r="I35" s="308">
        <v>619</v>
      </c>
      <c r="J35" s="308">
        <v>2</v>
      </c>
      <c r="K35" s="308">
        <v>4</v>
      </c>
    </row>
    <row r="36" spans="1:11" s="14" customFormat="1" ht="10.5" customHeight="1">
      <c r="A36" s="302"/>
      <c r="B36" s="303"/>
      <c r="C36" s="306"/>
      <c r="E36" s="304" t="s">
        <v>14</v>
      </c>
      <c r="F36" s="308">
        <v>762</v>
      </c>
      <c r="G36" s="308">
        <v>301</v>
      </c>
      <c r="H36" s="308">
        <v>32</v>
      </c>
      <c r="I36" s="308">
        <v>461</v>
      </c>
      <c r="J36" s="308">
        <v>1</v>
      </c>
      <c r="K36" s="308">
        <v>3</v>
      </c>
    </row>
    <row r="37" spans="1:11" s="14" customFormat="1" ht="10.5" customHeight="1">
      <c r="A37" s="302">
        <v>306</v>
      </c>
      <c r="B37" s="303"/>
      <c r="C37" s="306" t="s">
        <v>2828</v>
      </c>
      <c r="E37" s="304" t="s">
        <v>13</v>
      </c>
      <c r="F37" s="308">
        <v>35</v>
      </c>
      <c r="G37" s="308">
        <v>9</v>
      </c>
      <c r="H37" s="504">
        <v>0</v>
      </c>
      <c r="I37" s="308">
        <v>26</v>
      </c>
      <c r="J37" s="504">
        <v>0</v>
      </c>
      <c r="K37" s="504">
        <v>0</v>
      </c>
    </row>
    <row r="38" spans="1:11" s="14" customFormat="1" ht="10.5" customHeight="1">
      <c r="A38" s="302"/>
      <c r="B38" s="303"/>
      <c r="C38" s="306"/>
      <c r="D38" s="14" t="s">
        <v>2829</v>
      </c>
      <c r="E38" s="304" t="s">
        <v>14</v>
      </c>
      <c r="F38" s="308">
        <v>19</v>
      </c>
      <c r="G38" s="308">
        <v>2</v>
      </c>
      <c r="H38" s="504">
        <v>0</v>
      </c>
      <c r="I38" s="308">
        <v>17</v>
      </c>
      <c r="J38" s="504">
        <v>0</v>
      </c>
      <c r="K38" s="504">
        <v>0</v>
      </c>
    </row>
    <row r="39" spans="1:11" s="14" customFormat="1" ht="10.5" customHeight="1">
      <c r="A39" s="302">
        <v>309</v>
      </c>
      <c r="B39" s="303"/>
      <c r="C39" s="306" t="s">
        <v>99</v>
      </c>
      <c r="E39" s="304" t="s">
        <v>13</v>
      </c>
      <c r="F39" s="308">
        <v>322</v>
      </c>
      <c r="G39" s="308">
        <v>68</v>
      </c>
      <c r="H39" s="504">
        <v>0</v>
      </c>
      <c r="I39" s="308">
        <v>254</v>
      </c>
      <c r="J39" s="308">
        <v>4</v>
      </c>
      <c r="K39" s="308">
        <v>49</v>
      </c>
    </row>
    <row r="40" spans="1:11" s="14" customFormat="1" ht="10.5" customHeight="1">
      <c r="A40" s="302"/>
      <c r="B40" s="303"/>
      <c r="C40" s="306"/>
      <c r="E40" s="304" t="s">
        <v>14</v>
      </c>
      <c r="F40" s="308">
        <v>254</v>
      </c>
      <c r="G40" s="308">
        <v>50</v>
      </c>
      <c r="H40" s="504">
        <v>0</v>
      </c>
      <c r="I40" s="308">
        <v>204</v>
      </c>
      <c r="J40" s="308">
        <v>2</v>
      </c>
      <c r="K40" s="308">
        <v>34</v>
      </c>
    </row>
    <row r="41" spans="1:11" s="14" customFormat="1" ht="10.5" customHeight="1">
      <c r="A41" s="302">
        <v>310</v>
      </c>
      <c r="B41" s="303"/>
      <c r="C41" s="306" t="s">
        <v>100</v>
      </c>
      <c r="E41" s="304" t="s">
        <v>13</v>
      </c>
      <c r="F41" s="308">
        <v>90</v>
      </c>
      <c r="G41" s="308">
        <v>67</v>
      </c>
      <c r="H41" s="504">
        <v>0</v>
      </c>
      <c r="I41" s="308">
        <v>23</v>
      </c>
      <c r="J41" s="504">
        <v>0</v>
      </c>
      <c r="K41" s="504">
        <v>0</v>
      </c>
    </row>
    <row r="42" spans="1:11" s="14" customFormat="1" ht="10.5" customHeight="1">
      <c r="A42" s="302"/>
      <c r="B42" s="303"/>
      <c r="C42" s="306"/>
      <c r="E42" s="304" t="s">
        <v>14</v>
      </c>
      <c r="F42" s="308">
        <v>41</v>
      </c>
      <c r="G42" s="308">
        <v>28</v>
      </c>
      <c r="H42" s="504">
        <v>0</v>
      </c>
      <c r="I42" s="308">
        <v>13</v>
      </c>
      <c r="J42" s="504">
        <v>0</v>
      </c>
      <c r="K42" s="504">
        <v>0</v>
      </c>
    </row>
    <row r="43" spans="1:11" s="14" customFormat="1" ht="10.5" customHeight="1">
      <c r="A43" s="302">
        <v>312</v>
      </c>
      <c r="B43" s="303"/>
      <c r="C43" s="306" t="s">
        <v>101</v>
      </c>
      <c r="E43" s="304" t="s">
        <v>13</v>
      </c>
      <c r="F43" s="308">
        <v>585</v>
      </c>
      <c r="G43" s="308">
        <v>523</v>
      </c>
      <c r="H43" s="308">
        <v>358</v>
      </c>
      <c r="I43" s="308">
        <v>62</v>
      </c>
      <c r="J43" s="308">
        <v>1</v>
      </c>
      <c r="K43" s="504">
        <v>0</v>
      </c>
    </row>
    <row r="44" spans="1:11" s="14" customFormat="1" ht="10.5" customHeight="1">
      <c r="A44" s="302"/>
      <c r="B44" s="303"/>
      <c r="C44" s="306"/>
      <c r="E44" s="304" t="s">
        <v>14</v>
      </c>
      <c r="F44" s="308">
        <v>144</v>
      </c>
      <c r="G44" s="308">
        <v>112</v>
      </c>
      <c r="H44" s="308">
        <v>69</v>
      </c>
      <c r="I44" s="308">
        <v>32</v>
      </c>
      <c r="J44" s="504">
        <v>0</v>
      </c>
      <c r="K44" s="504">
        <v>0</v>
      </c>
    </row>
    <row r="45" spans="1:11" s="14" customFormat="1" ht="10.5" customHeight="1">
      <c r="A45" s="302">
        <v>313</v>
      </c>
      <c r="B45" s="303"/>
      <c r="C45" s="306" t="s">
        <v>102</v>
      </c>
      <c r="E45" s="304" t="s">
        <v>13</v>
      </c>
      <c r="F45" s="308">
        <v>638</v>
      </c>
      <c r="G45" s="308">
        <v>483</v>
      </c>
      <c r="H45" s="504">
        <v>0</v>
      </c>
      <c r="I45" s="308">
        <v>155</v>
      </c>
      <c r="J45" s="504">
        <v>0</v>
      </c>
      <c r="K45" s="504">
        <v>0</v>
      </c>
    </row>
    <row r="46" spans="1:11" s="14" customFormat="1" ht="10.5" customHeight="1">
      <c r="A46" s="302"/>
      <c r="B46" s="303"/>
      <c r="C46" s="306"/>
      <c r="E46" s="304" t="s">
        <v>14</v>
      </c>
      <c r="F46" s="308">
        <v>180</v>
      </c>
      <c r="G46" s="308">
        <v>98</v>
      </c>
      <c r="H46" s="504">
        <v>0</v>
      </c>
      <c r="I46" s="308">
        <v>82</v>
      </c>
      <c r="J46" s="504">
        <v>0</v>
      </c>
      <c r="K46" s="504">
        <v>0</v>
      </c>
    </row>
    <row r="47" spans="1:11" s="14" customFormat="1" ht="10.5" customHeight="1">
      <c r="A47" s="302">
        <v>314</v>
      </c>
      <c r="B47" s="303"/>
      <c r="C47" s="306" t="s">
        <v>2876</v>
      </c>
      <c r="E47" s="304" t="s">
        <v>13</v>
      </c>
      <c r="F47" s="308">
        <v>6254</v>
      </c>
      <c r="G47" s="308">
        <v>5562</v>
      </c>
      <c r="H47" s="504">
        <v>0</v>
      </c>
      <c r="I47" s="308">
        <v>692</v>
      </c>
      <c r="J47" s="504">
        <v>0</v>
      </c>
      <c r="K47" s="504">
        <v>0</v>
      </c>
    </row>
    <row r="48" spans="1:11" s="14" customFormat="1" ht="10.5" customHeight="1">
      <c r="A48" s="302"/>
      <c r="B48" s="303"/>
      <c r="C48" s="306"/>
      <c r="E48" s="304" t="s">
        <v>14</v>
      </c>
      <c r="F48" s="308">
        <v>1667</v>
      </c>
      <c r="G48" s="308">
        <v>1218</v>
      </c>
      <c r="H48" s="504">
        <v>0</v>
      </c>
      <c r="I48" s="308">
        <v>449</v>
      </c>
      <c r="J48" s="504">
        <v>0</v>
      </c>
      <c r="K48" s="504">
        <v>0</v>
      </c>
    </row>
    <row r="49" spans="1:11" s="14" customFormat="1" ht="10.5" customHeight="1">
      <c r="A49" s="302">
        <v>319</v>
      </c>
      <c r="B49" s="303"/>
      <c r="C49" s="306" t="s">
        <v>103</v>
      </c>
      <c r="E49" s="304" t="s">
        <v>13</v>
      </c>
      <c r="F49" s="308">
        <v>34</v>
      </c>
      <c r="G49" s="308">
        <v>20</v>
      </c>
      <c r="H49" s="308">
        <v>3</v>
      </c>
      <c r="I49" s="308">
        <v>14</v>
      </c>
      <c r="J49" s="504">
        <v>0</v>
      </c>
      <c r="K49" s="504">
        <v>0</v>
      </c>
    </row>
    <row r="50" spans="1:11" s="14" customFormat="1" ht="10.5" customHeight="1">
      <c r="A50" s="302"/>
      <c r="B50" s="303"/>
      <c r="C50" s="306"/>
      <c r="E50" s="304" t="s">
        <v>14</v>
      </c>
      <c r="F50" s="308">
        <v>8</v>
      </c>
      <c r="G50" s="308">
        <v>2</v>
      </c>
      <c r="H50" s="504">
        <v>0</v>
      </c>
      <c r="I50" s="308">
        <v>6</v>
      </c>
      <c r="J50" s="504">
        <v>0</v>
      </c>
      <c r="K50" s="504">
        <v>0</v>
      </c>
    </row>
    <row r="51" spans="1:11" s="47" customFormat="1" ht="10.5" customHeight="1">
      <c r="A51" s="309"/>
      <c r="B51" s="310"/>
      <c r="C51" s="311" t="s">
        <v>104</v>
      </c>
      <c r="E51" s="312" t="s">
        <v>13</v>
      </c>
      <c r="F51" s="346">
        <v>9443</v>
      </c>
      <c r="G51" s="346">
        <v>7518</v>
      </c>
      <c r="H51" s="346">
        <v>416</v>
      </c>
      <c r="I51" s="346">
        <v>1925</v>
      </c>
      <c r="J51" s="346">
        <v>7</v>
      </c>
      <c r="K51" s="346">
        <v>53</v>
      </c>
    </row>
    <row r="52" spans="1:11" s="47" customFormat="1" ht="10.5" customHeight="1">
      <c r="A52" s="309"/>
      <c r="B52" s="310"/>
      <c r="C52" s="311"/>
      <c r="E52" s="312" t="s">
        <v>14</v>
      </c>
      <c r="F52" s="346">
        <v>3218</v>
      </c>
      <c r="G52" s="346">
        <v>1900</v>
      </c>
      <c r="H52" s="346">
        <v>101</v>
      </c>
      <c r="I52" s="346">
        <v>1318</v>
      </c>
      <c r="J52" s="346">
        <v>3</v>
      </c>
      <c r="K52" s="346">
        <v>37</v>
      </c>
    </row>
    <row r="53" spans="1:11" s="14" customFormat="1" ht="10.5" customHeight="1">
      <c r="A53" s="45"/>
      <c r="B53" s="43"/>
      <c r="C53" s="41"/>
      <c r="E53" s="304"/>
      <c r="F53" s="308"/>
      <c r="G53" s="308"/>
      <c r="H53" s="308"/>
      <c r="I53" s="308"/>
      <c r="J53" s="308"/>
      <c r="K53" s="308"/>
    </row>
    <row r="54" spans="1:11" s="14" customFormat="1" ht="10.5" customHeight="1">
      <c r="A54" s="302">
        <v>401</v>
      </c>
      <c r="B54" s="303"/>
      <c r="C54" s="41" t="s">
        <v>105</v>
      </c>
      <c r="E54" s="304" t="s">
        <v>13</v>
      </c>
      <c r="F54" s="308">
        <v>312</v>
      </c>
      <c r="G54" s="308">
        <v>189</v>
      </c>
      <c r="H54" s="504">
        <v>0</v>
      </c>
      <c r="I54" s="308">
        <v>123</v>
      </c>
      <c r="J54" s="504">
        <v>0</v>
      </c>
      <c r="K54" s="308">
        <v>7</v>
      </c>
    </row>
    <row r="55" spans="1:11" s="14" customFormat="1" ht="10.5" customHeight="1">
      <c r="A55" s="45"/>
      <c r="B55" s="43"/>
      <c r="C55" s="41"/>
      <c r="D55" s="14" t="s">
        <v>106</v>
      </c>
      <c r="E55" s="304" t="s">
        <v>14</v>
      </c>
      <c r="F55" s="308">
        <v>187</v>
      </c>
      <c r="G55" s="308">
        <v>99</v>
      </c>
      <c r="H55" s="504">
        <v>0</v>
      </c>
      <c r="I55" s="308">
        <v>88</v>
      </c>
      <c r="J55" s="504">
        <v>0</v>
      </c>
      <c r="K55" s="308">
        <v>5</v>
      </c>
    </row>
    <row r="56" spans="1:11" s="14" customFormat="1" ht="10.5" customHeight="1">
      <c r="A56" s="302">
        <v>403</v>
      </c>
      <c r="B56" s="303"/>
      <c r="C56" s="41" t="s">
        <v>107</v>
      </c>
      <c r="E56" s="304" t="s">
        <v>13</v>
      </c>
      <c r="F56" s="308">
        <v>249</v>
      </c>
      <c r="G56" s="308">
        <v>146</v>
      </c>
      <c r="H56" s="308">
        <v>7</v>
      </c>
      <c r="I56" s="308">
        <v>103</v>
      </c>
      <c r="J56" s="504">
        <v>0</v>
      </c>
      <c r="K56" s="308">
        <v>6</v>
      </c>
    </row>
    <row r="57" spans="1:11" s="14" customFormat="1" ht="10.5" customHeight="1">
      <c r="A57" s="45"/>
      <c r="B57" s="43"/>
      <c r="C57" s="41"/>
      <c r="E57" s="304" t="s">
        <v>14</v>
      </c>
      <c r="F57" s="308">
        <v>176</v>
      </c>
      <c r="G57" s="308">
        <v>86</v>
      </c>
      <c r="H57" s="308">
        <v>6</v>
      </c>
      <c r="I57" s="308">
        <v>90</v>
      </c>
      <c r="J57" s="504">
        <v>0</v>
      </c>
      <c r="K57" s="308">
        <v>6</v>
      </c>
    </row>
    <row r="58" spans="1:11" s="14" customFormat="1" ht="10.5" customHeight="1">
      <c r="A58" s="302">
        <v>406</v>
      </c>
      <c r="B58" s="303"/>
      <c r="C58" s="41" t="s">
        <v>108</v>
      </c>
      <c r="D58" s="41"/>
      <c r="E58" s="304" t="s">
        <v>13</v>
      </c>
      <c r="F58" s="308">
        <v>6455</v>
      </c>
      <c r="G58" s="308">
        <v>2763</v>
      </c>
      <c r="H58" s="308">
        <v>203</v>
      </c>
      <c r="I58" s="308">
        <v>3692</v>
      </c>
      <c r="J58" s="308">
        <v>69</v>
      </c>
      <c r="K58" s="308">
        <v>163</v>
      </c>
    </row>
    <row r="59" spans="1:11" s="14" customFormat="1" ht="10.5" customHeight="1">
      <c r="A59" s="315"/>
      <c r="B59" s="303"/>
      <c r="C59" s="41"/>
      <c r="D59" s="41"/>
      <c r="E59" s="304" t="s">
        <v>14</v>
      </c>
      <c r="F59" s="308">
        <v>6121</v>
      </c>
      <c r="G59" s="308">
        <v>2578</v>
      </c>
      <c r="H59" s="308">
        <v>184</v>
      </c>
      <c r="I59" s="308">
        <v>3543</v>
      </c>
      <c r="J59" s="308">
        <v>54</v>
      </c>
      <c r="K59" s="308">
        <v>145</v>
      </c>
    </row>
    <row r="60" spans="1:11" s="14" customFormat="1" ht="10.5" customHeight="1">
      <c r="A60" s="302">
        <v>407</v>
      </c>
      <c r="B60" s="303"/>
      <c r="C60" s="41" t="s">
        <v>109</v>
      </c>
      <c r="D60" s="41"/>
      <c r="E60" s="304" t="s">
        <v>13</v>
      </c>
      <c r="F60" s="308">
        <v>5696</v>
      </c>
      <c r="G60" s="308">
        <v>3631</v>
      </c>
      <c r="H60" s="308">
        <v>162</v>
      </c>
      <c r="I60" s="308">
        <v>2065</v>
      </c>
      <c r="J60" s="308">
        <v>2</v>
      </c>
      <c r="K60" s="308">
        <v>15</v>
      </c>
    </row>
    <row r="61" spans="1:11" s="14" customFormat="1" ht="10.5" customHeight="1">
      <c r="A61" s="316"/>
      <c r="B61" s="306"/>
      <c r="C61" s="41"/>
      <c r="D61" s="41"/>
      <c r="E61" s="304" t="s">
        <v>14</v>
      </c>
      <c r="F61" s="308">
        <v>4476</v>
      </c>
      <c r="G61" s="308">
        <v>2856</v>
      </c>
      <c r="H61" s="308">
        <v>115</v>
      </c>
      <c r="I61" s="308">
        <v>1620</v>
      </c>
      <c r="J61" s="308">
        <v>2</v>
      </c>
      <c r="K61" s="308">
        <v>9</v>
      </c>
    </row>
    <row r="62" spans="1:11" s="14" customFormat="1" ht="10.5" customHeight="1">
      <c r="A62" s="306"/>
      <c r="B62" s="306"/>
      <c r="C62" s="41"/>
      <c r="D62" s="41"/>
      <c r="E62" s="41"/>
      <c r="F62" s="347"/>
      <c r="G62" s="347"/>
      <c r="H62" s="347"/>
      <c r="I62" s="347"/>
      <c r="J62" s="347"/>
      <c r="K62" s="347"/>
    </row>
    <row r="63" spans="1:11" s="14" customFormat="1" ht="10.5" customHeight="1">
      <c r="A63" s="306"/>
      <c r="B63" s="306"/>
      <c r="C63" s="41"/>
      <c r="D63" s="41"/>
      <c r="E63" s="41"/>
      <c r="F63" s="347"/>
      <c r="G63" s="347"/>
      <c r="H63" s="347"/>
      <c r="I63" s="347"/>
      <c r="J63" s="348"/>
      <c r="K63" s="348"/>
    </row>
    <row r="64" spans="1:11" s="14" customFormat="1" ht="10.5" customHeight="1">
      <c r="A64" s="306"/>
      <c r="B64" s="306"/>
      <c r="C64" s="41"/>
      <c r="D64" s="41"/>
      <c r="E64" s="41"/>
      <c r="F64" s="347"/>
      <c r="G64" s="347"/>
      <c r="H64" s="347"/>
      <c r="I64" s="347"/>
      <c r="J64" s="348"/>
      <c r="K64" s="348"/>
    </row>
    <row r="65" spans="1:11" s="14" customFormat="1" ht="10.5" customHeight="1">
      <c r="A65" s="306"/>
      <c r="B65" s="306"/>
      <c r="C65" s="41"/>
      <c r="D65" s="41"/>
      <c r="E65" s="41"/>
      <c r="F65" s="347"/>
      <c r="G65" s="347"/>
      <c r="H65" s="347"/>
      <c r="I65" s="347"/>
      <c r="J65" s="348"/>
      <c r="K65" s="348"/>
    </row>
    <row r="66" spans="1:11" s="123" customFormat="1" ht="12.75">
      <c r="A66" s="646" t="s">
        <v>2804</v>
      </c>
      <c r="B66" s="647"/>
      <c r="C66" s="647"/>
      <c r="D66" s="647"/>
      <c r="E66" s="647"/>
      <c r="F66" s="647"/>
      <c r="G66" s="647"/>
      <c r="H66" s="647"/>
      <c r="I66" s="647"/>
      <c r="J66" s="647"/>
      <c r="K66" s="647"/>
    </row>
    <row r="67" spans="1:11" s="123" customFormat="1" ht="12.75">
      <c r="A67" s="647" t="s">
        <v>213</v>
      </c>
      <c r="B67" s="647"/>
      <c r="C67" s="647"/>
      <c r="D67" s="647"/>
      <c r="E67" s="647"/>
      <c r="F67" s="647"/>
      <c r="G67" s="647"/>
      <c r="H67" s="647"/>
      <c r="I67" s="647"/>
      <c r="J67" s="647"/>
      <c r="K67" s="647"/>
    </row>
    <row r="68" spans="2:3" s="14" customFormat="1" ht="10.5" customHeight="1">
      <c r="B68" s="41"/>
      <c r="C68" s="41"/>
    </row>
    <row r="69" spans="1:11" s="14" customFormat="1" ht="10.5" customHeight="1" thickBot="1">
      <c r="A69" s="17"/>
      <c r="B69" s="17"/>
      <c r="C69" s="17"/>
      <c r="D69" s="17"/>
      <c r="E69" s="17"/>
      <c r="F69" s="17"/>
      <c r="G69" s="17"/>
      <c r="H69" s="17"/>
      <c r="I69" s="17"/>
      <c r="J69" s="17"/>
      <c r="K69" s="17"/>
    </row>
    <row r="70" spans="1:11" s="14" customFormat="1" ht="10.5" customHeight="1">
      <c r="A70" s="295"/>
      <c r="B70" s="296"/>
      <c r="C70" s="296"/>
      <c r="D70" s="296"/>
      <c r="E70" s="297"/>
      <c r="F70" s="662" t="s">
        <v>2875</v>
      </c>
      <c r="G70" s="298" t="s">
        <v>206</v>
      </c>
      <c r="H70" s="340"/>
      <c r="I70" s="668" t="s">
        <v>9</v>
      </c>
      <c r="J70" s="669"/>
      <c r="K70" s="669"/>
    </row>
    <row r="71" spans="1:11" s="14" customFormat="1" ht="10.5" customHeight="1">
      <c r="A71" s="632" t="s">
        <v>78</v>
      </c>
      <c r="B71" s="594" t="s">
        <v>2673</v>
      </c>
      <c r="C71" s="672"/>
      <c r="D71" s="672"/>
      <c r="E71" s="673"/>
      <c r="F71" s="663"/>
      <c r="G71" s="341" t="s">
        <v>207</v>
      </c>
      <c r="H71" s="342"/>
      <c r="I71" s="670"/>
      <c r="J71" s="671"/>
      <c r="K71" s="671"/>
    </row>
    <row r="72" spans="1:11" s="14" customFormat="1" ht="10.5" customHeight="1">
      <c r="A72" s="632"/>
      <c r="B72" s="61"/>
      <c r="C72" s="41"/>
      <c r="D72" s="298"/>
      <c r="E72" s="299"/>
      <c r="F72" s="663"/>
      <c r="G72" s="665" t="s">
        <v>208</v>
      </c>
      <c r="H72" s="665" t="s">
        <v>209</v>
      </c>
      <c r="I72" s="665" t="s">
        <v>208</v>
      </c>
      <c r="J72" s="343" t="s">
        <v>210</v>
      </c>
      <c r="K72" s="344"/>
    </row>
    <row r="73" spans="1:11" s="14" customFormat="1" ht="10.5" customHeight="1">
      <c r="A73" s="632"/>
      <c r="B73" s="594" t="s">
        <v>7</v>
      </c>
      <c r="C73" s="672"/>
      <c r="D73" s="672"/>
      <c r="E73" s="673"/>
      <c r="F73" s="663"/>
      <c r="G73" s="666"/>
      <c r="H73" s="666"/>
      <c r="I73" s="666"/>
      <c r="J73" s="665" t="s">
        <v>211</v>
      </c>
      <c r="K73" s="542" t="s">
        <v>212</v>
      </c>
    </row>
    <row r="74" spans="1:11" s="14" customFormat="1" ht="10.5" customHeight="1">
      <c r="A74" s="632"/>
      <c r="B74" s="594" t="s">
        <v>11</v>
      </c>
      <c r="C74" s="672"/>
      <c r="D74" s="672"/>
      <c r="E74" s="673"/>
      <c r="F74" s="663"/>
      <c r="G74" s="666"/>
      <c r="H74" s="666"/>
      <c r="I74" s="666"/>
      <c r="J74" s="666"/>
      <c r="K74" s="543"/>
    </row>
    <row r="75" spans="1:11" s="14" customFormat="1" ht="10.5" customHeight="1" thickBot="1">
      <c r="A75" s="300"/>
      <c r="B75" s="296"/>
      <c r="C75" s="41"/>
      <c r="D75" s="298"/>
      <c r="E75" s="299"/>
      <c r="F75" s="664"/>
      <c r="G75" s="667"/>
      <c r="H75" s="667"/>
      <c r="I75" s="667"/>
      <c r="J75" s="667"/>
      <c r="K75" s="641"/>
    </row>
    <row r="76" spans="1:11" s="14" customFormat="1" ht="10.5" customHeight="1">
      <c r="A76" s="19"/>
      <c r="B76" s="31"/>
      <c r="C76" s="31"/>
      <c r="D76" s="31"/>
      <c r="E76" s="32"/>
      <c r="F76" s="157"/>
      <c r="G76" s="157"/>
      <c r="H76" s="157"/>
      <c r="I76" s="157"/>
      <c r="J76" s="157"/>
      <c r="K76" s="157"/>
    </row>
    <row r="77" spans="1:11" s="14" customFormat="1" ht="10.5" customHeight="1">
      <c r="A77" s="302">
        <v>408</v>
      </c>
      <c r="B77" s="303"/>
      <c r="C77" s="41" t="s">
        <v>110</v>
      </c>
      <c r="D77" s="165"/>
      <c r="E77" s="304" t="s">
        <v>13</v>
      </c>
      <c r="F77" s="308">
        <v>2648</v>
      </c>
      <c r="G77" s="308">
        <v>1074</v>
      </c>
      <c r="H77" s="308">
        <v>34</v>
      </c>
      <c r="I77" s="308">
        <v>1574</v>
      </c>
      <c r="J77" s="504">
        <v>0</v>
      </c>
      <c r="K77" s="308">
        <v>23</v>
      </c>
    </row>
    <row r="78" spans="1:11" s="14" customFormat="1" ht="10.5" customHeight="1">
      <c r="A78" s="321"/>
      <c r="B78" s="322"/>
      <c r="C78" s="322"/>
      <c r="D78" s="165"/>
      <c r="E78" s="304" t="s">
        <v>14</v>
      </c>
      <c r="F78" s="308">
        <v>2378</v>
      </c>
      <c r="G78" s="308">
        <v>954</v>
      </c>
      <c r="H78" s="308">
        <v>31</v>
      </c>
      <c r="I78" s="308">
        <v>1424</v>
      </c>
      <c r="J78" s="504">
        <v>0</v>
      </c>
      <c r="K78" s="308">
        <v>18</v>
      </c>
    </row>
    <row r="79" spans="1:11" s="14" customFormat="1" ht="10.5" customHeight="1">
      <c r="A79" s="302">
        <v>409</v>
      </c>
      <c r="B79" s="303"/>
      <c r="C79" s="41" t="s">
        <v>111</v>
      </c>
      <c r="D79" s="41"/>
      <c r="E79" s="304" t="s">
        <v>13</v>
      </c>
      <c r="F79" s="308">
        <v>397</v>
      </c>
      <c r="G79" s="308">
        <v>246</v>
      </c>
      <c r="H79" s="308">
        <v>18</v>
      </c>
      <c r="I79" s="308">
        <v>151</v>
      </c>
      <c r="J79" s="504">
        <v>0</v>
      </c>
      <c r="K79" s="308">
        <v>4</v>
      </c>
    </row>
    <row r="80" spans="1:11" s="14" customFormat="1" ht="10.5" customHeight="1">
      <c r="A80" s="40"/>
      <c r="B80" s="41"/>
      <c r="C80" s="41"/>
      <c r="D80" s="41"/>
      <c r="E80" s="304" t="s">
        <v>14</v>
      </c>
      <c r="F80" s="308">
        <v>301</v>
      </c>
      <c r="G80" s="308">
        <v>193</v>
      </c>
      <c r="H80" s="308">
        <v>9</v>
      </c>
      <c r="I80" s="308">
        <v>108</v>
      </c>
      <c r="J80" s="504">
        <v>0</v>
      </c>
      <c r="K80" s="308">
        <v>1</v>
      </c>
    </row>
    <row r="81" spans="1:11" s="14" customFormat="1" ht="10.5" customHeight="1">
      <c r="A81" s="302">
        <v>410</v>
      </c>
      <c r="B81" s="303"/>
      <c r="C81" s="41" t="s">
        <v>112</v>
      </c>
      <c r="D81" s="41"/>
      <c r="E81" s="304" t="s">
        <v>13</v>
      </c>
      <c r="F81" s="308">
        <v>4453</v>
      </c>
      <c r="G81" s="308">
        <v>3066</v>
      </c>
      <c r="H81" s="308">
        <v>268</v>
      </c>
      <c r="I81" s="308">
        <v>1387</v>
      </c>
      <c r="J81" s="504">
        <v>0</v>
      </c>
      <c r="K81" s="308">
        <v>18</v>
      </c>
    </row>
    <row r="82" spans="1:11" s="14" customFormat="1" ht="10.5" customHeight="1">
      <c r="A82" s="302"/>
      <c r="B82" s="303"/>
      <c r="C82" s="41"/>
      <c r="D82" s="41"/>
      <c r="E82" s="304" t="s">
        <v>14</v>
      </c>
      <c r="F82" s="308">
        <v>3144</v>
      </c>
      <c r="G82" s="308">
        <v>2182</v>
      </c>
      <c r="H82" s="308">
        <v>170</v>
      </c>
      <c r="I82" s="308">
        <v>962</v>
      </c>
      <c r="J82" s="504">
        <v>0</v>
      </c>
      <c r="K82" s="308">
        <v>5</v>
      </c>
    </row>
    <row r="83" spans="1:11" s="14" customFormat="1" ht="10.5" customHeight="1">
      <c r="A83" s="302">
        <v>411</v>
      </c>
      <c r="B83" s="303"/>
      <c r="C83" s="41" t="s">
        <v>2822</v>
      </c>
      <c r="D83" s="41"/>
      <c r="E83" s="304" t="s">
        <v>13</v>
      </c>
      <c r="F83" s="308">
        <v>21</v>
      </c>
      <c r="G83" s="308">
        <v>6</v>
      </c>
      <c r="H83" s="504">
        <v>0</v>
      </c>
      <c r="I83" s="308">
        <v>15</v>
      </c>
      <c r="J83" s="504">
        <v>0</v>
      </c>
      <c r="K83" s="504">
        <v>0</v>
      </c>
    </row>
    <row r="84" spans="1:11" s="14" customFormat="1" ht="10.5" customHeight="1">
      <c r="A84" s="302"/>
      <c r="B84" s="303"/>
      <c r="C84" s="41"/>
      <c r="D84" s="41"/>
      <c r="E84" s="304" t="s">
        <v>14</v>
      </c>
      <c r="F84" s="308">
        <v>16</v>
      </c>
      <c r="G84" s="308">
        <v>6</v>
      </c>
      <c r="H84" s="504">
        <v>0</v>
      </c>
      <c r="I84" s="308">
        <v>10</v>
      </c>
      <c r="J84" s="504">
        <v>0</v>
      </c>
      <c r="K84" s="504">
        <v>0</v>
      </c>
    </row>
    <row r="85" spans="1:11" s="14" customFormat="1" ht="10.5" customHeight="1">
      <c r="A85" s="302">
        <v>413</v>
      </c>
      <c r="B85" s="303"/>
      <c r="C85" s="41" t="s">
        <v>113</v>
      </c>
      <c r="D85" s="41"/>
      <c r="E85" s="304" t="s">
        <v>13</v>
      </c>
      <c r="F85" s="308">
        <v>3513</v>
      </c>
      <c r="G85" s="308">
        <v>1565</v>
      </c>
      <c r="H85" s="308">
        <v>94</v>
      </c>
      <c r="I85" s="308">
        <v>1948</v>
      </c>
      <c r="J85" s="504">
        <v>0</v>
      </c>
      <c r="K85" s="308">
        <v>64</v>
      </c>
    </row>
    <row r="86" spans="1:11" s="14" customFormat="1" ht="10.5" customHeight="1">
      <c r="A86" s="302"/>
      <c r="B86" s="303"/>
      <c r="C86" s="41"/>
      <c r="D86" s="41"/>
      <c r="E86" s="304" t="s">
        <v>14</v>
      </c>
      <c r="F86" s="308">
        <v>2093</v>
      </c>
      <c r="G86" s="308">
        <v>980</v>
      </c>
      <c r="H86" s="308">
        <v>63</v>
      </c>
      <c r="I86" s="308">
        <v>1113</v>
      </c>
      <c r="J86" s="504">
        <v>0</v>
      </c>
      <c r="K86" s="308">
        <v>36</v>
      </c>
    </row>
    <row r="87" spans="1:11" s="14" customFormat="1" ht="10.5" customHeight="1">
      <c r="A87" s="302">
        <v>414</v>
      </c>
      <c r="B87" s="303"/>
      <c r="C87" s="41" t="s">
        <v>114</v>
      </c>
      <c r="D87" s="41"/>
      <c r="E87" s="304" t="s">
        <v>13</v>
      </c>
      <c r="F87" s="308">
        <v>68</v>
      </c>
      <c r="G87" s="308">
        <v>14</v>
      </c>
      <c r="H87" s="308">
        <v>1</v>
      </c>
      <c r="I87" s="308">
        <v>54</v>
      </c>
      <c r="J87" s="504">
        <v>0</v>
      </c>
      <c r="K87" s="504">
        <v>0</v>
      </c>
    </row>
    <row r="88" spans="1:11" s="14" customFormat="1" ht="10.5" customHeight="1">
      <c r="A88" s="302"/>
      <c r="B88" s="303"/>
      <c r="C88" s="41"/>
      <c r="D88" s="41" t="s">
        <v>115</v>
      </c>
      <c r="E88" s="304" t="s">
        <v>14</v>
      </c>
      <c r="F88" s="308">
        <v>29</v>
      </c>
      <c r="G88" s="308">
        <v>5</v>
      </c>
      <c r="H88" s="308">
        <v>1</v>
      </c>
      <c r="I88" s="308">
        <v>24</v>
      </c>
      <c r="J88" s="504">
        <v>0</v>
      </c>
      <c r="K88" s="504">
        <v>0</v>
      </c>
    </row>
    <row r="89" spans="1:11" s="14" customFormat="1" ht="10.5" customHeight="1">
      <c r="A89" s="302">
        <v>417</v>
      </c>
      <c r="B89" s="303"/>
      <c r="C89" s="41" t="s">
        <v>116</v>
      </c>
      <c r="D89" s="41"/>
      <c r="E89" s="304" t="s">
        <v>13</v>
      </c>
      <c r="F89" s="308">
        <v>15</v>
      </c>
      <c r="G89" s="308">
        <v>8</v>
      </c>
      <c r="H89" s="504">
        <v>0</v>
      </c>
      <c r="I89" s="308">
        <v>7</v>
      </c>
      <c r="J89" s="504">
        <v>0</v>
      </c>
      <c r="K89" s="308">
        <v>1</v>
      </c>
    </row>
    <row r="90" spans="1:11" s="14" customFormat="1" ht="10.5" customHeight="1">
      <c r="A90" s="45"/>
      <c r="B90" s="43"/>
      <c r="C90" s="41"/>
      <c r="D90" s="41"/>
      <c r="E90" s="304" t="s">
        <v>14</v>
      </c>
      <c r="F90" s="308">
        <v>9</v>
      </c>
      <c r="G90" s="308">
        <v>5</v>
      </c>
      <c r="H90" s="504">
        <v>0</v>
      </c>
      <c r="I90" s="308">
        <v>4</v>
      </c>
      <c r="J90" s="504">
        <v>0</v>
      </c>
      <c r="K90" s="308">
        <v>1</v>
      </c>
    </row>
    <row r="91" spans="1:11" s="14" customFormat="1" ht="10.5" customHeight="1">
      <c r="A91" s="302">
        <v>420</v>
      </c>
      <c r="B91" s="303"/>
      <c r="C91" s="41" t="s">
        <v>117</v>
      </c>
      <c r="D91" s="41"/>
      <c r="E91" s="304" t="s">
        <v>13</v>
      </c>
      <c r="F91" s="308">
        <v>29</v>
      </c>
      <c r="G91" s="308">
        <v>21</v>
      </c>
      <c r="H91" s="308">
        <v>6</v>
      </c>
      <c r="I91" s="308">
        <v>8</v>
      </c>
      <c r="J91" s="504">
        <v>0</v>
      </c>
      <c r="K91" s="504">
        <v>0</v>
      </c>
    </row>
    <row r="92" spans="1:11" s="14" customFormat="1" ht="10.5" customHeight="1">
      <c r="A92" s="302"/>
      <c r="B92" s="303"/>
      <c r="C92" s="41"/>
      <c r="D92" s="41"/>
      <c r="E92" s="304" t="s">
        <v>14</v>
      </c>
      <c r="F92" s="308">
        <v>23</v>
      </c>
      <c r="G92" s="308">
        <v>15</v>
      </c>
      <c r="H92" s="308">
        <v>4</v>
      </c>
      <c r="I92" s="308">
        <v>8</v>
      </c>
      <c r="J92" s="504">
        <v>0</v>
      </c>
      <c r="K92" s="504">
        <v>0</v>
      </c>
    </row>
    <row r="93" spans="1:11" s="14" customFormat="1" ht="10.5" customHeight="1">
      <c r="A93" s="302">
        <v>422</v>
      </c>
      <c r="B93" s="303"/>
      <c r="C93" s="41" t="s">
        <v>2823</v>
      </c>
      <c r="D93" s="41"/>
      <c r="E93" s="304" t="s">
        <v>13</v>
      </c>
      <c r="F93" s="308">
        <v>59</v>
      </c>
      <c r="G93" s="308">
        <v>33</v>
      </c>
      <c r="H93" s="504">
        <v>0</v>
      </c>
      <c r="I93" s="308">
        <v>26</v>
      </c>
      <c r="J93" s="504">
        <v>0</v>
      </c>
      <c r="K93" s="504">
        <v>0</v>
      </c>
    </row>
    <row r="94" spans="1:11" s="14" customFormat="1" ht="10.5" customHeight="1">
      <c r="A94" s="302"/>
      <c r="B94" s="303"/>
      <c r="C94" s="41"/>
      <c r="D94" s="41" t="s">
        <v>118</v>
      </c>
      <c r="E94" s="304" t="s">
        <v>14</v>
      </c>
      <c r="F94" s="308">
        <v>35</v>
      </c>
      <c r="G94" s="308">
        <v>16</v>
      </c>
      <c r="H94" s="504">
        <v>0</v>
      </c>
      <c r="I94" s="308">
        <v>19</v>
      </c>
      <c r="J94" s="504">
        <v>0</v>
      </c>
      <c r="K94" s="504">
        <v>0</v>
      </c>
    </row>
    <row r="95" spans="1:11" s="14" customFormat="1" ht="10.5" customHeight="1">
      <c r="A95" s="302">
        <v>424</v>
      </c>
      <c r="B95" s="303"/>
      <c r="C95" s="41" t="s">
        <v>2550</v>
      </c>
      <c r="D95" s="41"/>
      <c r="E95" s="304" t="s">
        <v>13</v>
      </c>
      <c r="F95" s="308">
        <v>58</v>
      </c>
      <c r="G95" s="308">
        <v>30</v>
      </c>
      <c r="H95" s="308">
        <v>2</v>
      </c>
      <c r="I95" s="308">
        <v>28</v>
      </c>
      <c r="J95" s="504">
        <v>0</v>
      </c>
      <c r="K95" s="308">
        <v>3</v>
      </c>
    </row>
    <row r="96" spans="1:11" s="14" customFormat="1" ht="10.5" customHeight="1">
      <c r="A96" s="302"/>
      <c r="B96" s="303"/>
      <c r="C96" s="41"/>
      <c r="D96" s="41"/>
      <c r="E96" s="304" t="s">
        <v>14</v>
      </c>
      <c r="F96" s="308">
        <v>37</v>
      </c>
      <c r="G96" s="308">
        <v>21</v>
      </c>
      <c r="H96" s="308">
        <v>1</v>
      </c>
      <c r="I96" s="308">
        <v>16</v>
      </c>
      <c r="J96" s="504">
        <v>0</v>
      </c>
      <c r="K96" s="308">
        <v>2</v>
      </c>
    </row>
    <row r="97" spans="1:11" s="14" customFormat="1" ht="10.5" customHeight="1">
      <c r="A97" s="302">
        <v>425</v>
      </c>
      <c r="B97" s="303"/>
      <c r="C97" s="41" t="s">
        <v>119</v>
      </c>
      <c r="D97" s="41"/>
      <c r="E97" s="304" t="s">
        <v>13</v>
      </c>
      <c r="F97" s="308">
        <v>39</v>
      </c>
      <c r="G97" s="308">
        <v>17</v>
      </c>
      <c r="H97" s="504">
        <v>0</v>
      </c>
      <c r="I97" s="308">
        <v>22</v>
      </c>
      <c r="J97" s="504">
        <v>0</v>
      </c>
      <c r="K97" s="504">
        <v>0</v>
      </c>
    </row>
    <row r="98" spans="1:11" s="14" customFormat="1" ht="10.5" customHeight="1">
      <c r="A98" s="302"/>
      <c r="B98" s="303"/>
      <c r="C98" s="41"/>
      <c r="D98" s="41"/>
      <c r="E98" s="304" t="s">
        <v>14</v>
      </c>
      <c r="F98" s="308">
        <v>29</v>
      </c>
      <c r="G98" s="308">
        <v>13</v>
      </c>
      <c r="H98" s="504">
        <v>0</v>
      </c>
      <c r="I98" s="308">
        <v>16</v>
      </c>
      <c r="J98" s="504">
        <v>0</v>
      </c>
      <c r="K98" s="504">
        <v>0</v>
      </c>
    </row>
    <row r="99" spans="1:11" s="14" customFormat="1" ht="10.5" customHeight="1">
      <c r="A99" s="302">
        <v>426</v>
      </c>
      <c r="B99" s="303"/>
      <c r="C99" s="41" t="s">
        <v>120</v>
      </c>
      <c r="D99" s="41"/>
      <c r="E99" s="304" t="s">
        <v>13</v>
      </c>
      <c r="F99" s="308">
        <v>108</v>
      </c>
      <c r="G99" s="308">
        <v>39</v>
      </c>
      <c r="H99" s="308">
        <v>1</v>
      </c>
      <c r="I99" s="308">
        <v>69</v>
      </c>
      <c r="J99" s="504">
        <v>0</v>
      </c>
      <c r="K99" s="308">
        <v>1</v>
      </c>
    </row>
    <row r="100" spans="1:11" s="14" customFormat="1" ht="10.5" customHeight="1">
      <c r="A100" s="302"/>
      <c r="B100" s="303"/>
      <c r="C100" s="41"/>
      <c r="D100" s="41"/>
      <c r="E100" s="304" t="s">
        <v>14</v>
      </c>
      <c r="F100" s="308">
        <v>63</v>
      </c>
      <c r="G100" s="308">
        <v>26</v>
      </c>
      <c r="H100" s="504">
        <v>0</v>
      </c>
      <c r="I100" s="308">
        <v>37</v>
      </c>
      <c r="J100" s="504">
        <v>0</v>
      </c>
      <c r="K100" s="504">
        <v>0</v>
      </c>
    </row>
    <row r="101" spans="1:11" s="14" customFormat="1" ht="10.5" customHeight="1">
      <c r="A101" s="302">
        <v>427</v>
      </c>
      <c r="B101" s="303"/>
      <c r="C101" s="41" t="s">
        <v>121</v>
      </c>
      <c r="D101" s="41"/>
      <c r="E101" s="304" t="s">
        <v>13</v>
      </c>
      <c r="F101" s="308">
        <v>77</v>
      </c>
      <c r="G101" s="308">
        <v>31</v>
      </c>
      <c r="H101" s="308">
        <v>1</v>
      </c>
      <c r="I101" s="308">
        <v>46</v>
      </c>
      <c r="J101" s="504">
        <v>0</v>
      </c>
      <c r="K101" s="504">
        <v>0</v>
      </c>
    </row>
    <row r="102" spans="1:11" s="14" customFormat="1" ht="10.5" customHeight="1">
      <c r="A102" s="302"/>
      <c r="B102" s="303"/>
      <c r="C102" s="41"/>
      <c r="D102" s="41"/>
      <c r="E102" s="304" t="s">
        <v>14</v>
      </c>
      <c r="F102" s="308">
        <v>39</v>
      </c>
      <c r="G102" s="308">
        <v>20</v>
      </c>
      <c r="H102" s="308">
        <v>1</v>
      </c>
      <c r="I102" s="308">
        <v>19</v>
      </c>
      <c r="J102" s="504">
        <v>0</v>
      </c>
      <c r="K102" s="504">
        <v>0</v>
      </c>
    </row>
    <row r="103" spans="1:11" s="14" customFormat="1" ht="10.5" customHeight="1">
      <c r="A103" s="302">
        <v>428</v>
      </c>
      <c r="B103" s="303"/>
      <c r="C103" s="41" t="s">
        <v>122</v>
      </c>
      <c r="D103" s="41"/>
      <c r="E103" s="304" t="s">
        <v>13</v>
      </c>
      <c r="F103" s="308">
        <v>70</v>
      </c>
      <c r="G103" s="308">
        <v>21</v>
      </c>
      <c r="H103" s="308">
        <v>1</v>
      </c>
      <c r="I103" s="308">
        <v>49</v>
      </c>
      <c r="J103" s="504">
        <v>0</v>
      </c>
      <c r="K103" s="504">
        <v>0</v>
      </c>
    </row>
    <row r="104" spans="1:11" s="14" customFormat="1" ht="10.5" customHeight="1">
      <c r="A104" s="302"/>
      <c r="B104" s="303"/>
      <c r="C104" s="41"/>
      <c r="D104" s="41"/>
      <c r="E104" s="304" t="s">
        <v>14</v>
      </c>
      <c r="F104" s="308">
        <v>49</v>
      </c>
      <c r="G104" s="308">
        <v>16</v>
      </c>
      <c r="H104" s="504">
        <v>0</v>
      </c>
      <c r="I104" s="308">
        <v>33</v>
      </c>
      <c r="J104" s="504">
        <v>0</v>
      </c>
      <c r="K104" s="504">
        <v>0</v>
      </c>
    </row>
    <row r="105" spans="1:11" s="14" customFormat="1" ht="10.5" customHeight="1">
      <c r="A105" s="302">
        <v>476</v>
      </c>
      <c r="B105" s="303"/>
      <c r="C105" s="41" t="s">
        <v>123</v>
      </c>
      <c r="D105" s="41"/>
      <c r="E105" s="304" t="s">
        <v>13</v>
      </c>
      <c r="F105" s="308">
        <v>34</v>
      </c>
      <c r="G105" s="504">
        <v>0</v>
      </c>
      <c r="H105" s="504">
        <v>0</v>
      </c>
      <c r="I105" s="308">
        <v>34</v>
      </c>
      <c r="J105" s="504">
        <v>0</v>
      </c>
      <c r="K105" s="308">
        <v>10</v>
      </c>
    </row>
    <row r="106" spans="1:11" s="14" customFormat="1" ht="10.5" customHeight="1">
      <c r="A106" s="302" t="s">
        <v>124</v>
      </c>
      <c r="B106" s="303"/>
      <c r="C106" s="41"/>
      <c r="D106" s="41"/>
      <c r="E106" s="304" t="s">
        <v>14</v>
      </c>
      <c r="F106" s="308">
        <v>7</v>
      </c>
      <c r="G106" s="504">
        <v>0</v>
      </c>
      <c r="H106" s="504">
        <v>0</v>
      </c>
      <c r="I106" s="308">
        <v>7</v>
      </c>
      <c r="J106" s="504">
        <v>0</v>
      </c>
      <c r="K106" s="308">
        <v>3</v>
      </c>
    </row>
    <row r="107" spans="1:11" s="14" customFormat="1" ht="10.5" customHeight="1">
      <c r="A107" s="302">
        <v>481</v>
      </c>
      <c r="B107" s="303"/>
      <c r="C107" s="41" t="s">
        <v>125</v>
      </c>
      <c r="D107" s="41"/>
      <c r="E107" s="304" t="s">
        <v>13</v>
      </c>
      <c r="F107" s="308">
        <v>94</v>
      </c>
      <c r="G107" s="308">
        <v>32</v>
      </c>
      <c r="H107" s="308">
        <v>1</v>
      </c>
      <c r="I107" s="308">
        <v>62</v>
      </c>
      <c r="J107" s="308">
        <v>2</v>
      </c>
      <c r="K107" s="308">
        <v>3</v>
      </c>
    </row>
    <row r="108" spans="1:11" s="14" customFormat="1" ht="10.5" customHeight="1">
      <c r="A108" s="302" t="s">
        <v>124</v>
      </c>
      <c r="B108" s="303"/>
      <c r="C108" s="41" t="s">
        <v>126</v>
      </c>
      <c r="D108" s="41"/>
      <c r="E108" s="304" t="s">
        <v>14</v>
      </c>
      <c r="F108" s="308">
        <v>59</v>
      </c>
      <c r="G108" s="308">
        <v>17</v>
      </c>
      <c r="H108" s="504">
        <v>0</v>
      </c>
      <c r="I108" s="308">
        <v>42</v>
      </c>
      <c r="J108" s="308">
        <v>2</v>
      </c>
      <c r="K108" s="308">
        <v>2</v>
      </c>
    </row>
    <row r="109" spans="1:11" s="14" customFormat="1" ht="10.5" customHeight="1">
      <c r="A109" s="302">
        <v>484</v>
      </c>
      <c r="B109" s="303"/>
      <c r="C109" s="41" t="s">
        <v>127</v>
      </c>
      <c r="D109" s="41"/>
      <c r="E109" s="304" t="s">
        <v>13</v>
      </c>
      <c r="F109" s="308">
        <v>97</v>
      </c>
      <c r="G109" s="308">
        <v>10</v>
      </c>
      <c r="H109" s="504">
        <v>0</v>
      </c>
      <c r="I109" s="308">
        <v>87</v>
      </c>
      <c r="J109" s="308">
        <v>3</v>
      </c>
      <c r="K109" s="308">
        <v>1</v>
      </c>
    </row>
    <row r="110" spans="1:11" s="14" customFormat="1" ht="10.5" customHeight="1">
      <c r="A110" s="302" t="s">
        <v>124</v>
      </c>
      <c r="B110" s="303"/>
      <c r="C110" s="41" t="s">
        <v>126</v>
      </c>
      <c r="D110" s="41" t="s">
        <v>128</v>
      </c>
      <c r="E110" s="304" t="s">
        <v>14</v>
      </c>
      <c r="F110" s="308">
        <v>54</v>
      </c>
      <c r="G110" s="308">
        <v>3</v>
      </c>
      <c r="H110" s="504">
        <v>0</v>
      </c>
      <c r="I110" s="308">
        <v>51</v>
      </c>
      <c r="J110" s="308">
        <v>3</v>
      </c>
      <c r="K110" s="308">
        <v>1</v>
      </c>
    </row>
    <row r="111" spans="1:11" s="47" customFormat="1" ht="10.5" customHeight="1">
      <c r="A111" s="309" t="s">
        <v>124</v>
      </c>
      <c r="B111" s="310"/>
      <c r="C111" s="311" t="s">
        <v>129</v>
      </c>
      <c r="E111" s="312" t="s">
        <v>13</v>
      </c>
      <c r="F111" s="346">
        <v>24492</v>
      </c>
      <c r="G111" s="346">
        <v>12942</v>
      </c>
      <c r="H111" s="346">
        <v>799</v>
      </c>
      <c r="I111" s="346">
        <v>11550</v>
      </c>
      <c r="J111" s="346">
        <v>76</v>
      </c>
      <c r="K111" s="346">
        <v>319</v>
      </c>
    </row>
    <row r="112" spans="1:11" s="47" customFormat="1" ht="10.5" customHeight="1">
      <c r="A112" s="309" t="s">
        <v>124</v>
      </c>
      <c r="B112" s="310"/>
      <c r="C112" s="311" t="s">
        <v>126</v>
      </c>
      <c r="E112" s="312" t="s">
        <v>14</v>
      </c>
      <c r="F112" s="346">
        <v>19325</v>
      </c>
      <c r="G112" s="346">
        <v>10091</v>
      </c>
      <c r="H112" s="346">
        <v>585</v>
      </c>
      <c r="I112" s="346">
        <v>9234</v>
      </c>
      <c r="J112" s="346">
        <v>61</v>
      </c>
      <c r="K112" s="346">
        <v>234</v>
      </c>
    </row>
    <row r="113" spans="1:11" s="14" customFormat="1" ht="10.5" customHeight="1">
      <c r="A113" s="302"/>
      <c r="B113" s="303"/>
      <c r="C113" s="41"/>
      <c r="D113" s="41"/>
      <c r="E113" s="304"/>
      <c r="F113" s="308"/>
      <c r="G113" s="308"/>
      <c r="H113" s="308"/>
      <c r="I113" s="308"/>
      <c r="J113" s="308"/>
      <c r="K113" s="308"/>
    </row>
    <row r="114" spans="1:11" s="14" customFormat="1" ht="10.5" customHeight="1">
      <c r="A114" s="302">
        <v>501</v>
      </c>
      <c r="B114" s="303"/>
      <c r="C114" s="41" t="s">
        <v>130</v>
      </c>
      <c r="D114" s="41"/>
      <c r="E114" s="304" t="s">
        <v>13</v>
      </c>
      <c r="F114" s="308">
        <v>123</v>
      </c>
      <c r="G114" s="308">
        <v>96</v>
      </c>
      <c r="H114" s="504">
        <v>0</v>
      </c>
      <c r="I114" s="308">
        <v>27</v>
      </c>
      <c r="J114" s="504">
        <v>0</v>
      </c>
      <c r="K114" s="308">
        <v>1</v>
      </c>
    </row>
    <row r="115" spans="1:11" s="14" customFormat="1" ht="10.5" customHeight="1">
      <c r="A115" s="302"/>
      <c r="B115" s="303"/>
      <c r="C115" s="41"/>
      <c r="D115" s="41"/>
      <c r="E115" s="304" t="s">
        <v>14</v>
      </c>
      <c r="F115" s="308">
        <v>65</v>
      </c>
      <c r="G115" s="308">
        <v>48</v>
      </c>
      <c r="H115" s="504">
        <v>0</v>
      </c>
      <c r="I115" s="308">
        <v>17</v>
      </c>
      <c r="J115" s="504">
        <v>0</v>
      </c>
      <c r="K115" s="308">
        <v>1</v>
      </c>
    </row>
    <row r="116" spans="1:11" s="14" customFormat="1" ht="10.5" customHeight="1">
      <c r="A116" s="302">
        <v>504</v>
      </c>
      <c r="B116" s="303"/>
      <c r="C116" s="41" t="s">
        <v>131</v>
      </c>
      <c r="D116" s="41"/>
      <c r="E116" s="304" t="s">
        <v>13</v>
      </c>
      <c r="F116" s="308">
        <v>2857</v>
      </c>
      <c r="G116" s="308">
        <v>2215</v>
      </c>
      <c r="H116" s="308">
        <v>308</v>
      </c>
      <c r="I116" s="308">
        <v>642</v>
      </c>
      <c r="J116" s="504">
        <v>0</v>
      </c>
      <c r="K116" s="308">
        <v>6</v>
      </c>
    </row>
    <row r="117" spans="1:11" s="14" customFormat="1" ht="10.5" customHeight="1">
      <c r="A117" s="302"/>
      <c r="B117" s="303"/>
      <c r="C117" s="41"/>
      <c r="D117" s="41"/>
      <c r="E117" s="304" t="s">
        <v>14</v>
      </c>
      <c r="F117" s="308">
        <v>2055</v>
      </c>
      <c r="G117" s="308">
        <v>1457</v>
      </c>
      <c r="H117" s="308">
        <v>192</v>
      </c>
      <c r="I117" s="308">
        <v>598</v>
      </c>
      <c r="J117" s="504">
        <v>0</v>
      </c>
      <c r="K117" s="308">
        <v>5</v>
      </c>
    </row>
    <row r="118" spans="1:11" s="14" customFormat="1" ht="10.5" customHeight="1">
      <c r="A118" s="302">
        <v>505</v>
      </c>
      <c r="B118" s="303"/>
      <c r="C118" s="41" t="s">
        <v>132</v>
      </c>
      <c r="D118" s="41"/>
      <c r="E118" s="304" t="s">
        <v>13</v>
      </c>
      <c r="F118" s="308">
        <v>1044</v>
      </c>
      <c r="G118" s="308">
        <v>1017</v>
      </c>
      <c r="H118" s="308">
        <v>5</v>
      </c>
      <c r="I118" s="308">
        <v>27</v>
      </c>
      <c r="J118" s="504">
        <v>0</v>
      </c>
      <c r="K118" s="308">
        <v>2</v>
      </c>
    </row>
    <row r="119" spans="1:11" s="14" customFormat="1" ht="10.5" customHeight="1">
      <c r="A119" s="302"/>
      <c r="B119" s="303"/>
      <c r="C119" s="41"/>
      <c r="D119" s="41"/>
      <c r="E119" s="304" t="s">
        <v>14</v>
      </c>
      <c r="F119" s="308">
        <v>270</v>
      </c>
      <c r="G119" s="308">
        <v>255</v>
      </c>
      <c r="H119" s="308">
        <v>1</v>
      </c>
      <c r="I119" s="308">
        <v>15</v>
      </c>
      <c r="J119" s="504">
        <v>0</v>
      </c>
      <c r="K119" s="308">
        <v>2</v>
      </c>
    </row>
    <row r="120" spans="1:11" s="261" customFormat="1" ht="10.5" customHeight="1">
      <c r="A120" s="302">
        <v>507</v>
      </c>
      <c r="B120" s="303"/>
      <c r="C120" s="266" t="s">
        <v>133</v>
      </c>
      <c r="D120" s="266"/>
      <c r="E120" s="304" t="s">
        <v>13</v>
      </c>
      <c r="F120" s="308">
        <v>104</v>
      </c>
      <c r="G120" s="308">
        <v>67</v>
      </c>
      <c r="H120" s="504">
        <v>0</v>
      </c>
      <c r="I120" s="308">
        <v>37</v>
      </c>
      <c r="J120" s="504">
        <v>0</v>
      </c>
      <c r="K120" s="504">
        <v>0</v>
      </c>
    </row>
    <row r="121" spans="1:11" s="261" customFormat="1" ht="10.5" customHeight="1">
      <c r="A121" s="302"/>
      <c r="B121" s="303"/>
      <c r="C121" s="266"/>
      <c r="D121" s="266"/>
      <c r="E121" s="304" t="s">
        <v>14</v>
      </c>
      <c r="F121" s="308">
        <v>77</v>
      </c>
      <c r="G121" s="308">
        <v>41</v>
      </c>
      <c r="H121" s="504">
        <v>0</v>
      </c>
      <c r="I121" s="308">
        <v>36</v>
      </c>
      <c r="J121" s="504">
        <v>0</v>
      </c>
      <c r="K121" s="504">
        <v>0</v>
      </c>
    </row>
    <row r="122" spans="1:11" s="261" customFormat="1" ht="10.5" customHeight="1">
      <c r="A122" s="302">
        <v>508</v>
      </c>
      <c r="B122" s="303"/>
      <c r="C122" s="266" t="s">
        <v>134</v>
      </c>
      <c r="D122" s="266"/>
      <c r="E122" s="304" t="s">
        <v>13</v>
      </c>
      <c r="F122" s="308">
        <v>125</v>
      </c>
      <c r="G122" s="308">
        <v>81</v>
      </c>
      <c r="H122" s="504">
        <v>0</v>
      </c>
      <c r="I122" s="308">
        <v>44</v>
      </c>
      <c r="J122" s="504">
        <v>0</v>
      </c>
      <c r="K122" s="504">
        <v>0</v>
      </c>
    </row>
    <row r="123" spans="1:11" s="261" customFormat="1" ht="10.5" customHeight="1">
      <c r="A123" s="302"/>
      <c r="B123" s="303"/>
      <c r="C123" s="266"/>
      <c r="D123" s="266" t="s">
        <v>135</v>
      </c>
      <c r="E123" s="304" t="s">
        <v>14</v>
      </c>
      <c r="F123" s="308">
        <v>75</v>
      </c>
      <c r="G123" s="308">
        <v>38</v>
      </c>
      <c r="H123" s="504">
        <v>0</v>
      </c>
      <c r="I123" s="308">
        <v>37</v>
      </c>
      <c r="J123" s="504">
        <v>0</v>
      </c>
      <c r="K123" s="504">
        <v>0</v>
      </c>
    </row>
    <row r="124" spans="1:11" s="261" customFormat="1" ht="10.5" customHeight="1">
      <c r="A124" s="302">
        <v>509</v>
      </c>
      <c r="B124" s="303"/>
      <c r="C124" s="266" t="s">
        <v>136</v>
      </c>
      <c r="D124" s="266"/>
      <c r="E124" s="304" t="s">
        <v>13</v>
      </c>
      <c r="F124" s="308">
        <v>201</v>
      </c>
      <c r="G124" s="308">
        <v>119</v>
      </c>
      <c r="H124" s="504">
        <v>0</v>
      </c>
      <c r="I124" s="308">
        <v>82</v>
      </c>
      <c r="J124" s="504">
        <v>0</v>
      </c>
      <c r="K124" s="308">
        <v>3</v>
      </c>
    </row>
    <row r="125" spans="1:11" s="261" customFormat="1" ht="10.5" customHeight="1">
      <c r="A125" s="302"/>
      <c r="B125" s="303"/>
      <c r="C125" s="266"/>
      <c r="D125" s="266"/>
      <c r="E125" s="304" t="s">
        <v>14</v>
      </c>
      <c r="F125" s="308">
        <v>146</v>
      </c>
      <c r="G125" s="308">
        <v>65</v>
      </c>
      <c r="H125" s="504">
        <v>0</v>
      </c>
      <c r="I125" s="308">
        <v>81</v>
      </c>
      <c r="J125" s="504">
        <v>0</v>
      </c>
      <c r="K125" s="308">
        <v>3</v>
      </c>
    </row>
    <row r="126" spans="1:11" s="261" customFormat="1" ht="10.5" customHeight="1">
      <c r="A126" s="302">
        <v>510</v>
      </c>
      <c r="B126" s="303"/>
      <c r="C126" s="266" t="s">
        <v>137</v>
      </c>
      <c r="D126" s="266"/>
      <c r="E126" s="304" t="s">
        <v>13</v>
      </c>
      <c r="F126" s="308">
        <v>24</v>
      </c>
      <c r="G126" s="308">
        <v>17</v>
      </c>
      <c r="H126" s="504">
        <v>0</v>
      </c>
      <c r="I126" s="308">
        <v>7</v>
      </c>
      <c r="J126" s="504">
        <v>0</v>
      </c>
      <c r="K126" s="504">
        <v>0</v>
      </c>
    </row>
    <row r="127" spans="1:11" s="261" customFormat="1" ht="10.5" customHeight="1">
      <c r="A127" s="302"/>
      <c r="B127" s="303"/>
      <c r="C127" s="266"/>
      <c r="D127" s="266"/>
      <c r="E127" s="304" t="s">
        <v>14</v>
      </c>
      <c r="F127" s="308">
        <v>9</v>
      </c>
      <c r="G127" s="308">
        <v>3</v>
      </c>
      <c r="H127" s="504">
        <v>0</v>
      </c>
      <c r="I127" s="308">
        <v>6</v>
      </c>
      <c r="J127" s="504">
        <v>0</v>
      </c>
      <c r="K127" s="504">
        <v>0</v>
      </c>
    </row>
    <row r="128" spans="1:11" s="266" customFormat="1" ht="10.5" customHeight="1">
      <c r="A128" s="303"/>
      <c r="B128" s="303"/>
      <c r="E128" s="41"/>
      <c r="F128" s="349"/>
      <c r="G128" s="349"/>
      <c r="H128" s="350"/>
      <c r="I128" s="349"/>
      <c r="J128" s="349"/>
      <c r="K128" s="349"/>
    </row>
    <row r="129" spans="1:11" s="266" customFormat="1" ht="10.5" customHeight="1">
      <c r="A129" s="303"/>
      <c r="B129" s="303"/>
      <c r="E129" s="41"/>
      <c r="F129" s="349"/>
      <c r="G129" s="349"/>
      <c r="H129" s="350"/>
      <c r="I129" s="349"/>
      <c r="J129" s="349"/>
      <c r="K129" s="349"/>
    </row>
    <row r="130" spans="1:11" s="266" customFormat="1" ht="10.5" customHeight="1">
      <c r="A130" s="303"/>
      <c r="B130" s="303"/>
      <c r="E130" s="41"/>
      <c r="F130" s="349"/>
      <c r="G130" s="349"/>
      <c r="H130" s="350"/>
      <c r="I130" s="349"/>
      <c r="J130" s="349"/>
      <c r="K130" s="349"/>
    </row>
    <row r="131" spans="1:11" s="254" customFormat="1" ht="12.75">
      <c r="A131" s="317" t="s">
        <v>2804</v>
      </c>
      <c r="B131" s="352"/>
      <c r="C131" s="291"/>
      <c r="D131" s="290"/>
      <c r="E131" s="290"/>
      <c r="F131" s="290"/>
      <c r="G131" s="290"/>
      <c r="H131" s="290"/>
      <c r="I131" s="290"/>
      <c r="J131" s="290"/>
      <c r="K131" s="290"/>
    </row>
    <row r="132" spans="1:11" s="254" customFormat="1" ht="12.75">
      <c r="A132" s="351" t="s">
        <v>213</v>
      </c>
      <c r="B132" s="352"/>
      <c r="C132" s="291"/>
      <c r="D132" s="290"/>
      <c r="E132" s="290"/>
      <c r="F132" s="290"/>
      <c r="G132" s="290"/>
      <c r="H132" s="290"/>
      <c r="I132" s="290"/>
      <c r="J132" s="290"/>
      <c r="K132" s="290"/>
    </row>
    <row r="133" spans="1:11" s="261" customFormat="1" ht="10.5" customHeight="1">
      <c r="A133" s="14"/>
      <c r="B133" s="41"/>
      <c r="C133" s="41"/>
      <c r="D133" s="14"/>
      <c r="E133" s="14"/>
      <c r="F133" s="14"/>
      <c r="G133" s="14"/>
      <c r="H133" s="14"/>
      <c r="I133" s="14"/>
      <c r="J133" s="14"/>
      <c r="K133" s="14"/>
    </row>
    <row r="134" spans="1:11" s="261" customFormat="1" ht="10.5" customHeight="1" thickBot="1">
      <c r="A134" s="17"/>
      <c r="B134" s="17"/>
      <c r="C134" s="17"/>
      <c r="D134" s="17"/>
      <c r="E134" s="17"/>
      <c r="F134" s="17"/>
      <c r="G134" s="17"/>
      <c r="H134" s="17"/>
      <c r="I134" s="17"/>
      <c r="J134" s="17"/>
      <c r="K134" s="17"/>
    </row>
    <row r="135" spans="1:11" s="14" customFormat="1" ht="10.5" customHeight="1">
      <c r="A135" s="295"/>
      <c r="B135" s="296"/>
      <c r="C135" s="296"/>
      <c r="D135" s="296"/>
      <c r="E135" s="297"/>
      <c r="F135" s="662" t="s">
        <v>2875</v>
      </c>
      <c r="G135" s="298" t="s">
        <v>206</v>
      </c>
      <c r="H135" s="340"/>
      <c r="I135" s="668" t="s">
        <v>9</v>
      </c>
      <c r="J135" s="669"/>
      <c r="K135" s="669"/>
    </row>
    <row r="136" spans="1:11" s="14" customFormat="1" ht="10.5" customHeight="1">
      <c r="A136" s="632" t="s">
        <v>78</v>
      </c>
      <c r="B136" s="594" t="s">
        <v>2673</v>
      </c>
      <c r="C136" s="672"/>
      <c r="D136" s="672"/>
      <c r="E136" s="673"/>
      <c r="F136" s="663"/>
      <c r="G136" s="341" t="s">
        <v>207</v>
      </c>
      <c r="H136" s="342"/>
      <c r="I136" s="670"/>
      <c r="J136" s="671"/>
      <c r="K136" s="671"/>
    </row>
    <row r="137" spans="1:11" s="14" customFormat="1" ht="10.5" customHeight="1">
      <c r="A137" s="632"/>
      <c r="B137" s="61"/>
      <c r="C137" s="41"/>
      <c r="D137" s="298"/>
      <c r="E137" s="299"/>
      <c r="F137" s="663"/>
      <c r="G137" s="665" t="s">
        <v>208</v>
      </c>
      <c r="H137" s="665" t="s">
        <v>209</v>
      </c>
      <c r="I137" s="665" t="s">
        <v>208</v>
      </c>
      <c r="J137" s="343" t="s">
        <v>210</v>
      </c>
      <c r="K137" s="344"/>
    </row>
    <row r="138" spans="1:11" s="14" customFormat="1" ht="10.5" customHeight="1">
      <c r="A138" s="632"/>
      <c r="B138" s="594" t="s">
        <v>7</v>
      </c>
      <c r="C138" s="672"/>
      <c r="D138" s="672"/>
      <c r="E138" s="673"/>
      <c r="F138" s="663"/>
      <c r="G138" s="666"/>
      <c r="H138" s="666"/>
      <c r="I138" s="666"/>
      <c r="J138" s="665" t="s">
        <v>211</v>
      </c>
      <c r="K138" s="542" t="s">
        <v>212</v>
      </c>
    </row>
    <row r="139" spans="1:11" s="14" customFormat="1" ht="10.5" customHeight="1">
      <c r="A139" s="632"/>
      <c r="B139" s="594" t="s">
        <v>11</v>
      </c>
      <c r="C139" s="672"/>
      <c r="D139" s="672"/>
      <c r="E139" s="673"/>
      <c r="F139" s="663"/>
      <c r="G139" s="666"/>
      <c r="H139" s="666"/>
      <c r="I139" s="666"/>
      <c r="J139" s="666"/>
      <c r="K139" s="543"/>
    </row>
    <row r="140" spans="1:11" s="14" customFormat="1" ht="10.5" customHeight="1" thickBot="1">
      <c r="A140" s="300"/>
      <c r="B140" s="296"/>
      <c r="C140" s="41"/>
      <c r="D140" s="298"/>
      <c r="E140" s="299"/>
      <c r="F140" s="664"/>
      <c r="G140" s="667"/>
      <c r="H140" s="667"/>
      <c r="I140" s="667"/>
      <c r="J140" s="667"/>
      <c r="K140" s="641"/>
    </row>
    <row r="141" spans="1:11" s="261" customFormat="1" ht="10.5" customHeight="1">
      <c r="A141" s="19"/>
      <c r="B141" s="31"/>
      <c r="C141" s="31"/>
      <c r="D141" s="31"/>
      <c r="E141" s="32"/>
      <c r="F141" s="157"/>
      <c r="G141" s="157"/>
      <c r="H141" s="157"/>
      <c r="I141" s="157"/>
      <c r="J141" s="157"/>
      <c r="K141" s="157"/>
    </row>
    <row r="142" spans="1:13" s="261" customFormat="1" ht="10.5" customHeight="1">
      <c r="A142" s="302">
        <v>511</v>
      </c>
      <c r="B142" s="303"/>
      <c r="C142" s="266" t="s">
        <v>138</v>
      </c>
      <c r="D142" s="266"/>
      <c r="E142" s="304" t="s">
        <v>13</v>
      </c>
      <c r="F142" s="308">
        <v>14</v>
      </c>
      <c r="G142" s="308">
        <v>10</v>
      </c>
      <c r="H142" s="504">
        <v>0</v>
      </c>
      <c r="I142" s="308">
        <v>4</v>
      </c>
      <c r="J142" s="504">
        <v>0</v>
      </c>
      <c r="K142" s="504">
        <v>0</v>
      </c>
      <c r="M142" s="305"/>
    </row>
    <row r="143" spans="1:13" s="261" customFormat="1" ht="10.5" customHeight="1">
      <c r="A143" s="302"/>
      <c r="B143" s="303"/>
      <c r="C143" s="266"/>
      <c r="D143" s="266"/>
      <c r="E143" s="304" t="s">
        <v>14</v>
      </c>
      <c r="F143" s="308">
        <v>10</v>
      </c>
      <c r="G143" s="308">
        <v>7</v>
      </c>
      <c r="H143" s="504">
        <v>0</v>
      </c>
      <c r="I143" s="308">
        <v>3</v>
      </c>
      <c r="J143" s="504">
        <v>0</v>
      </c>
      <c r="K143" s="504">
        <v>0</v>
      </c>
      <c r="M143" s="305"/>
    </row>
    <row r="144" spans="1:14" s="47" customFormat="1" ht="10.5" customHeight="1">
      <c r="A144" s="309"/>
      <c r="B144" s="310"/>
      <c r="C144" s="311" t="s">
        <v>139</v>
      </c>
      <c r="E144" s="312" t="s">
        <v>13</v>
      </c>
      <c r="F144" s="346">
        <v>4492</v>
      </c>
      <c r="G144" s="346">
        <v>3622</v>
      </c>
      <c r="H144" s="346">
        <v>313</v>
      </c>
      <c r="I144" s="346">
        <v>870</v>
      </c>
      <c r="J144" s="504">
        <v>0</v>
      </c>
      <c r="K144" s="346">
        <v>12</v>
      </c>
      <c r="M144" s="313"/>
      <c r="N144" s="261"/>
    </row>
    <row r="145" spans="1:14" s="47" customFormat="1" ht="10.5" customHeight="1">
      <c r="A145" s="309"/>
      <c r="B145" s="310"/>
      <c r="C145" s="311" t="s">
        <v>140</v>
      </c>
      <c r="E145" s="312" t="s">
        <v>14</v>
      </c>
      <c r="F145" s="346">
        <v>2707</v>
      </c>
      <c r="G145" s="346">
        <v>1914</v>
      </c>
      <c r="H145" s="346">
        <v>193</v>
      </c>
      <c r="I145" s="346">
        <v>793</v>
      </c>
      <c r="J145" s="504">
        <v>0</v>
      </c>
      <c r="K145" s="346">
        <v>11</v>
      </c>
      <c r="M145" s="313"/>
      <c r="N145" s="261"/>
    </row>
    <row r="146" spans="1:14" s="47" customFormat="1" ht="10.5" customHeight="1">
      <c r="A146" s="309"/>
      <c r="B146" s="310"/>
      <c r="C146" s="311"/>
      <c r="E146" s="312"/>
      <c r="F146" s="346"/>
      <c r="G146" s="346"/>
      <c r="H146" s="346"/>
      <c r="I146" s="346"/>
      <c r="J146" s="504"/>
      <c r="K146" s="346"/>
      <c r="M146" s="313"/>
      <c r="N146" s="261"/>
    </row>
    <row r="147" spans="1:13" s="261" customFormat="1" ht="10.5" customHeight="1">
      <c r="A147" s="302">
        <v>601</v>
      </c>
      <c r="B147" s="303"/>
      <c r="C147" s="266" t="s">
        <v>141</v>
      </c>
      <c r="D147" s="266"/>
      <c r="E147" s="304" t="s">
        <v>13</v>
      </c>
      <c r="F147" s="308">
        <v>198</v>
      </c>
      <c r="G147" s="308">
        <v>145</v>
      </c>
      <c r="H147" s="504">
        <v>0</v>
      </c>
      <c r="I147" s="308">
        <v>53</v>
      </c>
      <c r="J147" s="504">
        <v>0</v>
      </c>
      <c r="K147" s="504">
        <v>0</v>
      </c>
      <c r="M147" s="305"/>
    </row>
    <row r="148" spans="1:13" s="261" customFormat="1" ht="10.5" customHeight="1">
      <c r="A148" s="302"/>
      <c r="B148" s="303"/>
      <c r="C148" s="266"/>
      <c r="D148" s="266"/>
      <c r="E148" s="304" t="s">
        <v>14</v>
      </c>
      <c r="F148" s="308">
        <v>117</v>
      </c>
      <c r="G148" s="308">
        <v>80</v>
      </c>
      <c r="H148" s="504">
        <v>0</v>
      </c>
      <c r="I148" s="308">
        <v>37</v>
      </c>
      <c r="J148" s="504">
        <v>0</v>
      </c>
      <c r="K148" s="504">
        <v>0</v>
      </c>
      <c r="M148" s="305"/>
    </row>
    <row r="149" spans="1:13" s="261" customFormat="1" ht="10.5" customHeight="1">
      <c r="A149" s="302">
        <v>603</v>
      </c>
      <c r="B149" s="303"/>
      <c r="C149" s="266" t="s">
        <v>142</v>
      </c>
      <c r="D149" s="266"/>
      <c r="E149" s="304" t="s">
        <v>13</v>
      </c>
      <c r="F149" s="308">
        <v>672</v>
      </c>
      <c r="G149" s="308">
        <v>315</v>
      </c>
      <c r="H149" s="504">
        <v>0</v>
      </c>
      <c r="I149" s="308">
        <v>357</v>
      </c>
      <c r="J149" s="504">
        <v>0</v>
      </c>
      <c r="K149" s="308">
        <v>2</v>
      </c>
      <c r="M149" s="305"/>
    </row>
    <row r="150" spans="1:13" s="261" customFormat="1" ht="10.5" customHeight="1">
      <c r="A150" s="302"/>
      <c r="B150" s="303"/>
      <c r="C150" s="266"/>
      <c r="D150" s="266"/>
      <c r="E150" s="304" t="s">
        <v>14</v>
      </c>
      <c r="F150" s="308">
        <v>514</v>
      </c>
      <c r="G150" s="308">
        <v>210</v>
      </c>
      <c r="H150" s="504">
        <v>0</v>
      </c>
      <c r="I150" s="308">
        <v>304</v>
      </c>
      <c r="J150" s="504">
        <v>0</v>
      </c>
      <c r="K150" s="308">
        <v>2</v>
      </c>
      <c r="M150" s="305"/>
    </row>
    <row r="151" spans="1:13" s="261" customFormat="1" ht="10.5" customHeight="1">
      <c r="A151" s="302">
        <v>604</v>
      </c>
      <c r="B151" s="303"/>
      <c r="C151" s="266" t="s">
        <v>143</v>
      </c>
      <c r="D151" s="266"/>
      <c r="E151" s="304" t="s">
        <v>13</v>
      </c>
      <c r="F151" s="308">
        <v>3208</v>
      </c>
      <c r="G151" s="308">
        <v>2552</v>
      </c>
      <c r="H151" s="308">
        <v>180</v>
      </c>
      <c r="I151" s="308">
        <v>656</v>
      </c>
      <c r="J151" s="504">
        <v>0</v>
      </c>
      <c r="K151" s="308">
        <v>4</v>
      </c>
      <c r="M151" s="305"/>
    </row>
    <row r="152" spans="1:13" s="261" customFormat="1" ht="10.5" customHeight="1">
      <c r="A152" s="302"/>
      <c r="B152" s="303"/>
      <c r="C152" s="266"/>
      <c r="D152" s="266"/>
      <c r="E152" s="304" t="s">
        <v>14</v>
      </c>
      <c r="F152" s="308">
        <v>2567</v>
      </c>
      <c r="G152" s="308">
        <v>1996</v>
      </c>
      <c r="H152" s="308">
        <v>102</v>
      </c>
      <c r="I152" s="308">
        <v>571</v>
      </c>
      <c r="J152" s="504">
        <v>0</v>
      </c>
      <c r="K152" s="308">
        <v>4</v>
      </c>
      <c r="M152" s="305"/>
    </row>
    <row r="153" spans="1:13" s="261" customFormat="1" ht="10.5" customHeight="1">
      <c r="A153" s="302">
        <v>606</v>
      </c>
      <c r="B153" s="303"/>
      <c r="C153" s="266" t="s">
        <v>144</v>
      </c>
      <c r="E153" s="329" t="s">
        <v>13</v>
      </c>
      <c r="F153" s="308">
        <v>31</v>
      </c>
      <c r="G153" s="308">
        <v>20</v>
      </c>
      <c r="H153" s="504">
        <v>0</v>
      </c>
      <c r="I153" s="308">
        <v>11</v>
      </c>
      <c r="J153" s="504">
        <v>0</v>
      </c>
      <c r="K153" s="504">
        <v>0</v>
      </c>
      <c r="M153" s="305"/>
    </row>
    <row r="154" spans="1:13" s="261" customFormat="1" ht="10.5" customHeight="1">
      <c r="A154" s="302"/>
      <c r="B154" s="303"/>
      <c r="C154" s="266"/>
      <c r="D154" s="261" t="s">
        <v>145</v>
      </c>
      <c r="E154" s="329" t="s">
        <v>14</v>
      </c>
      <c r="F154" s="308">
        <v>16</v>
      </c>
      <c r="G154" s="308">
        <v>9</v>
      </c>
      <c r="H154" s="504">
        <v>0</v>
      </c>
      <c r="I154" s="308">
        <v>7</v>
      </c>
      <c r="J154" s="504">
        <v>0</v>
      </c>
      <c r="K154" s="504">
        <v>0</v>
      </c>
      <c r="M154" s="305"/>
    </row>
    <row r="155" spans="1:13" s="261" customFormat="1" ht="10.5" customHeight="1">
      <c r="A155" s="302">
        <v>620</v>
      </c>
      <c r="B155" s="303"/>
      <c r="C155" s="266" t="s">
        <v>146</v>
      </c>
      <c r="E155" s="329" t="s">
        <v>13</v>
      </c>
      <c r="F155" s="308">
        <v>24</v>
      </c>
      <c r="G155" s="308">
        <v>1</v>
      </c>
      <c r="H155" s="504">
        <v>0</v>
      </c>
      <c r="I155" s="308">
        <v>23</v>
      </c>
      <c r="J155" s="504">
        <v>0</v>
      </c>
      <c r="K155" s="504">
        <v>0</v>
      </c>
      <c r="M155" s="305"/>
    </row>
    <row r="156" spans="1:13" s="261" customFormat="1" ht="10.5" customHeight="1">
      <c r="A156" s="302"/>
      <c r="B156" s="303"/>
      <c r="C156" s="266"/>
      <c r="E156" s="329" t="s">
        <v>14</v>
      </c>
      <c r="F156" s="308">
        <v>1</v>
      </c>
      <c r="G156" s="308">
        <v>1</v>
      </c>
      <c r="H156" s="504">
        <v>0</v>
      </c>
      <c r="I156" s="504">
        <v>0</v>
      </c>
      <c r="J156" s="504">
        <v>0</v>
      </c>
      <c r="K156" s="504">
        <v>0</v>
      </c>
      <c r="M156" s="305"/>
    </row>
    <row r="157" spans="1:14" s="47" customFormat="1" ht="10.5" customHeight="1">
      <c r="A157" s="309"/>
      <c r="B157" s="310"/>
      <c r="C157" s="311" t="s">
        <v>147</v>
      </c>
      <c r="E157" s="312" t="s">
        <v>13</v>
      </c>
      <c r="F157" s="346">
        <v>4133</v>
      </c>
      <c r="G157" s="346">
        <v>3033</v>
      </c>
      <c r="H157" s="346">
        <v>180</v>
      </c>
      <c r="I157" s="346">
        <v>1100</v>
      </c>
      <c r="J157" s="504">
        <v>0</v>
      </c>
      <c r="K157" s="346">
        <v>6</v>
      </c>
      <c r="M157" s="313"/>
      <c r="N157" s="261"/>
    </row>
    <row r="158" spans="1:14" s="47" customFormat="1" ht="10.5" customHeight="1">
      <c r="A158" s="309"/>
      <c r="B158" s="310"/>
      <c r="C158" s="311"/>
      <c r="E158" s="312" t="s">
        <v>14</v>
      </c>
      <c r="F158" s="346">
        <v>3215</v>
      </c>
      <c r="G158" s="346">
        <v>2296</v>
      </c>
      <c r="H158" s="346">
        <v>102</v>
      </c>
      <c r="I158" s="346">
        <v>919</v>
      </c>
      <c r="J158" s="504">
        <v>0</v>
      </c>
      <c r="K158" s="346">
        <v>6</v>
      </c>
      <c r="M158" s="313"/>
      <c r="N158" s="261"/>
    </row>
    <row r="159" spans="1:13" s="261" customFormat="1" ht="10.5" customHeight="1">
      <c r="A159" s="302"/>
      <c r="B159" s="303"/>
      <c r="C159" s="266"/>
      <c r="E159" s="329"/>
      <c r="F159" s="308"/>
      <c r="G159" s="308"/>
      <c r="H159" s="308"/>
      <c r="I159" s="308"/>
      <c r="J159" s="308"/>
      <c r="K159" s="308"/>
      <c r="M159" s="305"/>
    </row>
    <row r="160" spans="1:13" s="261" customFormat="1" ht="10.5" customHeight="1">
      <c r="A160" s="302">
        <v>701</v>
      </c>
      <c r="B160" s="303"/>
      <c r="C160" s="266" t="s">
        <v>148</v>
      </c>
      <c r="E160" s="329" t="s">
        <v>13</v>
      </c>
      <c r="F160" s="308">
        <v>237</v>
      </c>
      <c r="G160" s="308">
        <v>119</v>
      </c>
      <c r="H160" s="504">
        <v>0</v>
      </c>
      <c r="I160" s="308">
        <v>118</v>
      </c>
      <c r="J160" s="504">
        <v>0</v>
      </c>
      <c r="K160" s="308">
        <v>25</v>
      </c>
      <c r="M160" s="305"/>
    </row>
    <row r="161" spans="1:13" s="261" customFormat="1" ht="10.5" customHeight="1">
      <c r="A161" s="302"/>
      <c r="B161" s="303"/>
      <c r="C161" s="266"/>
      <c r="D161" s="261" t="s">
        <v>149</v>
      </c>
      <c r="E161" s="329" t="s">
        <v>14</v>
      </c>
      <c r="F161" s="308">
        <v>131</v>
      </c>
      <c r="G161" s="308">
        <v>60</v>
      </c>
      <c r="H161" s="504">
        <v>0</v>
      </c>
      <c r="I161" s="308">
        <v>71</v>
      </c>
      <c r="J161" s="504">
        <v>0</v>
      </c>
      <c r="K161" s="308">
        <v>14</v>
      </c>
      <c r="M161" s="305"/>
    </row>
    <row r="162" spans="1:13" s="261" customFormat="1" ht="10.5" customHeight="1">
      <c r="A162" s="302">
        <v>718</v>
      </c>
      <c r="B162" s="303"/>
      <c r="C162" s="266" t="s">
        <v>150</v>
      </c>
      <c r="E162" s="329" t="s">
        <v>13</v>
      </c>
      <c r="F162" s="308">
        <v>69</v>
      </c>
      <c r="G162" s="308">
        <v>16</v>
      </c>
      <c r="H162" s="504">
        <v>0</v>
      </c>
      <c r="I162" s="308">
        <v>53</v>
      </c>
      <c r="J162" s="504">
        <v>0</v>
      </c>
      <c r="K162" s="308">
        <v>3</v>
      </c>
      <c r="M162" s="305"/>
    </row>
    <row r="163" spans="1:13" s="261" customFormat="1" ht="10.5" customHeight="1">
      <c r="A163" s="302"/>
      <c r="B163" s="303"/>
      <c r="C163" s="266"/>
      <c r="D163" s="261" t="s">
        <v>151</v>
      </c>
      <c r="E163" s="329" t="s">
        <v>14</v>
      </c>
      <c r="F163" s="308">
        <v>29</v>
      </c>
      <c r="G163" s="308">
        <v>8</v>
      </c>
      <c r="H163" s="504">
        <v>0</v>
      </c>
      <c r="I163" s="308">
        <v>21</v>
      </c>
      <c r="J163" s="504">
        <v>0</v>
      </c>
      <c r="K163" s="308"/>
      <c r="M163" s="305"/>
    </row>
    <row r="164" spans="1:14" s="47" customFormat="1" ht="10.5" customHeight="1">
      <c r="A164" s="309"/>
      <c r="B164" s="310"/>
      <c r="C164" s="311" t="s">
        <v>152</v>
      </c>
      <c r="E164" s="312" t="s">
        <v>13</v>
      </c>
      <c r="F164" s="346">
        <v>306</v>
      </c>
      <c r="G164" s="346">
        <v>135</v>
      </c>
      <c r="H164" s="504">
        <v>0</v>
      </c>
      <c r="I164" s="346">
        <v>171</v>
      </c>
      <c r="J164" s="504">
        <v>0</v>
      </c>
      <c r="K164" s="346">
        <v>28</v>
      </c>
      <c r="M164" s="313"/>
      <c r="N164" s="261"/>
    </row>
    <row r="165" spans="1:14" s="47" customFormat="1" ht="10.5" customHeight="1">
      <c r="A165" s="309"/>
      <c r="B165" s="310"/>
      <c r="C165" s="311"/>
      <c r="E165" s="312" t="s">
        <v>14</v>
      </c>
      <c r="F165" s="346">
        <v>160</v>
      </c>
      <c r="G165" s="346">
        <v>68</v>
      </c>
      <c r="H165" s="504">
        <v>0</v>
      </c>
      <c r="I165" s="346">
        <v>92</v>
      </c>
      <c r="J165" s="504">
        <v>0</v>
      </c>
      <c r="K165" s="346">
        <v>14</v>
      </c>
      <c r="M165" s="313"/>
      <c r="N165" s="261"/>
    </row>
    <row r="166" spans="1:13" s="261" customFormat="1" ht="10.5" customHeight="1">
      <c r="A166" s="302"/>
      <c r="B166" s="303"/>
      <c r="C166" s="266"/>
      <c r="E166" s="329"/>
      <c r="F166" s="308"/>
      <c r="G166" s="308"/>
      <c r="H166" s="308"/>
      <c r="I166" s="308"/>
      <c r="J166" s="308"/>
      <c r="K166" s="308"/>
      <c r="M166" s="305"/>
    </row>
    <row r="167" spans="1:13" s="261" customFormat="1" ht="10.5" customHeight="1">
      <c r="A167" s="302">
        <v>801</v>
      </c>
      <c r="B167" s="303"/>
      <c r="C167" s="266" t="s">
        <v>153</v>
      </c>
      <c r="E167" s="329" t="s">
        <v>13</v>
      </c>
      <c r="F167" s="308">
        <v>241</v>
      </c>
      <c r="G167" s="308">
        <v>123</v>
      </c>
      <c r="H167" s="504">
        <v>0</v>
      </c>
      <c r="I167" s="308">
        <v>118</v>
      </c>
      <c r="J167" s="504">
        <v>0</v>
      </c>
      <c r="K167" s="308">
        <v>11</v>
      </c>
      <c r="M167" s="305"/>
    </row>
    <row r="168" spans="1:13" s="261" customFormat="1" ht="10.5" customHeight="1">
      <c r="A168" s="302"/>
      <c r="B168" s="303"/>
      <c r="C168" s="266"/>
      <c r="D168" s="261" t="s">
        <v>154</v>
      </c>
      <c r="E168" s="329" t="s">
        <v>14</v>
      </c>
      <c r="F168" s="308">
        <v>166</v>
      </c>
      <c r="G168" s="308">
        <v>77</v>
      </c>
      <c r="H168" s="504">
        <v>0</v>
      </c>
      <c r="I168" s="308">
        <v>89</v>
      </c>
      <c r="J168" s="504">
        <v>0</v>
      </c>
      <c r="K168" s="308">
        <v>7</v>
      </c>
      <c r="M168" s="305"/>
    </row>
    <row r="169" spans="1:13" s="261" customFormat="1" ht="10.5" customHeight="1">
      <c r="A169" s="302">
        <v>804</v>
      </c>
      <c r="B169" s="303"/>
      <c r="C169" s="266" t="s">
        <v>155</v>
      </c>
      <c r="E169" s="329" t="s">
        <v>13</v>
      </c>
      <c r="F169" s="308">
        <v>6</v>
      </c>
      <c r="G169" s="308">
        <v>5</v>
      </c>
      <c r="H169" s="504">
        <v>0</v>
      </c>
      <c r="I169" s="308">
        <v>1</v>
      </c>
      <c r="J169" s="504">
        <v>0</v>
      </c>
      <c r="K169" s="308">
        <v>1</v>
      </c>
      <c r="M169" s="305"/>
    </row>
    <row r="170" spans="1:13" s="261" customFormat="1" ht="10.5" customHeight="1">
      <c r="A170" s="302" t="s">
        <v>124</v>
      </c>
      <c r="B170" s="303"/>
      <c r="C170" s="266"/>
      <c r="D170" s="261" t="s">
        <v>156</v>
      </c>
      <c r="E170" s="329" t="s">
        <v>14</v>
      </c>
      <c r="F170" s="308">
        <v>5</v>
      </c>
      <c r="G170" s="308">
        <v>4</v>
      </c>
      <c r="H170" s="504">
        <v>0</v>
      </c>
      <c r="I170" s="308">
        <v>1</v>
      </c>
      <c r="J170" s="504">
        <v>0</v>
      </c>
      <c r="K170" s="308">
        <v>1</v>
      </c>
      <c r="M170" s="305"/>
    </row>
    <row r="171" spans="1:13" s="261" customFormat="1" ht="10.5" customHeight="1">
      <c r="A171" s="302">
        <v>805</v>
      </c>
      <c r="B171" s="303"/>
      <c r="C171" s="266" t="s">
        <v>157</v>
      </c>
      <c r="E171" s="329" t="s">
        <v>13</v>
      </c>
      <c r="F171" s="308">
        <v>4</v>
      </c>
      <c r="G171" s="308">
        <v>2</v>
      </c>
      <c r="H171" s="504">
        <v>0</v>
      </c>
      <c r="I171" s="308">
        <v>2</v>
      </c>
      <c r="J171" s="504">
        <v>0</v>
      </c>
      <c r="K171" s="504">
        <v>0</v>
      </c>
      <c r="M171" s="305"/>
    </row>
    <row r="172" spans="1:13" s="261" customFormat="1" ht="10.5" customHeight="1">
      <c r="A172" s="302" t="s">
        <v>124</v>
      </c>
      <c r="B172" s="303"/>
      <c r="C172" s="266"/>
      <c r="D172" s="261" t="s">
        <v>158</v>
      </c>
      <c r="E172" s="329" t="s">
        <v>14</v>
      </c>
      <c r="F172" s="504">
        <v>0</v>
      </c>
      <c r="G172" s="504">
        <v>0</v>
      </c>
      <c r="H172" s="504">
        <v>0</v>
      </c>
      <c r="I172" s="504">
        <v>0</v>
      </c>
      <c r="J172" s="504">
        <v>0</v>
      </c>
      <c r="K172" s="504">
        <v>0</v>
      </c>
      <c r="M172" s="505"/>
    </row>
    <row r="173" spans="1:13" s="261" customFormat="1" ht="10.5" customHeight="1">
      <c r="A173" s="302">
        <v>806</v>
      </c>
      <c r="B173" s="303"/>
      <c r="C173" s="266" t="s">
        <v>2826</v>
      </c>
      <c r="E173" s="329" t="s">
        <v>13</v>
      </c>
      <c r="F173" s="308">
        <v>2</v>
      </c>
      <c r="G173" s="308">
        <v>1</v>
      </c>
      <c r="H173" s="504">
        <v>0</v>
      </c>
      <c r="I173" s="308">
        <v>1</v>
      </c>
      <c r="J173" s="504">
        <v>0</v>
      </c>
      <c r="K173" s="308">
        <v>1</v>
      </c>
      <c r="M173" s="331"/>
    </row>
    <row r="174" spans="1:13" s="261" customFormat="1" ht="10.5" customHeight="1">
      <c r="A174" s="302"/>
      <c r="B174" s="303"/>
      <c r="C174" s="266"/>
      <c r="D174" s="261" t="s">
        <v>2827</v>
      </c>
      <c r="E174" s="329" t="s">
        <v>14</v>
      </c>
      <c r="F174" s="308">
        <v>1</v>
      </c>
      <c r="G174" s="504">
        <v>0</v>
      </c>
      <c r="H174" s="504">
        <v>0</v>
      </c>
      <c r="I174" s="308">
        <v>1</v>
      </c>
      <c r="J174" s="504">
        <v>0</v>
      </c>
      <c r="K174" s="308">
        <v>1</v>
      </c>
      <c r="M174" s="331"/>
    </row>
    <row r="175" spans="1:13" s="261" customFormat="1" ht="10.5" customHeight="1">
      <c r="A175" s="302">
        <v>807</v>
      </c>
      <c r="B175" s="303"/>
      <c r="C175" s="266" t="s">
        <v>159</v>
      </c>
      <c r="E175" s="329" t="s">
        <v>13</v>
      </c>
      <c r="F175" s="308">
        <v>3</v>
      </c>
      <c r="G175" s="308">
        <v>1</v>
      </c>
      <c r="H175" s="504">
        <v>0</v>
      </c>
      <c r="I175" s="308">
        <v>2</v>
      </c>
      <c r="J175" s="504">
        <v>0</v>
      </c>
      <c r="K175" s="504">
        <v>0</v>
      </c>
      <c r="M175" s="305"/>
    </row>
    <row r="176" spans="1:13" s="261" customFormat="1" ht="10.5" customHeight="1">
      <c r="A176" s="302" t="s">
        <v>124</v>
      </c>
      <c r="B176" s="303"/>
      <c r="C176" s="266" t="s">
        <v>126</v>
      </c>
      <c r="E176" s="329" t="s">
        <v>14</v>
      </c>
      <c r="F176" s="308">
        <v>3</v>
      </c>
      <c r="G176" s="504">
        <v>1</v>
      </c>
      <c r="H176" s="504">
        <v>0</v>
      </c>
      <c r="I176" s="308">
        <v>2</v>
      </c>
      <c r="J176" s="504">
        <v>0</v>
      </c>
      <c r="K176" s="504">
        <v>0</v>
      </c>
      <c r="M176" s="305"/>
    </row>
    <row r="177" spans="1:13" s="261" customFormat="1" ht="10.5" customHeight="1">
      <c r="A177" s="302">
        <v>816</v>
      </c>
      <c r="B177" s="303"/>
      <c r="C177" s="266" t="s">
        <v>160</v>
      </c>
      <c r="E177" s="329"/>
      <c r="M177" s="332"/>
    </row>
    <row r="178" spans="1:13" s="261" customFormat="1" ht="10.5" customHeight="1">
      <c r="A178" s="302"/>
      <c r="B178" s="303"/>
      <c r="C178" s="266"/>
      <c r="D178" s="261" t="s">
        <v>161</v>
      </c>
      <c r="E178" s="329" t="s">
        <v>13</v>
      </c>
      <c r="F178" s="308">
        <v>221</v>
      </c>
      <c r="G178" s="308">
        <v>98</v>
      </c>
      <c r="H178" s="504">
        <v>3</v>
      </c>
      <c r="I178" s="308">
        <v>123</v>
      </c>
      <c r="J178" s="504">
        <v>0</v>
      </c>
      <c r="K178" s="504">
        <v>0</v>
      </c>
      <c r="M178" s="305"/>
    </row>
    <row r="179" spans="1:13" s="261" customFormat="1" ht="10.5" customHeight="1">
      <c r="A179" s="302"/>
      <c r="B179" s="303"/>
      <c r="C179" s="266"/>
      <c r="D179" s="261" t="s">
        <v>162</v>
      </c>
      <c r="E179" s="329" t="s">
        <v>14</v>
      </c>
      <c r="F179" s="308">
        <v>131</v>
      </c>
      <c r="G179" s="308">
        <v>39</v>
      </c>
      <c r="H179" s="504">
        <v>1</v>
      </c>
      <c r="I179" s="308">
        <v>92</v>
      </c>
      <c r="J179" s="504">
        <v>0</v>
      </c>
      <c r="K179" s="504">
        <v>0</v>
      </c>
      <c r="M179" s="305"/>
    </row>
    <row r="180" spans="1:13" s="261" customFormat="1" ht="10.5" customHeight="1">
      <c r="A180" s="302">
        <v>834</v>
      </c>
      <c r="B180" s="303"/>
      <c r="C180" s="266" t="s">
        <v>163</v>
      </c>
      <c r="E180" s="329"/>
      <c r="M180" s="332"/>
    </row>
    <row r="181" spans="1:13" s="261" customFormat="1" ht="10.5" customHeight="1">
      <c r="A181" s="302"/>
      <c r="B181" s="303"/>
      <c r="C181" s="266"/>
      <c r="D181" s="261" t="s">
        <v>164</v>
      </c>
      <c r="E181" s="329" t="s">
        <v>13</v>
      </c>
      <c r="F181" s="308">
        <v>317</v>
      </c>
      <c r="G181" s="308">
        <v>11</v>
      </c>
      <c r="H181" s="504">
        <v>0</v>
      </c>
      <c r="I181" s="308">
        <v>306</v>
      </c>
      <c r="J181" s="504">
        <v>0</v>
      </c>
      <c r="K181" s="504">
        <v>7</v>
      </c>
      <c r="M181" s="305"/>
    </row>
    <row r="182" spans="1:13" s="261" customFormat="1" ht="10.5" customHeight="1">
      <c r="A182" s="302"/>
      <c r="B182" s="303"/>
      <c r="C182" s="266"/>
      <c r="D182" s="261" t="s">
        <v>162</v>
      </c>
      <c r="E182" s="329" t="s">
        <v>14</v>
      </c>
      <c r="F182" s="308">
        <v>255</v>
      </c>
      <c r="G182" s="308">
        <v>8</v>
      </c>
      <c r="H182" s="504">
        <v>0</v>
      </c>
      <c r="I182" s="308">
        <v>247</v>
      </c>
      <c r="J182" s="504">
        <v>0</v>
      </c>
      <c r="K182" s="504">
        <v>7</v>
      </c>
      <c r="M182" s="305"/>
    </row>
    <row r="183" spans="1:14" s="47" customFormat="1" ht="10.5" customHeight="1">
      <c r="A183" s="309"/>
      <c r="B183" s="310"/>
      <c r="C183" s="311" t="s">
        <v>165</v>
      </c>
      <c r="E183" s="312" t="s">
        <v>13</v>
      </c>
      <c r="F183" s="346">
        <v>794</v>
      </c>
      <c r="G183" s="346">
        <v>241</v>
      </c>
      <c r="H183" s="346">
        <v>3</v>
      </c>
      <c r="I183" s="346">
        <v>553</v>
      </c>
      <c r="J183" s="503">
        <v>0</v>
      </c>
      <c r="K183" s="346">
        <v>20</v>
      </c>
      <c r="M183" s="313"/>
      <c r="N183" s="261"/>
    </row>
    <row r="184" spans="1:14" s="47" customFormat="1" ht="10.5" customHeight="1">
      <c r="A184" s="309"/>
      <c r="B184" s="310"/>
      <c r="C184" s="311"/>
      <c r="E184" s="312" t="s">
        <v>14</v>
      </c>
      <c r="F184" s="346">
        <v>561</v>
      </c>
      <c r="G184" s="346">
        <v>129</v>
      </c>
      <c r="H184" s="346">
        <v>1</v>
      </c>
      <c r="I184" s="346">
        <v>432</v>
      </c>
      <c r="J184" s="503">
        <v>0</v>
      </c>
      <c r="K184" s="346">
        <v>16</v>
      </c>
      <c r="M184" s="313"/>
      <c r="N184" s="261"/>
    </row>
    <row r="185" spans="1:13" s="261" customFormat="1" ht="10.5" customHeight="1">
      <c r="A185" s="302"/>
      <c r="B185" s="303"/>
      <c r="C185" s="266"/>
      <c r="E185" s="329"/>
      <c r="F185" s="308"/>
      <c r="G185" s="308"/>
      <c r="H185" s="308"/>
      <c r="I185" s="308"/>
      <c r="J185" s="308"/>
      <c r="K185" s="308"/>
      <c r="M185" s="332"/>
    </row>
    <row r="186" spans="1:13" s="261" customFormat="1" ht="10.5" customHeight="1">
      <c r="A186" s="302">
        <v>901</v>
      </c>
      <c r="B186" s="303"/>
      <c r="C186" s="266" t="s">
        <v>166</v>
      </c>
      <c r="E186" s="329"/>
      <c r="F186" s="308"/>
      <c r="G186" s="308"/>
      <c r="H186" s="308"/>
      <c r="I186" s="308"/>
      <c r="J186" s="308"/>
      <c r="K186" s="308"/>
      <c r="M186" s="313"/>
    </row>
    <row r="187" spans="1:13" s="261" customFormat="1" ht="10.5" customHeight="1">
      <c r="A187" s="302"/>
      <c r="B187" s="303"/>
      <c r="C187" s="266"/>
      <c r="D187" s="261" t="s">
        <v>167</v>
      </c>
      <c r="E187" s="329" t="s">
        <v>13</v>
      </c>
      <c r="F187" s="308">
        <v>375</v>
      </c>
      <c r="G187" s="308">
        <v>245</v>
      </c>
      <c r="H187" s="308">
        <v>6</v>
      </c>
      <c r="I187" s="308">
        <v>130</v>
      </c>
      <c r="J187" s="504">
        <v>0</v>
      </c>
      <c r="K187" s="308">
        <v>14</v>
      </c>
      <c r="M187" s="305"/>
    </row>
    <row r="188" spans="1:13" s="261" customFormat="1" ht="10.5" customHeight="1">
      <c r="A188" s="302"/>
      <c r="B188" s="303"/>
      <c r="C188" s="266"/>
      <c r="D188" s="261" t="s">
        <v>168</v>
      </c>
      <c r="E188" s="329" t="s">
        <v>14</v>
      </c>
      <c r="F188" s="308">
        <v>207</v>
      </c>
      <c r="G188" s="308">
        <v>113</v>
      </c>
      <c r="H188" s="308">
        <v>3</v>
      </c>
      <c r="I188" s="308">
        <v>94</v>
      </c>
      <c r="J188" s="504">
        <v>0</v>
      </c>
      <c r="K188" s="308">
        <v>13</v>
      </c>
      <c r="M188" s="305"/>
    </row>
    <row r="189" spans="1:13" s="261" customFormat="1" ht="10.5" customHeight="1">
      <c r="A189" s="302">
        <v>905</v>
      </c>
      <c r="B189" s="303"/>
      <c r="C189" s="266" t="s">
        <v>169</v>
      </c>
      <c r="E189" s="329" t="s">
        <v>13</v>
      </c>
      <c r="F189" s="308">
        <v>10</v>
      </c>
      <c r="G189" s="308">
        <v>4</v>
      </c>
      <c r="H189" s="504">
        <v>0</v>
      </c>
      <c r="I189" s="308">
        <v>6</v>
      </c>
      <c r="J189" s="504">
        <v>0</v>
      </c>
      <c r="K189" s="308">
        <v>3</v>
      </c>
      <c r="M189" s="305"/>
    </row>
    <row r="190" spans="1:13" s="261" customFormat="1" ht="10.5" customHeight="1">
      <c r="A190" s="302"/>
      <c r="B190" s="303"/>
      <c r="C190" s="266"/>
      <c r="D190" s="261" t="s">
        <v>2882</v>
      </c>
      <c r="E190" s="329" t="s">
        <v>14</v>
      </c>
      <c r="F190" s="308">
        <v>7</v>
      </c>
      <c r="G190" s="308">
        <v>2</v>
      </c>
      <c r="H190" s="504">
        <v>0</v>
      </c>
      <c r="I190" s="308">
        <v>5</v>
      </c>
      <c r="J190" s="504">
        <v>0</v>
      </c>
      <c r="K190" s="308">
        <v>2</v>
      </c>
      <c r="M190" s="305"/>
    </row>
    <row r="191" spans="1:13" s="261" customFormat="1" ht="10.5" customHeight="1">
      <c r="A191" s="302">
        <v>908</v>
      </c>
      <c r="B191" s="303"/>
      <c r="C191" s="266" t="s">
        <v>170</v>
      </c>
      <c r="E191" s="329" t="s">
        <v>13</v>
      </c>
      <c r="F191" s="308">
        <v>386</v>
      </c>
      <c r="G191" s="308">
        <v>220</v>
      </c>
      <c r="H191" s="504">
        <v>0</v>
      </c>
      <c r="I191" s="308">
        <v>166</v>
      </c>
      <c r="J191" s="504">
        <v>0</v>
      </c>
      <c r="K191" s="308">
        <v>28</v>
      </c>
      <c r="M191" s="305"/>
    </row>
    <row r="192" spans="1:13" s="261" customFormat="1" ht="10.5" customHeight="1">
      <c r="A192" s="302"/>
      <c r="B192" s="303"/>
      <c r="C192" s="266"/>
      <c r="E192" s="329" t="s">
        <v>14</v>
      </c>
      <c r="F192" s="308">
        <v>241</v>
      </c>
      <c r="G192" s="308">
        <v>135</v>
      </c>
      <c r="H192" s="504">
        <v>0</v>
      </c>
      <c r="I192" s="308">
        <v>106</v>
      </c>
      <c r="J192" s="504">
        <v>0</v>
      </c>
      <c r="K192" s="308">
        <v>16</v>
      </c>
      <c r="M192" s="305"/>
    </row>
    <row r="193" spans="1:11" s="261" customFormat="1" ht="10.5" customHeight="1">
      <c r="A193" s="303"/>
      <c r="B193" s="303"/>
      <c r="C193" s="266"/>
      <c r="E193" s="266"/>
      <c r="F193" s="308"/>
      <c r="G193" s="308"/>
      <c r="H193" s="504"/>
      <c r="I193" s="308"/>
      <c r="J193" s="504"/>
      <c r="K193" s="308"/>
    </row>
    <row r="194" spans="1:11" s="261" customFormat="1" ht="10.5" customHeight="1">
      <c r="A194" s="303"/>
      <c r="B194" s="303"/>
      <c r="C194" s="266"/>
      <c r="E194" s="266"/>
      <c r="F194" s="308"/>
      <c r="G194" s="308"/>
      <c r="H194" s="504"/>
      <c r="I194" s="308"/>
      <c r="J194" s="504"/>
      <c r="K194" s="308"/>
    </row>
    <row r="195" spans="1:11" s="261" customFormat="1" ht="10.5" customHeight="1">
      <c r="A195" s="303"/>
      <c r="B195" s="303"/>
      <c r="C195" s="266"/>
      <c r="E195" s="266"/>
      <c r="F195" s="308"/>
      <c r="G195" s="308"/>
      <c r="H195" s="504"/>
      <c r="I195" s="308"/>
      <c r="J195" s="504"/>
      <c r="K195" s="308"/>
    </row>
    <row r="196" spans="1:11" s="261" customFormat="1" ht="12.75">
      <c r="A196" s="317" t="s">
        <v>2804</v>
      </c>
      <c r="B196" s="352"/>
      <c r="C196" s="291"/>
      <c r="D196" s="290"/>
      <c r="E196" s="290"/>
      <c r="F196" s="290"/>
      <c r="G196" s="290"/>
      <c r="H196" s="290"/>
      <c r="I196" s="290"/>
      <c r="J196" s="290"/>
      <c r="K196" s="290"/>
    </row>
    <row r="197" spans="1:11" s="261" customFormat="1" ht="12.75">
      <c r="A197" s="351" t="s">
        <v>213</v>
      </c>
      <c r="B197" s="352"/>
      <c r="C197" s="291"/>
      <c r="D197" s="290"/>
      <c r="E197" s="290"/>
      <c r="F197" s="290"/>
      <c r="G197" s="290"/>
      <c r="H197" s="290"/>
      <c r="I197" s="290"/>
      <c r="J197" s="290"/>
      <c r="K197" s="290"/>
    </row>
    <row r="198" spans="1:11" s="261" customFormat="1" ht="12.75">
      <c r="A198" s="351"/>
      <c r="B198" s="352"/>
      <c r="C198" s="291"/>
      <c r="D198" s="290"/>
      <c r="E198" s="290"/>
      <c r="F198" s="290"/>
      <c r="G198" s="290"/>
      <c r="H198" s="290"/>
      <c r="I198" s="290"/>
      <c r="J198" s="290"/>
      <c r="K198" s="290"/>
    </row>
    <row r="199" spans="1:11" s="261" customFormat="1" ht="10.5" customHeight="1" thickBot="1">
      <c r="A199" s="17"/>
      <c r="B199" s="17"/>
      <c r="C199" s="17"/>
      <c r="D199" s="17"/>
      <c r="E199" s="17"/>
      <c r="F199" s="17"/>
      <c r="G199" s="17"/>
      <c r="H199" s="17"/>
      <c r="I199" s="17"/>
      <c r="J199" s="17"/>
      <c r="K199" s="17"/>
    </row>
    <row r="200" spans="1:11" s="14" customFormat="1" ht="10.5" customHeight="1">
      <c r="A200" s="295"/>
      <c r="B200" s="296"/>
      <c r="C200" s="296"/>
      <c r="D200" s="296"/>
      <c r="E200" s="297"/>
      <c r="F200" s="662" t="s">
        <v>2875</v>
      </c>
      <c r="G200" s="298" t="s">
        <v>206</v>
      </c>
      <c r="H200" s="340"/>
      <c r="I200" s="668" t="s">
        <v>9</v>
      </c>
      <c r="J200" s="669"/>
      <c r="K200" s="669"/>
    </row>
    <row r="201" spans="1:11" s="14" customFormat="1" ht="10.5" customHeight="1">
      <c r="A201" s="632" t="s">
        <v>78</v>
      </c>
      <c r="B201" s="594" t="s">
        <v>2673</v>
      </c>
      <c r="C201" s="672"/>
      <c r="D201" s="672"/>
      <c r="E201" s="673"/>
      <c r="F201" s="663"/>
      <c r="G201" s="341" t="s">
        <v>207</v>
      </c>
      <c r="H201" s="342"/>
      <c r="I201" s="670"/>
      <c r="J201" s="671"/>
      <c r="K201" s="671"/>
    </row>
    <row r="202" spans="1:11" s="14" customFormat="1" ht="10.5" customHeight="1">
      <c r="A202" s="632"/>
      <c r="B202" s="61"/>
      <c r="C202" s="41"/>
      <c r="D202" s="298"/>
      <c r="E202" s="299"/>
      <c r="F202" s="663"/>
      <c r="G202" s="665" t="s">
        <v>208</v>
      </c>
      <c r="H202" s="665" t="s">
        <v>209</v>
      </c>
      <c r="I202" s="665" t="s">
        <v>208</v>
      </c>
      <c r="J202" s="343" t="s">
        <v>210</v>
      </c>
      <c r="K202" s="344"/>
    </row>
    <row r="203" spans="1:11" s="14" customFormat="1" ht="10.5" customHeight="1">
      <c r="A203" s="632"/>
      <c r="B203" s="594" t="s">
        <v>7</v>
      </c>
      <c r="C203" s="672"/>
      <c r="D203" s="672"/>
      <c r="E203" s="673"/>
      <c r="F203" s="663"/>
      <c r="G203" s="666"/>
      <c r="H203" s="666"/>
      <c r="I203" s="666"/>
      <c r="J203" s="665" t="s">
        <v>211</v>
      </c>
      <c r="K203" s="542" t="s">
        <v>212</v>
      </c>
    </row>
    <row r="204" spans="1:11" s="14" customFormat="1" ht="10.5" customHeight="1">
      <c r="A204" s="632"/>
      <c r="B204" s="594" t="s">
        <v>11</v>
      </c>
      <c r="C204" s="672"/>
      <c r="D204" s="672"/>
      <c r="E204" s="673"/>
      <c r="F204" s="663"/>
      <c r="G204" s="666"/>
      <c r="H204" s="666"/>
      <c r="I204" s="666"/>
      <c r="J204" s="666"/>
      <c r="K204" s="543"/>
    </row>
    <row r="205" spans="1:11" s="14" customFormat="1" ht="10.5" customHeight="1" thickBot="1">
      <c r="A205" s="300"/>
      <c r="B205" s="296"/>
      <c r="C205" s="41"/>
      <c r="D205" s="298"/>
      <c r="E205" s="299"/>
      <c r="F205" s="664"/>
      <c r="G205" s="667"/>
      <c r="H205" s="667"/>
      <c r="I205" s="667"/>
      <c r="J205" s="667"/>
      <c r="K205" s="641"/>
    </row>
    <row r="206" spans="1:11" s="261" customFormat="1" ht="10.5" customHeight="1">
      <c r="A206" s="19"/>
      <c r="B206" s="31"/>
      <c r="C206" s="31"/>
      <c r="D206" s="31"/>
      <c r="E206" s="32"/>
      <c r="F206" s="157"/>
      <c r="G206" s="157"/>
      <c r="H206" s="157"/>
      <c r="I206" s="157"/>
      <c r="J206" s="157"/>
      <c r="K206" s="157"/>
    </row>
    <row r="207" spans="1:13" s="261" customFormat="1" ht="10.5" customHeight="1">
      <c r="A207" s="302">
        <v>909</v>
      </c>
      <c r="B207" s="303"/>
      <c r="C207" s="266" t="s">
        <v>171</v>
      </c>
      <c r="E207" s="329" t="s">
        <v>13</v>
      </c>
      <c r="F207" s="308">
        <v>278</v>
      </c>
      <c r="G207" s="308">
        <v>127</v>
      </c>
      <c r="H207" s="504">
        <v>0</v>
      </c>
      <c r="I207" s="308">
        <v>151</v>
      </c>
      <c r="J207" s="308">
        <v>12</v>
      </c>
      <c r="K207" s="308">
        <v>1</v>
      </c>
      <c r="M207" s="305"/>
    </row>
    <row r="208" spans="1:13" s="261" customFormat="1" ht="10.5" customHeight="1">
      <c r="A208" s="302"/>
      <c r="B208" s="303"/>
      <c r="C208" s="266"/>
      <c r="D208" s="261" t="s">
        <v>172</v>
      </c>
      <c r="E208" s="329" t="s">
        <v>14</v>
      </c>
      <c r="F208" s="308">
        <v>156</v>
      </c>
      <c r="G208" s="308">
        <v>62</v>
      </c>
      <c r="H208" s="504">
        <v>0</v>
      </c>
      <c r="I208" s="308">
        <v>94</v>
      </c>
      <c r="J208" s="308">
        <v>7</v>
      </c>
      <c r="K208" s="308">
        <v>1</v>
      </c>
      <c r="M208" s="305"/>
    </row>
    <row r="209" spans="1:13" s="261" customFormat="1" ht="10.5" customHeight="1">
      <c r="A209" s="302">
        <v>914</v>
      </c>
      <c r="B209" s="303"/>
      <c r="C209" s="266" t="s">
        <v>173</v>
      </c>
      <c r="E209" s="329" t="s">
        <v>13</v>
      </c>
      <c r="F209" s="308">
        <v>370</v>
      </c>
      <c r="G209" s="308">
        <v>124</v>
      </c>
      <c r="H209" s="504">
        <v>0</v>
      </c>
      <c r="I209" s="308">
        <v>246</v>
      </c>
      <c r="J209" s="308">
        <v>10</v>
      </c>
      <c r="K209" s="308">
        <v>48</v>
      </c>
      <c r="M209" s="305"/>
    </row>
    <row r="210" spans="1:13" s="261" customFormat="1" ht="10.5" customHeight="1">
      <c r="A210" s="302"/>
      <c r="B210" s="303"/>
      <c r="C210" s="266"/>
      <c r="D210" s="261" t="s">
        <v>174</v>
      </c>
      <c r="E210" s="329" t="s">
        <v>14</v>
      </c>
      <c r="F210" s="308">
        <v>222</v>
      </c>
      <c r="G210" s="308">
        <v>57</v>
      </c>
      <c r="H210" s="504">
        <v>0</v>
      </c>
      <c r="I210" s="308">
        <v>165</v>
      </c>
      <c r="J210" s="308">
        <v>9</v>
      </c>
      <c r="K210" s="308">
        <v>31</v>
      </c>
      <c r="M210" s="305"/>
    </row>
    <row r="211" spans="1:13" s="261" customFormat="1" ht="10.5" customHeight="1">
      <c r="A211" s="302">
        <v>915</v>
      </c>
      <c r="B211" s="303"/>
      <c r="C211" s="266" t="s">
        <v>175</v>
      </c>
      <c r="E211" s="329" t="s">
        <v>13</v>
      </c>
      <c r="F211" s="308">
        <v>59</v>
      </c>
      <c r="G211" s="308">
        <v>12</v>
      </c>
      <c r="H211" s="504">
        <v>0</v>
      </c>
      <c r="I211" s="308">
        <v>47</v>
      </c>
      <c r="J211" s="308">
        <v>5</v>
      </c>
      <c r="K211" s="308">
        <v>7</v>
      </c>
      <c r="M211" s="305"/>
    </row>
    <row r="212" spans="1:13" s="261" customFormat="1" ht="10.5" customHeight="1">
      <c r="A212" s="302"/>
      <c r="B212" s="303"/>
      <c r="C212" s="266"/>
      <c r="D212" s="261" t="s">
        <v>176</v>
      </c>
      <c r="E212" s="329" t="s">
        <v>14</v>
      </c>
      <c r="F212" s="308">
        <v>38</v>
      </c>
      <c r="G212" s="308">
        <v>9</v>
      </c>
      <c r="H212" s="504">
        <v>0</v>
      </c>
      <c r="I212" s="308">
        <v>29</v>
      </c>
      <c r="J212" s="308">
        <v>4</v>
      </c>
      <c r="K212" s="308">
        <v>4</v>
      </c>
      <c r="M212" s="305"/>
    </row>
    <row r="213" spans="1:13" s="261" customFormat="1" ht="10.5" customHeight="1">
      <c r="A213" s="302">
        <v>927</v>
      </c>
      <c r="B213" s="303"/>
      <c r="C213" s="266" t="s">
        <v>177</v>
      </c>
      <c r="E213" s="329" t="s">
        <v>13</v>
      </c>
      <c r="F213" s="308">
        <v>40</v>
      </c>
      <c r="G213" s="308">
        <v>6</v>
      </c>
      <c r="H213" s="504">
        <v>0</v>
      </c>
      <c r="I213" s="308">
        <v>34</v>
      </c>
      <c r="J213" s="504">
        <v>0</v>
      </c>
      <c r="K213" s="308">
        <v>1</v>
      </c>
      <c r="M213" s="305"/>
    </row>
    <row r="214" spans="1:13" s="261" customFormat="1" ht="10.5" customHeight="1">
      <c r="A214" s="302"/>
      <c r="B214" s="303"/>
      <c r="C214" s="266"/>
      <c r="E214" s="329" t="s">
        <v>14</v>
      </c>
      <c r="F214" s="308">
        <v>5</v>
      </c>
      <c r="G214" s="308">
        <v>2</v>
      </c>
      <c r="H214" s="504">
        <v>0</v>
      </c>
      <c r="I214" s="308">
        <v>3</v>
      </c>
      <c r="J214" s="504">
        <v>0</v>
      </c>
      <c r="K214" s="308">
        <v>1</v>
      </c>
      <c r="M214" s="305"/>
    </row>
    <row r="215" spans="1:13" s="261" customFormat="1" ht="10.5" customHeight="1">
      <c r="A215" s="302">
        <v>931</v>
      </c>
      <c r="B215" s="303"/>
      <c r="C215" s="266" t="s">
        <v>178</v>
      </c>
      <c r="E215" s="329" t="s">
        <v>13</v>
      </c>
      <c r="F215" s="308">
        <v>449</v>
      </c>
      <c r="G215" s="308">
        <v>154</v>
      </c>
      <c r="H215" s="504">
        <v>0</v>
      </c>
      <c r="I215" s="308">
        <v>295</v>
      </c>
      <c r="J215" s="308">
        <v>2</v>
      </c>
      <c r="K215" s="308">
        <v>7</v>
      </c>
      <c r="M215" s="305"/>
    </row>
    <row r="216" spans="1:13" s="261" customFormat="1" ht="10.5" customHeight="1">
      <c r="A216" s="302"/>
      <c r="B216" s="303"/>
      <c r="C216" s="266"/>
      <c r="D216" s="261" t="s">
        <v>179</v>
      </c>
      <c r="E216" s="329" t="s">
        <v>14</v>
      </c>
      <c r="F216" s="308">
        <v>203</v>
      </c>
      <c r="G216" s="308">
        <v>65</v>
      </c>
      <c r="H216" s="504">
        <v>0</v>
      </c>
      <c r="I216" s="308">
        <v>138</v>
      </c>
      <c r="J216" s="308">
        <v>1</v>
      </c>
      <c r="K216" s="308">
        <v>3</v>
      </c>
      <c r="M216" s="305"/>
    </row>
    <row r="217" spans="1:13" s="261" customFormat="1" ht="10.5" customHeight="1">
      <c r="A217" s="302">
        <v>933</v>
      </c>
      <c r="B217" s="303"/>
      <c r="C217" s="266" t="s">
        <v>180</v>
      </c>
      <c r="E217" s="329" t="s">
        <v>13</v>
      </c>
      <c r="F217" s="308">
        <v>55</v>
      </c>
      <c r="G217" s="308">
        <v>32</v>
      </c>
      <c r="H217" s="504">
        <v>0</v>
      </c>
      <c r="I217" s="308">
        <v>23</v>
      </c>
      <c r="J217" s="504">
        <v>0</v>
      </c>
      <c r="K217" s="504">
        <v>0</v>
      </c>
      <c r="M217" s="305"/>
    </row>
    <row r="218" spans="1:13" s="261" customFormat="1" ht="10.5" customHeight="1">
      <c r="A218" s="302"/>
      <c r="B218" s="303"/>
      <c r="C218" s="266"/>
      <c r="E218" s="329" t="s">
        <v>14</v>
      </c>
      <c r="F218" s="308">
        <v>22</v>
      </c>
      <c r="G218" s="308">
        <v>5</v>
      </c>
      <c r="H218" s="504">
        <v>0</v>
      </c>
      <c r="I218" s="308">
        <v>17</v>
      </c>
      <c r="J218" s="504">
        <v>0</v>
      </c>
      <c r="K218" s="504">
        <v>0</v>
      </c>
      <c r="M218" s="305"/>
    </row>
    <row r="219" spans="1:13" s="261" customFormat="1" ht="10.5" customHeight="1">
      <c r="A219" s="302">
        <v>935</v>
      </c>
      <c r="B219" s="303"/>
      <c r="C219" s="266" t="s">
        <v>181</v>
      </c>
      <c r="E219" s="329" t="s">
        <v>13</v>
      </c>
      <c r="F219" s="308">
        <v>59</v>
      </c>
      <c r="G219" s="308">
        <v>7</v>
      </c>
      <c r="H219" s="504">
        <v>0</v>
      </c>
      <c r="I219" s="308">
        <v>52</v>
      </c>
      <c r="J219" s="504">
        <v>0</v>
      </c>
      <c r="K219" s="308">
        <v>1</v>
      </c>
      <c r="M219" s="305"/>
    </row>
    <row r="220" spans="1:13" s="261" customFormat="1" ht="10.5" customHeight="1">
      <c r="A220" s="302"/>
      <c r="B220" s="303"/>
      <c r="C220" s="266"/>
      <c r="E220" s="329" t="s">
        <v>14</v>
      </c>
      <c r="F220" s="308">
        <v>19</v>
      </c>
      <c r="G220" s="308">
        <v>3</v>
      </c>
      <c r="H220" s="308"/>
      <c r="I220" s="308">
        <v>16</v>
      </c>
      <c r="J220" s="504">
        <v>0</v>
      </c>
      <c r="K220" s="308"/>
      <c r="M220" s="305"/>
    </row>
    <row r="221" spans="1:14" s="47" customFormat="1" ht="10.5" customHeight="1">
      <c r="A221" s="309"/>
      <c r="B221" s="310"/>
      <c r="C221" s="311" t="s">
        <v>182</v>
      </c>
      <c r="E221" s="312" t="s">
        <v>13</v>
      </c>
      <c r="F221" s="346">
        <v>2081</v>
      </c>
      <c r="G221" s="346">
        <v>931</v>
      </c>
      <c r="H221" s="346">
        <v>6</v>
      </c>
      <c r="I221" s="346">
        <v>1150</v>
      </c>
      <c r="J221" s="346">
        <v>29</v>
      </c>
      <c r="K221" s="346">
        <v>110</v>
      </c>
      <c r="M221" s="313"/>
      <c r="N221" s="261"/>
    </row>
    <row r="222" spans="1:14" s="47" customFormat="1" ht="10.5" customHeight="1">
      <c r="A222" s="309"/>
      <c r="B222" s="310"/>
      <c r="C222" s="311"/>
      <c r="E222" s="312" t="s">
        <v>14</v>
      </c>
      <c r="F222" s="346">
        <v>1120</v>
      </c>
      <c r="G222" s="346">
        <v>453</v>
      </c>
      <c r="H222" s="346">
        <v>3</v>
      </c>
      <c r="I222" s="346">
        <v>667</v>
      </c>
      <c r="J222" s="346">
        <v>21</v>
      </c>
      <c r="K222" s="346">
        <v>71</v>
      </c>
      <c r="M222" s="313"/>
      <c r="N222" s="261"/>
    </row>
    <row r="223" spans="1:13" s="261" customFormat="1" ht="10.5" customHeight="1">
      <c r="A223" s="302"/>
      <c r="B223" s="303"/>
      <c r="C223" s="266"/>
      <c r="E223" s="329"/>
      <c r="F223" s="308"/>
      <c r="G223" s="308"/>
      <c r="H223" s="308"/>
      <c r="I223" s="308"/>
      <c r="J223" s="308"/>
      <c r="K223" s="308"/>
      <c r="M223" s="305"/>
    </row>
    <row r="224" spans="1:13" s="261" customFormat="1" ht="10.5" customHeight="1">
      <c r="A224" s="302">
        <v>1001</v>
      </c>
      <c r="B224" s="303"/>
      <c r="C224" s="266" t="s">
        <v>183</v>
      </c>
      <c r="E224" s="329" t="s">
        <v>13</v>
      </c>
      <c r="F224" s="308">
        <v>236</v>
      </c>
      <c r="G224" s="308">
        <v>138</v>
      </c>
      <c r="H224" s="308">
        <v>2</v>
      </c>
      <c r="I224" s="308">
        <v>98</v>
      </c>
      <c r="J224" s="504">
        <v>0</v>
      </c>
      <c r="K224" s="308">
        <v>7</v>
      </c>
      <c r="M224" s="305"/>
    </row>
    <row r="225" spans="1:13" s="261" customFormat="1" ht="10.5" customHeight="1">
      <c r="A225" s="302" t="s">
        <v>124</v>
      </c>
      <c r="B225" s="303"/>
      <c r="C225" s="266"/>
      <c r="D225" s="261" t="s">
        <v>184</v>
      </c>
      <c r="E225" s="329" t="s">
        <v>14</v>
      </c>
      <c r="F225" s="308">
        <v>137</v>
      </c>
      <c r="G225" s="308">
        <v>74</v>
      </c>
      <c r="H225" s="308">
        <v>1</v>
      </c>
      <c r="I225" s="308">
        <v>63</v>
      </c>
      <c r="J225" s="504">
        <v>0</v>
      </c>
      <c r="K225" s="308">
        <v>5</v>
      </c>
      <c r="M225" s="305"/>
    </row>
    <row r="226" spans="1:13" s="261" customFormat="1" ht="10.5" customHeight="1">
      <c r="A226" s="302">
        <v>1005</v>
      </c>
      <c r="B226" s="303"/>
      <c r="C226" s="266" t="s">
        <v>185</v>
      </c>
      <c r="D226" s="14"/>
      <c r="E226" s="329" t="s">
        <v>13</v>
      </c>
      <c r="F226" s="308">
        <v>616</v>
      </c>
      <c r="G226" s="308">
        <v>42</v>
      </c>
      <c r="H226" s="308">
        <v>3</v>
      </c>
      <c r="I226" s="308">
        <v>574</v>
      </c>
      <c r="J226" s="308">
        <v>4</v>
      </c>
      <c r="K226" s="308">
        <v>5</v>
      </c>
      <c r="M226" s="305"/>
    </row>
    <row r="227" spans="1:13" s="261" customFormat="1" ht="10.5" customHeight="1">
      <c r="A227" s="302" t="s">
        <v>124</v>
      </c>
      <c r="B227" s="303"/>
      <c r="C227" s="266" t="s">
        <v>126</v>
      </c>
      <c r="D227" s="261" t="s">
        <v>186</v>
      </c>
      <c r="E227" s="329" t="s">
        <v>14</v>
      </c>
      <c r="F227" s="308">
        <v>246</v>
      </c>
      <c r="G227" s="308">
        <v>26</v>
      </c>
      <c r="H227" s="308">
        <v>3</v>
      </c>
      <c r="I227" s="308">
        <v>220</v>
      </c>
      <c r="J227" s="504">
        <v>0</v>
      </c>
      <c r="K227" s="308">
        <v>2</v>
      </c>
      <c r="M227" s="335"/>
    </row>
    <row r="228" spans="1:13" s="261" customFormat="1" ht="10.5" customHeight="1">
      <c r="A228" s="302">
        <v>1006</v>
      </c>
      <c r="B228" s="303"/>
      <c r="C228" s="266" t="s">
        <v>2726</v>
      </c>
      <c r="E228" s="329" t="s">
        <v>13</v>
      </c>
      <c r="F228" s="308">
        <v>454</v>
      </c>
      <c r="G228" s="308">
        <v>28</v>
      </c>
      <c r="H228" s="504">
        <v>0</v>
      </c>
      <c r="I228" s="308">
        <v>426</v>
      </c>
      <c r="J228" s="308">
        <v>1</v>
      </c>
      <c r="K228" s="308">
        <v>2</v>
      </c>
      <c r="M228" s="335"/>
    </row>
    <row r="229" spans="1:13" s="261" customFormat="1" ht="10.5" customHeight="1">
      <c r="A229" s="302" t="s">
        <v>124</v>
      </c>
      <c r="B229" s="303"/>
      <c r="C229" s="266" t="s">
        <v>126</v>
      </c>
      <c r="E229" s="329" t="s">
        <v>14</v>
      </c>
      <c r="F229" s="308">
        <v>195</v>
      </c>
      <c r="G229" s="308">
        <v>14</v>
      </c>
      <c r="H229" s="504">
        <v>0</v>
      </c>
      <c r="I229" s="308">
        <v>181</v>
      </c>
      <c r="J229" s="308">
        <v>1</v>
      </c>
      <c r="K229" s="308">
        <v>2</v>
      </c>
      <c r="M229" s="335"/>
    </row>
    <row r="230" spans="1:13" s="261" customFormat="1" ht="10.5" customHeight="1">
      <c r="A230" s="302">
        <v>1008</v>
      </c>
      <c r="B230" s="303"/>
      <c r="C230" s="266" t="s">
        <v>187</v>
      </c>
      <c r="E230" s="329" t="s">
        <v>13</v>
      </c>
      <c r="F230" s="308">
        <v>879</v>
      </c>
      <c r="G230" s="308">
        <v>343</v>
      </c>
      <c r="H230" s="308">
        <v>8</v>
      </c>
      <c r="I230" s="308">
        <v>536</v>
      </c>
      <c r="J230" s="308">
        <v>16</v>
      </c>
      <c r="K230" s="308">
        <v>1</v>
      </c>
      <c r="M230" s="335"/>
    </row>
    <row r="231" spans="1:13" s="261" customFormat="1" ht="10.5" customHeight="1">
      <c r="A231" s="302" t="s">
        <v>124</v>
      </c>
      <c r="B231" s="303"/>
      <c r="C231" s="266" t="s">
        <v>126</v>
      </c>
      <c r="D231" s="261" t="s">
        <v>188</v>
      </c>
      <c r="E231" s="329" t="s">
        <v>14</v>
      </c>
      <c r="F231" s="308">
        <v>422</v>
      </c>
      <c r="G231" s="308">
        <v>111</v>
      </c>
      <c r="H231" s="308">
        <v>3</v>
      </c>
      <c r="I231" s="308">
        <v>311</v>
      </c>
      <c r="J231" s="308">
        <v>7</v>
      </c>
      <c r="K231" s="308">
        <v>1</v>
      </c>
      <c r="M231" s="335"/>
    </row>
    <row r="232" spans="1:14" s="47" customFormat="1" ht="10.5" customHeight="1">
      <c r="A232" s="309" t="s">
        <v>124</v>
      </c>
      <c r="B232" s="310"/>
      <c r="C232" s="311" t="s">
        <v>189</v>
      </c>
      <c r="E232" s="312" t="s">
        <v>13</v>
      </c>
      <c r="F232" s="346">
        <v>2185</v>
      </c>
      <c r="G232" s="346">
        <v>551</v>
      </c>
      <c r="H232" s="346">
        <v>13</v>
      </c>
      <c r="I232" s="346">
        <v>1634</v>
      </c>
      <c r="J232" s="346">
        <v>21</v>
      </c>
      <c r="K232" s="346">
        <v>15</v>
      </c>
      <c r="M232" s="313"/>
      <c r="N232" s="261"/>
    </row>
    <row r="233" spans="1:14" s="47" customFormat="1" ht="10.5" customHeight="1">
      <c r="A233" s="309"/>
      <c r="B233" s="310"/>
      <c r="C233" s="311"/>
      <c r="E233" s="312" t="s">
        <v>14</v>
      </c>
      <c r="F233" s="346">
        <v>1000</v>
      </c>
      <c r="G233" s="346">
        <v>225</v>
      </c>
      <c r="H233" s="346">
        <v>7</v>
      </c>
      <c r="I233" s="346">
        <v>775</v>
      </c>
      <c r="J233" s="346">
        <v>8</v>
      </c>
      <c r="K233" s="346">
        <v>10</v>
      </c>
      <c r="M233" s="313"/>
      <c r="N233" s="261"/>
    </row>
    <row r="234" spans="1:13" s="261" customFormat="1" ht="10.5" customHeight="1">
      <c r="A234" s="302"/>
      <c r="B234" s="303"/>
      <c r="C234" s="266"/>
      <c r="E234" s="329"/>
      <c r="F234" s="308"/>
      <c r="G234" s="308"/>
      <c r="H234" s="308"/>
      <c r="I234" s="308"/>
      <c r="J234" s="308"/>
      <c r="K234" s="308"/>
      <c r="M234" s="335"/>
    </row>
    <row r="235" spans="1:13" s="261" customFormat="1" ht="10.5" customHeight="1">
      <c r="A235" s="302">
        <v>1101</v>
      </c>
      <c r="B235" s="303"/>
      <c r="C235" s="266" t="s">
        <v>190</v>
      </c>
      <c r="E235" s="329" t="s">
        <v>13</v>
      </c>
      <c r="F235" s="308">
        <v>117</v>
      </c>
      <c r="G235" s="308">
        <v>94</v>
      </c>
      <c r="H235" s="504">
        <v>0</v>
      </c>
      <c r="I235" s="308">
        <v>23</v>
      </c>
      <c r="J235" s="504">
        <v>0</v>
      </c>
      <c r="K235" s="504">
        <v>0</v>
      </c>
      <c r="M235" s="335"/>
    </row>
    <row r="236" spans="1:13" s="261" customFormat="1" ht="10.5" customHeight="1">
      <c r="A236" s="302"/>
      <c r="B236" s="303"/>
      <c r="C236" s="266"/>
      <c r="E236" s="329" t="s">
        <v>14</v>
      </c>
      <c r="F236" s="308">
        <v>73</v>
      </c>
      <c r="G236" s="308">
        <v>58</v>
      </c>
      <c r="H236" s="504">
        <v>0</v>
      </c>
      <c r="I236" s="308">
        <v>15</v>
      </c>
      <c r="J236" s="504">
        <v>0</v>
      </c>
      <c r="K236" s="504">
        <v>0</v>
      </c>
      <c r="M236" s="335"/>
    </row>
    <row r="237" spans="1:13" s="261" customFormat="1" ht="10.5" customHeight="1">
      <c r="A237" s="302">
        <v>1102</v>
      </c>
      <c r="B237" s="303"/>
      <c r="C237" s="266" t="s">
        <v>191</v>
      </c>
      <c r="D237" s="14"/>
      <c r="E237" s="329" t="s">
        <v>13</v>
      </c>
      <c r="F237" s="308">
        <v>44</v>
      </c>
      <c r="G237" s="308">
        <v>38</v>
      </c>
      <c r="H237" s="504">
        <v>0</v>
      </c>
      <c r="I237" s="308">
        <v>6</v>
      </c>
      <c r="J237" s="504">
        <v>0</v>
      </c>
      <c r="K237" s="504">
        <v>0</v>
      </c>
      <c r="M237" s="335"/>
    </row>
    <row r="238" spans="1:13" s="261" customFormat="1" ht="10.5" customHeight="1">
      <c r="A238" s="302"/>
      <c r="B238" s="303"/>
      <c r="C238" s="266"/>
      <c r="D238" s="14"/>
      <c r="E238" s="329" t="s">
        <v>14</v>
      </c>
      <c r="F238" s="308">
        <v>40</v>
      </c>
      <c r="G238" s="308">
        <v>34</v>
      </c>
      <c r="H238" s="504">
        <v>0</v>
      </c>
      <c r="I238" s="308">
        <v>6</v>
      </c>
      <c r="J238" s="504">
        <v>0</v>
      </c>
      <c r="K238" s="504">
        <v>0</v>
      </c>
      <c r="M238" s="305"/>
    </row>
    <row r="239" spans="1:14" s="47" customFormat="1" ht="10.5" customHeight="1">
      <c r="A239" s="309"/>
      <c r="B239" s="310"/>
      <c r="C239" s="311" t="s">
        <v>192</v>
      </c>
      <c r="E239" s="312" t="s">
        <v>13</v>
      </c>
      <c r="F239" s="346">
        <v>161</v>
      </c>
      <c r="G239" s="346">
        <v>132</v>
      </c>
      <c r="H239" s="504">
        <v>0</v>
      </c>
      <c r="I239" s="346">
        <v>29</v>
      </c>
      <c r="J239" s="504">
        <v>0</v>
      </c>
      <c r="K239" s="504">
        <v>0</v>
      </c>
      <c r="M239" s="313"/>
      <c r="N239" s="261"/>
    </row>
    <row r="240" spans="1:14" s="47" customFormat="1" ht="10.5" customHeight="1">
      <c r="A240" s="309"/>
      <c r="B240" s="310"/>
      <c r="C240" s="311"/>
      <c r="E240" s="312" t="s">
        <v>14</v>
      </c>
      <c r="F240" s="346">
        <v>113</v>
      </c>
      <c r="G240" s="346">
        <v>92</v>
      </c>
      <c r="H240" s="504">
        <v>0</v>
      </c>
      <c r="I240" s="346">
        <v>21</v>
      </c>
      <c r="J240" s="504">
        <v>0</v>
      </c>
      <c r="K240" s="504">
        <v>0</v>
      </c>
      <c r="M240" s="313"/>
      <c r="N240" s="261"/>
    </row>
    <row r="241" spans="1:13" s="261" customFormat="1" ht="10.5" customHeight="1">
      <c r="A241" s="302"/>
      <c r="B241" s="303"/>
      <c r="C241" s="266"/>
      <c r="E241" s="329"/>
      <c r="F241" s="308"/>
      <c r="G241" s="308"/>
      <c r="H241" s="308"/>
      <c r="I241" s="308"/>
      <c r="J241" s="308"/>
      <c r="K241" s="308"/>
      <c r="M241" s="335"/>
    </row>
    <row r="242" spans="1:13" s="261" customFormat="1" ht="10.5" customHeight="1">
      <c r="A242" s="302">
        <v>1201</v>
      </c>
      <c r="B242" s="303"/>
      <c r="C242" s="266" t="s">
        <v>2725</v>
      </c>
      <c r="E242" s="329" t="s">
        <v>13</v>
      </c>
      <c r="F242" s="308">
        <v>5</v>
      </c>
      <c r="G242" s="308">
        <v>2</v>
      </c>
      <c r="H242" s="504">
        <v>0</v>
      </c>
      <c r="I242" s="308">
        <v>3</v>
      </c>
      <c r="J242" s="504">
        <v>0</v>
      </c>
      <c r="K242" s="504">
        <v>0</v>
      </c>
      <c r="M242" s="305"/>
    </row>
    <row r="243" spans="1:13" s="261" customFormat="1" ht="10.5" customHeight="1">
      <c r="A243" s="302"/>
      <c r="B243" s="303"/>
      <c r="C243" s="266"/>
      <c r="E243" s="329" t="s">
        <v>14</v>
      </c>
      <c r="F243" s="308">
        <v>3</v>
      </c>
      <c r="G243" s="308">
        <v>1</v>
      </c>
      <c r="H243" s="504">
        <v>0</v>
      </c>
      <c r="I243" s="308">
        <v>2</v>
      </c>
      <c r="J243" s="504">
        <v>0</v>
      </c>
      <c r="K243" s="504">
        <v>0</v>
      </c>
      <c r="M243" s="305"/>
    </row>
    <row r="244" spans="1:14" s="47" customFormat="1" ht="10.5" customHeight="1">
      <c r="A244" s="309"/>
      <c r="B244" s="310"/>
      <c r="C244" s="311" t="s">
        <v>193</v>
      </c>
      <c r="E244" s="312" t="s">
        <v>13</v>
      </c>
      <c r="F244" s="346">
        <v>5</v>
      </c>
      <c r="G244" s="346">
        <v>2</v>
      </c>
      <c r="H244" s="504">
        <v>0</v>
      </c>
      <c r="I244" s="346">
        <v>3</v>
      </c>
      <c r="J244" s="504">
        <v>0</v>
      </c>
      <c r="K244" s="504">
        <v>0</v>
      </c>
      <c r="M244" s="313"/>
      <c r="N244" s="261"/>
    </row>
    <row r="245" spans="1:14" s="47" customFormat="1" ht="10.5" customHeight="1">
      <c r="A245" s="309"/>
      <c r="B245" s="310"/>
      <c r="C245" s="311"/>
      <c r="E245" s="312" t="s">
        <v>14</v>
      </c>
      <c r="F245" s="346">
        <v>3</v>
      </c>
      <c r="G245" s="346">
        <v>1</v>
      </c>
      <c r="H245" s="504">
        <v>0</v>
      </c>
      <c r="I245" s="346">
        <v>2</v>
      </c>
      <c r="J245" s="504">
        <v>0</v>
      </c>
      <c r="K245" s="504">
        <v>0</v>
      </c>
      <c r="M245" s="313"/>
      <c r="N245" s="261"/>
    </row>
    <row r="246" spans="1:14" s="47" customFormat="1" ht="10.5" customHeight="1">
      <c r="A246" s="309"/>
      <c r="B246" s="310"/>
      <c r="C246" s="311"/>
      <c r="E246" s="312"/>
      <c r="F246" s="346"/>
      <c r="G246" s="346"/>
      <c r="H246" s="346"/>
      <c r="I246" s="346"/>
      <c r="J246" s="346"/>
      <c r="K246" s="346"/>
      <c r="M246" s="305"/>
      <c r="N246" s="261"/>
    </row>
    <row r="247" spans="1:14" s="47" customFormat="1" ht="10.5" customHeight="1">
      <c r="A247" s="309"/>
      <c r="B247" s="310"/>
      <c r="C247" s="311" t="s">
        <v>194</v>
      </c>
      <c r="E247" s="312" t="s">
        <v>13</v>
      </c>
      <c r="F247" s="346">
        <v>48456</v>
      </c>
      <c r="G247" s="346">
        <v>29268</v>
      </c>
      <c r="H247" s="346">
        <v>1730</v>
      </c>
      <c r="I247" s="346">
        <v>19188</v>
      </c>
      <c r="J247" s="346">
        <v>136</v>
      </c>
      <c r="K247" s="346">
        <v>581</v>
      </c>
      <c r="M247" s="313"/>
      <c r="N247" s="261"/>
    </row>
    <row r="248" spans="1:14" s="47" customFormat="1" ht="10.5" customHeight="1">
      <c r="A248" s="309"/>
      <c r="B248" s="310"/>
      <c r="C248" s="311"/>
      <c r="E248" s="312" t="s">
        <v>14</v>
      </c>
      <c r="F248" s="346">
        <v>31640</v>
      </c>
      <c r="G248" s="346">
        <v>17257</v>
      </c>
      <c r="H248" s="346">
        <v>992</v>
      </c>
      <c r="I248" s="346">
        <v>14383</v>
      </c>
      <c r="J248" s="346">
        <v>96</v>
      </c>
      <c r="K248" s="346">
        <v>411</v>
      </c>
      <c r="M248" s="313"/>
      <c r="N248" s="261"/>
    </row>
    <row r="249" spans="1:14" s="47" customFormat="1" ht="10.5" customHeight="1">
      <c r="A249" s="309"/>
      <c r="B249" s="310"/>
      <c r="C249" s="311"/>
      <c r="E249" s="312"/>
      <c r="F249" s="346"/>
      <c r="G249" s="346"/>
      <c r="H249" s="346"/>
      <c r="I249" s="346"/>
      <c r="J249" s="346"/>
      <c r="K249" s="346"/>
      <c r="M249" s="313"/>
      <c r="N249" s="261"/>
    </row>
    <row r="250" spans="1:14" s="47" customFormat="1" ht="10.5" customHeight="1">
      <c r="A250" s="309"/>
      <c r="B250" s="310"/>
      <c r="C250" s="311"/>
      <c r="E250" s="312"/>
      <c r="F250" s="346"/>
      <c r="G250" s="346"/>
      <c r="H250" s="346"/>
      <c r="I250" s="346"/>
      <c r="J250" s="346"/>
      <c r="K250" s="346"/>
      <c r="M250" s="313"/>
      <c r="N250" s="261"/>
    </row>
    <row r="251" spans="1:13" s="261" customFormat="1" ht="10.5" customHeight="1">
      <c r="A251" s="302">
        <v>306</v>
      </c>
      <c r="B251" s="303"/>
      <c r="C251" s="266" t="s">
        <v>2824</v>
      </c>
      <c r="E251" s="329" t="s">
        <v>197</v>
      </c>
      <c r="F251" s="308">
        <v>17</v>
      </c>
      <c r="G251" s="504">
        <v>0</v>
      </c>
      <c r="H251" s="504">
        <v>0</v>
      </c>
      <c r="I251" s="308">
        <v>17</v>
      </c>
      <c r="J251" s="504">
        <v>0</v>
      </c>
      <c r="K251" s="504">
        <v>0</v>
      </c>
      <c r="M251" s="305"/>
    </row>
    <row r="252" spans="1:13" s="261" customFormat="1" ht="10.5" customHeight="1">
      <c r="A252" s="302"/>
      <c r="B252" s="303"/>
      <c r="C252" s="266"/>
      <c r="D252" s="261" t="s">
        <v>2825</v>
      </c>
      <c r="E252" s="329" t="s">
        <v>14</v>
      </c>
      <c r="F252" s="308">
        <v>14</v>
      </c>
      <c r="G252" s="504">
        <v>0</v>
      </c>
      <c r="H252" s="504">
        <v>0</v>
      </c>
      <c r="I252" s="308">
        <v>14</v>
      </c>
      <c r="J252" s="504">
        <v>0</v>
      </c>
      <c r="K252" s="504">
        <v>0</v>
      </c>
      <c r="M252" s="305"/>
    </row>
    <row r="253" spans="1:14" s="47" customFormat="1" ht="10.5" customHeight="1">
      <c r="A253" s="309"/>
      <c r="B253" s="310"/>
      <c r="C253" s="311" t="s">
        <v>104</v>
      </c>
      <c r="E253" s="312" t="s">
        <v>13</v>
      </c>
      <c r="F253" s="346">
        <v>17</v>
      </c>
      <c r="G253" s="504">
        <v>0</v>
      </c>
      <c r="H253" s="504">
        <v>0</v>
      </c>
      <c r="I253" s="346">
        <v>17</v>
      </c>
      <c r="J253" s="504">
        <v>0</v>
      </c>
      <c r="K253" s="504">
        <v>0</v>
      </c>
      <c r="M253" s="313"/>
      <c r="N253" s="261"/>
    </row>
    <row r="254" spans="1:14" s="47" customFormat="1" ht="10.5" customHeight="1">
      <c r="A254" s="309"/>
      <c r="B254" s="310"/>
      <c r="C254" s="311"/>
      <c r="E254" s="312" t="s">
        <v>14</v>
      </c>
      <c r="F254" s="346">
        <v>14</v>
      </c>
      <c r="G254" s="504">
        <v>0</v>
      </c>
      <c r="H254" s="504">
        <v>0</v>
      </c>
      <c r="I254" s="346">
        <v>14</v>
      </c>
      <c r="J254" s="504">
        <v>0</v>
      </c>
      <c r="K254" s="504">
        <v>0</v>
      </c>
      <c r="M254" s="313"/>
      <c r="N254" s="261"/>
    </row>
    <row r="255" spans="1:14" s="47" customFormat="1" ht="10.5" customHeight="1">
      <c r="A255" s="309"/>
      <c r="B255" s="310"/>
      <c r="C255" s="311"/>
      <c r="E255" s="312"/>
      <c r="F255" s="346"/>
      <c r="G255" s="504"/>
      <c r="H255" s="504"/>
      <c r="I255" s="346"/>
      <c r="J255" s="504"/>
      <c r="K255" s="504"/>
      <c r="N255" s="261"/>
    </row>
    <row r="256" spans="1:14" s="254" customFormat="1" ht="10.5" customHeight="1">
      <c r="A256" s="326"/>
      <c r="B256" s="326"/>
      <c r="C256" s="265"/>
      <c r="E256" s="265"/>
      <c r="M256" s="336"/>
      <c r="N256" s="261"/>
    </row>
    <row r="257" spans="1:13" s="254" customFormat="1" ht="10.5" customHeight="1">
      <c r="A257" s="326"/>
      <c r="B257" s="326"/>
      <c r="C257" s="265"/>
      <c r="E257" s="265"/>
      <c r="F257" s="353"/>
      <c r="G257" s="353"/>
      <c r="H257" s="353"/>
      <c r="I257" s="353"/>
      <c r="J257" s="353"/>
      <c r="K257" s="353"/>
      <c r="M257" s="336"/>
    </row>
    <row r="258" spans="1:11" s="254" customFormat="1" ht="10.5" customHeight="1">
      <c r="A258" s="326"/>
      <c r="B258" s="326"/>
      <c r="C258" s="265"/>
      <c r="E258" s="265"/>
      <c r="F258" s="353"/>
      <c r="G258" s="353"/>
      <c r="H258" s="353"/>
      <c r="I258" s="353"/>
      <c r="J258" s="353"/>
      <c r="K258" s="353"/>
    </row>
    <row r="259" spans="1:11" s="254" customFormat="1" ht="10.5" customHeight="1">
      <c r="A259" s="326"/>
      <c r="B259" s="326"/>
      <c r="C259" s="265"/>
      <c r="E259" s="265"/>
      <c r="F259" s="353"/>
      <c r="G259" s="353"/>
      <c r="H259" s="353"/>
      <c r="I259" s="353"/>
      <c r="J259" s="353"/>
      <c r="K259" s="353"/>
    </row>
    <row r="260" spans="1:11" s="254" customFormat="1" ht="10.5" customHeight="1">
      <c r="A260" s="326"/>
      <c r="B260" s="326"/>
      <c r="C260" s="265"/>
      <c r="E260" s="265"/>
      <c r="F260" s="353"/>
      <c r="G260" s="353"/>
      <c r="H260" s="353"/>
      <c r="I260" s="353"/>
      <c r="J260" s="353"/>
      <c r="K260" s="353"/>
    </row>
    <row r="261" spans="1:11" s="261" customFormat="1" ht="12.75">
      <c r="A261" s="317" t="s">
        <v>2804</v>
      </c>
      <c r="B261" s="352"/>
      <c r="C261" s="291"/>
      <c r="D261" s="290"/>
      <c r="E261" s="290"/>
      <c r="F261" s="290"/>
      <c r="G261" s="290"/>
      <c r="H261" s="290"/>
      <c r="I261" s="290"/>
      <c r="J261" s="290"/>
      <c r="K261" s="290"/>
    </row>
    <row r="262" spans="1:11" s="261" customFormat="1" ht="12.75">
      <c r="A262" s="351" t="s">
        <v>213</v>
      </c>
      <c r="B262" s="352"/>
      <c r="C262" s="291"/>
      <c r="D262" s="290"/>
      <c r="E262" s="290"/>
      <c r="F262" s="290"/>
      <c r="G262" s="290"/>
      <c r="H262" s="290"/>
      <c r="I262" s="290"/>
      <c r="J262" s="290"/>
      <c r="K262" s="290"/>
    </row>
    <row r="263" spans="1:11" s="261" customFormat="1" ht="10.5" customHeight="1">
      <c r="A263" s="14"/>
      <c r="B263" s="41"/>
      <c r="C263" s="41"/>
      <c r="D263" s="14"/>
      <c r="E263" s="14"/>
      <c r="F263" s="14"/>
      <c r="G263" s="14"/>
      <c r="H263" s="14"/>
      <c r="I263" s="14"/>
      <c r="J263" s="14"/>
      <c r="K263" s="14"/>
    </row>
    <row r="264" spans="1:11" s="261" customFormat="1" ht="10.5" customHeight="1" thickBot="1">
      <c r="A264" s="17"/>
      <c r="B264" s="17"/>
      <c r="C264" s="17"/>
      <c r="D264" s="17"/>
      <c r="E264" s="17"/>
      <c r="F264" s="17"/>
      <c r="G264" s="17"/>
      <c r="H264" s="17"/>
      <c r="I264" s="17"/>
      <c r="J264" s="17"/>
      <c r="K264" s="17"/>
    </row>
    <row r="265" spans="1:11" s="14" customFormat="1" ht="10.5" customHeight="1">
      <c r="A265" s="295"/>
      <c r="B265" s="296"/>
      <c r="C265" s="296"/>
      <c r="D265" s="296"/>
      <c r="E265" s="297"/>
      <c r="F265" s="662" t="s">
        <v>2875</v>
      </c>
      <c r="G265" s="298" t="s">
        <v>206</v>
      </c>
      <c r="H265" s="340"/>
      <c r="I265" s="668" t="s">
        <v>9</v>
      </c>
      <c r="J265" s="669"/>
      <c r="K265" s="669"/>
    </row>
    <row r="266" spans="1:11" s="14" customFormat="1" ht="10.5" customHeight="1">
      <c r="A266" s="632" t="s">
        <v>78</v>
      </c>
      <c r="B266" s="594" t="s">
        <v>2673</v>
      </c>
      <c r="C266" s="672"/>
      <c r="D266" s="672"/>
      <c r="E266" s="673"/>
      <c r="F266" s="663"/>
      <c r="G266" s="341" t="s">
        <v>207</v>
      </c>
      <c r="H266" s="342"/>
      <c r="I266" s="670"/>
      <c r="J266" s="671"/>
      <c r="K266" s="671"/>
    </row>
    <row r="267" spans="1:11" s="14" customFormat="1" ht="10.5" customHeight="1">
      <c r="A267" s="632"/>
      <c r="B267" s="61"/>
      <c r="C267" s="41"/>
      <c r="D267" s="298"/>
      <c r="E267" s="299"/>
      <c r="F267" s="663"/>
      <c r="G267" s="665" t="s">
        <v>208</v>
      </c>
      <c r="H267" s="665" t="s">
        <v>209</v>
      </c>
      <c r="I267" s="665" t="s">
        <v>208</v>
      </c>
      <c r="J267" s="343" t="s">
        <v>210</v>
      </c>
      <c r="K267" s="344"/>
    </row>
    <row r="268" spans="1:11" s="14" customFormat="1" ht="10.5" customHeight="1">
      <c r="A268" s="632"/>
      <c r="B268" s="594" t="s">
        <v>7</v>
      </c>
      <c r="C268" s="672"/>
      <c r="D268" s="672"/>
      <c r="E268" s="673"/>
      <c r="F268" s="663"/>
      <c r="G268" s="666"/>
      <c r="H268" s="666"/>
      <c r="I268" s="666"/>
      <c r="J268" s="665" t="s">
        <v>211</v>
      </c>
      <c r="K268" s="542" t="s">
        <v>212</v>
      </c>
    </row>
    <row r="269" spans="1:11" s="14" customFormat="1" ht="10.5" customHeight="1">
      <c r="A269" s="632"/>
      <c r="B269" s="594" t="s">
        <v>11</v>
      </c>
      <c r="C269" s="672"/>
      <c r="D269" s="672"/>
      <c r="E269" s="673"/>
      <c r="F269" s="663"/>
      <c r="G269" s="666"/>
      <c r="H269" s="666"/>
      <c r="I269" s="666"/>
      <c r="J269" s="666"/>
      <c r="K269" s="543"/>
    </row>
    <row r="270" spans="1:11" s="14" customFormat="1" ht="10.5" customHeight="1" thickBot="1">
      <c r="A270" s="300"/>
      <c r="B270" s="296"/>
      <c r="C270" s="41"/>
      <c r="D270" s="298"/>
      <c r="E270" s="299"/>
      <c r="F270" s="664"/>
      <c r="G270" s="667"/>
      <c r="H270" s="667"/>
      <c r="I270" s="667"/>
      <c r="J270" s="667"/>
      <c r="K270" s="641"/>
    </row>
    <row r="271" spans="1:5" ht="10.5" customHeight="1">
      <c r="A271" s="19"/>
      <c r="B271" s="31"/>
      <c r="C271" s="31"/>
      <c r="D271" s="31"/>
      <c r="E271" s="32"/>
    </row>
    <row r="272" spans="1:11" s="261" customFormat="1" ht="10.5" customHeight="1">
      <c r="A272" s="302">
        <v>469</v>
      </c>
      <c r="B272" s="303"/>
      <c r="C272" s="266" t="s">
        <v>195</v>
      </c>
      <c r="E272" s="329" t="s">
        <v>13</v>
      </c>
      <c r="F272" s="308">
        <v>7601</v>
      </c>
      <c r="G272" s="308">
        <v>1177</v>
      </c>
      <c r="H272" s="504">
        <v>0</v>
      </c>
      <c r="I272" s="308">
        <v>6424</v>
      </c>
      <c r="J272" s="308">
        <v>153</v>
      </c>
      <c r="K272" s="308">
        <v>3038</v>
      </c>
    </row>
    <row r="273" spans="1:11" s="261" customFormat="1" ht="10.5" customHeight="1">
      <c r="A273" s="302"/>
      <c r="B273" s="303"/>
      <c r="C273" s="266"/>
      <c r="E273" s="329" t="s">
        <v>14</v>
      </c>
      <c r="F273" s="308">
        <v>3459</v>
      </c>
      <c r="G273" s="308">
        <v>265</v>
      </c>
      <c r="H273" s="504">
        <v>0</v>
      </c>
      <c r="I273" s="308">
        <v>3194</v>
      </c>
      <c r="J273" s="308">
        <v>84</v>
      </c>
      <c r="K273" s="308">
        <v>1222</v>
      </c>
    </row>
    <row r="274" spans="1:11" s="261" customFormat="1" ht="10.5" customHeight="1">
      <c r="A274" s="302">
        <v>475</v>
      </c>
      <c r="B274" s="303"/>
      <c r="C274" s="266" t="s">
        <v>196</v>
      </c>
      <c r="E274" s="329" t="s">
        <v>197</v>
      </c>
      <c r="F274" s="308">
        <v>91</v>
      </c>
      <c r="G274" s="504">
        <v>0</v>
      </c>
      <c r="H274" s="504">
        <v>0</v>
      </c>
      <c r="I274" s="308">
        <v>91</v>
      </c>
      <c r="J274" s="308">
        <v>1</v>
      </c>
      <c r="K274" s="308">
        <v>25</v>
      </c>
    </row>
    <row r="275" spans="1:11" s="261" customFormat="1" ht="10.5" customHeight="1">
      <c r="A275" s="302"/>
      <c r="B275" s="303"/>
      <c r="C275" s="266"/>
      <c r="D275" s="261" t="s">
        <v>198</v>
      </c>
      <c r="E275" s="329" t="s">
        <v>14</v>
      </c>
      <c r="F275" s="308">
        <v>29</v>
      </c>
      <c r="G275" s="504">
        <v>0</v>
      </c>
      <c r="H275" s="504">
        <v>0</v>
      </c>
      <c r="I275" s="308">
        <v>29</v>
      </c>
      <c r="J275" s="504">
        <v>0</v>
      </c>
      <c r="K275" s="308">
        <v>6</v>
      </c>
    </row>
    <row r="276" spans="1:11" s="47" customFormat="1" ht="10.5" customHeight="1">
      <c r="A276" s="309"/>
      <c r="B276" s="310"/>
      <c r="C276" s="311" t="s">
        <v>129</v>
      </c>
      <c r="E276" s="312" t="s">
        <v>13</v>
      </c>
      <c r="F276" s="346">
        <v>7692</v>
      </c>
      <c r="G276" s="346">
        <v>1177</v>
      </c>
      <c r="H276" s="503">
        <v>0</v>
      </c>
      <c r="I276" s="346">
        <v>6515</v>
      </c>
      <c r="J276" s="346">
        <v>154</v>
      </c>
      <c r="K276" s="346">
        <v>3063</v>
      </c>
    </row>
    <row r="277" spans="1:11" s="47" customFormat="1" ht="10.5" customHeight="1">
      <c r="A277" s="309"/>
      <c r="B277" s="310"/>
      <c r="C277" s="311"/>
      <c r="E277" s="312" t="s">
        <v>14</v>
      </c>
      <c r="F277" s="346">
        <v>3488</v>
      </c>
      <c r="G277" s="346">
        <v>265</v>
      </c>
      <c r="H277" s="503">
        <v>0</v>
      </c>
      <c r="I277" s="346">
        <v>3223</v>
      </c>
      <c r="J277" s="346">
        <v>84</v>
      </c>
      <c r="K277" s="346">
        <v>1228</v>
      </c>
    </row>
    <row r="278" spans="1:11" s="254" customFormat="1" ht="10.5" customHeight="1">
      <c r="A278" s="325"/>
      <c r="B278" s="326"/>
      <c r="C278" s="265"/>
      <c r="D278" s="38"/>
      <c r="E278" s="330"/>
      <c r="F278" s="308"/>
      <c r="G278" s="308"/>
      <c r="H278" s="308"/>
      <c r="I278" s="308"/>
      <c r="J278" s="308"/>
      <c r="K278" s="308"/>
    </row>
    <row r="279" spans="1:11" s="261" customFormat="1" ht="10.5" customHeight="1">
      <c r="A279" s="302">
        <v>1704</v>
      </c>
      <c r="B279" s="303"/>
      <c r="C279" s="266" t="s">
        <v>199</v>
      </c>
      <c r="D279" s="14"/>
      <c r="E279" s="329" t="s">
        <v>13</v>
      </c>
      <c r="F279" s="308">
        <v>92</v>
      </c>
      <c r="G279" s="308">
        <v>15</v>
      </c>
      <c r="H279" s="504">
        <v>0</v>
      </c>
      <c r="I279" s="308">
        <v>77</v>
      </c>
      <c r="J279" s="504">
        <v>0</v>
      </c>
      <c r="K279" s="308">
        <v>1</v>
      </c>
    </row>
    <row r="280" spans="1:11" s="261" customFormat="1" ht="10.5" customHeight="1">
      <c r="A280" s="302"/>
      <c r="B280" s="303"/>
      <c r="C280" s="266"/>
      <c r="D280" s="14" t="s">
        <v>200</v>
      </c>
      <c r="E280" s="329" t="s">
        <v>14</v>
      </c>
      <c r="F280" s="308">
        <v>45</v>
      </c>
      <c r="G280" s="308">
        <v>7</v>
      </c>
      <c r="H280" s="504">
        <v>0</v>
      </c>
      <c r="I280" s="308">
        <v>38</v>
      </c>
      <c r="J280" s="504">
        <v>0</v>
      </c>
      <c r="K280" s="308">
        <v>1</v>
      </c>
    </row>
    <row r="281" spans="1:11" s="261" customFormat="1" ht="10.5" customHeight="1">
      <c r="A281" s="302">
        <v>1716</v>
      </c>
      <c r="B281" s="303"/>
      <c r="C281" s="266" t="s">
        <v>201</v>
      </c>
      <c r="E281" s="329" t="s">
        <v>197</v>
      </c>
      <c r="F281" s="308">
        <v>228</v>
      </c>
      <c r="G281" s="308">
        <v>20</v>
      </c>
      <c r="H281" s="504">
        <v>0</v>
      </c>
      <c r="I281" s="308">
        <v>208</v>
      </c>
      <c r="J281" s="308">
        <v>1</v>
      </c>
      <c r="K281" s="308">
        <v>1</v>
      </c>
    </row>
    <row r="282" spans="1:11" s="261" customFormat="1" ht="10.5" customHeight="1">
      <c r="A282" s="302"/>
      <c r="B282" s="303"/>
      <c r="C282" s="266"/>
      <c r="E282" s="329" t="s">
        <v>14</v>
      </c>
      <c r="F282" s="308">
        <v>78</v>
      </c>
      <c r="G282" s="308">
        <v>6</v>
      </c>
      <c r="H282" s="504">
        <v>0</v>
      </c>
      <c r="I282" s="308">
        <v>72</v>
      </c>
      <c r="J282" s="504">
        <v>0</v>
      </c>
      <c r="K282" s="504">
        <v>0</v>
      </c>
    </row>
    <row r="283" spans="1:11" s="47" customFormat="1" ht="10.5" customHeight="1">
      <c r="A283" s="309"/>
      <c r="B283" s="310"/>
      <c r="C283" s="311" t="s">
        <v>202</v>
      </c>
      <c r="E283" s="312" t="s">
        <v>13</v>
      </c>
      <c r="F283" s="346">
        <v>320</v>
      </c>
      <c r="G283" s="346">
        <v>35</v>
      </c>
      <c r="H283" s="503">
        <v>0</v>
      </c>
      <c r="I283" s="346">
        <v>285</v>
      </c>
      <c r="J283" s="346">
        <v>1</v>
      </c>
      <c r="K283" s="346">
        <v>2</v>
      </c>
    </row>
    <row r="284" spans="1:11" s="47" customFormat="1" ht="10.5" customHeight="1">
      <c r="A284" s="309"/>
      <c r="B284" s="310"/>
      <c r="C284" s="311"/>
      <c r="E284" s="312" t="s">
        <v>14</v>
      </c>
      <c r="F284" s="346">
        <v>123</v>
      </c>
      <c r="G284" s="346">
        <v>13</v>
      </c>
      <c r="H284" s="504">
        <v>0</v>
      </c>
      <c r="I284" s="346">
        <v>110</v>
      </c>
      <c r="J284" s="503">
        <v>0</v>
      </c>
      <c r="K284" s="346">
        <v>1</v>
      </c>
    </row>
    <row r="285" spans="1:11" s="47" customFormat="1" ht="10.5" customHeight="1">
      <c r="A285" s="309"/>
      <c r="B285" s="310"/>
      <c r="C285" s="311"/>
      <c r="E285" s="312"/>
      <c r="F285" s="346"/>
      <c r="G285" s="346"/>
      <c r="H285" s="346"/>
      <c r="I285" s="346"/>
      <c r="J285" s="346"/>
      <c r="K285" s="346"/>
    </row>
    <row r="286" spans="1:11" s="47" customFormat="1" ht="10.5" customHeight="1">
      <c r="A286" s="309"/>
      <c r="B286" s="310"/>
      <c r="C286" s="311" t="s">
        <v>68</v>
      </c>
      <c r="E286" s="312" t="s">
        <v>13</v>
      </c>
      <c r="F286" s="346">
        <v>8029</v>
      </c>
      <c r="G286" s="346">
        <v>1212</v>
      </c>
      <c r="H286" s="503">
        <v>0</v>
      </c>
      <c r="I286" s="346">
        <v>6817</v>
      </c>
      <c r="J286" s="346">
        <v>155</v>
      </c>
      <c r="K286" s="346">
        <v>3065</v>
      </c>
    </row>
    <row r="287" spans="1:11" s="47" customFormat="1" ht="10.5" customHeight="1">
      <c r="A287" s="309"/>
      <c r="B287" s="310"/>
      <c r="C287" s="311"/>
      <c r="E287" s="312" t="s">
        <v>14</v>
      </c>
      <c r="F287" s="346">
        <v>3625</v>
      </c>
      <c r="G287" s="346">
        <v>278</v>
      </c>
      <c r="H287" s="503">
        <v>0</v>
      </c>
      <c r="I287" s="346">
        <v>3347</v>
      </c>
      <c r="J287" s="346">
        <v>84</v>
      </c>
      <c r="K287" s="346">
        <v>1229</v>
      </c>
    </row>
    <row r="288" spans="1:11" s="261" customFormat="1" ht="10.5" customHeight="1">
      <c r="A288" s="302"/>
      <c r="B288" s="303"/>
      <c r="C288" s="266"/>
      <c r="E288" s="329"/>
      <c r="F288" s="308"/>
      <c r="G288" s="308"/>
      <c r="H288" s="308"/>
      <c r="I288" s="308"/>
      <c r="J288" s="308"/>
      <c r="K288" s="308"/>
    </row>
    <row r="289" spans="1:11" s="261" customFormat="1" ht="10.5" customHeight="1">
      <c r="A289" s="302"/>
      <c r="B289" s="303"/>
      <c r="C289" s="266"/>
      <c r="E289" s="329"/>
      <c r="F289" s="308"/>
      <c r="G289" s="308"/>
      <c r="H289" s="308"/>
      <c r="I289" s="308"/>
      <c r="J289" s="308"/>
      <c r="K289" s="308"/>
    </row>
    <row r="290" spans="1:11" s="261" customFormat="1" ht="10.5" customHeight="1">
      <c r="A290" s="302"/>
      <c r="B290" s="303"/>
      <c r="C290" s="266"/>
      <c r="E290" s="329"/>
      <c r="F290" s="308"/>
      <c r="G290" s="308"/>
      <c r="H290" s="308"/>
      <c r="I290" s="308"/>
      <c r="J290" s="308"/>
      <c r="K290" s="308"/>
    </row>
    <row r="291" spans="1:11" s="261" customFormat="1" ht="10.5" customHeight="1">
      <c r="A291" s="302">
        <v>450</v>
      </c>
      <c r="B291" s="303"/>
      <c r="C291" s="266" t="s">
        <v>203</v>
      </c>
      <c r="E291" s="329" t="s">
        <v>13</v>
      </c>
      <c r="F291" s="308">
        <v>5218</v>
      </c>
      <c r="G291" s="308">
        <v>59</v>
      </c>
      <c r="H291" s="504">
        <v>0</v>
      </c>
      <c r="I291" s="308">
        <v>5159</v>
      </c>
      <c r="J291" s="308">
        <v>175</v>
      </c>
      <c r="K291" s="308">
        <v>1348</v>
      </c>
    </row>
    <row r="292" spans="1:11" s="261" customFormat="1" ht="10.5" customHeight="1">
      <c r="A292" s="316"/>
      <c r="B292" s="306"/>
      <c r="C292" s="266"/>
      <c r="D292" s="261" t="s">
        <v>204</v>
      </c>
      <c r="E292" s="329" t="s">
        <v>14</v>
      </c>
      <c r="F292" s="308">
        <v>3788</v>
      </c>
      <c r="G292" s="308">
        <v>12</v>
      </c>
      <c r="H292" s="504">
        <v>0</v>
      </c>
      <c r="I292" s="308">
        <v>3776</v>
      </c>
      <c r="J292" s="308">
        <v>127</v>
      </c>
      <c r="K292" s="308">
        <v>826</v>
      </c>
    </row>
    <row r="293" spans="1:11" s="47" customFormat="1" ht="10.5" customHeight="1">
      <c r="A293" s="309"/>
      <c r="B293" s="310"/>
      <c r="C293" s="311" t="s">
        <v>129</v>
      </c>
      <c r="E293" s="312" t="s">
        <v>13</v>
      </c>
      <c r="F293" s="346">
        <v>5218</v>
      </c>
      <c r="G293" s="346">
        <v>59</v>
      </c>
      <c r="H293" s="503">
        <v>0</v>
      </c>
      <c r="I293" s="346">
        <v>5159</v>
      </c>
      <c r="J293" s="346">
        <v>175</v>
      </c>
      <c r="K293" s="346">
        <v>1348</v>
      </c>
    </row>
    <row r="294" spans="1:11" s="47" customFormat="1" ht="10.5" customHeight="1">
      <c r="A294" s="309"/>
      <c r="B294" s="310"/>
      <c r="C294" s="311"/>
      <c r="E294" s="312" t="s">
        <v>14</v>
      </c>
      <c r="F294" s="346">
        <v>3788</v>
      </c>
      <c r="G294" s="346">
        <v>12</v>
      </c>
      <c r="H294" s="503">
        <v>0</v>
      </c>
      <c r="I294" s="346">
        <v>3776</v>
      </c>
      <c r="J294" s="346">
        <v>127</v>
      </c>
      <c r="K294" s="346">
        <v>826</v>
      </c>
    </row>
    <row r="295" spans="1:11" s="47" customFormat="1" ht="10.5" customHeight="1">
      <c r="A295" s="309"/>
      <c r="B295" s="310"/>
      <c r="C295" s="311"/>
      <c r="E295" s="312"/>
      <c r="F295" s="346"/>
      <c r="G295" s="346"/>
      <c r="H295" s="503"/>
      <c r="I295" s="346"/>
      <c r="J295" s="346"/>
      <c r="K295" s="346"/>
    </row>
    <row r="296" spans="1:11" s="47" customFormat="1" ht="10.5" customHeight="1">
      <c r="A296" s="309"/>
      <c r="B296" s="310"/>
      <c r="C296" s="311" t="s">
        <v>205</v>
      </c>
      <c r="E296" s="312" t="s">
        <v>13</v>
      </c>
      <c r="F296" s="346">
        <v>5218</v>
      </c>
      <c r="G296" s="346">
        <v>59</v>
      </c>
      <c r="H296" s="503">
        <v>0</v>
      </c>
      <c r="I296" s="346">
        <v>5159</v>
      </c>
      <c r="J296" s="346">
        <v>175</v>
      </c>
      <c r="K296" s="346">
        <v>1348</v>
      </c>
    </row>
    <row r="297" spans="1:11" s="47" customFormat="1" ht="10.5" customHeight="1">
      <c r="A297" s="309"/>
      <c r="B297" s="310"/>
      <c r="C297" s="311"/>
      <c r="E297" s="312" t="s">
        <v>14</v>
      </c>
      <c r="F297" s="346">
        <v>3788</v>
      </c>
      <c r="G297" s="346">
        <v>12</v>
      </c>
      <c r="H297" s="503">
        <v>0</v>
      </c>
      <c r="I297" s="346">
        <v>3776</v>
      </c>
      <c r="J297" s="346">
        <v>127</v>
      </c>
      <c r="K297" s="346">
        <v>826</v>
      </c>
    </row>
    <row r="298" spans="1:11" s="47" customFormat="1" ht="10.5" customHeight="1">
      <c r="A298" s="309"/>
      <c r="B298" s="310"/>
      <c r="C298" s="311"/>
      <c r="E298" s="312"/>
      <c r="F298" s="346"/>
      <c r="G298" s="346"/>
      <c r="H298" s="346"/>
      <c r="I298" s="346"/>
      <c r="J298" s="346"/>
      <c r="K298" s="346"/>
    </row>
    <row r="299" spans="1:11" s="47" customFormat="1" ht="10.5" customHeight="1">
      <c r="A299" s="309"/>
      <c r="B299" s="310"/>
      <c r="C299" s="311"/>
      <c r="E299" s="312"/>
      <c r="F299" s="346"/>
      <c r="G299" s="346"/>
      <c r="H299" s="346"/>
      <c r="I299" s="346"/>
      <c r="J299" s="346"/>
      <c r="K299" s="346"/>
    </row>
    <row r="300" spans="1:11" s="47" customFormat="1" ht="10.5" customHeight="1">
      <c r="A300" s="309"/>
      <c r="B300" s="310"/>
      <c r="C300" s="311"/>
      <c r="E300" s="312"/>
      <c r="F300" s="346"/>
      <c r="G300" s="346"/>
      <c r="H300" s="346"/>
      <c r="I300" s="346"/>
      <c r="J300" s="346"/>
      <c r="K300" s="346"/>
    </row>
    <row r="301" spans="1:11" s="47" customFormat="1" ht="10.5" customHeight="1">
      <c r="A301" s="309"/>
      <c r="B301" s="310"/>
      <c r="C301" s="311" t="s">
        <v>2531</v>
      </c>
      <c r="E301" s="312" t="s">
        <v>13</v>
      </c>
      <c r="F301" s="346">
        <v>61703</v>
      </c>
      <c r="G301" s="346">
        <v>30539</v>
      </c>
      <c r="H301" s="346">
        <v>1730</v>
      </c>
      <c r="I301" s="346">
        <v>31164</v>
      </c>
      <c r="J301" s="346">
        <v>466</v>
      </c>
      <c r="K301" s="346">
        <v>4994</v>
      </c>
    </row>
    <row r="302" spans="1:11" s="47" customFormat="1" ht="10.5" customHeight="1">
      <c r="A302" s="309"/>
      <c r="B302" s="310"/>
      <c r="C302" s="311"/>
      <c r="E302" s="312" t="s">
        <v>14</v>
      </c>
      <c r="F302" s="346">
        <v>39053</v>
      </c>
      <c r="G302" s="346">
        <v>17547</v>
      </c>
      <c r="H302" s="346">
        <v>992</v>
      </c>
      <c r="I302" s="346">
        <v>21506</v>
      </c>
      <c r="J302" s="346">
        <v>307</v>
      </c>
      <c r="K302" s="346">
        <v>2466</v>
      </c>
    </row>
  </sheetData>
  <sheetProtection/>
  <mergeCells count="57">
    <mergeCell ref="B269:E269"/>
    <mergeCell ref="B136:E136"/>
    <mergeCell ref="B138:E138"/>
    <mergeCell ref="B139:E139"/>
    <mergeCell ref="B201:E201"/>
    <mergeCell ref="B203:E203"/>
    <mergeCell ref="B204:E204"/>
    <mergeCell ref="G72:G75"/>
    <mergeCell ref="H72:H75"/>
    <mergeCell ref="A71:A74"/>
    <mergeCell ref="B8:E8"/>
    <mergeCell ref="B9:E9"/>
    <mergeCell ref="B71:E71"/>
    <mergeCell ref="B73:E73"/>
    <mergeCell ref="B74:E74"/>
    <mergeCell ref="A6:A9"/>
    <mergeCell ref="G7:G10"/>
    <mergeCell ref="H7:H10"/>
    <mergeCell ref="I7:I10"/>
    <mergeCell ref="F5:F10"/>
    <mergeCell ref="I5:K6"/>
    <mergeCell ref="B6:E6"/>
    <mergeCell ref="H137:H140"/>
    <mergeCell ref="I137:I140"/>
    <mergeCell ref="J138:J140"/>
    <mergeCell ref="A66:K66"/>
    <mergeCell ref="A67:K67"/>
    <mergeCell ref="F70:F75"/>
    <mergeCell ref="A136:A139"/>
    <mergeCell ref="G137:G140"/>
    <mergeCell ref="I135:K136"/>
    <mergeCell ref="J73:J75"/>
    <mergeCell ref="F200:F205"/>
    <mergeCell ref="I200:K201"/>
    <mergeCell ref="J203:J205"/>
    <mergeCell ref="K203:K205"/>
    <mergeCell ref="K73:K75"/>
    <mergeCell ref="K8:K10"/>
    <mergeCell ref="J8:J10"/>
    <mergeCell ref="H202:H205"/>
    <mergeCell ref="I202:I205"/>
    <mergeCell ref="I70:K71"/>
    <mergeCell ref="G267:G270"/>
    <mergeCell ref="H267:H270"/>
    <mergeCell ref="I267:I270"/>
    <mergeCell ref="K138:K140"/>
    <mergeCell ref="I72:I75"/>
    <mergeCell ref="F135:F140"/>
    <mergeCell ref="J268:J270"/>
    <mergeCell ref="G202:G205"/>
    <mergeCell ref="K268:K270"/>
    <mergeCell ref="A201:A204"/>
    <mergeCell ref="F265:F270"/>
    <mergeCell ref="I265:K266"/>
    <mergeCell ref="A266:A269"/>
    <mergeCell ref="B266:E266"/>
    <mergeCell ref="B268:E26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P302"/>
  <sheetViews>
    <sheetView zoomScalePageLayoutView="0" workbookViewId="0" topLeftCell="A1">
      <selection activeCell="A3" sqref="A3"/>
    </sheetView>
  </sheetViews>
  <sheetFormatPr defaultColWidth="11.421875" defaultRowHeight="10.5" customHeight="1"/>
  <cols>
    <col min="1" max="1" width="4.140625" style="165" customWidth="1"/>
    <col min="2" max="3" width="1.28515625" style="322" customWidth="1"/>
    <col min="4" max="4" width="25.8515625" style="165" bestFit="1" customWidth="1"/>
    <col min="5" max="5" width="2.7109375" style="165" customWidth="1"/>
    <col min="6" max="10" width="11.00390625" style="339" customWidth="1"/>
    <col min="11" max="16384" width="11.421875" style="165" customWidth="1"/>
  </cols>
  <sheetData>
    <row r="1" spans="1:10" s="16" customFormat="1" ht="12.75">
      <c r="A1" s="290" t="s">
        <v>2806</v>
      </c>
      <c r="B1" s="291"/>
      <c r="C1" s="291"/>
      <c r="D1" s="290"/>
      <c r="E1" s="290"/>
      <c r="F1" s="292"/>
      <c r="G1" s="292"/>
      <c r="H1" s="292"/>
      <c r="I1" s="292"/>
      <c r="J1" s="292"/>
    </row>
    <row r="2" spans="1:10" s="16" customFormat="1" ht="12.75">
      <c r="A2" s="290" t="s">
        <v>2551</v>
      </c>
      <c r="B2" s="291"/>
      <c r="C2" s="291"/>
      <c r="D2" s="290"/>
      <c r="E2" s="290"/>
      <c r="F2" s="292"/>
      <c r="G2" s="292"/>
      <c r="H2" s="292"/>
      <c r="I2" s="292"/>
      <c r="J2" s="292"/>
    </row>
    <row r="3" spans="2:10" s="14" customFormat="1" ht="10.5" customHeight="1">
      <c r="B3" s="41"/>
      <c r="C3" s="41"/>
      <c r="F3" s="293"/>
      <c r="G3" s="293"/>
      <c r="H3" s="293"/>
      <c r="I3" s="293"/>
      <c r="J3" s="293"/>
    </row>
    <row r="4" spans="1:10" s="14" customFormat="1" ht="10.5" customHeight="1" thickBot="1">
      <c r="A4" s="17"/>
      <c r="B4" s="17"/>
      <c r="C4" s="17"/>
      <c r="D4" s="17"/>
      <c r="E4" s="17"/>
      <c r="F4" s="294"/>
      <c r="G4" s="294"/>
      <c r="H4" s="294"/>
      <c r="I4" s="294"/>
      <c r="J4" s="294"/>
    </row>
    <row r="5" spans="1:10" s="14" customFormat="1" ht="10.5" customHeight="1">
      <c r="A5" s="295"/>
      <c r="B5" s="296"/>
      <c r="C5" s="296"/>
      <c r="D5" s="296"/>
      <c r="E5" s="297"/>
      <c r="F5" s="674" t="s">
        <v>2875</v>
      </c>
      <c r="G5" s="677" t="s">
        <v>76</v>
      </c>
      <c r="H5" s="677" t="s">
        <v>77</v>
      </c>
      <c r="I5" s="677" t="s">
        <v>2627</v>
      </c>
      <c r="J5" s="677" t="s">
        <v>72</v>
      </c>
    </row>
    <row r="6" spans="1:10" s="14" customFormat="1" ht="10.5" customHeight="1">
      <c r="A6" s="632" t="s">
        <v>78</v>
      </c>
      <c r="B6" s="594" t="s">
        <v>2673</v>
      </c>
      <c r="C6" s="672"/>
      <c r="D6" s="672"/>
      <c r="E6" s="673"/>
      <c r="F6" s="675"/>
      <c r="G6" s="678"/>
      <c r="H6" s="678"/>
      <c r="I6" s="678"/>
      <c r="J6" s="678"/>
    </row>
    <row r="7" spans="1:10" s="14" customFormat="1" ht="10.5" customHeight="1">
      <c r="A7" s="632"/>
      <c r="B7" s="61"/>
      <c r="C7" s="41"/>
      <c r="D7" s="298"/>
      <c r="E7" s="299"/>
      <c r="F7" s="675"/>
      <c r="G7" s="678"/>
      <c r="H7" s="678"/>
      <c r="I7" s="678"/>
      <c r="J7" s="678"/>
    </row>
    <row r="8" spans="1:10" s="14" customFormat="1" ht="10.5" customHeight="1">
      <c r="A8" s="632"/>
      <c r="B8" s="594" t="s">
        <v>7</v>
      </c>
      <c r="C8" s="672"/>
      <c r="D8" s="672"/>
      <c r="E8" s="673"/>
      <c r="F8" s="675"/>
      <c r="G8" s="678"/>
      <c r="H8" s="678"/>
      <c r="I8" s="678"/>
      <c r="J8" s="678"/>
    </row>
    <row r="9" spans="1:10" s="14" customFormat="1" ht="10.5" customHeight="1">
      <c r="A9" s="632"/>
      <c r="B9" s="594" t="s">
        <v>11</v>
      </c>
      <c r="C9" s="672"/>
      <c r="D9" s="672"/>
      <c r="E9" s="673"/>
      <c r="F9" s="675"/>
      <c r="G9" s="678"/>
      <c r="H9" s="678"/>
      <c r="I9" s="678"/>
      <c r="J9" s="678"/>
    </row>
    <row r="10" spans="1:10" s="14" customFormat="1" ht="10.5" customHeight="1" thickBot="1">
      <c r="A10" s="300"/>
      <c r="B10" s="296"/>
      <c r="C10" s="41"/>
      <c r="D10" s="298"/>
      <c r="E10" s="299"/>
      <c r="F10" s="676"/>
      <c r="G10" s="679"/>
      <c r="H10" s="679"/>
      <c r="I10" s="679"/>
      <c r="J10" s="679"/>
    </row>
    <row r="11" spans="1:10" s="14" customFormat="1" ht="10.5" customHeight="1">
      <c r="A11" s="19"/>
      <c r="B11" s="31"/>
      <c r="C11" s="31"/>
      <c r="D11" s="31"/>
      <c r="E11" s="32"/>
      <c r="F11" s="301"/>
      <c r="G11" s="301"/>
      <c r="H11" s="301"/>
      <c r="I11" s="301"/>
      <c r="J11" s="301"/>
    </row>
    <row r="12" spans="1:10" s="14" customFormat="1" ht="10.5" customHeight="1">
      <c r="A12" s="302" t="s">
        <v>2881</v>
      </c>
      <c r="B12" s="303"/>
      <c r="C12" s="41" t="s">
        <v>80</v>
      </c>
      <c r="D12" s="165"/>
      <c r="E12" s="304" t="s">
        <v>13</v>
      </c>
      <c r="F12" s="305">
        <v>133</v>
      </c>
      <c r="G12" s="305">
        <v>109</v>
      </c>
      <c r="H12" s="305">
        <v>10</v>
      </c>
      <c r="I12" s="305">
        <v>14</v>
      </c>
      <c r="J12" s="305">
        <v>122.94</v>
      </c>
    </row>
    <row r="13" spans="1:10" s="14" customFormat="1" ht="10.5" customHeight="1">
      <c r="A13" s="45"/>
      <c r="B13" s="43"/>
      <c r="C13" s="41"/>
      <c r="E13" s="304" t="s">
        <v>14</v>
      </c>
      <c r="F13" s="305">
        <v>77</v>
      </c>
      <c r="G13" s="305">
        <v>59</v>
      </c>
      <c r="H13" s="305">
        <v>10</v>
      </c>
      <c r="I13" s="305">
        <v>8</v>
      </c>
      <c r="J13" s="305">
        <v>69.94</v>
      </c>
    </row>
    <row r="14" spans="1:10" s="14" customFormat="1" ht="10.5" customHeight="1">
      <c r="A14" s="302">
        <v>104</v>
      </c>
      <c r="B14" s="303"/>
      <c r="C14" s="41" t="s">
        <v>81</v>
      </c>
      <c r="D14" s="165"/>
      <c r="E14" s="304" t="s">
        <v>13</v>
      </c>
      <c r="F14" s="305">
        <v>13</v>
      </c>
      <c r="G14" s="305">
        <v>10</v>
      </c>
      <c r="H14" s="305">
        <v>1</v>
      </c>
      <c r="I14" s="305">
        <v>2</v>
      </c>
      <c r="J14" s="305">
        <v>11.87</v>
      </c>
    </row>
    <row r="15" spans="1:10" s="14" customFormat="1" ht="10.5" customHeight="1">
      <c r="A15" s="45"/>
      <c r="B15" s="43"/>
      <c r="C15" s="41"/>
      <c r="D15" s="14" t="s">
        <v>82</v>
      </c>
      <c r="E15" s="304" t="s">
        <v>14</v>
      </c>
      <c r="F15" s="305">
        <v>8</v>
      </c>
      <c r="G15" s="305">
        <v>6</v>
      </c>
      <c r="H15" s="305">
        <v>1</v>
      </c>
      <c r="I15" s="305">
        <v>1</v>
      </c>
      <c r="J15" s="305">
        <v>7.37</v>
      </c>
    </row>
    <row r="16" spans="1:10" s="14" customFormat="1" ht="10.5" customHeight="1">
      <c r="A16" s="302">
        <v>105</v>
      </c>
      <c r="B16" s="303"/>
      <c r="C16" s="306" t="s">
        <v>83</v>
      </c>
      <c r="E16" s="307"/>
      <c r="F16" s="293"/>
      <c r="G16" s="293"/>
      <c r="H16" s="293"/>
      <c r="I16" s="293"/>
      <c r="J16" s="293"/>
    </row>
    <row r="17" spans="1:10" s="14" customFormat="1" ht="10.5" customHeight="1">
      <c r="A17" s="302"/>
      <c r="B17" s="303"/>
      <c r="C17" s="306"/>
      <c r="D17" s="14" t="s">
        <v>84</v>
      </c>
      <c r="E17" s="304" t="s">
        <v>13</v>
      </c>
      <c r="F17" s="305">
        <v>8</v>
      </c>
      <c r="G17" s="305">
        <v>6</v>
      </c>
      <c r="H17" s="305">
        <v>2</v>
      </c>
      <c r="I17" s="505">
        <v>0</v>
      </c>
      <c r="J17" s="505">
        <v>7.77</v>
      </c>
    </row>
    <row r="18" spans="1:10" s="14" customFormat="1" ht="10.5" customHeight="1">
      <c r="A18" s="302"/>
      <c r="B18" s="303"/>
      <c r="C18" s="306"/>
      <c r="D18" s="14" t="s">
        <v>85</v>
      </c>
      <c r="E18" s="304" t="s">
        <v>14</v>
      </c>
      <c r="F18" s="305">
        <v>5</v>
      </c>
      <c r="G18" s="305">
        <v>4</v>
      </c>
      <c r="H18" s="305">
        <v>1</v>
      </c>
      <c r="I18" s="505">
        <v>0</v>
      </c>
      <c r="J18" s="505">
        <v>4.85</v>
      </c>
    </row>
    <row r="19" spans="1:10" s="14" customFormat="1" ht="10.5" customHeight="1">
      <c r="A19" s="302">
        <v>106</v>
      </c>
      <c r="B19" s="303"/>
      <c r="C19" s="306" t="s">
        <v>86</v>
      </c>
      <c r="E19" s="304" t="s">
        <v>13</v>
      </c>
      <c r="F19" s="305">
        <v>7</v>
      </c>
      <c r="G19" s="305">
        <v>5</v>
      </c>
      <c r="H19" s="305">
        <v>2</v>
      </c>
      <c r="I19" s="505">
        <v>0</v>
      </c>
      <c r="J19" s="505">
        <v>6</v>
      </c>
    </row>
    <row r="20" spans="1:10" s="14" customFormat="1" ht="10.5" customHeight="1">
      <c r="A20" s="302"/>
      <c r="B20" s="303"/>
      <c r="C20" s="306"/>
      <c r="E20" s="304" t="s">
        <v>14</v>
      </c>
      <c r="F20" s="305">
        <v>6</v>
      </c>
      <c r="G20" s="305">
        <v>4</v>
      </c>
      <c r="H20" s="305">
        <v>2</v>
      </c>
      <c r="I20" s="505">
        <v>0</v>
      </c>
      <c r="J20" s="505">
        <v>5</v>
      </c>
    </row>
    <row r="21" spans="1:10" s="47" customFormat="1" ht="10.5" customHeight="1">
      <c r="A21" s="309"/>
      <c r="B21" s="310"/>
      <c r="C21" s="311" t="s">
        <v>87</v>
      </c>
      <c r="E21" s="312" t="s">
        <v>13</v>
      </c>
      <c r="F21" s="313">
        <v>161</v>
      </c>
      <c r="G21" s="313">
        <v>130</v>
      </c>
      <c r="H21" s="313">
        <v>15</v>
      </c>
      <c r="I21" s="313">
        <v>16</v>
      </c>
      <c r="J21" s="313">
        <v>148.58</v>
      </c>
    </row>
    <row r="22" spans="1:10" s="47" customFormat="1" ht="10.5" customHeight="1">
      <c r="A22" s="309"/>
      <c r="B22" s="310"/>
      <c r="C22" s="311"/>
      <c r="E22" s="312" t="s">
        <v>14</v>
      </c>
      <c r="F22" s="314">
        <v>96</v>
      </c>
      <c r="G22" s="314">
        <v>73</v>
      </c>
      <c r="H22" s="314">
        <v>14</v>
      </c>
      <c r="I22" s="314">
        <v>9</v>
      </c>
      <c r="J22" s="314">
        <v>87.16</v>
      </c>
    </row>
    <row r="23" spans="1:10" s="14" customFormat="1" ht="10.5" customHeight="1">
      <c r="A23" s="302"/>
      <c r="B23" s="303"/>
      <c r="C23" s="306"/>
      <c r="E23" s="304"/>
      <c r="F23" s="314"/>
      <c r="G23" s="314"/>
      <c r="H23" s="314"/>
      <c r="I23" s="314"/>
      <c r="J23" s="314"/>
    </row>
    <row r="24" spans="1:10" s="14" customFormat="1" ht="10.5" customHeight="1">
      <c r="A24" s="302">
        <v>201</v>
      </c>
      <c r="B24" s="303"/>
      <c r="C24" s="306" t="s">
        <v>88</v>
      </c>
      <c r="E24" s="304" t="s">
        <v>13</v>
      </c>
      <c r="F24" s="305">
        <v>143</v>
      </c>
      <c r="G24" s="305">
        <v>109</v>
      </c>
      <c r="H24" s="305">
        <v>21</v>
      </c>
      <c r="I24" s="305">
        <v>13</v>
      </c>
      <c r="J24" s="305">
        <v>132.5</v>
      </c>
    </row>
    <row r="25" spans="1:10" s="14" customFormat="1" ht="10.5" customHeight="1">
      <c r="A25" s="302"/>
      <c r="B25" s="303"/>
      <c r="C25" s="306"/>
      <c r="D25" s="14" t="s">
        <v>89</v>
      </c>
      <c r="E25" s="304" t="s">
        <v>14</v>
      </c>
      <c r="F25" s="305">
        <v>88</v>
      </c>
      <c r="G25" s="305">
        <v>60</v>
      </c>
      <c r="H25" s="305">
        <v>21</v>
      </c>
      <c r="I25" s="305">
        <v>7</v>
      </c>
      <c r="J25" s="305">
        <v>80.5</v>
      </c>
    </row>
    <row r="26" spans="1:10" s="14" customFormat="1" ht="10.5" customHeight="1">
      <c r="A26" s="302">
        <v>203</v>
      </c>
      <c r="B26" s="303"/>
      <c r="C26" s="306" t="s">
        <v>90</v>
      </c>
      <c r="E26" s="304" t="s">
        <v>13</v>
      </c>
      <c r="F26" s="305">
        <v>50</v>
      </c>
      <c r="G26" s="305">
        <v>40</v>
      </c>
      <c r="H26" s="305">
        <v>8</v>
      </c>
      <c r="I26" s="305">
        <v>2</v>
      </c>
      <c r="J26" s="305">
        <v>46.81</v>
      </c>
    </row>
    <row r="27" spans="1:10" s="14" customFormat="1" ht="10.5" customHeight="1">
      <c r="A27" s="302"/>
      <c r="B27" s="303"/>
      <c r="C27" s="306"/>
      <c r="D27" s="14" t="s">
        <v>91</v>
      </c>
      <c r="E27" s="304" t="s">
        <v>14</v>
      </c>
      <c r="F27" s="305">
        <v>29</v>
      </c>
      <c r="G27" s="305">
        <v>21</v>
      </c>
      <c r="H27" s="305">
        <v>7</v>
      </c>
      <c r="I27" s="305">
        <v>1</v>
      </c>
      <c r="J27" s="305">
        <v>26.44</v>
      </c>
    </row>
    <row r="28" spans="1:10" s="14" customFormat="1" ht="10.5" customHeight="1">
      <c r="A28" s="302">
        <v>205</v>
      </c>
      <c r="B28" s="303"/>
      <c r="C28" s="306" t="s">
        <v>92</v>
      </c>
      <c r="E28" s="304" t="s">
        <v>13</v>
      </c>
      <c r="F28" s="305">
        <v>10</v>
      </c>
      <c r="G28" s="305">
        <v>4</v>
      </c>
      <c r="H28" s="305">
        <v>1</v>
      </c>
      <c r="I28" s="305">
        <v>5</v>
      </c>
      <c r="J28" s="305">
        <v>7.2</v>
      </c>
    </row>
    <row r="29" spans="1:10" s="14" customFormat="1" ht="10.5" customHeight="1">
      <c r="A29" s="302"/>
      <c r="B29" s="303"/>
      <c r="C29" s="306"/>
      <c r="D29" s="14" t="s">
        <v>93</v>
      </c>
      <c r="E29" s="304" t="s">
        <v>14</v>
      </c>
      <c r="F29" s="305">
        <v>5</v>
      </c>
      <c r="G29" s="305">
        <v>1</v>
      </c>
      <c r="H29" s="305">
        <v>1</v>
      </c>
      <c r="I29" s="305">
        <v>3</v>
      </c>
      <c r="J29" s="305">
        <v>3.2</v>
      </c>
    </row>
    <row r="30" spans="1:10" s="47" customFormat="1" ht="10.5" customHeight="1">
      <c r="A30" s="309"/>
      <c r="B30" s="310"/>
      <c r="C30" s="311" t="s">
        <v>94</v>
      </c>
      <c r="E30" s="312" t="s">
        <v>13</v>
      </c>
      <c r="F30" s="313">
        <v>203</v>
      </c>
      <c r="G30" s="313">
        <v>153</v>
      </c>
      <c r="H30" s="313">
        <v>30</v>
      </c>
      <c r="I30" s="313">
        <v>20</v>
      </c>
      <c r="J30" s="313">
        <v>186.51</v>
      </c>
    </row>
    <row r="31" spans="1:10" s="47" customFormat="1" ht="10.5" customHeight="1">
      <c r="A31" s="309"/>
      <c r="B31" s="310"/>
      <c r="C31" s="311"/>
      <c r="E31" s="312" t="s">
        <v>14</v>
      </c>
      <c r="F31" s="314">
        <v>122</v>
      </c>
      <c r="G31" s="314">
        <v>82</v>
      </c>
      <c r="H31" s="314">
        <v>29</v>
      </c>
      <c r="I31" s="314">
        <v>11</v>
      </c>
      <c r="J31" s="314">
        <v>110.14</v>
      </c>
    </row>
    <row r="32" spans="1:10" s="14" customFormat="1" ht="10.5" customHeight="1">
      <c r="A32" s="302"/>
      <c r="B32" s="303"/>
      <c r="C32" s="306"/>
      <c r="E32" s="304"/>
      <c r="F32" s="314"/>
      <c r="G32" s="314"/>
      <c r="H32" s="314"/>
      <c r="I32" s="314"/>
      <c r="J32" s="314"/>
    </row>
    <row r="33" spans="1:10" s="14" customFormat="1" ht="10.5" customHeight="1">
      <c r="A33" s="302">
        <v>301</v>
      </c>
      <c r="B33" s="303"/>
      <c r="C33" s="306" t="s">
        <v>95</v>
      </c>
      <c r="E33" s="304" t="s">
        <v>13</v>
      </c>
      <c r="F33" s="305">
        <v>319</v>
      </c>
      <c r="G33" s="305">
        <v>249</v>
      </c>
      <c r="H33" s="305">
        <v>34</v>
      </c>
      <c r="I33" s="305">
        <v>36</v>
      </c>
      <c r="J33" s="305">
        <v>294.61</v>
      </c>
    </row>
    <row r="34" spans="1:10" s="14" customFormat="1" ht="10.5" customHeight="1">
      <c r="A34" s="302"/>
      <c r="B34" s="303"/>
      <c r="C34" s="306"/>
      <c r="E34" s="304" t="s">
        <v>14</v>
      </c>
      <c r="F34" s="305">
        <v>143</v>
      </c>
      <c r="G34" s="305">
        <v>93</v>
      </c>
      <c r="H34" s="305">
        <v>30</v>
      </c>
      <c r="I34" s="305">
        <v>20</v>
      </c>
      <c r="J34" s="305">
        <v>127.44</v>
      </c>
    </row>
    <row r="35" spans="1:10" s="14" customFormat="1" ht="10.5" customHeight="1">
      <c r="A35" s="302">
        <v>303</v>
      </c>
      <c r="B35" s="303"/>
      <c r="C35" s="306" t="s">
        <v>96</v>
      </c>
      <c r="E35" s="304" t="s">
        <v>13</v>
      </c>
      <c r="F35" s="305">
        <v>1166</v>
      </c>
      <c r="G35" s="305">
        <v>768</v>
      </c>
      <c r="H35" s="308">
        <v>184</v>
      </c>
      <c r="I35" s="308">
        <v>214</v>
      </c>
      <c r="J35" s="308">
        <v>1023.06</v>
      </c>
    </row>
    <row r="36" spans="1:10" s="14" customFormat="1" ht="10.5" customHeight="1">
      <c r="A36" s="302"/>
      <c r="B36" s="303"/>
      <c r="C36" s="306"/>
      <c r="D36" s="14" t="s">
        <v>97</v>
      </c>
      <c r="E36" s="304" t="s">
        <v>14</v>
      </c>
      <c r="F36" s="305">
        <v>762</v>
      </c>
      <c r="G36" s="305">
        <v>444</v>
      </c>
      <c r="H36" s="308">
        <v>159</v>
      </c>
      <c r="I36" s="308">
        <v>159</v>
      </c>
      <c r="J36" s="308">
        <v>649.61</v>
      </c>
    </row>
    <row r="37" spans="1:10" s="14" customFormat="1" ht="10.5" customHeight="1">
      <c r="A37" s="302">
        <v>306</v>
      </c>
      <c r="B37" s="303"/>
      <c r="C37" s="306" t="s">
        <v>2828</v>
      </c>
      <c r="E37" s="304" t="s">
        <v>13</v>
      </c>
      <c r="F37" s="305">
        <v>35</v>
      </c>
      <c r="G37" s="305">
        <v>24</v>
      </c>
      <c r="H37" s="305">
        <v>7</v>
      </c>
      <c r="I37" s="305">
        <v>4</v>
      </c>
      <c r="J37" s="305">
        <v>31.39</v>
      </c>
    </row>
    <row r="38" spans="1:10" s="14" customFormat="1" ht="10.5" customHeight="1">
      <c r="A38" s="302"/>
      <c r="B38" s="303"/>
      <c r="C38" s="306"/>
      <c r="D38" s="14" t="s">
        <v>2829</v>
      </c>
      <c r="E38" s="304" t="s">
        <v>14</v>
      </c>
      <c r="F38" s="305">
        <v>19</v>
      </c>
      <c r="G38" s="305">
        <v>12</v>
      </c>
      <c r="H38" s="305">
        <v>6</v>
      </c>
      <c r="I38" s="305">
        <v>1</v>
      </c>
      <c r="J38" s="305">
        <v>17.02</v>
      </c>
    </row>
    <row r="39" spans="1:10" s="14" customFormat="1" ht="10.5" customHeight="1">
      <c r="A39" s="302">
        <v>309</v>
      </c>
      <c r="B39" s="303"/>
      <c r="C39" s="306" t="s">
        <v>99</v>
      </c>
      <c r="E39" s="304" t="s">
        <v>13</v>
      </c>
      <c r="F39" s="305">
        <v>322</v>
      </c>
      <c r="G39" s="305">
        <v>207</v>
      </c>
      <c r="H39" s="305">
        <v>38</v>
      </c>
      <c r="I39" s="305">
        <v>77</v>
      </c>
      <c r="J39" s="305">
        <v>276.1</v>
      </c>
    </row>
    <row r="40" spans="1:10" s="14" customFormat="1" ht="10.5" customHeight="1">
      <c r="A40" s="302"/>
      <c r="B40" s="303"/>
      <c r="C40" s="306"/>
      <c r="E40" s="304" t="s">
        <v>14</v>
      </c>
      <c r="F40" s="305">
        <v>254</v>
      </c>
      <c r="G40" s="305">
        <v>152</v>
      </c>
      <c r="H40" s="305">
        <v>37</v>
      </c>
      <c r="I40" s="305">
        <v>65</v>
      </c>
      <c r="J40" s="305">
        <v>214.35</v>
      </c>
    </row>
    <row r="41" spans="1:10" s="14" customFormat="1" ht="10.5" customHeight="1">
      <c r="A41" s="302">
        <v>310</v>
      </c>
      <c r="B41" s="303"/>
      <c r="C41" s="306" t="s">
        <v>100</v>
      </c>
      <c r="E41" s="304" t="s">
        <v>13</v>
      </c>
      <c r="F41" s="305">
        <v>90</v>
      </c>
      <c r="G41" s="305">
        <v>67</v>
      </c>
      <c r="H41" s="305">
        <v>22</v>
      </c>
      <c r="I41" s="305">
        <v>1</v>
      </c>
      <c r="J41" s="305">
        <v>84.38</v>
      </c>
    </row>
    <row r="42" spans="1:10" s="14" customFormat="1" ht="10.5" customHeight="1">
      <c r="A42" s="302"/>
      <c r="B42" s="303"/>
      <c r="C42" s="306"/>
      <c r="E42" s="304" t="s">
        <v>14</v>
      </c>
      <c r="F42" s="305">
        <v>41</v>
      </c>
      <c r="G42" s="305">
        <v>20</v>
      </c>
      <c r="H42" s="305">
        <v>20</v>
      </c>
      <c r="I42" s="305">
        <v>1</v>
      </c>
      <c r="J42" s="305">
        <v>35.71</v>
      </c>
    </row>
    <row r="43" spans="1:10" s="14" customFormat="1" ht="10.5" customHeight="1">
      <c r="A43" s="302">
        <v>312</v>
      </c>
      <c r="B43" s="303"/>
      <c r="C43" s="306" t="s">
        <v>101</v>
      </c>
      <c r="E43" s="304" t="s">
        <v>13</v>
      </c>
      <c r="F43" s="305">
        <v>585</v>
      </c>
      <c r="G43" s="305">
        <v>562</v>
      </c>
      <c r="H43" s="305">
        <v>15</v>
      </c>
      <c r="I43" s="305">
        <v>8</v>
      </c>
      <c r="J43" s="305">
        <v>577.47</v>
      </c>
    </row>
    <row r="44" spans="1:10" s="14" customFormat="1" ht="10.5" customHeight="1">
      <c r="A44" s="302"/>
      <c r="B44" s="303"/>
      <c r="C44" s="306"/>
      <c r="E44" s="304" t="s">
        <v>14</v>
      </c>
      <c r="F44" s="305">
        <v>144</v>
      </c>
      <c r="G44" s="305">
        <v>128</v>
      </c>
      <c r="H44" s="305">
        <v>14</v>
      </c>
      <c r="I44" s="305">
        <v>2</v>
      </c>
      <c r="J44" s="305">
        <v>139.72</v>
      </c>
    </row>
    <row r="45" spans="1:10" s="14" customFormat="1" ht="10.5" customHeight="1">
      <c r="A45" s="302">
        <v>313</v>
      </c>
      <c r="B45" s="303"/>
      <c r="C45" s="306" t="s">
        <v>102</v>
      </c>
      <c r="E45" s="304" t="s">
        <v>13</v>
      </c>
      <c r="F45" s="305">
        <v>638</v>
      </c>
      <c r="G45" s="305">
        <v>575</v>
      </c>
      <c r="H45" s="305">
        <v>35</v>
      </c>
      <c r="I45" s="305">
        <v>28</v>
      </c>
      <c r="J45" s="305">
        <v>616.48</v>
      </c>
    </row>
    <row r="46" spans="1:10" s="14" customFormat="1" ht="10.5" customHeight="1">
      <c r="A46" s="302"/>
      <c r="B46" s="303"/>
      <c r="C46" s="306"/>
      <c r="E46" s="304" t="s">
        <v>14</v>
      </c>
      <c r="F46" s="305">
        <v>180</v>
      </c>
      <c r="G46" s="305">
        <v>139</v>
      </c>
      <c r="H46" s="305">
        <v>29</v>
      </c>
      <c r="I46" s="305">
        <v>12</v>
      </c>
      <c r="J46" s="305">
        <v>167.66</v>
      </c>
    </row>
    <row r="47" spans="1:10" s="14" customFormat="1" ht="10.5" customHeight="1">
      <c r="A47" s="302">
        <v>314</v>
      </c>
      <c r="B47" s="303"/>
      <c r="C47" s="306" t="s">
        <v>2821</v>
      </c>
      <c r="E47" s="304" t="s">
        <v>13</v>
      </c>
      <c r="F47" s="305">
        <v>6254</v>
      </c>
      <c r="G47" s="305">
        <v>5716</v>
      </c>
      <c r="H47" s="305">
        <v>302</v>
      </c>
      <c r="I47" s="305">
        <v>236</v>
      </c>
      <c r="J47" s="305">
        <v>6074.87</v>
      </c>
    </row>
    <row r="48" spans="1:10" s="14" customFormat="1" ht="10.5" customHeight="1">
      <c r="A48" s="302"/>
      <c r="B48" s="303"/>
      <c r="C48" s="306"/>
      <c r="E48" s="304" t="s">
        <v>14</v>
      </c>
      <c r="F48" s="305">
        <v>1667</v>
      </c>
      <c r="G48" s="305">
        <v>1264</v>
      </c>
      <c r="H48" s="305">
        <v>286</v>
      </c>
      <c r="I48" s="305">
        <v>117</v>
      </c>
      <c r="J48" s="305">
        <v>1551.39</v>
      </c>
    </row>
    <row r="49" spans="1:10" s="14" customFormat="1" ht="10.5" customHeight="1">
      <c r="A49" s="302">
        <v>319</v>
      </c>
      <c r="B49" s="303"/>
      <c r="C49" s="306" t="s">
        <v>103</v>
      </c>
      <c r="E49" s="304" t="s">
        <v>13</v>
      </c>
      <c r="F49" s="305">
        <v>34</v>
      </c>
      <c r="G49" s="305">
        <v>32</v>
      </c>
      <c r="H49" s="305">
        <v>1</v>
      </c>
      <c r="I49" s="305">
        <v>1</v>
      </c>
      <c r="J49" s="305">
        <v>33</v>
      </c>
    </row>
    <row r="50" spans="1:10" s="14" customFormat="1" ht="10.5" customHeight="1">
      <c r="A50" s="302"/>
      <c r="B50" s="303"/>
      <c r="C50" s="306"/>
      <c r="E50" s="304" t="s">
        <v>14</v>
      </c>
      <c r="F50" s="305">
        <v>8</v>
      </c>
      <c r="G50" s="305">
        <v>7</v>
      </c>
      <c r="H50" s="305">
        <v>1</v>
      </c>
      <c r="I50" s="308"/>
      <c r="J50" s="308">
        <v>7.5</v>
      </c>
    </row>
    <row r="51" spans="1:10" s="47" customFormat="1" ht="10.5" customHeight="1">
      <c r="A51" s="95"/>
      <c r="B51" s="96"/>
      <c r="C51" s="97" t="s">
        <v>104</v>
      </c>
      <c r="E51" s="312" t="s">
        <v>13</v>
      </c>
      <c r="F51" s="313">
        <v>9443</v>
      </c>
      <c r="G51" s="313">
        <v>8200</v>
      </c>
      <c r="H51" s="313">
        <v>638</v>
      </c>
      <c r="I51" s="313">
        <v>605</v>
      </c>
      <c r="J51" s="313">
        <v>9011.36</v>
      </c>
    </row>
    <row r="52" spans="1:10" s="47" customFormat="1" ht="10.5" customHeight="1">
      <c r="A52" s="95"/>
      <c r="B52" s="96"/>
      <c r="C52" s="97"/>
      <c r="E52" s="312" t="s">
        <v>14</v>
      </c>
      <c r="F52" s="314">
        <v>3218</v>
      </c>
      <c r="G52" s="314">
        <v>2259</v>
      </c>
      <c r="H52" s="314">
        <v>582</v>
      </c>
      <c r="I52" s="314">
        <v>377</v>
      </c>
      <c r="J52" s="314">
        <v>2910.4</v>
      </c>
    </row>
    <row r="53" spans="1:10" s="14" customFormat="1" ht="10.5" customHeight="1">
      <c r="A53" s="45"/>
      <c r="B53" s="43"/>
      <c r="C53" s="41"/>
      <c r="E53" s="304"/>
      <c r="F53" s="314"/>
      <c r="G53" s="314"/>
      <c r="H53" s="314"/>
      <c r="I53" s="314"/>
      <c r="J53" s="314"/>
    </row>
    <row r="54" spans="1:10" s="14" customFormat="1" ht="10.5" customHeight="1">
      <c r="A54" s="302">
        <v>401</v>
      </c>
      <c r="B54" s="303"/>
      <c r="C54" s="41" t="s">
        <v>105</v>
      </c>
      <c r="E54" s="304" t="s">
        <v>13</v>
      </c>
      <c r="F54" s="305">
        <v>312</v>
      </c>
      <c r="G54" s="305">
        <v>235</v>
      </c>
      <c r="H54" s="305">
        <v>43</v>
      </c>
      <c r="I54" s="305">
        <v>34</v>
      </c>
      <c r="J54" s="305">
        <v>283.82</v>
      </c>
    </row>
    <row r="55" spans="1:10" s="14" customFormat="1" ht="10.5" customHeight="1">
      <c r="A55" s="45"/>
      <c r="B55" s="43"/>
      <c r="C55" s="41"/>
      <c r="D55" s="14" t="s">
        <v>106</v>
      </c>
      <c r="E55" s="304" t="s">
        <v>14</v>
      </c>
      <c r="F55" s="305">
        <v>187</v>
      </c>
      <c r="G55" s="305">
        <v>128</v>
      </c>
      <c r="H55" s="305">
        <v>35</v>
      </c>
      <c r="I55" s="305">
        <v>24</v>
      </c>
      <c r="J55" s="305">
        <v>165.35</v>
      </c>
    </row>
    <row r="56" spans="1:10" s="14" customFormat="1" ht="10.5" customHeight="1">
      <c r="A56" s="302">
        <v>403</v>
      </c>
      <c r="B56" s="303"/>
      <c r="C56" s="41" t="s">
        <v>107</v>
      </c>
      <c r="E56" s="304" t="s">
        <v>13</v>
      </c>
      <c r="F56" s="305">
        <v>249</v>
      </c>
      <c r="G56" s="305">
        <v>176</v>
      </c>
      <c r="H56" s="305">
        <v>27</v>
      </c>
      <c r="I56" s="305">
        <v>46</v>
      </c>
      <c r="J56" s="305">
        <v>219.47</v>
      </c>
    </row>
    <row r="57" spans="1:10" s="14" customFormat="1" ht="10.5" customHeight="1">
      <c r="A57" s="45"/>
      <c r="B57" s="43"/>
      <c r="C57" s="41"/>
      <c r="E57" s="304" t="s">
        <v>14</v>
      </c>
      <c r="F57" s="305">
        <v>176</v>
      </c>
      <c r="G57" s="305">
        <v>124</v>
      </c>
      <c r="H57" s="305">
        <v>26</v>
      </c>
      <c r="I57" s="305">
        <v>26</v>
      </c>
      <c r="J57" s="305">
        <v>156.57</v>
      </c>
    </row>
    <row r="58" spans="1:10" s="14" customFormat="1" ht="10.5" customHeight="1">
      <c r="A58" s="302">
        <v>406</v>
      </c>
      <c r="B58" s="303"/>
      <c r="C58" s="41" t="s">
        <v>108</v>
      </c>
      <c r="D58" s="41"/>
      <c r="E58" s="304" t="s">
        <v>13</v>
      </c>
      <c r="F58" s="305">
        <v>6455</v>
      </c>
      <c r="G58" s="305">
        <v>3316</v>
      </c>
      <c r="H58" s="305">
        <v>2493</v>
      </c>
      <c r="I58" s="305">
        <v>646</v>
      </c>
      <c r="J58" s="305">
        <v>5404.99</v>
      </c>
    </row>
    <row r="59" spans="1:10" s="14" customFormat="1" ht="10.5" customHeight="1">
      <c r="A59" s="315"/>
      <c r="B59" s="303"/>
      <c r="C59" s="41"/>
      <c r="D59" s="41"/>
      <c r="E59" s="304" t="s">
        <v>14</v>
      </c>
      <c r="F59" s="305">
        <v>6121</v>
      </c>
      <c r="G59" s="305">
        <v>3056</v>
      </c>
      <c r="H59" s="305">
        <v>2441</v>
      </c>
      <c r="I59" s="305">
        <v>624</v>
      </c>
      <c r="J59" s="305">
        <v>5102.03</v>
      </c>
    </row>
    <row r="60" spans="1:10" s="14" customFormat="1" ht="10.5" customHeight="1">
      <c r="A60" s="302">
        <v>407</v>
      </c>
      <c r="B60" s="303"/>
      <c r="C60" s="41" t="s">
        <v>109</v>
      </c>
      <c r="D60" s="41"/>
      <c r="E60" s="304" t="s">
        <v>13</v>
      </c>
      <c r="F60" s="305">
        <v>5696</v>
      </c>
      <c r="G60" s="305">
        <v>2704</v>
      </c>
      <c r="H60" s="305">
        <v>2013</v>
      </c>
      <c r="I60" s="305">
        <v>979</v>
      </c>
      <c r="J60" s="305">
        <v>4588.44</v>
      </c>
    </row>
    <row r="61" spans="1:10" s="14" customFormat="1" ht="10.5" customHeight="1">
      <c r="A61" s="316"/>
      <c r="B61" s="306"/>
      <c r="C61" s="41"/>
      <c r="D61" s="41"/>
      <c r="E61" s="304" t="s">
        <v>14</v>
      </c>
      <c r="F61" s="305">
        <v>4476</v>
      </c>
      <c r="G61" s="305">
        <v>2003</v>
      </c>
      <c r="H61" s="305">
        <v>1754</v>
      </c>
      <c r="I61" s="305">
        <v>719</v>
      </c>
      <c r="J61" s="305">
        <v>3586.93</v>
      </c>
    </row>
    <row r="62" spans="1:10" s="14" customFormat="1" ht="10.5" customHeight="1">
      <c r="A62" s="306"/>
      <c r="B62" s="306"/>
      <c r="C62" s="41"/>
      <c r="D62" s="41"/>
      <c r="E62" s="41"/>
      <c r="F62" s="305"/>
      <c r="G62" s="305"/>
      <c r="H62" s="305"/>
      <c r="I62" s="305"/>
      <c r="J62" s="305"/>
    </row>
    <row r="63" spans="1:10" s="14" customFormat="1" ht="10.5" customHeight="1">
      <c r="A63" s="306"/>
      <c r="B63" s="306"/>
      <c r="C63" s="41"/>
      <c r="D63" s="41"/>
      <c r="E63" s="41"/>
      <c r="F63" s="305"/>
      <c r="G63" s="305"/>
      <c r="H63" s="305"/>
      <c r="I63" s="305"/>
      <c r="J63" s="305"/>
    </row>
    <row r="64" spans="1:10" s="14" customFormat="1" ht="10.5" customHeight="1">
      <c r="A64" s="306"/>
      <c r="B64" s="306"/>
      <c r="C64" s="41"/>
      <c r="D64" s="41"/>
      <c r="E64" s="41"/>
      <c r="F64" s="305"/>
      <c r="G64" s="305"/>
      <c r="H64" s="305"/>
      <c r="I64" s="305"/>
      <c r="J64" s="305"/>
    </row>
    <row r="65" spans="1:10" s="14" customFormat="1" ht="10.5" customHeight="1">
      <c r="A65" s="306"/>
      <c r="B65" s="306"/>
      <c r="C65" s="41"/>
      <c r="D65" s="41"/>
      <c r="E65" s="41"/>
      <c r="F65" s="305"/>
      <c r="G65" s="305"/>
      <c r="H65" s="305"/>
      <c r="I65" s="305"/>
      <c r="J65" s="305"/>
    </row>
    <row r="66" spans="1:10" s="320" customFormat="1" ht="12.75">
      <c r="A66" s="317" t="s">
        <v>2807</v>
      </c>
      <c r="B66" s="318"/>
      <c r="C66" s="318"/>
      <c r="D66" s="317"/>
      <c r="E66" s="317"/>
      <c r="F66" s="319"/>
      <c r="G66" s="319"/>
      <c r="H66" s="319"/>
      <c r="I66" s="319"/>
      <c r="J66" s="319"/>
    </row>
    <row r="67" spans="1:10" s="320" customFormat="1" ht="12.75">
      <c r="A67" s="317" t="s">
        <v>2551</v>
      </c>
      <c r="B67" s="318"/>
      <c r="C67" s="318"/>
      <c r="D67" s="317"/>
      <c r="E67" s="317"/>
      <c r="F67" s="319"/>
      <c r="G67" s="319"/>
      <c r="H67" s="319"/>
      <c r="I67" s="319"/>
      <c r="J67" s="319"/>
    </row>
    <row r="68" spans="2:10" s="14" customFormat="1" ht="10.5" customHeight="1">
      <c r="B68" s="41"/>
      <c r="C68" s="41"/>
      <c r="F68" s="293"/>
      <c r="G68" s="293"/>
      <c r="H68" s="293"/>
      <c r="I68" s="293"/>
      <c r="J68" s="293"/>
    </row>
    <row r="69" spans="1:10" s="14" customFormat="1" ht="10.5" customHeight="1" thickBot="1">
      <c r="A69" s="17"/>
      <c r="B69" s="17"/>
      <c r="C69" s="17"/>
      <c r="D69" s="17"/>
      <c r="E69" s="17"/>
      <c r="F69" s="294"/>
      <c r="G69" s="294"/>
      <c r="H69" s="294"/>
      <c r="I69" s="294"/>
      <c r="J69" s="294"/>
    </row>
    <row r="70" spans="1:10" s="14" customFormat="1" ht="10.5" customHeight="1">
      <c r="A70" s="295"/>
      <c r="B70" s="296"/>
      <c r="C70" s="296"/>
      <c r="D70" s="296"/>
      <c r="E70" s="297"/>
      <c r="F70" s="674" t="s">
        <v>2875</v>
      </c>
      <c r="G70" s="677" t="s">
        <v>76</v>
      </c>
      <c r="H70" s="677" t="s">
        <v>77</v>
      </c>
      <c r="I70" s="677" t="s">
        <v>2627</v>
      </c>
      <c r="J70" s="677" t="s">
        <v>72</v>
      </c>
    </row>
    <row r="71" spans="1:10" s="14" customFormat="1" ht="10.5" customHeight="1">
      <c r="A71" s="632" t="s">
        <v>78</v>
      </c>
      <c r="B71" s="594" t="s">
        <v>2673</v>
      </c>
      <c r="C71" s="672"/>
      <c r="D71" s="672"/>
      <c r="E71" s="673"/>
      <c r="F71" s="675"/>
      <c r="G71" s="678"/>
      <c r="H71" s="678"/>
      <c r="I71" s="678"/>
      <c r="J71" s="678"/>
    </row>
    <row r="72" spans="1:10" s="14" customFormat="1" ht="10.5" customHeight="1">
      <c r="A72" s="632"/>
      <c r="B72" s="61"/>
      <c r="C72" s="41"/>
      <c r="D72" s="298"/>
      <c r="E72" s="299"/>
      <c r="F72" s="675"/>
      <c r="G72" s="678"/>
      <c r="H72" s="678"/>
      <c r="I72" s="678"/>
      <c r="J72" s="678"/>
    </row>
    <row r="73" spans="1:10" s="14" customFormat="1" ht="10.5" customHeight="1">
      <c r="A73" s="632"/>
      <c r="B73" s="594" t="s">
        <v>7</v>
      </c>
      <c r="C73" s="672"/>
      <c r="D73" s="672"/>
      <c r="E73" s="673"/>
      <c r="F73" s="675"/>
      <c r="G73" s="678"/>
      <c r="H73" s="678"/>
      <c r="I73" s="678"/>
      <c r="J73" s="678"/>
    </row>
    <row r="74" spans="1:10" s="14" customFormat="1" ht="10.5" customHeight="1">
      <c r="A74" s="632"/>
      <c r="B74" s="594" t="s">
        <v>11</v>
      </c>
      <c r="C74" s="672"/>
      <c r="D74" s="672"/>
      <c r="E74" s="673"/>
      <c r="F74" s="675"/>
      <c r="G74" s="678"/>
      <c r="H74" s="678"/>
      <c r="I74" s="678"/>
      <c r="J74" s="678"/>
    </row>
    <row r="75" spans="1:10" s="14" customFormat="1" ht="10.5" customHeight="1" thickBot="1">
      <c r="A75" s="300"/>
      <c r="B75" s="296"/>
      <c r="C75" s="41"/>
      <c r="D75" s="298"/>
      <c r="E75" s="299"/>
      <c r="F75" s="676"/>
      <c r="G75" s="679"/>
      <c r="H75" s="679"/>
      <c r="I75" s="679"/>
      <c r="J75" s="679"/>
    </row>
    <row r="76" spans="1:10" s="14" customFormat="1" ht="10.5" customHeight="1">
      <c r="A76" s="19"/>
      <c r="B76" s="31"/>
      <c r="C76" s="31"/>
      <c r="D76" s="31"/>
      <c r="E76" s="32"/>
      <c r="F76" s="301"/>
      <c r="G76" s="301"/>
      <c r="H76" s="301"/>
      <c r="I76" s="301"/>
      <c r="J76" s="301"/>
    </row>
    <row r="77" spans="1:10" s="14" customFormat="1" ht="10.5" customHeight="1">
      <c r="A77" s="302">
        <v>408</v>
      </c>
      <c r="B77" s="303"/>
      <c r="C77" s="41" t="s">
        <v>110</v>
      </c>
      <c r="D77" s="165"/>
      <c r="E77" s="304" t="s">
        <v>13</v>
      </c>
      <c r="F77" s="305">
        <v>2648</v>
      </c>
      <c r="G77" s="305">
        <v>1935</v>
      </c>
      <c r="H77" s="305">
        <v>476</v>
      </c>
      <c r="I77" s="305">
        <v>237</v>
      </c>
      <c r="J77" s="305">
        <v>2404.46</v>
      </c>
    </row>
    <row r="78" spans="1:10" s="14" customFormat="1" ht="10.5" customHeight="1">
      <c r="A78" s="321"/>
      <c r="B78" s="322"/>
      <c r="C78" s="322"/>
      <c r="D78" s="165"/>
      <c r="E78" s="304" t="s">
        <v>14</v>
      </c>
      <c r="F78" s="305">
        <v>2378</v>
      </c>
      <c r="G78" s="305">
        <v>1722</v>
      </c>
      <c r="H78" s="305">
        <v>450</v>
      </c>
      <c r="I78" s="305">
        <v>206</v>
      </c>
      <c r="J78" s="305">
        <v>2158.55</v>
      </c>
    </row>
    <row r="79" spans="1:10" s="14" customFormat="1" ht="10.5" customHeight="1">
      <c r="A79" s="302">
        <v>409</v>
      </c>
      <c r="B79" s="303"/>
      <c r="C79" s="41" t="s">
        <v>111</v>
      </c>
      <c r="D79" s="41"/>
      <c r="E79" s="304" t="s">
        <v>13</v>
      </c>
      <c r="F79" s="305">
        <v>397</v>
      </c>
      <c r="G79" s="305">
        <v>197</v>
      </c>
      <c r="H79" s="305">
        <v>156</v>
      </c>
      <c r="I79" s="305">
        <v>44</v>
      </c>
      <c r="J79" s="305">
        <v>329.13</v>
      </c>
    </row>
    <row r="80" spans="1:10" s="14" customFormat="1" ht="10.5" customHeight="1">
      <c r="A80" s="40"/>
      <c r="B80" s="41"/>
      <c r="C80" s="41"/>
      <c r="D80" s="41"/>
      <c r="E80" s="304" t="s">
        <v>14</v>
      </c>
      <c r="F80" s="305">
        <v>301</v>
      </c>
      <c r="G80" s="305">
        <v>136</v>
      </c>
      <c r="H80" s="305">
        <v>130</v>
      </c>
      <c r="I80" s="305">
        <v>35</v>
      </c>
      <c r="J80" s="305">
        <v>245.95</v>
      </c>
    </row>
    <row r="81" spans="1:10" s="14" customFormat="1" ht="10.5" customHeight="1">
      <c r="A81" s="302">
        <v>410</v>
      </c>
      <c r="B81" s="303"/>
      <c r="C81" s="41" t="s">
        <v>112</v>
      </c>
      <c r="D81" s="41"/>
      <c r="E81" s="304" t="s">
        <v>13</v>
      </c>
      <c r="F81" s="305">
        <v>4453</v>
      </c>
      <c r="G81" s="305">
        <v>2491</v>
      </c>
      <c r="H81" s="305">
        <v>1264</v>
      </c>
      <c r="I81" s="305">
        <v>698</v>
      </c>
      <c r="J81" s="305">
        <v>3721.95</v>
      </c>
    </row>
    <row r="82" spans="1:10" s="14" customFormat="1" ht="10.5" customHeight="1">
      <c r="A82" s="302"/>
      <c r="B82" s="303"/>
      <c r="C82" s="41"/>
      <c r="D82" s="41"/>
      <c r="E82" s="304" t="s">
        <v>14</v>
      </c>
      <c r="F82" s="305">
        <v>3144</v>
      </c>
      <c r="G82" s="305">
        <v>1612</v>
      </c>
      <c r="H82" s="305">
        <v>1013</v>
      </c>
      <c r="I82" s="305">
        <v>519</v>
      </c>
      <c r="J82" s="305">
        <v>2579.95</v>
      </c>
    </row>
    <row r="83" spans="1:10" s="14" customFormat="1" ht="10.5" customHeight="1">
      <c r="A83" s="302">
        <v>411</v>
      </c>
      <c r="B83" s="303"/>
      <c r="C83" s="41" t="s">
        <v>2822</v>
      </c>
      <c r="D83" s="41"/>
      <c r="E83" s="304" t="s">
        <v>13</v>
      </c>
      <c r="F83" s="305">
        <v>21</v>
      </c>
      <c r="G83" s="305">
        <v>5</v>
      </c>
      <c r="H83" s="305">
        <v>13</v>
      </c>
      <c r="I83" s="305">
        <v>3</v>
      </c>
      <c r="J83" s="305">
        <v>15.08</v>
      </c>
    </row>
    <row r="84" spans="1:10" s="14" customFormat="1" ht="10.5" customHeight="1">
      <c r="A84" s="302"/>
      <c r="B84" s="303"/>
      <c r="C84" s="41"/>
      <c r="D84" s="41"/>
      <c r="E84" s="304" t="s">
        <v>14</v>
      </c>
      <c r="F84" s="305">
        <v>16</v>
      </c>
      <c r="G84" s="305">
        <v>4</v>
      </c>
      <c r="H84" s="305">
        <v>10</v>
      </c>
      <c r="I84" s="305">
        <v>2</v>
      </c>
      <c r="J84" s="305">
        <v>11.66</v>
      </c>
    </row>
    <row r="85" spans="1:10" s="14" customFormat="1" ht="10.5" customHeight="1">
      <c r="A85" s="302">
        <v>413</v>
      </c>
      <c r="B85" s="303"/>
      <c r="C85" s="41" t="s">
        <v>113</v>
      </c>
      <c r="D85" s="41"/>
      <c r="E85" s="304" t="s">
        <v>13</v>
      </c>
      <c r="F85" s="305">
        <v>3513</v>
      </c>
      <c r="G85" s="305">
        <v>1826</v>
      </c>
      <c r="H85" s="305">
        <v>1257</v>
      </c>
      <c r="I85" s="305">
        <v>430</v>
      </c>
      <c r="J85" s="305">
        <v>2940.89</v>
      </c>
    </row>
    <row r="86" spans="1:10" s="14" customFormat="1" ht="10.5" customHeight="1">
      <c r="A86" s="302"/>
      <c r="B86" s="303"/>
      <c r="C86" s="41"/>
      <c r="D86" s="41"/>
      <c r="E86" s="304" t="s">
        <v>14</v>
      </c>
      <c r="F86" s="305">
        <v>2093</v>
      </c>
      <c r="G86" s="305">
        <v>1074</v>
      </c>
      <c r="H86" s="305">
        <v>789</v>
      </c>
      <c r="I86" s="305">
        <v>230</v>
      </c>
      <c r="J86" s="305">
        <v>1751.82</v>
      </c>
    </row>
    <row r="87" spans="1:10" s="14" customFormat="1" ht="10.5" customHeight="1">
      <c r="A87" s="302">
        <v>414</v>
      </c>
      <c r="B87" s="303"/>
      <c r="C87" s="41" t="s">
        <v>114</v>
      </c>
      <c r="D87" s="41"/>
      <c r="E87" s="304" t="s">
        <v>13</v>
      </c>
      <c r="F87" s="305">
        <v>68</v>
      </c>
      <c r="G87" s="305">
        <v>32</v>
      </c>
      <c r="H87" s="305">
        <v>18</v>
      </c>
      <c r="I87" s="305">
        <v>18</v>
      </c>
      <c r="J87" s="305">
        <v>53.47</v>
      </c>
    </row>
    <row r="88" spans="1:10" s="14" customFormat="1" ht="10.5" customHeight="1">
      <c r="A88" s="302"/>
      <c r="B88" s="303"/>
      <c r="C88" s="41"/>
      <c r="D88" s="41" t="s">
        <v>115</v>
      </c>
      <c r="E88" s="304" t="s">
        <v>14</v>
      </c>
      <c r="F88" s="305">
        <v>29</v>
      </c>
      <c r="G88" s="305">
        <v>16</v>
      </c>
      <c r="H88" s="305">
        <v>5</v>
      </c>
      <c r="I88" s="305">
        <v>8</v>
      </c>
      <c r="J88" s="305">
        <v>23.68</v>
      </c>
    </row>
    <row r="89" spans="1:10" s="14" customFormat="1" ht="10.5" customHeight="1">
      <c r="A89" s="302">
        <v>417</v>
      </c>
      <c r="B89" s="303"/>
      <c r="C89" s="41" t="s">
        <v>116</v>
      </c>
      <c r="D89" s="41"/>
      <c r="E89" s="304" t="s">
        <v>13</v>
      </c>
      <c r="F89" s="305">
        <v>15</v>
      </c>
      <c r="G89" s="305">
        <v>10</v>
      </c>
      <c r="H89" s="305">
        <v>3</v>
      </c>
      <c r="I89" s="305">
        <v>2</v>
      </c>
      <c r="J89" s="305">
        <v>13.25</v>
      </c>
    </row>
    <row r="90" spans="1:10" s="14" customFormat="1" ht="10.5" customHeight="1">
      <c r="A90" s="45"/>
      <c r="B90" s="43"/>
      <c r="C90" s="41"/>
      <c r="D90" s="41"/>
      <c r="E90" s="304" t="s">
        <v>14</v>
      </c>
      <c r="F90" s="305">
        <v>9</v>
      </c>
      <c r="G90" s="305">
        <v>5</v>
      </c>
      <c r="H90" s="305">
        <v>3</v>
      </c>
      <c r="I90" s="305">
        <v>1</v>
      </c>
      <c r="J90" s="305">
        <v>7.75</v>
      </c>
    </row>
    <row r="91" spans="1:10" s="14" customFormat="1" ht="10.5" customHeight="1">
      <c r="A91" s="302">
        <v>420</v>
      </c>
      <c r="B91" s="303"/>
      <c r="C91" s="41" t="s">
        <v>117</v>
      </c>
      <c r="D91" s="41"/>
      <c r="E91" s="304" t="s">
        <v>13</v>
      </c>
      <c r="F91" s="305">
        <v>29</v>
      </c>
      <c r="G91" s="305">
        <v>25</v>
      </c>
      <c r="H91" s="505">
        <v>0</v>
      </c>
      <c r="I91" s="305">
        <v>4</v>
      </c>
      <c r="J91" s="305">
        <v>27</v>
      </c>
    </row>
    <row r="92" spans="1:10" s="14" customFormat="1" ht="10.5" customHeight="1">
      <c r="A92" s="302"/>
      <c r="B92" s="303"/>
      <c r="C92" s="41"/>
      <c r="D92" s="41"/>
      <c r="E92" s="304" t="s">
        <v>14</v>
      </c>
      <c r="F92" s="305">
        <v>23</v>
      </c>
      <c r="G92" s="305">
        <v>19</v>
      </c>
      <c r="H92" s="505">
        <v>0</v>
      </c>
      <c r="I92" s="305">
        <v>4</v>
      </c>
      <c r="J92" s="305">
        <v>21</v>
      </c>
    </row>
    <row r="93" spans="1:10" s="14" customFormat="1" ht="10.5" customHeight="1">
      <c r="A93" s="302">
        <v>422</v>
      </c>
      <c r="B93" s="303"/>
      <c r="C93" s="41" t="s">
        <v>2823</v>
      </c>
      <c r="D93" s="41"/>
      <c r="E93" s="304" t="s">
        <v>13</v>
      </c>
      <c r="F93" s="305">
        <v>59</v>
      </c>
      <c r="G93" s="305">
        <v>44</v>
      </c>
      <c r="H93" s="305">
        <v>6</v>
      </c>
      <c r="I93" s="305">
        <v>9</v>
      </c>
      <c r="J93" s="305">
        <v>53.07</v>
      </c>
    </row>
    <row r="94" spans="1:10" s="14" customFormat="1" ht="10.5" customHeight="1">
      <c r="A94" s="302"/>
      <c r="B94" s="303"/>
      <c r="C94" s="41"/>
      <c r="D94" s="41" t="s">
        <v>118</v>
      </c>
      <c r="E94" s="304" t="s">
        <v>14</v>
      </c>
      <c r="F94" s="305">
        <v>35</v>
      </c>
      <c r="G94" s="305">
        <v>25</v>
      </c>
      <c r="H94" s="305">
        <v>5</v>
      </c>
      <c r="I94" s="305">
        <v>5</v>
      </c>
      <c r="J94" s="305">
        <v>31.22</v>
      </c>
    </row>
    <row r="95" spans="1:10" s="14" customFormat="1" ht="10.5" customHeight="1">
      <c r="A95" s="302">
        <v>424</v>
      </c>
      <c r="B95" s="303"/>
      <c r="C95" s="41" t="s">
        <v>2550</v>
      </c>
      <c r="D95" s="41"/>
      <c r="E95" s="304" t="s">
        <v>13</v>
      </c>
      <c r="F95" s="305">
        <v>58</v>
      </c>
      <c r="G95" s="305">
        <v>44</v>
      </c>
      <c r="H95" s="305">
        <v>13</v>
      </c>
      <c r="I95" s="305">
        <v>1</v>
      </c>
      <c r="J95" s="305">
        <v>53.8</v>
      </c>
    </row>
    <row r="96" spans="1:10" s="14" customFormat="1" ht="10.5" customHeight="1">
      <c r="A96" s="302"/>
      <c r="B96" s="303"/>
      <c r="C96" s="41"/>
      <c r="D96" s="41"/>
      <c r="E96" s="304" t="s">
        <v>14</v>
      </c>
      <c r="F96" s="305">
        <v>37</v>
      </c>
      <c r="G96" s="305">
        <v>25</v>
      </c>
      <c r="H96" s="305">
        <v>11</v>
      </c>
      <c r="I96" s="305">
        <v>1</v>
      </c>
      <c r="J96" s="305">
        <v>33.54</v>
      </c>
    </row>
    <row r="97" spans="1:10" s="14" customFormat="1" ht="10.5" customHeight="1">
      <c r="A97" s="302">
        <v>425</v>
      </c>
      <c r="B97" s="303"/>
      <c r="C97" s="41" t="s">
        <v>119</v>
      </c>
      <c r="D97" s="41"/>
      <c r="E97" s="304" t="s">
        <v>13</v>
      </c>
      <c r="F97" s="305">
        <v>39</v>
      </c>
      <c r="G97" s="305">
        <v>31</v>
      </c>
      <c r="H97" s="305">
        <v>3</v>
      </c>
      <c r="I97" s="305">
        <v>5</v>
      </c>
      <c r="J97" s="305">
        <v>35.62</v>
      </c>
    </row>
    <row r="98" spans="1:10" s="14" customFormat="1" ht="10.5" customHeight="1">
      <c r="A98" s="302"/>
      <c r="B98" s="303"/>
      <c r="C98" s="41"/>
      <c r="D98" s="41"/>
      <c r="E98" s="304" t="s">
        <v>14</v>
      </c>
      <c r="F98" s="305">
        <v>29</v>
      </c>
      <c r="G98" s="305">
        <v>23</v>
      </c>
      <c r="H98" s="305">
        <v>2</v>
      </c>
      <c r="I98" s="305">
        <v>4</v>
      </c>
      <c r="J98" s="305">
        <v>26.42</v>
      </c>
    </row>
    <row r="99" spans="1:10" s="14" customFormat="1" ht="10.5" customHeight="1">
      <c r="A99" s="302">
        <v>426</v>
      </c>
      <c r="B99" s="303"/>
      <c r="C99" s="41" t="s">
        <v>120</v>
      </c>
      <c r="D99" s="41"/>
      <c r="E99" s="304" t="s">
        <v>13</v>
      </c>
      <c r="F99" s="305">
        <v>108</v>
      </c>
      <c r="G99" s="305">
        <v>63</v>
      </c>
      <c r="H99" s="305">
        <v>27</v>
      </c>
      <c r="I99" s="305">
        <v>18</v>
      </c>
      <c r="J99" s="305">
        <v>92.07</v>
      </c>
    </row>
    <row r="100" spans="1:10" s="14" customFormat="1" ht="10.5" customHeight="1">
      <c r="A100" s="302"/>
      <c r="B100" s="303"/>
      <c r="C100" s="41"/>
      <c r="D100" s="41"/>
      <c r="E100" s="304" t="s">
        <v>14</v>
      </c>
      <c r="F100" s="305">
        <v>63</v>
      </c>
      <c r="G100" s="305">
        <v>33</v>
      </c>
      <c r="H100" s="305">
        <v>18</v>
      </c>
      <c r="I100" s="305">
        <v>12</v>
      </c>
      <c r="J100" s="305">
        <v>52.06</v>
      </c>
    </row>
    <row r="101" spans="1:10" s="14" customFormat="1" ht="10.5" customHeight="1">
      <c r="A101" s="302">
        <v>427</v>
      </c>
      <c r="B101" s="303"/>
      <c r="C101" s="41" t="s">
        <v>121</v>
      </c>
      <c r="D101" s="41"/>
      <c r="E101" s="304" t="s">
        <v>13</v>
      </c>
      <c r="F101" s="305">
        <v>77</v>
      </c>
      <c r="G101" s="305">
        <v>51</v>
      </c>
      <c r="H101" s="305">
        <v>12</v>
      </c>
      <c r="I101" s="305">
        <v>14</v>
      </c>
      <c r="J101" s="305">
        <v>67.33</v>
      </c>
    </row>
    <row r="102" spans="1:10" s="14" customFormat="1" ht="10.5" customHeight="1">
      <c r="A102" s="302"/>
      <c r="B102" s="303"/>
      <c r="C102" s="41"/>
      <c r="D102" s="41"/>
      <c r="E102" s="304" t="s">
        <v>14</v>
      </c>
      <c r="F102" s="305">
        <v>39</v>
      </c>
      <c r="G102" s="305">
        <v>23</v>
      </c>
      <c r="H102" s="305">
        <v>5</v>
      </c>
      <c r="I102" s="305">
        <v>11</v>
      </c>
      <c r="J102" s="305">
        <v>32.49</v>
      </c>
    </row>
    <row r="103" spans="1:10" s="14" customFormat="1" ht="10.5" customHeight="1">
      <c r="A103" s="302">
        <v>428</v>
      </c>
      <c r="B103" s="303"/>
      <c r="C103" s="41" t="s">
        <v>122</v>
      </c>
      <c r="D103" s="41"/>
      <c r="E103" s="304" t="s">
        <v>13</v>
      </c>
      <c r="F103" s="305">
        <v>70</v>
      </c>
      <c r="G103" s="305">
        <v>39</v>
      </c>
      <c r="H103" s="305">
        <v>21</v>
      </c>
      <c r="I103" s="305">
        <v>10</v>
      </c>
      <c r="J103" s="305">
        <v>58.91</v>
      </c>
    </row>
    <row r="104" spans="1:10" s="14" customFormat="1" ht="10.5" customHeight="1">
      <c r="A104" s="302"/>
      <c r="B104" s="303"/>
      <c r="C104" s="41"/>
      <c r="D104" s="41"/>
      <c r="E104" s="304" t="s">
        <v>14</v>
      </c>
      <c r="F104" s="305">
        <v>49</v>
      </c>
      <c r="G104" s="305">
        <v>26</v>
      </c>
      <c r="H104" s="305">
        <v>18</v>
      </c>
      <c r="I104" s="305">
        <v>5</v>
      </c>
      <c r="J104" s="305">
        <v>41.36</v>
      </c>
    </row>
    <row r="105" spans="1:10" s="14" customFormat="1" ht="10.5" customHeight="1">
      <c r="A105" s="302">
        <v>476</v>
      </c>
      <c r="B105" s="303"/>
      <c r="C105" s="41" t="s">
        <v>123</v>
      </c>
      <c r="D105" s="41"/>
      <c r="E105" s="304" t="s">
        <v>13</v>
      </c>
      <c r="F105" s="305">
        <v>34</v>
      </c>
      <c r="G105" s="305">
        <v>24</v>
      </c>
      <c r="H105" s="305">
        <v>9</v>
      </c>
      <c r="I105" s="305">
        <v>1</v>
      </c>
      <c r="J105" s="305">
        <v>29.75</v>
      </c>
    </row>
    <row r="106" spans="1:10" s="14" customFormat="1" ht="10.5" customHeight="1">
      <c r="A106" s="302" t="s">
        <v>124</v>
      </c>
      <c r="B106" s="303"/>
      <c r="C106" s="41"/>
      <c r="D106" s="41"/>
      <c r="E106" s="304" t="s">
        <v>14</v>
      </c>
      <c r="F106" s="305">
        <v>7</v>
      </c>
      <c r="G106" s="305">
        <v>2</v>
      </c>
      <c r="H106" s="305">
        <v>5</v>
      </c>
      <c r="I106" s="505">
        <v>0</v>
      </c>
      <c r="J106" s="505">
        <v>5.25</v>
      </c>
    </row>
    <row r="107" spans="1:10" s="14" customFormat="1" ht="10.5" customHeight="1">
      <c r="A107" s="302">
        <v>481</v>
      </c>
      <c r="B107" s="303"/>
      <c r="C107" s="41" t="s">
        <v>125</v>
      </c>
      <c r="D107" s="41"/>
      <c r="E107" s="304" t="s">
        <v>13</v>
      </c>
      <c r="F107" s="305">
        <v>94</v>
      </c>
      <c r="G107" s="305">
        <v>75</v>
      </c>
      <c r="H107" s="305">
        <v>15</v>
      </c>
      <c r="I107" s="305">
        <v>4</v>
      </c>
      <c r="J107" s="305">
        <v>88</v>
      </c>
    </row>
    <row r="108" spans="1:10" s="14" customFormat="1" ht="10.5" customHeight="1">
      <c r="A108" s="302" t="s">
        <v>124</v>
      </c>
      <c r="B108" s="303"/>
      <c r="C108" s="41" t="s">
        <v>126</v>
      </c>
      <c r="D108" s="41"/>
      <c r="E108" s="304" t="s">
        <v>14</v>
      </c>
      <c r="F108" s="305">
        <v>59</v>
      </c>
      <c r="G108" s="305">
        <v>43</v>
      </c>
      <c r="H108" s="305">
        <v>13</v>
      </c>
      <c r="I108" s="305">
        <v>3</v>
      </c>
      <c r="J108" s="305">
        <v>54.33</v>
      </c>
    </row>
    <row r="109" spans="1:10" s="14" customFormat="1" ht="10.5" customHeight="1">
      <c r="A109" s="302">
        <v>484</v>
      </c>
      <c r="B109" s="303"/>
      <c r="C109" s="41" t="s">
        <v>127</v>
      </c>
      <c r="D109" s="41"/>
      <c r="E109" s="304" t="s">
        <v>13</v>
      </c>
      <c r="F109" s="305">
        <v>97</v>
      </c>
      <c r="G109" s="305">
        <v>84</v>
      </c>
      <c r="H109" s="305">
        <v>8</v>
      </c>
      <c r="I109" s="305">
        <v>5</v>
      </c>
      <c r="J109" s="305">
        <v>91.22</v>
      </c>
    </row>
    <row r="110" spans="1:10" s="14" customFormat="1" ht="10.5" customHeight="1">
      <c r="A110" s="302" t="s">
        <v>124</v>
      </c>
      <c r="B110" s="303"/>
      <c r="C110" s="41" t="s">
        <v>126</v>
      </c>
      <c r="D110" s="41" t="s">
        <v>128</v>
      </c>
      <c r="E110" s="304" t="s">
        <v>14</v>
      </c>
      <c r="F110" s="305">
        <v>54</v>
      </c>
      <c r="G110" s="305">
        <v>42</v>
      </c>
      <c r="H110" s="305">
        <v>8</v>
      </c>
      <c r="I110" s="305">
        <v>4</v>
      </c>
      <c r="J110" s="305">
        <v>48.72</v>
      </c>
    </row>
    <row r="111" spans="1:16" s="47" customFormat="1" ht="10.5" customHeight="1">
      <c r="A111" s="309" t="s">
        <v>124</v>
      </c>
      <c r="B111" s="310"/>
      <c r="C111" s="97" t="s">
        <v>129</v>
      </c>
      <c r="D111" s="97"/>
      <c r="E111" s="312" t="s">
        <v>13</v>
      </c>
      <c r="F111" s="314">
        <v>24492</v>
      </c>
      <c r="G111" s="314">
        <v>13407</v>
      </c>
      <c r="H111" s="314">
        <v>7877</v>
      </c>
      <c r="I111" s="314">
        <v>3208</v>
      </c>
      <c r="J111" s="314">
        <v>20571.72</v>
      </c>
      <c r="K111" s="323"/>
      <c r="L111" s="323"/>
      <c r="M111" s="323"/>
      <c r="N111" s="323"/>
      <c r="O111" s="324"/>
      <c r="P111" s="323"/>
    </row>
    <row r="112" spans="1:16" s="47" customFormat="1" ht="10.5" customHeight="1">
      <c r="A112" s="309" t="s">
        <v>124</v>
      </c>
      <c r="B112" s="310"/>
      <c r="C112" s="97" t="s">
        <v>126</v>
      </c>
      <c r="D112" s="97"/>
      <c r="E112" s="312" t="s">
        <v>14</v>
      </c>
      <c r="F112" s="314">
        <v>19325</v>
      </c>
      <c r="G112" s="314">
        <v>10141</v>
      </c>
      <c r="H112" s="314">
        <v>6741</v>
      </c>
      <c r="I112" s="314">
        <v>2443</v>
      </c>
      <c r="J112" s="314">
        <v>16136.63</v>
      </c>
      <c r="K112" s="323"/>
      <c r="L112" s="323"/>
      <c r="M112" s="323"/>
      <c r="N112" s="323"/>
      <c r="O112" s="324"/>
      <c r="P112" s="323"/>
    </row>
    <row r="113" spans="1:10" s="14" customFormat="1" ht="10.5" customHeight="1">
      <c r="A113" s="302"/>
      <c r="B113" s="303"/>
      <c r="C113" s="41"/>
      <c r="D113" s="41"/>
      <c r="E113" s="304"/>
      <c r="F113" s="305"/>
      <c r="G113" s="305"/>
      <c r="H113" s="293"/>
      <c r="I113" s="305"/>
      <c r="J113" s="305"/>
    </row>
    <row r="114" spans="1:10" s="14" customFormat="1" ht="10.5" customHeight="1">
      <c r="A114" s="302">
        <v>501</v>
      </c>
      <c r="B114" s="303"/>
      <c r="C114" s="41" t="s">
        <v>130</v>
      </c>
      <c r="D114" s="41"/>
      <c r="E114" s="304" t="s">
        <v>13</v>
      </c>
      <c r="F114" s="305">
        <v>123</v>
      </c>
      <c r="G114" s="305">
        <v>100</v>
      </c>
      <c r="H114" s="305">
        <v>15</v>
      </c>
      <c r="I114" s="305">
        <v>8</v>
      </c>
      <c r="J114" s="305">
        <v>114.79</v>
      </c>
    </row>
    <row r="115" spans="1:10" s="14" customFormat="1" ht="10.5" customHeight="1">
      <c r="A115" s="302"/>
      <c r="B115" s="303"/>
      <c r="C115" s="41"/>
      <c r="D115" s="41"/>
      <c r="E115" s="304" t="s">
        <v>14</v>
      </c>
      <c r="F115" s="305">
        <v>65</v>
      </c>
      <c r="G115" s="305">
        <v>44</v>
      </c>
      <c r="H115" s="305">
        <v>15</v>
      </c>
      <c r="I115" s="305">
        <v>6</v>
      </c>
      <c r="J115" s="305">
        <v>57.79</v>
      </c>
    </row>
    <row r="116" spans="1:10" s="14" customFormat="1" ht="10.5" customHeight="1">
      <c r="A116" s="302">
        <v>504</v>
      </c>
      <c r="B116" s="303"/>
      <c r="C116" s="41" t="s">
        <v>131</v>
      </c>
      <c r="D116" s="41"/>
      <c r="E116" s="304" t="s">
        <v>13</v>
      </c>
      <c r="F116" s="305">
        <v>2857</v>
      </c>
      <c r="G116" s="305">
        <v>2182</v>
      </c>
      <c r="H116" s="305">
        <v>411</v>
      </c>
      <c r="I116" s="305">
        <v>264</v>
      </c>
      <c r="J116" s="305">
        <v>2625.04</v>
      </c>
    </row>
    <row r="117" spans="1:10" s="14" customFormat="1" ht="10.5" customHeight="1">
      <c r="A117" s="302"/>
      <c r="B117" s="303"/>
      <c r="C117" s="41"/>
      <c r="D117" s="41"/>
      <c r="E117" s="304" t="s">
        <v>14</v>
      </c>
      <c r="F117" s="305">
        <v>2055</v>
      </c>
      <c r="G117" s="305">
        <v>1419</v>
      </c>
      <c r="H117" s="305">
        <v>406</v>
      </c>
      <c r="I117" s="305">
        <v>230</v>
      </c>
      <c r="J117" s="305">
        <v>1841.25</v>
      </c>
    </row>
    <row r="118" spans="1:10" s="14" customFormat="1" ht="10.5" customHeight="1">
      <c r="A118" s="302">
        <v>505</v>
      </c>
      <c r="B118" s="303"/>
      <c r="C118" s="41" t="s">
        <v>132</v>
      </c>
      <c r="D118" s="41"/>
      <c r="E118" s="304" t="s">
        <v>13</v>
      </c>
      <c r="F118" s="305">
        <v>1044</v>
      </c>
      <c r="G118" s="305">
        <v>990</v>
      </c>
      <c r="H118" s="305">
        <v>29</v>
      </c>
      <c r="I118" s="305">
        <v>25</v>
      </c>
      <c r="J118" s="305">
        <v>1025.66</v>
      </c>
    </row>
    <row r="119" spans="1:10" s="14" customFormat="1" ht="10.5" customHeight="1">
      <c r="A119" s="302"/>
      <c r="B119" s="303"/>
      <c r="C119" s="41"/>
      <c r="D119" s="41"/>
      <c r="E119" s="304" t="s">
        <v>14</v>
      </c>
      <c r="F119" s="305">
        <v>270</v>
      </c>
      <c r="G119" s="305">
        <v>238</v>
      </c>
      <c r="H119" s="305">
        <v>25</v>
      </c>
      <c r="I119" s="305">
        <v>7</v>
      </c>
      <c r="J119" s="305">
        <v>261.15</v>
      </c>
    </row>
    <row r="120" spans="1:10" s="261" customFormat="1" ht="10.5" customHeight="1">
      <c r="A120" s="302">
        <v>507</v>
      </c>
      <c r="B120" s="303"/>
      <c r="C120" s="266" t="s">
        <v>133</v>
      </c>
      <c r="D120" s="266"/>
      <c r="E120" s="304" t="s">
        <v>13</v>
      </c>
      <c r="F120" s="305">
        <v>104</v>
      </c>
      <c r="G120" s="305">
        <v>77</v>
      </c>
      <c r="H120" s="305">
        <v>18</v>
      </c>
      <c r="I120" s="305">
        <v>9</v>
      </c>
      <c r="J120" s="305">
        <v>94.47</v>
      </c>
    </row>
    <row r="121" spans="1:10" s="261" customFormat="1" ht="10.5" customHeight="1">
      <c r="A121" s="302"/>
      <c r="B121" s="303"/>
      <c r="C121" s="266"/>
      <c r="D121" s="266"/>
      <c r="E121" s="304" t="s">
        <v>14</v>
      </c>
      <c r="F121" s="305">
        <v>77</v>
      </c>
      <c r="G121" s="305">
        <v>50</v>
      </c>
      <c r="H121" s="305">
        <v>18</v>
      </c>
      <c r="I121" s="305">
        <v>9</v>
      </c>
      <c r="J121" s="305">
        <v>67.47</v>
      </c>
    </row>
    <row r="122" spans="1:10" s="261" customFormat="1" ht="10.5" customHeight="1">
      <c r="A122" s="302">
        <v>508</v>
      </c>
      <c r="B122" s="303"/>
      <c r="C122" s="266" t="s">
        <v>134</v>
      </c>
      <c r="D122" s="266"/>
      <c r="E122" s="304" t="s">
        <v>13</v>
      </c>
      <c r="F122" s="305">
        <v>125</v>
      </c>
      <c r="G122" s="305">
        <v>106</v>
      </c>
      <c r="H122" s="305">
        <v>15</v>
      </c>
      <c r="I122" s="305">
        <v>4</v>
      </c>
      <c r="J122" s="305">
        <v>119.48</v>
      </c>
    </row>
    <row r="123" spans="1:10" s="261" customFormat="1" ht="10.5" customHeight="1">
      <c r="A123" s="302"/>
      <c r="B123" s="303"/>
      <c r="C123" s="266"/>
      <c r="D123" s="266" t="s">
        <v>135</v>
      </c>
      <c r="E123" s="304" t="s">
        <v>14</v>
      </c>
      <c r="F123" s="305">
        <v>75</v>
      </c>
      <c r="G123" s="305">
        <v>57</v>
      </c>
      <c r="H123" s="305">
        <v>14</v>
      </c>
      <c r="I123" s="305">
        <v>4</v>
      </c>
      <c r="J123" s="305">
        <v>69.68</v>
      </c>
    </row>
    <row r="124" spans="1:10" s="261" customFormat="1" ht="10.5" customHeight="1">
      <c r="A124" s="302">
        <v>509</v>
      </c>
      <c r="B124" s="303"/>
      <c r="C124" s="266" t="s">
        <v>136</v>
      </c>
      <c r="D124" s="266"/>
      <c r="E124" s="304" t="s">
        <v>13</v>
      </c>
      <c r="F124" s="305">
        <v>201</v>
      </c>
      <c r="G124" s="305">
        <v>161</v>
      </c>
      <c r="H124" s="305">
        <v>34</v>
      </c>
      <c r="I124" s="305">
        <v>6</v>
      </c>
      <c r="J124" s="305">
        <v>188.35</v>
      </c>
    </row>
    <row r="125" spans="1:10" s="261" customFormat="1" ht="10.5" customHeight="1">
      <c r="A125" s="302"/>
      <c r="B125" s="303"/>
      <c r="C125" s="266"/>
      <c r="D125" s="266"/>
      <c r="E125" s="304" t="s">
        <v>14</v>
      </c>
      <c r="F125" s="305">
        <v>146</v>
      </c>
      <c r="G125" s="305">
        <v>107</v>
      </c>
      <c r="H125" s="305">
        <v>33</v>
      </c>
      <c r="I125" s="305">
        <v>6</v>
      </c>
      <c r="J125" s="305">
        <v>133.6</v>
      </c>
    </row>
    <row r="126" spans="1:10" s="261" customFormat="1" ht="10.5" customHeight="1">
      <c r="A126" s="302">
        <v>510</v>
      </c>
      <c r="B126" s="303"/>
      <c r="C126" s="266" t="s">
        <v>137</v>
      </c>
      <c r="D126" s="266"/>
      <c r="E126" s="304" t="s">
        <v>13</v>
      </c>
      <c r="F126" s="305">
        <v>24</v>
      </c>
      <c r="G126" s="305">
        <v>19</v>
      </c>
      <c r="H126" s="505">
        <v>0</v>
      </c>
      <c r="I126" s="305">
        <v>5</v>
      </c>
      <c r="J126" s="305">
        <v>21.5</v>
      </c>
    </row>
    <row r="127" spans="1:10" s="261" customFormat="1" ht="10.5" customHeight="1">
      <c r="A127" s="302"/>
      <c r="B127" s="303"/>
      <c r="C127" s="266"/>
      <c r="D127" s="266"/>
      <c r="E127" s="304" t="s">
        <v>14</v>
      </c>
      <c r="F127" s="305">
        <v>9</v>
      </c>
      <c r="G127" s="305">
        <v>5</v>
      </c>
      <c r="H127" s="505">
        <v>0</v>
      </c>
      <c r="I127" s="305">
        <v>4</v>
      </c>
      <c r="J127" s="305">
        <v>7</v>
      </c>
    </row>
    <row r="128" spans="1:10" s="261" customFormat="1" ht="10.5" customHeight="1">
      <c r="A128" s="303"/>
      <c r="B128" s="303"/>
      <c r="C128" s="266"/>
      <c r="D128" s="266"/>
      <c r="E128" s="41"/>
      <c r="F128" s="305"/>
      <c r="G128" s="305"/>
      <c r="H128" s="505"/>
      <c r="I128" s="305"/>
      <c r="J128" s="305"/>
    </row>
    <row r="129" spans="1:10" s="261" customFormat="1" ht="10.5" customHeight="1">
      <c r="A129" s="303"/>
      <c r="B129" s="303"/>
      <c r="C129" s="266"/>
      <c r="D129" s="266"/>
      <c r="E129" s="41"/>
      <c r="F129" s="305"/>
      <c r="G129" s="305"/>
      <c r="H129" s="505"/>
      <c r="I129" s="305"/>
      <c r="J129" s="305"/>
    </row>
    <row r="130" spans="1:10" s="266" customFormat="1" ht="10.5" customHeight="1">
      <c r="A130" s="303"/>
      <c r="B130" s="303"/>
      <c r="E130" s="41"/>
      <c r="F130" s="327"/>
      <c r="G130" s="327"/>
      <c r="H130" s="328"/>
      <c r="I130" s="327"/>
      <c r="J130" s="327"/>
    </row>
    <row r="131" spans="1:10" s="320" customFormat="1" ht="12.75">
      <c r="A131" s="317" t="s">
        <v>2807</v>
      </c>
      <c r="B131" s="318"/>
      <c r="C131" s="318"/>
      <c r="D131" s="317"/>
      <c r="E131" s="317"/>
      <c r="F131" s="319"/>
      <c r="G131" s="319"/>
      <c r="H131" s="319"/>
      <c r="I131" s="319"/>
      <c r="J131" s="319"/>
    </row>
    <row r="132" spans="1:10" s="320" customFormat="1" ht="12.75">
      <c r="A132" s="317" t="s">
        <v>2551</v>
      </c>
      <c r="B132" s="318"/>
      <c r="C132" s="318"/>
      <c r="D132" s="317"/>
      <c r="E132" s="317"/>
      <c r="F132" s="319"/>
      <c r="G132" s="319"/>
      <c r="H132" s="319"/>
      <c r="I132" s="319"/>
      <c r="J132" s="319"/>
    </row>
    <row r="133" spans="2:10" s="14" customFormat="1" ht="10.5" customHeight="1">
      <c r="B133" s="41"/>
      <c r="C133" s="41"/>
      <c r="F133" s="293"/>
      <c r="G133" s="293"/>
      <c r="H133" s="293"/>
      <c r="I133" s="293"/>
      <c r="J133" s="293"/>
    </row>
    <row r="134" spans="1:10" s="14" customFormat="1" ht="10.5" customHeight="1" thickBot="1">
      <c r="A134" s="17"/>
      <c r="B134" s="17"/>
      <c r="C134" s="17"/>
      <c r="D134" s="17"/>
      <c r="E134" s="17"/>
      <c r="F134" s="294"/>
      <c r="G134" s="294"/>
      <c r="H134" s="294"/>
      <c r="I134" s="294"/>
      <c r="J134" s="294"/>
    </row>
    <row r="135" spans="1:10" s="14" customFormat="1" ht="10.5" customHeight="1">
      <c r="A135" s="295"/>
      <c r="B135" s="296"/>
      <c r="C135" s="296"/>
      <c r="D135" s="296"/>
      <c r="E135" s="297"/>
      <c r="F135" s="674" t="s">
        <v>2875</v>
      </c>
      <c r="G135" s="677" t="s">
        <v>76</v>
      </c>
      <c r="H135" s="677" t="s">
        <v>77</v>
      </c>
      <c r="I135" s="677" t="s">
        <v>2627</v>
      </c>
      <c r="J135" s="677" t="s">
        <v>72</v>
      </c>
    </row>
    <row r="136" spans="1:10" s="14" customFormat="1" ht="10.5" customHeight="1">
      <c r="A136" s="632" t="s">
        <v>78</v>
      </c>
      <c r="B136" s="594" t="s">
        <v>2673</v>
      </c>
      <c r="C136" s="672"/>
      <c r="D136" s="672"/>
      <c r="E136" s="673"/>
      <c r="F136" s="675"/>
      <c r="G136" s="678"/>
      <c r="H136" s="678"/>
      <c r="I136" s="678"/>
      <c r="J136" s="678"/>
    </row>
    <row r="137" spans="1:10" s="14" customFormat="1" ht="10.5" customHeight="1">
      <c r="A137" s="632"/>
      <c r="B137" s="61"/>
      <c r="C137" s="41"/>
      <c r="D137" s="298"/>
      <c r="E137" s="299"/>
      <c r="F137" s="675"/>
      <c r="G137" s="678"/>
      <c r="H137" s="678"/>
      <c r="I137" s="678"/>
      <c r="J137" s="678"/>
    </row>
    <row r="138" spans="1:10" s="14" customFormat="1" ht="10.5" customHeight="1">
      <c r="A138" s="632"/>
      <c r="B138" s="594" t="s">
        <v>7</v>
      </c>
      <c r="C138" s="672"/>
      <c r="D138" s="672"/>
      <c r="E138" s="673"/>
      <c r="F138" s="675"/>
      <c r="G138" s="678"/>
      <c r="H138" s="678"/>
      <c r="I138" s="678"/>
      <c r="J138" s="678"/>
    </row>
    <row r="139" spans="1:10" s="14" customFormat="1" ht="10.5" customHeight="1">
      <c r="A139" s="632"/>
      <c r="B139" s="594" t="s">
        <v>11</v>
      </c>
      <c r="C139" s="672"/>
      <c r="D139" s="672"/>
      <c r="E139" s="673"/>
      <c r="F139" s="675"/>
      <c r="G139" s="678"/>
      <c r="H139" s="678"/>
      <c r="I139" s="678"/>
      <c r="J139" s="678"/>
    </row>
    <row r="140" spans="1:10" s="14" customFormat="1" ht="10.5" customHeight="1" thickBot="1">
      <c r="A140" s="300"/>
      <c r="B140" s="296"/>
      <c r="C140" s="41"/>
      <c r="D140" s="298"/>
      <c r="E140" s="299"/>
      <c r="F140" s="676"/>
      <c r="G140" s="679"/>
      <c r="H140" s="679"/>
      <c r="I140" s="679"/>
      <c r="J140" s="679"/>
    </row>
    <row r="141" spans="1:10" s="14" customFormat="1" ht="10.5" customHeight="1">
      <c r="A141" s="19"/>
      <c r="B141" s="31"/>
      <c r="C141" s="31"/>
      <c r="D141" s="31"/>
      <c r="E141" s="32"/>
      <c r="F141" s="301"/>
      <c r="G141" s="301"/>
      <c r="H141" s="301"/>
      <c r="I141" s="301"/>
      <c r="J141" s="301"/>
    </row>
    <row r="142" spans="1:10" s="261" customFormat="1" ht="10.5" customHeight="1">
      <c r="A142" s="302">
        <v>511</v>
      </c>
      <c r="B142" s="303"/>
      <c r="C142" s="266" t="s">
        <v>138</v>
      </c>
      <c r="D142" s="266"/>
      <c r="E142" s="304" t="s">
        <v>13</v>
      </c>
      <c r="F142" s="305">
        <v>14</v>
      </c>
      <c r="G142" s="305">
        <v>10</v>
      </c>
      <c r="H142" s="305">
        <v>1</v>
      </c>
      <c r="I142" s="305">
        <v>3</v>
      </c>
      <c r="J142" s="305">
        <v>12.25</v>
      </c>
    </row>
    <row r="143" spans="1:10" s="261" customFormat="1" ht="10.5" customHeight="1">
      <c r="A143" s="302"/>
      <c r="B143" s="303"/>
      <c r="C143" s="266"/>
      <c r="D143" s="266"/>
      <c r="E143" s="304" t="s">
        <v>14</v>
      </c>
      <c r="F143" s="305">
        <v>10</v>
      </c>
      <c r="G143" s="305">
        <v>7</v>
      </c>
      <c r="H143" s="305">
        <v>1</v>
      </c>
      <c r="I143" s="305">
        <v>2</v>
      </c>
      <c r="J143" s="305">
        <v>8.75</v>
      </c>
    </row>
    <row r="144" spans="1:10" s="254" customFormat="1" ht="10.5" customHeight="1">
      <c r="A144" s="325"/>
      <c r="B144" s="326"/>
      <c r="C144" s="265" t="s">
        <v>139</v>
      </c>
      <c r="D144" s="265"/>
      <c r="E144" s="80" t="s">
        <v>13</v>
      </c>
      <c r="F144" s="313">
        <v>4492</v>
      </c>
      <c r="G144" s="313">
        <v>3645</v>
      </c>
      <c r="H144" s="313">
        <v>523</v>
      </c>
      <c r="I144" s="313">
        <v>324</v>
      </c>
      <c r="J144" s="313">
        <v>4201.54</v>
      </c>
    </row>
    <row r="145" spans="1:10" s="254" customFormat="1" ht="10.5" customHeight="1">
      <c r="A145" s="325"/>
      <c r="B145" s="326"/>
      <c r="C145" s="265" t="s">
        <v>140</v>
      </c>
      <c r="D145" s="38"/>
      <c r="E145" s="80" t="s">
        <v>14</v>
      </c>
      <c r="F145" s="313">
        <v>2707</v>
      </c>
      <c r="G145" s="313">
        <v>1927</v>
      </c>
      <c r="H145" s="313">
        <v>512</v>
      </c>
      <c r="I145" s="313">
        <v>268</v>
      </c>
      <c r="J145" s="313">
        <v>2446.6899999999996</v>
      </c>
    </row>
    <row r="146" spans="1:10" s="254" customFormat="1" ht="10.5" customHeight="1">
      <c r="A146" s="325"/>
      <c r="B146" s="326"/>
      <c r="C146" s="265"/>
      <c r="D146" s="38"/>
      <c r="E146" s="80"/>
      <c r="F146" s="313"/>
      <c r="G146" s="313"/>
      <c r="H146" s="313"/>
      <c r="I146" s="313"/>
      <c r="J146" s="313"/>
    </row>
    <row r="147" spans="1:10" s="261" customFormat="1" ht="10.5" customHeight="1">
      <c r="A147" s="302">
        <v>601</v>
      </c>
      <c r="B147" s="303"/>
      <c r="C147" s="266" t="s">
        <v>141</v>
      </c>
      <c r="D147" s="266"/>
      <c r="E147" s="304" t="s">
        <v>13</v>
      </c>
      <c r="F147" s="305">
        <v>198</v>
      </c>
      <c r="G147" s="305">
        <v>151</v>
      </c>
      <c r="H147" s="305">
        <v>30</v>
      </c>
      <c r="I147" s="305">
        <v>17</v>
      </c>
      <c r="J147" s="305">
        <v>183.15</v>
      </c>
    </row>
    <row r="148" spans="1:10" s="261" customFormat="1" ht="10.5" customHeight="1">
      <c r="A148" s="302"/>
      <c r="B148" s="303"/>
      <c r="C148" s="266"/>
      <c r="D148" s="266"/>
      <c r="E148" s="304" t="s">
        <v>14</v>
      </c>
      <c r="F148" s="305">
        <v>117</v>
      </c>
      <c r="G148" s="305">
        <v>74</v>
      </c>
      <c r="H148" s="305">
        <v>30</v>
      </c>
      <c r="I148" s="305">
        <v>13</v>
      </c>
      <c r="J148" s="305">
        <v>104.15</v>
      </c>
    </row>
    <row r="149" spans="1:10" s="261" customFormat="1" ht="10.5" customHeight="1">
      <c r="A149" s="302">
        <v>603</v>
      </c>
      <c r="B149" s="303"/>
      <c r="C149" s="266" t="s">
        <v>142</v>
      </c>
      <c r="D149" s="266"/>
      <c r="E149" s="304" t="s">
        <v>13</v>
      </c>
      <c r="F149" s="305">
        <v>672</v>
      </c>
      <c r="G149" s="305">
        <v>456</v>
      </c>
      <c r="H149" s="305">
        <v>115</v>
      </c>
      <c r="I149" s="305">
        <v>101</v>
      </c>
      <c r="J149" s="305">
        <v>597.67</v>
      </c>
    </row>
    <row r="150" spans="1:10" s="261" customFormat="1" ht="10.5" customHeight="1">
      <c r="A150" s="302"/>
      <c r="B150" s="303"/>
      <c r="C150" s="266"/>
      <c r="D150" s="266"/>
      <c r="E150" s="304" t="s">
        <v>14</v>
      </c>
      <c r="F150" s="305">
        <v>514</v>
      </c>
      <c r="G150" s="305">
        <v>322</v>
      </c>
      <c r="H150" s="305">
        <v>112</v>
      </c>
      <c r="I150" s="305">
        <v>80</v>
      </c>
      <c r="J150" s="305">
        <v>450.79</v>
      </c>
    </row>
    <row r="151" spans="1:10" s="261" customFormat="1" ht="10.5" customHeight="1">
      <c r="A151" s="302">
        <v>604</v>
      </c>
      <c r="B151" s="303"/>
      <c r="C151" s="266" t="s">
        <v>143</v>
      </c>
      <c r="D151" s="266"/>
      <c r="E151" s="304" t="s">
        <v>13</v>
      </c>
      <c r="F151" s="305">
        <v>3208</v>
      </c>
      <c r="G151" s="305">
        <v>1939</v>
      </c>
      <c r="H151" s="305">
        <v>839</v>
      </c>
      <c r="I151" s="305">
        <v>430</v>
      </c>
      <c r="J151" s="305">
        <v>2826.84</v>
      </c>
    </row>
    <row r="152" spans="1:10" s="261" customFormat="1" ht="10.5" customHeight="1">
      <c r="A152" s="302"/>
      <c r="B152" s="303"/>
      <c r="C152" s="266"/>
      <c r="D152" s="266"/>
      <c r="E152" s="304" t="s">
        <v>14</v>
      </c>
      <c r="F152" s="305">
        <v>2567</v>
      </c>
      <c r="G152" s="305">
        <v>1388</v>
      </c>
      <c r="H152" s="305">
        <v>814</v>
      </c>
      <c r="I152" s="305">
        <v>365</v>
      </c>
      <c r="J152" s="305">
        <v>2222.38</v>
      </c>
    </row>
    <row r="153" spans="1:10" s="261" customFormat="1" ht="10.5" customHeight="1">
      <c r="A153" s="302">
        <v>606</v>
      </c>
      <c r="B153" s="303"/>
      <c r="C153" s="266" t="s">
        <v>144</v>
      </c>
      <c r="E153" s="329" t="s">
        <v>13</v>
      </c>
      <c r="F153" s="305">
        <v>31</v>
      </c>
      <c r="G153" s="305">
        <v>21</v>
      </c>
      <c r="H153" s="305">
        <v>2</v>
      </c>
      <c r="I153" s="305">
        <v>8</v>
      </c>
      <c r="J153" s="305">
        <v>26.04</v>
      </c>
    </row>
    <row r="154" spans="1:10" s="261" customFormat="1" ht="10.5" customHeight="1">
      <c r="A154" s="302"/>
      <c r="B154" s="303"/>
      <c r="C154" s="266"/>
      <c r="D154" s="261" t="s">
        <v>145</v>
      </c>
      <c r="E154" s="329" t="s">
        <v>14</v>
      </c>
      <c r="F154" s="305">
        <v>16</v>
      </c>
      <c r="G154" s="305">
        <v>11</v>
      </c>
      <c r="H154" s="305">
        <v>2</v>
      </c>
      <c r="I154" s="305">
        <v>3</v>
      </c>
      <c r="J154" s="305">
        <v>13.54</v>
      </c>
    </row>
    <row r="155" spans="1:10" s="261" customFormat="1" ht="10.5" customHeight="1">
      <c r="A155" s="302">
        <v>620</v>
      </c>
      <c r="B155" s="303"/>
      <c r="C155" s="266" t="s">
        <v>146</v>
      </c>
      <c r="E155" s="329" t="s">
        <v>13</v>
      </c>
      <c r="F155" s="305">
        <v>24</v>
      </c>
      <c r="G155" s="305">
        <v>19</v>
      </c>
      <c r="H155" s="505">
        <v>0</v>
      </c>
      <c r="I155" s="305">
        <v>5</v>
      </c>
      <c r="J155" s="305">
        <v>21.5</v>
      </c>
    </row>
    <row r="156" spans="1:10" s="261" customFormat="1" ht="10.5" customHeight="1">
      <c r="A156" s="302"/>
      <c r="B156" s="303"/>
      <c r="C156" s="266"/>
      <c r="E156" s="329" t="s">
        <v>14</v>
      </c>
      <c r="F156" s="305">
        <v>1</v>
      </c>
      <c r="G156" s="305">
        <v>1</v>
      </c>
      <c r="H156" s="505">
        <v>0</v>
      </c>
      <c r="I156" s="505">
        <v>0</v>
      </c>
      <c r="J156" s="505">
        <v>1</v>
      </c>
    </row>
    <row r="157" spans="1:10" s="254" customFormat="1" ht="10.5" customHeight="1">
      <c r="A157" s="325"/>
      <c r="B157" s="326"/>
      <c r="C157" s="265" t="s">
        <v>147</v>
      </c>
      <c r="E157" s="330" t="s">
        <v>13</v>
      </c>
      <c r="F157" s="313">
        <v>4133</v>
      </c>
      <c r="G157" s="313">
        <v>2586</v>
      </c>
      <c r="H157" s="313">
        <v>986</v>
      </c>
      <c r="I157" s="313">
        <v>561</v>
      </c>
      <c r="J157" s="313">
        <v>3655.2</v>
      </c>
    </row>
    <row r="158" spans="1:10" s="254" customFormat="1" ht="10.5" customHeight="1">
      <c r="A158" s="325"/>
      <c r="B158" s="326"/>
      <c r="C158" s="265"/>
      <c r="E158" s="330" t="s">
        <v>14</v>
      </c>
      <c r="F158" s="313">
        <v>3215</v>
      </c>
      <c r="G158" s="313">
        <v>1796</v>
      </c>
      <c r="H158" s="313">
        <v>958</v>
      </c>
      <c r="I158" s="313">
        <v>461</v>
      </c>
      <c r="J158" s="313">
        <v>2791.86</v>
      </c>
    </row>
    <row r="159" spans="1:10" s="261" customFormat="1" ht="10.5" customHeight="1">
      <c r="A159" s="302"/>
      <c r="B159" s="303"/>
      <c r="C159" s="266"/>
      <c r="E159" s="329"/>
      <c r="F159" s="305"/>
      <c r="G159" s="305"/>
      <c r="H159" s="305"/>
      <c r="I159" s="305"/>
      <c r="J159" s="305"/>
    </row>
    <row r="160" spans="1:10" s="261" customFormat="1" ht="10.5" customHeight="1">
      <c r="A160" s="302">
        <v>701</v>
      </c>
      <c r="B160" s="303"/>
      <c r="C160" s="266" t="s">
        <v>148</v>
      </c>
      <c r="E160" s="329" t="s">
        <v>13</v>
      </c>
      <c r="F160" s="305">
        <v>237</v>
      </c>
      <c r="G160" s="305">
        <v>160</v>
      </c>
      <c r="H160" s="305">
        <v>48</v>
      </c>
      <c r="I160" s="305">
        <v>29</v>
      </c>
      <c r="J160" s="305">
        <v>212.91</v>
      </c>
    </row>
    <row r="161" spans="1:10" s="261" customFormat="1" ht="10.5" customHeight="1">
      <c r="A161" s="302"/>
      <c r="B161" s="303"/>
      <c r="C161" s="266"/>
      <c r="D161" s="261" t="s">
        <v>149</v>
      </c>
      <c r="E161" s="329" t="s">
        <v>14</v>
      </c>
      <c r="F161" s="305">
        <v>131</v>
      </c>
      <c r="G161" s="305">
        <v>75</v>
      </c>
      <c r="H161" s="305">
        <v>42</v>
      </c>
      <c r="I161" s="305">
        <v>14</v>
      </c>
      <c r="J161" s="305">
        <v>115.38</v>
      </c>
    </row>
    <row r="162" spans="1:10" s="261" customFormat="1" ht="10.5" customHeight="1">
      <c r="A162" s="302">
        <v>718</v>
      </c>
      <c r="B162" s="303"/>
      <c r="C162" s="266" t="s">
        <v>150</v>
      </c>
      <c r="E162" s="329" t="s">
        <v>13</v>
      </c>
      <c r="F162" s="305">
        <v>69</v>
      </c>
      <c r="G162" s="305">
        <v>51</v>
      </c>
      <c r="H162" s="305">
        <v>1</v>
      </c>
      <c r="I162" s="305">
        <v>17</v>
      </c>
      <c r="J162" s="305">
        <v>60.3</v>
      </c>
    </row>
    <row r="163" spans="1:10" s="261" customFormat="1" ht="10.5" customHeight="1">
      <c r="A163" s="302"/>
      <c r="B163" s="303"/>
      <c r="C163" s="266"/>
      <c r="D163" s="261" t="s">
        <v>151</v>
      </c>
      <c r="E163" s="329" t="s">
        <v>14</v>
      </c>
      <c r="F163" s="305">
        <v>29</v>
      </c>
      <c r="G163" s="305">
        <v>20</v>
      </c>
      <c r="H163" s="305">
        <v>1</v>
      </c>
      <c r="I163" s="305">
        <v>8</v>
      </c>
      <c r="J163" s="305">
        <v>24.8</v>
      </c>
    </row>
    <row r="164" spans="1:10" s="254" customFormat="1" ht="10.5" customHeight="1">
      <c r="A164" s="325"/>
      <c r="B164" s="326"/>
      <c r="C164" s="265" t="s">
        <v>152</v>
      </c>
      <c r="E164" s="330" t="s">
        <v>13</v>
      </c>
      <c r="F164" s="313">
        <v>306</v>
      </c>
      <c r="G164" s="313">
        <v>211</v>
      </c>
      <c r="H164" s="313">
        <v>49</v>
      </c>
      <c r="I164" s="313">
        <v>46</v>
      </c>
      <c r="J164" s="313">
        <v>273.21</v>
      </c>
    </row>
    <row r="165" spans="1:10" s="254" customFormat="1" ht="10.5" customHeight="1">
      <c r="A165" s="325"/>
      <c r="B165" s="326"/>
      <c r="C165" s="265"/>
      <c r="E165" s="330" t="s">
        <v>14</v>
      </c>
      <c r="F165" s="313">
        <v>160</v>
      </c>
      <c r="G165" s="313">
        <v>95</v>
      </c>
      <c r="H165" s="313">
        <v>43</v>
      </c>
      <c r="I165" s="313">
        <v>22</v>
      </c>
      <c r="J165" s="313">
        <v>140.18</v>
      </c>
    </row>
    <row r="166" spans="1:10" s="261" customFormat="1" ht="10.5" customHeight="1">
      <c r="A166" s="302"/>
      <c r="B166" s="303"/>
      <c r="C166" s="266"/>
      <c r="E166" s="329"/>
      <c r="F166" s="305"/>
      <c r="G166" s="305"/>
      <c r="H166" s="305"/>
      <c r="I166" s="305"/>
      <c r="J166" s="305"/>
    </row>
    <row r="167" spans="1:10" s="261" customFormat="1" ht="10.5" customHeight="1">
      <c r="A167" s="302">
        <v>801</v>
      </c>
      <c r="B167" s="303"/>
      <c r="C167" s="266" t="s">
        <v>153</v>
      </c>
      <c r="E167" s="329" t="s">
        <v>13</v>
      </c>
      <c r="F167" s="305">
        <v>241</v>
      </c>
      <c r="G167" s="305">
        <v>163</v>
      </c>
      <c r="H167" s="305">
        <v>40</v>
      </c>
      <c r="I167" s="305">
        <v>38</v>
      </c>
      <c r="J167" s="305">
        <v>211.88</v>
      </c>
    </row>
    <row r="168" spans="1:10" s="261" customFormat="1" ht="10.5" customHeight="1">
      <c r="A168" s="302"/>
      <c r="B168" s="303"/>
      <c r="C168" s="266"/>
      <c r="D168" s="261" t="s">
        <v>154</v>
      </c>
      <c r="E168" s="329" t="s">
        <v>14</v>
      </c>
      <c r="F168" s="305">
        <v>166</v>
      </c>
      <c r="G168" s="305">
        <v>109</v>
      </c>
      <c r="H168" s="305">
        <v>34</v>
      </c>
      <c r="I168" s="305">
        <v>23</v>
      </c>
      <c r="J168" s="305">
        <v>145.97</v>
      </c>
    </row>
    <row r="169" spans="1:10" s="261" customFormat="1" ht="10.5" customHeight="1">
      <c r="A169" s="302">
        <v>804</v>
      </c>
      <c r="B169" s="303"/>
      <c r="C169" s="266" t="s">
        <v>155</v>
      </c>
      <c r="E169" s="329" t="s">
        <v>13</v>
      </c>
      <c r="F169" s="305">
        <v>6</v>
      </c>
      <c r="G169" s="305">
        <v>6</v>
      </c>
      <c r="H169" s="505">
        <v>0</v>
      </c>
      <c r="I169" s="505">
        <v>0</v>
      </c>
      <c r="J169" s="505">
        <v>6</v>
      </c>
    </row>
    <row r="170" spans="1:10" s="261" customFormat="1" ht="10.5" customHeight="1">
      <c r="A170" s="302" t="s">
        <v>124</v>
      </c>
      <c r="B170" s="303"/>
      <c r="C170" s="266"/>
      <c r="D170" s="261" t="s">
        <v>156</v>
      </c>
      <c r="E170" s="329" t="s">
        <v>14</v>
      </c>
      <c r="F170" s="305">
        <v>5</v>
      </c>
      <c r="G170" s="305">
        <v>5</v>
      </c>
      <c r="H170" s="505">
        <v>0</v>
      </c>
      <c r="I170" s="505">
        <v>0</v>
      </c>
      <c r="J170" s="505">
        <v>5</v>
      </c>
    </row>
    <row r="171" spans="1:10" s="261" customFormat="1" ht="10.5" customHeight="1">
      <c r="A171" s="302">
        <v>805</v>
      </c>
      <c r="B171" s="303"/>
      <c r="C171" s="266" t="s">
        <v>157</v>
      </c>
      <c r="E171" s="329" t="s">
        <v>13</v>
      </c>
      <c r="F171" s="305">
        <v>4</v>
      </c>
      <c r="G171" s="305">
        <v>4</v>
      </c>
      <c r="H171" s="505">
        <v>0</v>
      </c>
      <c r="I171" s="505">
        <v>0</v>
      </c>
      <c r="J171" s="505">
        <v>4</v>
      </c>
    </row>
    <row r="172" spans="1:10" s="261" customFormat="1" ht="10.5" customHeight="1">
      <c r="A172" s="302" t="s">
        <v>124</v>
      </c>
      <c r="B172" s="303"/>
      <c r="C172" s="266"/>
      <c r="D172" s="261" t="s">
        <v>158</v>
      </c>
      <c r="E172" s="329" t="s">
        <v>14</v>
      </c>
      <c r="F172" s="505">
        <v>0</v>
      </c>
      <c r="G172" s="505">
        <v>0</v>
      </c>
      <c r="H172" s="505">
        <v>0</v>
      </c>
      <c r="I172" s="505">
        <v>0</v>
      </c>
      <c r="J172" s="505">
        <v>0</v>
      </c>
    </row>
    <row r="173" spans="1:10" s="261" customFormat="1" ht="10.5" customHeight="1">
      <c r="A173" s="302">
        <v>806</v>
      </c>
      <c r="B173" s="303"/>
      <c r="C173" s="266" t="s">
        <v>2826</v>
      </c>
      <c r="E173" s="329" t="s">
        <v>13</v>
      </c>
      <c r="F173" s="331">
        <v>2</v>
      </c>
      <c r="G173" s="331">
        <v>2</v>
      </c>
      <c r="H173" s="505">
        <v>0</v>
      </c>
      <c r="I173" s="505">
        <v>0</v>
      </c>
      <c r="J173" s="505">
        <v>2</v>
      </c>
    </row>
    <row r="174" spans="1:10" s="261" customFormat="1" ht="10.5" customHeight="1">
      <c r="A174" s="302"/>
      <c r="B174" s="303"/>
      <c r="C174" s="266"/>
      <c r="D174" s="261" t="s">
        <v>2827</v>
      </c>
      <c r="E174" s="329" t="s">
        <v>14</v>
      </c>
      <c r="F174" s="331">
        <v>1</v>
      </c>
      <c r="G174" s="331">
        <v>1</v>
      </c>
      <c r="H174" s="505">
        <v>0</v>
      </c>
      <c r="I174" s="505">
        <v>0</v>
      </c>
      <c r="J174" s="505">
        <v>1</v>
      </c>
    </row>
    <row r="175" spans="1:10" s="261" customFormat="1" ht="10.5" customHeight="1">
      <c r="A175" s="302">
        <v>807</v>
      </c>
      <c r="B175" s="303"/>
      <c r="C175" s="266" t="s">
        <v>159</v>
      </c>
      <c r="E175" s="329" t="s">
        <v>13</v>
      </c>
      <c r="F175" s="305">
        <v>3</v>
      </c>
      <c r="G175" s="305">
        <v>2</v>
      </c>
      <c r="H175" s="505">
        <v>0</v>
      </c>
      <c r="I175" s="305">
        <v>1</v>
      </c>
      <c r="J175" s="305">
        <v>2.5</v>
      </c>
    </row>
    <row r="176" spans="1:10" s="261" customFormat="1" ht="10.5" customHeight="1">
      <c r="A176" s="302" t="s">
        <v>124</v>
      </c>
      <c r="B176" s="303"/>
      <c r="C176" s="266" t="s">
        <v>126</v>
      </c>
      <c r="E176" s="329" t="s">
        <v>14</v>
      </c>
      <c r="F176" s="305">
        <v>3</v>
      </c>
      <c r="G176" s="305">
        <v>2</v>
      </c>
      <c r="H176" s="505">
        <v>0</v>
      </c>
      <c r="I176" s="305">
        <v>1</v>
      </c>
      <c r="J176" s="305">
        <v>2.5</v>
      </c>
    </row>
    <row r="177" spans="1:10" s="261" customFormat="1" ht="10.5" customHeight="1">
      <c r="A177" s="302">
        <v>816</v>
      </c>
      <c r="B177" s="303"/>
      <c r="C177" s="266" t="s">
        <v>160</v>
      </c>
      <c r="E177" s="329"/>
      <c r="F177" s="332"/>
      <c r="G177" s="332"/>
      <c r="H177" s="332"/>
      <c r="I177" s="332"/>
      <c r="J177" s="332"/>
    </row>
    <row r="178" spans="1:10" s="261" customFormat="1" ht="10.5" customHeight="1">
      <c r="A178" s="302"/>
      <c r="B178" s="303"/>
      <c r="C178" s="266"/>
      <c r="D178" s="261" t="s">
        <v>161</v>
      </c>
      <c r="E178" s="329" t="s">
        <v>13</v>
      </c>
      <c r="F178" s="305">
        <v>221</v>
      </c>
      <c r="G178" s="305">
        <v>133</v>
      </c>
      <c r="H178" s="305">
        <v>21</v>
      </c>
      <c r="I178" s="305">
        <v>67</v>
      </c>
      <c r="J178" s="305">
        <v>183.61</v>
      </c>
    </row>
    <row r="179" spans="1:10" s="261" customFormat="1" ht="10.5" customHeight="1">
      <c r="A179" s="302"/>
      <c r="B179" s="303"/>
      <c r="C179" s="266"/>
      <c r="D179" s="261" t="s">
        <v>162</v>
      </c>
      <c r="E179" s="329" t="s">
        <v>14</v>
      </c>
      <c r="F179" s="305">
        <v>131</v>
      </c>
      <c r="G179" s="305">
        <v>74</v>
      </c>
      <c r="H179" s="305">
        <v>19</v>
      </c>
      <c r="I179" s="305">
        <v>38</v>
      </c>
      <c r="J179" s="305">
        <v>108.49</v>
      </c>
    </row>
    <row r="180" spans="1:10" s="261" customFormat="1" ht="10.5" customHeight="1">
      <c r="A180" s="302">
        <v>834</v>
      </c>
      <c r="B180" s="303"/>
      <c r="C180" s="266" t="s">
        <v>163</v>
      </c>
      <c r="E180" s="329"/>
      <c r="F180" s="332"/>
      <c r="G180" s="332"/>
      <c r="H180" s="332"/>
      <c r="I180" s="332"/>
      <c r="J180" s="332"/>
    </row>
    <row r="181" spans="1:10" s="261" customFormat="1" ht="10.5" customHeight="1">
      <c r="A181" s="302"/>
      <c r="B181" s="303"/>
      <c r="C181" s="266"/>
      <c r="D181" s="261" t="s">
        <v>164</v>
      </c>
      <c r="E181" s="329" t="s">
        <v>13</v>
      </c>
      <c r="F181" s="305">
        <v>317</v>
      </c>
      <c r="G181" s="305">
        <v>207</v>
      </c>
      <c r="H181" s="305">
        <v>40</v>
      </c>
      <c r="I181" s="305">
        <v>70</v>
      </c>
      <c r="J181" s="305">
        <v>272.58</v>
      </c>
    </row>
    <row r="182" spans="1:10" s="261" customFormat="1" ht="10.5" customHeight="1">
      <c r="A182" s="302"/>
      <c r="B182" s="303"/>
      <c r="C182" s="266"/>
      <c r="D182" s="261" t="s">
        <v>162</v>
      </c>
      <c r="E182" s="329" t="s">
        <v>14</v>
      </c>
      <c r="F182" s="305">
        <v>255</v>
      </c>
      <c r="G182" s="305">
        <v>158</v>
      </c>
      <c r="H182" s="305">
        <v>39</v>
      </c>
      <c r="I182" s="305">
        <v>58</v>
      </c>
      <c r="J182" s="305">
        <v>216.63</v>
      </c>
    </row>
    <row r="183" spans="1:10" s="254" customFormat="1" ht="10.5" customHeight="1">
      <c r="A183" s="325"/>
      <c r="B183" s="326"/>
      <c r="C183" s="265" t="s">
        <v>165</v>
      </c>
      <c r="E183" s="330" t="s">
        <v>13</v>
      </c>
      <c r="F183" s="313">
        <v>794</v>
      </c>
      <c r="G183" s="313">
        <v>517</v>
      </c>
      <c r="H183" s="313">
        <v>101</v>
      </c>
      <c r="I183" s="313">
        <v>176</v>
      </c>
      <c r="J183" s="313">
        <v>682.57</v>
      </c>
    </row>
    <row r="184" spans="1:10" s="254" customFormat="1" ht="10.5" customHeight="1">
      <c r="A184" s="325"/>
      <c r="B184" s="326"/>
      <c r="C184" s="265"/>
      <c r="E184" s="330" t="s">
        <v>14</v>
      </c>
      <c r="F184" s="313">
        <v>561</v>
      </c>
      <c r="G184" s="313">
        <v>349</v>
      </c>
      <c r="H184" s="313">
        <v>92</v>
      </c>
      <c r="I184" s="313">
        <v>120</v>
      </c>
      <c r="J184" s="313">
        <v>479.59</v>
      </c>
    </row>
    <row r="185" spans="1:10" s="261" customFormat="1" ht="10.5" customHeight="1">
      <c r="A185" s="302"/>
      <c r="B185" s="303"/>
      <c r="C185" s="266"/>
      <c r="E185" s="329"/>
      <c r="F185" s="332"/>
      <c r="G185" s="332"/>
      <c r="H185" s="332"/>
      <c r="I185" s="332"/>
      <c r="J185" s="332"/>
    </row>
    <row r="186" spans="1:10" s="261" customFormat="1" ht="10.5" customHeight="1">
      <c r="A186" s="302">
        <v>901</v>
      </c>
      <c r="B186" s="303"/>
      <c r="C186" s="266" t="s">
        <v>166</v>
      </c>
      <c r="E186" s="329"/>
      <c r="F186" s="313"/>
      <c r="G186" s="313"/>
      <c r="H186" s="313"/>
      <c r="I186" s="313"/>
      <c r="J186" s="313"/>
    </row>
    <row r="187" spans="1:10" s="261" customFormat="1" ht="10.5" customHeight="1">
      <c r="A187" s="302"/>
      <c r="B187" s="303"/>
      <c r="C187" s="266"/>
      <c r="D187" s="261" t="s">
        <v>167</v>
      </c>
      <c r="E187" s="329" t="s">
        <v>13</v>
      </c>
      <c r="F187" s="305">
        <v>375</v>
      </c>
      <c r="G187" s="305">
        <v>253</v>
      </c>
      <c r="H187" s="305">
        <v>80</v>
      </c>
      <c r="I187" s="305">
        <v>42</v>
      </c>
      <c r="J187" s="305">
        <v>338.31</v>
      </c>
    </row>
    <row r="188" spans="1:10" s="261" customFormat="1" ht="10.5" customHeight="1">
      <c r="A188" s="302"/>
      <c r="B188" s="303"/>
      <c r="C188" s="266"/>
      <c r="D188" s="261" t="s">
        <v>168</v>
      </c>
      <c r="E188" s="329" t="s">
        <v>14</v>
      </c>
      <c r="F188" s="305">
        <v>207</v>
      </c>
      <c r="G188" s="305">
        <v>122</v>
      </c>
      <c r="H188" s="305">
        <v>65</v>
      </c>
      <c r="I188" s="305">
        <v>20</v>
      </c>
      <c r="J188" s="305">
        <v>183.31</v>
      </c>
    </row>
    <row r="189" spans="1:10" s="261" customFormat="1" ht="10.5" customHeight="1">
      <c r="A189" s="302">
        <v>905</v>
      </c>
      <c r="B189" s="303"/>
      <c r="C189" s="266" t="s">
        <v>169</v>
      </c>
      <c r="E189" s="329" t="s">
        <v>13</v>
      </c>
      <c r="F189" s="305">
        <v>10</v>
      </c>
      <c r="G189" s="305">
        <v>7</v>
      </c>
      <c r="H189" s="305">
        <v>3</v>
      </c>
      <c r="I189" s="505">
        <v>0</v>
      </c>
      <c r="J189" s="505">
        <v>9.15</v>
      </c>
    </row>
    <row r="190" spans="1:10" s="261" customFormat="1" ht="10.5" customHeight="1">
      <c r="A190" s="302"/>
      <c r="B190" s="303"/>
      <c r="C190" s="266"/>
      <c r="D190" s="261" t="s">
        <v>2882</v>
      </c>
      <c r="E190" s="329" t="s">
        <v>14</v>
      </c>
      <c r="F190" s="305">
        <v>7</v>
      </c>
      <c r="G190" s="305">
        <v>4</v>
      </c>
      <c r="H190" s="305">
        <v>3</v>
      </c>
      <c r="I190" s="505">
        <v>0</v>
      </c>
      <c r="J190" s="505">
        <v>6.15</v>
      </c>
    </row>
    <row r="191" spans="1:10" s="261" customFormat="1" ht="10.5" customHeight="1">
      <c r="A191" s="302">
        <v>908</v>
      </c>
      <c r="B191" s="303"/>
      <c r="C191" s="266" t="s">
        <v>170</v>
      </c>
      <c r="E191" s="329" t="s">
        <v>13</v>
      </c>
      <c r="F191" s="305">
        <v>386</v>
      </c>
      <c r="G191" s="305">
        <v>270</v>
      </c>
      <c r="H191" s="305">
        <v>41</v>
      </c>
      <c r="I191" s="305">
        <v>75</v>
      </c>
      <c r="J191" s="305">
        <v>340.3</v>
      </c>
    </row>
    <row r="192" spans="1:10" s="261" customFormat="1" ht="10.5" customHeight="1">
      <c r="A192" s="302"/>
      <c r="B192" s="303"/>
      <c r="C192" s="266"/>
      <c r="E192" s="329" t="s">
        <v>14</v>
      </c>
      <c r="F192" s="305">
        <v>241</v>
      </c>
      <c r="G192" s="305">
        <v>155</v>
      </c>
      <c r="H192" s="305">
        <v>41</v>
      </c>
      <c r="I192" s="305">
        <v>45</v>
      </c>
      <c r="J192" s="305">
        <v>210.3</v>
      </c>
    </row>
    <row r="193" spans="1:10" s="261" customFormat="1" ht="10.5" customHeight="1">
      <c r="A193" s="303"/>
      <c r="B193" s="303"/>
      <c r="C193" s="266"/>
      <c r="E193" s="266"/>
      <c r="F193" s="305"/>
      <c r="G193" s="305"/>
      <c r="H193" s="305"/>
      <c r="I193" s="305"/>
      <c r="J193" s="305"/>
    </row>
    <row r="194" spans="1:10" s="261" customFormat="1" ht="10.5" customHeight="1">
      <c r="A194" s="303"/>
      <c r="B194" s="303"/>
      <c r="C194" s="266"/>
      <c r="E194" s="266"/>
      <c r="F194" s="305"/>
      <c r="G194" s="305"/>
      <c r="H194" s="305"/>
      <c r="I194" s="305"/>
      <c r="J194" s="305"/>
    </row>
    <row r="195" spans="1:10" s="261" customFormat="1" ht="10.5" customHeight="1">
      <c r="A195" s="303"/>
      <c r="B195" s="303"/>
      <c r="C195" s="266"/>
      <c r="E195" s="266"/>
      <c r="F195" s="305"/>
      <c r="G195" s="305"/>
      <c r="H195" s="305"/>
      <c r="I195" s="305"/>
      <c r="J195" s="305"/>
    </row>
    <row r="196" spans="1:10" s="320" customFormat="1" ht="12.75">
      <c r="A196" s="317" t="s">
        <v>2807</v>
      </c>
      <c r="B196" s="318"/>
      <c r="C196" s="318"/>
      <c r="D196" s="317"/>
      <c r="E196" s="317"/>
      <c r="F196" s="319"/>
      <c r="G196" s="319"/>
      <c r="H196" s="319"/>
      <c r="I196" s="319"/>
      <c r="J196" s="319"/>
    </row>
    <row r="197" spans="1:10" s="320" customFormat="1" ht="12.75">
      <c r="A197" s="317" t="s">
        <v>2551</v>
      </c>
      <c r="B197" s="318"/>
      <c r="C197" s="318"/>
      <c r="D197" s="317"/>
      <c r="E197" s="317"/>
      <c r="F197" s="319"/>
      <c r="G197" s="319"/>
      <c r="H197" s="319"/>
      <c r="I197" s="319"/>
      <c r="J197" s="319"/>
    </row>
    <row r="198" spans="2:10" s="14" customFormat="1" ht="10.5" customHeight="1">
      <c r="B198" s="41"/>
      <c r="C198" s="41"/>
      <c r="F198" s="293"/>
      <c r="G198" s="293"/>
      <c r="H198" s="293"/>
      <c r="I198" s="293"/>
      <c r="J198" s="293"/>
    </row>
    <row r="199" spans="1:10" s="14" customFormat="1" ht="10.5" customHeight="1" thickBot="1">
      <c r="A199" s="17"/>
      <c r="B199" s="17"/>
      <c r="C199" s="17"/>
      <c r="D199" s="17"/>
      <c r="E199" s="17"/>
      <c r="F199" s="294"/>
      <c r="G199" s="294"/>
      <c r="H199" s="294"/>
      <c r="I199" s="294"/>
      <c r="J199" s="294"/>
    </row>
    <row r="200" spans="1:10" s="14" customFormat="1" ht="10.5" customHeight="1">
      <c r="A200" s="295"/>
      <c r="B200" s="296"/>
      <c r="C200" s="296"/>
      <c r="D200" s="296"/>
      <c r="E200" s="297"/>
      <c r="F200" s="674" t="s">
        <v>2875</v>
      </c>
      <c r="G200" s="677" t="s">
        <v>76</v>
      </c>
      <c r="H200" s="677" t="s">
        <v>77</v>
      </c>
      <c r="I200" s="677" t="s">
        <v>2627</v>
      </c>
      <c r="J200" s="677" t="s">
        <v>72</v>
      </c>
    </row>
    <row r="201" spans="1:10" s="14" customFormat="1" ht="10.5" customHeight="1">
      <c r="A201" s="632" t="s">
        <v>78</v>
      </c>
      <c r="B201" s="594" t="s">
        <v>2673</v>
      </c>
      <c r="C201" s="672"/>
      <c r="D201" s="672"/>
      <c r="E201" s="673"/>
      <c r="F201" s="675"/>
      <c r="G201" s="678"/>
      <c r="H201" s="678"/>
      <c r="I201" s="678"/>
      <c r="J201" s="678"/>
    </row>
    <row r="202" spans="1:10" s="14" customFormat="1" ht="10.5" customHeight="1">
      <c r="A202" s="632"/>
      <c r="B202" s="61"/>
      <c r="C202" s="41"/>
      <c r="D202" s="298"/>
      <c r="E202" s="299"/>
      <c r="F202" s="675"/>
      <c r="G202" s="678"/>
      <c r="H202" s="678"/>
      <c r="I202" s="678"/>
      <c r="J202" s="678"/>
    </row>
    <row r="203" spans="1:10" s="14" customFormat="1" ht="10.5" customHeight="1">
      <c r="A203" s="632"/>
      <c r="B203" s="594" t="s">
        <v>7</v>
      </c>
      <c r="C203" s="672"/>
      <c r="D203" s="672"/>
      <c r="E203" s="673"/>
      <c r="F203" s="675"/>
      <c r="G203" s="678"/>
      <c r="H203" s="678"/>
      <c r="I203" s="678"/>
      <c r="J203" s="678"/>
    </row>
    <row r="204" spans="1:10" s="14" customFormat="1" ht="10.5" customHeight="1">
      <c r="A204" s="632"/>
      <c r="B204" s="594" t="s">
        <v>11</v>
      </c>
      <c r="C204" s="672"/>
      <c r="D204" s="672"/>
      <c r="E204" s="673"/>
      <c r="F204" s="675"/>
      <c r="G204" s="678"/>
      <c r="H204" s="678"/>
      <c r="I204" s="678"/>
      <c r="J204" s="678"/>
    </row>
    <row r="205" spans="1:10" s="14" customFormat="1" ht="10.5" customHeight="1" thickBot="1">
      <c r="A205" s="300"/>
      <c r="B205" s="296"/>
      <c r="C205" s="41"/>
      <c r="D205" s="298"/>
      <c r="E205" s="299"/>
      <c r="F205" s="676"/>
      <c r="G205" s="679"/>
      <c r="H205" s="679"/>
      <c r="I205" s="679"/>
      <c r="J205" s="679"/>
    </row>
    <row r="206" spans="1:10" s="14" customFormat="1" ht="10.5" customHeight="1">
      <c r="A206" s="19"/>
      <c r="B206" s="31"/>
      <c r="C206" s="31"/>
      <c r="D206" s="31"/>
      <c r="E206" s="32"/>
      <c r="F206" s="301"/>
      <c r="G206" s="301"/>
      <c r="H206" s="301"/>
      <c r="I206" s="301"/>
      <c r="J206" s="301"/>
    </row>
    <row r="207" spans="1:10" s="261" customFormat="1" ht="10.5" customHeight="1">
      <c r="A207" s="302">
        <v>909</v>
      </c>
      <c r="B207" s="303"/>
      <c r="C207" s="266" t="s">
        <v>171</v>
      </c>
      <c r="E207" s="329" t="s">
        <v>13</v>
      </c>
      <c r="F207" s="305">
        <v>278</v>
      </c>
      <c r="G207" s="305">
        <v>202</v>
      </c>
      <c r="H207" s="305">
        <v>39</v>
      </c>
      <c r="I207" s="305">
        <v>37</v>
      </c>
      <c r="J207" s="305">
        <v>249.88</v>
      </c>
    </row>
    <row r="208" spans="1:10" s="261" customFormat="1" ht="10.5" customHeight="1">
      <c r="A208" s="302"/>
      <c r="B208" s="303"/>
      <c r="C208" s="266"/>
      <c r="D208" s="261" t="s">
        <v>172</v>
      </c>
      <c r="E208" s="329" t="s">
        <v>14</v>
      </c>
      <c r="F208" s="305">
        <v>156</v>
      </c>
      <c r="G208" s="305">
        <v>91</v>
      </c>
      <c r="H208" s="305">
        <v>38</v>
      </c>
      <c r="I208" s="305">
        <v>27</v>
      </c>
      <c r="J208" s="305">
        <v>132.98</v>
      </c>
    </row>
    <row r="209" spans="1:10" s="261" customFormat="1" ht="10.5" customHeight="1">
      <c r="A209" s="302">
        <v>914</v>
      </c>
      <c r="B209" s="303"/>
      <c r="C209" s="266" t="s">
        <v>173</v>
      </c>
      <c r="E209" s="329" t="s">
        <v>13</v>
      </c>
      <c r="F209" s="305">
        <v>370</v>
      </c>
      <c r="G209" s="305">
        <v>262</v>
      </c>
      <c r="H209" s="305">
        <v>36</v>
      </c>
      <c r="I209" s="305">
        <v>72</v>
      </c>
      <c r="J209" s="305">
        <v>322.88</v>
      </c>
    </row>
    <row r="210" spans="1:10" s="261" customFormat="1" ht="10.5" customHeight="1">
      <c r="A210" s="302"/>
      <c r="B210" s="303"/>
      <c r="C210" s="266"/>
      <c r="D210" s="261" t="s">
        <v>174</v>
      </c>
      <c r="E210" s="329" t="s">
        <v>14</v>
      </c>
      <c r="F210" s="305">
        <v>222</v>
      </c>
      <c r="G210" s="305">
        <v>141</v>
      </c>
      <c r="H210" s="305">
        <v>32</v>
      </c>
      <c r="I210" s="305">
        <v>49</v>
      </c>
      <c r="J210" s="305">
        <v>187.71</v>
      </c>
    </row>
    <row r="211" spans="1:10" s="261" customFormat="1" ht="10.5" customHeight="1">
      <c r="A211" s="302">
        <v>915</v>
      </c>
      <c r="B211" s="303"/>
      <c r="C211" s="266" t="s">
        <v>175</v>
      </c>
      <c r="E211" s="329" t="s">
        <v>13</v>
      </c>
      <c r="F211" s="305">
        <v>59</v>
      </c>
      <c r="G211" s="305">
        <v>46</v>
      </c>
      <c r="H211" s="305">
        <v>8</v>
      </c>
      <c r="I211" s="305">
        <v>5</v>
      </c>
      <c r="J211" s="305">
        <v>53.5</v>
      </c>
    </row>
    <row r="212" spans="1:10" s="261" customFormat="1" ht="10.5" customHeight="1">
      <c r="A212" s="302"/>
      <c r="B212" s="303"/>
      <c r="C212" s="266"/>
      <c r="D212" s="261" t="s">
        <v>176</v>
      </c>
      <c r="E212" s="329" t="s">
        <v>14</v>
      </c>
      <c r="F212" s="305">
        <v>38</v>
      </c>
      <c r="G212" s="305">
        <v>27</v>
      </c>
      <c r="H212" s="305">
        <v>7</v>
      </c>
      <c r="I212" s="305">
        <v>4</v>
      </c>
      <c r="J212" s="305">
        <v>33.6</v>
      </c>
    </row>
    <row r="213" spans="1:10" s="261" customFormat="1" ht="10.5" customHeight="1">
      <c r="A213" s="302">
        <v>927</v>
      </c>
      <c r="B213" s="303"/>
      <c r="C213" s="266" t="s">
        <v>177</v>
      </c>
      <c r="E213" s="329" t="s">
        <v>13</v>
      </c>
      <c r="F213" s="305">
        <v>40</v>
      </c>
      <c r="G213" s="305">
        <v>33</v>
      </c>
      <c r="H213" s="305">
        <v>2</v>
      </c>
      <c r="I213" s="305">
        <v>5</v>
      </c>
      <c r="J213" s="305">
        <v>37.15</v>
      </c>
    </row>
    <row r="214" spans="1:10" s="261" customFormat="1" ht="10.5" customHeight="1">
      <c r="A214" s="302"/>
      <c r="B214" s="303"/>
      <c r="C214" s="266"/>
      <c r="E214" s="329" t="s">
        <v>14</v>
      </c>
      <c r="F214" s="305">
        <v>5</v>
      </c>
      <c r="G214" s="305">
        <v>3</v>
      </c>
      <c r="H214" s="305">
        <v>2</v>
      </c>
      <c r="I214" s="505">
        <v>0</v>
      </c>
      <c r="J214" s="505">
        <v>4.65</v>
      </c>
    </row>
    <row r="215" spans="1:10" s="261" customFormat="1" ht="10.5" customHeight="1">
      <c r="A215" s="302">
        <v>931</v>
      </c>
      <c r="B215" s="303"/>
      <c r="C215" s="266" t="s">
        <v>178</v>
      </c>
      <c r="E215" s="329" t="s">
        <v>13</v>
      </c>
      <c r="F215" s="305">
        <v>449</v>
      </c>
      <c r="G215" s="305">
        <v>301</v>
      </c>
      <c r="H215" s="305">
        <v>39</v>
      </c>
      <c r="I215" s="305">
        <v>109</v>
      </c>
      <c r="J215" s="305">
        <v>384.95</v>
      </c>
    </row>
    <row r="216" spans="1:10" s="261" customFormat="1" ht="10.5" customHeight="1">
      <c r="A216" s="302"/>
      <c r="B216" s="303"/>
      <c r="C216" s="266"/>
      <c r="D216" s="261" t="s">
        <v>179</v>
      </c>
      <c r="E216" s="329" t="s">
        <v>14</v>
      </c>
      <c r="F216" s="305">
        <v>203</v>
      </c>
      <c r="G216" s="305">
        <v>121</v>
      </c>
      <c r="H216" s="305">
        <v>31</v>
      </c>
      <c r="I216" s="305">
        <v>51</v>
      </c>
      <c r="J216" s="305">
        <v>169.86</v>
      </c>
    </row>
    <row r="217" spans="1:10" s="261" customFormat="1" ht="10.5" customHeight="1">
      <c r="A217" s="302">
        <v>933</v>
      </c>
      <c r="B217" s="303"/>
      <c r="C217" s="266" t="s">
        <v>180</v>
      </c>
      <c r="E217" s="329" t="s">
        <v>13</v>
      </c>
      <c r="F217" s="305">
        <v>55</v>
      </c>
      <c r="G217" s="305">
        <v>43</v>
      </c>
      <c r="H217" s="305">
        <v>3</v>
      </c>
      <c r="I217" s="305">
        <v>9</v>
      </c>
      <c r="J217" s="305">
        <v>49.46</v>
      </c>
    </row>
    <row r="218" spans="1:10" s="261" customFormat="1" ht="10.5" customHeight="1">
      <c r="A218" s="302"/>
      <c r="B218" s="303"/>
      <c r="C218" s="266"/>
      <c r="E218" s="329" t="s">
        <v>14</v>
      </c>
      <c r="F218" s="305">
        <v>22</v>
      </c>
      <c r="G218" s="305">
        <v>13</v>
      </c>
      <c r="H218" s="305">
        <v>3</v>
      </c>
      <c r="I218" s="305">
        <v>6</v>
      </c>
      <c r="J218" s="305">
        <v>17.96</v>
      </c>
    </row>
    <row r="219" spans="1:10" s="261" customFormat="1" ht="10.5" customHeight="1">
      <c r="A219" s="302">
        <v>935</v>
      </c>
      <c r="B219" s="303"/>
      <c r="C219" s="266" t="s">
        <v>181</v>
      </c>
      <c r="E219" s="329" t="s">
        <v>13</v>
      </c>
      <c r="F219" s="305">
        <v>59</v>
      </c>
      <c r="G219" s="305">
        <v>49</v>
      </c>
      <c r="H219" s="305">
        <v>6</v>
      </c>
      <c r="I219" s="305">
        <v>4</v>
      </c>
      <c r="J219" s="305">
        <v>55.49</v>
      </c>
    </row>
    <row r="220" spans="1:10" s="261" customFormat="1" ht="10.5" customHeight="1">
      <c r="A220" s="302"/>
      <c r="B220" s="303"/>
      <c r="C220" s="266"/>
      <c r="E220" s="329" t="s">
        <v>14</v>
      </c>
      <c r="F220" s="305">
        <v>19</v>
      </c>
      <c r="G220" s="305">
        <v>12</v>
      </c>
      <c r="H220" s="305">
        <v>6</v>
      </c>
      <c r="I220" s="305">
        <v>1</v>
      </c>
      <c r="J220" s="305">
        <v>16.99</v>
      </c>
    </row>
    <row r="221" spans="1:10" s="254" customFormat="1" ht="10.5" customHeight="1">
      <c r="A221" s="325"/>
      <c r="B221" s="326"/>
      <c r="C221" s="265" t="s">
        <v>182</v>
      </c>
      <c r="E221" s="330" t="s">
        <v>13</v>
      </c>
      <c r="F221" s="313">
        <v>2081</v>
      </c>
      <c r="G221" s="313">
        <v>1466</v>
      </c>
      <c r="H221" s="313">
        <v>257</v>
      </c>
      <c r="I221" s="313">
        <v>358</v>
      </c>
      <c r="J221" s="313">
        <v>1841.0700000000002</v>
      </c>
    </row>
    <row r="222" spans="1:10" s="254" customFormat="1" ht="10.5" customHeight="1">
      <c r="A222" s="333"/>
      <c r="B222" s="334"/>
      <c r="C222" s="265"/>
      <c r="E222" s="330" t="s">
        <v>14</v>
      </c>
      <c r="F222" s="313">
        <v>1120</v>
      </c>
      <c r="G222" s="313">
        <v>689</v>
      </c>
      <c r="H222" s="313">
        <v>228</v>
      </c>
      <c r="I222" s="313">
        <v>203</v>
      </c>
      <c r="J222" s="313">
        <v>963.5100000000001</v>
      </c>
    </row>
    <row r="223" spans="1:10" s="261" customFormat="1" ht="10.5" customHeight="1">
      <c r="A223" s="302"/>
      <c r="B223" s="303"/>
      <c r="C223" s="266"/>
      <c r="E223" s="329"/>
      <c r="F223" s="305"/>
      <c r="G223" s="305"/>
      <c r="H223" s="305"/>
      <c r="I223" s="305"/>
      <c r="J223" s="305"/>
    </row>
    <row r="224" spans="1:10" s="261" customFormat="1" ht="10.5" customHeight="1">
      <c r="A224" s="302">
        <v>1001</v>
      </c>
      <c r="B224" s="303"/>
      <c r="C224" s="266" t="s">
        <v>183</v>
      </c>
      <c r="E224" s="329" t="s">
        <v>13</v>
      </c>
      <c r="F224" s="305">
        <v>236</v>
      </c>
      <c r="G224" s="305">
        <v>183</v>
      </c>
      <c r="H224" s="305">
        <v>21</v>
      </c>
      <c r="I224" s="305">
        <v>32</v>
      </c>
      <c r="J224" s="305">
        <v>213.12</v>
      </c>
    </row>
    <row r="225" spans="1:10" s="261" customFormat="1" ht="10.5" customHeight="1">
      <c r="A225" s="302" t="s">
        <v>124</v>
      </c>
      <c r="B225" s="303"/>
      <c r="C225" s="266"/>
      <c r="D225" s="261" t="s">
        <v>184</v>
      </c>
      <c r="E225" s="329" t="s">
        <v>14</v>
      </c>
      <c r="F225" s="305">
        <v>137</v>
      </c>
      <c r="G225" s="305">
        <v>94</v>
      </c>
      <c r="H225" s="305">
        <v>19</v>
      </c>
      <c r="I225" s="305">
        <v>24</v>
      </c>
      <c r="J225" s="305">
        <v>119.02</v>
      </c>
    </row>
    <row r="226" spans="1:10" s="261" customFormat="1" ht="10.5" customHeight="1">
      <c r="A226" s="302">
        <v>1005</v>
      </c>
      <c r="B226" s="303"/>
      <c r="C226" s="266" t="s">
        <v>185</v>
      </c>
      <c r="D226" s="14"/>
      <c r="E226" s="329" t="s">
        <v>13</v>
      </c>
      <c r="F226" s="305">
        <v>616</v>
      </c>
      <c r="G226" s="305">
        <v>468</v>
      </c>
      <c r="H226" s="305">
        <v>41</v>
      </c>
      <c r="I226" s="305">
        <v>107</v>
      </c>
      <c r="J226" s="305">
        <v>552.66</v>
      </c>
    </row>
    <row r="227" spans="1:10" s="261" customFormat="1" ht="10.5" customHeight="1">
      <c r="A227" s="302" t="s">
        <v>124</v>
      </c>
      <c r="B227" s="303"/>
      <c r="C227" s="266" t="s">
        <v>126</v>
      </c>
      <c r="D227" s="261" t="s">
        <v>186</v>
      </c>
      <c r="E227" s="329" t="s">
        <v>14</v>
      </c>
      <c r="F227" s="335">
        <v>246</v>
      </c>
      <c r="G227" s="305">
        <v>162</v>
      </c>
      <c r="H227" s="335">
        <v>37</v>
      </c>
      <c r="I227" s="305">
        <v>47</v>
      </c>
      <c r="J227" s="305">
        <v>213.36</v>
      </c>
    </row>
    <row r="228" spans="1:10" s="261" customFormat="1" ht="10.5" customHeight="1">
      <c r="A228" s="302">
        <v>1006</v>
      </c>
      <c r="B228" s="303"/>
      <c r="C228" s="266" t="s">
        <v>2726</v>
      </c>
      <c r="E228" s="329" t="s">
        <v>13</v>
      </c>
      <c r="F228" s="335">
        <v>454</v>
      </c>
      <c r="G228" s="305">
        <v>313</v>
      </c>
      <c r="H228" s="335">
        <v>38</v>
      </c>
      <c r="I228" s="305">
        <v>103</v>
      </c>
      <c r="J228" s="305">
        <v>394.62</v>
      </c>
    </row>
    <row r="229" spans="1:10" s="261" customFormat="1" ht="10.5" customHeight="1">
      <c r="A229" s="302" t="s">
        <v>124</v>
      </c>
      <c r="B229" s="303"/>
      <c r="C229" s="266" t="s">
        <v>126</v>
      </c>
      <c r="E229" s="329" t="s">
        <v>14</v>
      </c>
      <c r="F229" s="335">
        <v>195</v>
      </c>
      <c r="G229" s="305">
        <v>111</v>
      </c>
      <c r="H229" s="305">
        <v>36</v>
      </c>
      <c r="I229" s="305">
        <v>48</v>
      </c>
      <c r="J229" s="305">
        <v>163.31</v>
      </c>
    </row>
    <row r="230" spans="1:10" s="261" customFormat="1" ht="10.5" customHeight="1">
      <c r="A230" s="302">
        <v>1008</v>
      </c>
      <c r="B230" s="303"/>
      <c r="C230" s="266" t="s">
        <v>187</v>
      </c>
      <c r="E230" s="329" t="s">
        <v>13</v>
      </c>
      <c r="F230" s="335">
        <v>879</v>
      </c>
      <c r="G230" s="305">
        <v>590</v>
      </c>
      <c r="H230" s="305">
        <v>141</v>
      </c>
      <c r="I230" s="305">
        <v>148</v>
      </c>
      <c r="J230" s="305">
        <v>768.02</v>
      </c>
    </row>
    <row r="231" spans="1:10" s="261" customFormat="1" ht="10.5" customHeight="1">
      <c r="A231" s="302" t="s">
        <v>124</v>
      </c>
      <c r="B231" s="303"/>
      <c r="C231" s="266" t="s">
        <v>126</v>
      </c>
      <c r="D231" s="261" t="s">
        <v>188</v>
      </c>
      <c r="E231" s="329" t="s">
        <v>14</v>
      </c>
      <c r="F231" s="335">
        <v>422</v>
      </c>
      <c r="G231" s="305">
        <v>203</v>
      </c>
      <c r="H231" s="305">
        <v>134</v>
      </c>
      <c r="I231" s="305">
        <v>85</v>
      </c>
      <c r="J231" s="305">
        <v>344.33</v>
      </c>
    </row>
    <row r="232" spans="1:10" s="254" customFormat="1" ht="10.5" customHeight="1">
      <c r="A232" s="325" t="s">
        <v>124</v>
      </c>
      <c r="B232" s="326"/>
      <c r="C232" s="265" t="s">
        <v>189</v>
      </c>
      <c r="E232" s="330" t="s">
        <v>13</v>
      </c>
      <c r="F232" s="313">
        <v>2185</v>
      </c>
      <c r="G232" s="313">
        <v>1554</v>
      </c>
      <c r="H232" s="313">
        <v>241</v>
      </c>
      <c r="I232" s="313">
        <v>390</v>
      </c>
      <c r="J232" s="313">
        <v>1928.42</v>
      </c>
    </row>
    <row r="233" spans="1:10" s="254" customFormat="1" ht="10.5" customHeight="1">
      <c r="A233" s="333"/>
      <c r="B233" s="334"/>
      <c r="C233" s="265"/>
      <c r="E233" s="330" t="s">
        <v>14</v>
      </c>
      <c r="F233" s="313">
        <v>1000</v>
      </c>
      <c r="G233" s="313">
        <v>570</v>
      </c>
      <c r="H233" s="313">
        <v>226</v>
      </c>
      <c r="I233" s="313">
        <v>204</v>
      </c>
      <c r="J233" s="313">
        <v>840.02</v>
      </c>
    </row>
    <row r="234" spans="1:10" s="261" customFormat="1" ht="10.5" customHeight="1">
      <c r="A234" s="302"/>
      <c r="B234" s="303"/>
      <c r="C234" s="266"/>
      <c r="E234" s="329"/>
      <c r="F234" s="335"/>
      <c r="G234" s="305"/>
      <c r="H234" s="305"/>
      <c r="I234" s="305"/>
      <c r="J234" s="305"/>
    </row>
    <row r="235" spans="1:10" s="261" customFormat="1" ht="10.5" customHeight="1">
      <c r="A235" s="302">
        <v>1101</v>
      </c>
      <c r="B235" s="303"/>
      <c r="C235" s="266" t="s">
        <v>190</v>
      </c>
      <c r="E235" s="329" t="s">
        <v>13</v>
      </c>
      <c r="F235" s="335">
        <v>117</v>
      </c>
      <c r="G235" s="305">
        <v>82</v>
      </c>
      <c r="H235" s="305">
        <v>15</v>
      </c>
      <c r="I235" s="305">
        <v>20</v>
      </c>
      <c r="J235" s="305">
        <v>103.62</v>
      </c>
    </row>
    <row r="236" spans="1:10" s="261" customFormat="1" ht="10.5" customHeight="1">
      <c r="A236" s="302"/>
      <c r="B236" s="303"/>
      <c r="C236" s="266"/>
      <c r="E236" s="329" t="s">
        <v>14</v>
      </c>
      <c r="F236" s="335">
        <v>73</v>
      </c>
      <c r="G236" s="305">
        <v>44</v>
      </c>
      <c r="H236" s="305">
        <v>13</v>
      </c>
      <c r="I236" s="305">
        <v>16</v>
      </c>
      <c r="J236" s="305">
        <v>62.32</v>
      </c>
    </row>
    <row r="237" spans="1:10" s="261" customFormat="1" ht="10.5" customHeight="1">
      <c r="A237" s="302">
        <v>1102</v>
      </c>
      <c r="B237" s="303"/>
      <c r="C237" s="266" t="s">
        <v>191</v>
      </c>
      <c r="D237" s="14"/>
      <c r="E237" s="329" t="s">
        <v>13</v>
      </c>
      <c r="F237" s="335">
        <v>44</v>
      </c>
      <c r="G237" s="305">
        <v>21</v>
      </c>
      <c r="H237" s="505">
        <v>0</v>
      </c>
      <c r="I237" s="305">
        <v>23</v>
      </c>
      <c r="J237" s="305">
        <v>32.45</v>
      </c>
    </row>
    <row r="238" spans="1:10" s="261" customFormat="1" ht="10.5" customHeight="1">
      <c r="A238" s="302"/>
      <c r="B238" s="303"/>
      <c r="C238" s="266"/>
      <c r="D238" s="14"/>
      <c r="E238" s="329" t="s">
        <v>14</v>
      </c>
      <c r="F238" s="305">
        <v>40</v>
      </c>
      <c r="G238" s="305">
        <v>18</v>
      </c>
      <c r="H238" s="505">
        <v>0</v>
      </c>
      <c r="I238" s="305">
        <v>22</v>
      </c>
      <c r="J238" s="305">
        <v>28.95</v>
      </c>
    </row>
    <row r="239" spans="1:10" s="254" customFormat="1" ht="10.5" customHeight="1">
      <c r="A239" s="325"/>
      <c r="B239" s="326"/>
      <c r="C239" s="265" t="s">
        <v>192</v>
      </c>
      <c r="E239" s="330" t="s">
        <v>13</v>
      </c>
      <c r="F239" s="313">
        <v>161</v>
      </c>
      <c r="G239" s="313">
        <v>103</v>
      </c>
      <c r="H239" s="313">
        <v>15</v>
      </c>
      <c r="I239" s="313">
        <v>43</v>
      </c>
      <c r="J239" s="313">
        <v>136.07</v>
      </c>
    </row>
    <row r="240" spans="1:10" s="254" customFormat="1" ht="10.5" customHeight="1">
      <c r="A240" s="325"/>
      <c r="B240" s="326"/>
      <c r="C240" s="265"/>
      <c r="E240" s="330" t="s">
        <v>14</v>
      </c>
      <c r="F240" s="313">
        <v>113</v>
      </c>
      <c r="G240" s="313">
        <v>62</v>
      </c>
      <c r="H240" s="313">
        <v>13</v>
      </c>
      <c r="I240" s="313">
        <v>38</v>
      </c>
      <c r="J240" s="313">
        <v>91.27</v>
      </c>
    </row>
    <row r="241" spans="1:10" s="261" customFormat="1" ht="10.5" customHeight="1">
      <c r="A241" s="302"/>
      <c r="B241" s="303"/>
      <c r="C241" s="266"/>
      <c r="E241" s="329"/>
      <c r="F241" s="335"/>
      <c r="G241" s="305"/>
      <c r="H241" s="305"/>
      <c r="I241" s="305"/>
      <c r="J241" s="305"/>
    </row>
    <row r="242" spans="1:10" s="261" customFormat="1" ht="10.5" customHeight="1">
      <c r="A242" s="302">
        <v>1201</v>
      </c>
      <c r="B242" s="303"/>
      <c r="C242" s="266" t="s">
        <v>2725</v>
      </c>
      <c r="E242" s="329" t="s">
        <v>13</v>
      </c>
      <c r="F242" s="305">
        <v>5</v>
      </c>
      <c r="G242" s="305">
        <v>4</v>
      </c>
      <c r="H242" s="308">
        <v>1</v>
      </c>
      <c r="I242" s="505">
        <v>0</v>
      </c>
      <c r="J242" s="505">
        <v>4.75</v>
      </c>
    </row>
    <row r="243" spans="1:10" s="261" customFormat="1" ht="10.5" customHeight="1">
      <c r="A243" s="302"/>
      <c r="B243" s="303"/>
      <c r="C243" s="266"/>
      <c r="E243" s="329" t="s">
        <v>14</v>
      </c>
      <c r="F243" s="305">
        <v>3</v>
      </c>
      <c r="G243" s="305">
        <v>2</v>
      </c>
      <c r="H243" s="308">
        <v>1</v>
      </c>
      <c r="I243" s="505">
        <v>0</v>
      </c>
      <c r="J243" s="505">
        <v>2.75</v>
      </c>
    </row>
    <row r="244" spans="1:10" s="254" customFormat="1" ht="10.5" customHeight="1">
      <c r="A244" s="325"/>
      <c r="B244" s="326"/>
      <c r="C244" s="265" t="s">
        <v>193</v>
      </c>
      <c r="D244" s="38"/>
      <c r="E244" s="330" t="s">
        <v>13</v>
      </c>
      <c r="F244" s="313">
        <v>5</v>
      </c>
      <c r="G244" s="313">
        <v>4</v>
      </c>
      <c r="H244" s="308">
        <v>1</v>
      </c>
      <c r="I244" s="505">
        <v>0</v>
      </c>
      <c r="J244" s="505">
        <v>4.75</v>
      </c>
    </row>
    <row r="245" spans="1:10" s="254" customFormat="1" ht="10.5" customHeight="1">
      <c r="A245" s="325"/>
      <c r="B245" s="326"/>
      <c r="C245" s="265"/>
      <c r="D245" s="38"/>
      <c r="E245" s="330" t="s">
        <v>14</v>
      </c>
      <c r="F245" s="313">
        <v>3</v>
      </c>
      <c r="G245" s="313">
        <v>2</v>
      </c>
      <c r="H245" s="308">
        <v>1</v>
      </c>
      <c r="I245" s="505">
        <v>0</v>
      </c>
      <c r="J245" s="505">
        <v>2.75</v>
      </c>
    </row>
    <row r="246" spans="1:10" s="254" customFormat="1" ht="10.5" customHeight="1">
      <c r="A246" s="325"/>
      <c r="B246" s="326"/>
      <c r="C246" s="265"/>
      <c r="E246" s="330"/>
      <c r="F246" s="313"/>
      <c r="G246" s="313"/>
      <c r="H246" s="313"/>
      <c r="I246" s="313"/>
      <c r="J246" s="313"/>
    </row>
    <row r="247" spans="1:10" s="254" customFormat="1" ht="10.5" customHeight="1">
      <c r="A247" s="325"/>
      <c r="B247" s="326"/>
      <c r="C247" s="265" t="s">
        <v>194</v>
      </c>
      <c r="E247" s="330" t="s">
        <v>13</v>
      </c>
      <c r="F247" s="313">
        <v>48456</v>
      </c>
      <c r="G247" s="313">
        <v>31976</v>
      </c>
      <c r="H247" s="313">
        <v>10733</v>
      </c>
      <c r="I247" s="313">
        <v>5747</v>
      </c>
      <c r="J247" s="313">
        <v>42641.000000000015</v>
      </c>
    </row>
    <row r="248" spans="1:10" s="254" customFormat="1" ht="10.5" customHeight="1">
      <c r="A248" s="325"/>
      <c r="B248" s="326"/>
      <c r="C248" s="265"/>
      <c r="E248" s="330" t="s">
        <v>14</v>
      </c>
      <c r="F248" s="313">
        <v>31640</v>
      </c>
      <c r="G248" s="313">
        <v>18045</v>
      </c>
      <c r="H248" s="313">
        <v>9439</v>
      </c>
      <c r="I248" s="313">
        <v>4156</v>
      </c>
      <c r="J248" s="313">
        <v>27000.200000000026</v>
      </c>
    </row>
    <row r="249" spans="1:10" s="254" customFormat="1" ht="10.5" customHeight="1">
      <c r="A249" s="325"/>
      <c r="B249" s="326"/>
      <c r="C249" s="265"/>
      <c r="E249" s="330"/>
      <c r="F249" s="313"/>
      <c r="G249" s="313"/>
      <c r="H249" s="313"/>
      <c r="I249" s="313"/>
      <c r="J249" s="313"/>
    </row>
    <row r="250" spans="1:10" s="254" customFormat="1" ht="10.5" customHeight="1">
      <c r="A250" s="325"/>
      <c r="B250" s="326"/>
      <c r="C250" s="265"/>
      <c r="E250" s="330"/>
      <c r="F250" s="313"/>
      <c r="G250" s="313"/>
      <c r="H250" s="313"/>
      <c r="I250" s="313"/>
      <c r="J250" s="313"/>
    </row>
    <row r="251" spans="1:10" s="261" customFormat="1" ht="10.5" customHeight="1">
      <c r="A251" s="302">
        <v>306</v>
      </c>
      <c r="B251" s="303"/>
      <c r="C251" s="266" t="s">
        <v>2824</v>
      </c>
      <c r="E251" s="329" t="s">
        <v>197</v>
      </c>
      <c r="F251" s="305">
        <v>17</v>
      </c>
      <c r="G251" s="305">
        <v>7</v>
      </c>
      <c r="H251" s="305">
        <v>8</v>
      </c>
      <c r="I251" s="305">
        <v>2</v>
      </c>
      <c r="J251" s="305">
        <v>13.87</v>
      </c>
    </row>
    <row r="252" spans="1:10" s="261" customFormat="1" ht="10.5" customHeight="1">
      <c r="A252" s="316"/>
      <c r="B252" s="306"/>
      <c r="C252" s="266"/>
      <c r="D252" s="261" t="s">
        <v>2825</v>
      </c>
      <c r="E252" s="329" t="s">
        <v>14</v>
      </c>
      <c r="F252" s="305">
        <v>14</v>
      </c>
      <c r="G252" s="305">
        <v>5</v>
      </c>
      <c r="H252" s="305">
        <v>7</v>
      </c>
      <c r="I252" s="305">
        <v>2</v>
      </c>
      <c r="J252" s="305">
        <v>11.12</v>
      </c>
    </row>
    <row r="253" spans="1:10" s="254" customFormat="1" ht="10.5" customHeight="1">
      <c r="A253" s="333"/>
      <c r="B253" s="334"/>
      <c r="C253" s="265" t="s">
        <v>104</v>
      </c>
      <c r="E253" s="330" t="s">
        <v>13</v>
      </c>
      <c r="F253" s="313">
        <v>17</v>
      </c>
      <c r="G253" s="313">
        <v>7</v>
      </c>
      <c r="H253" s="313">
        <v>8</v>
      </c>
      <c r="I253" s="313">
        <v>2</v>
      </c>
      <c r="J253" s="313">
        <v>13.87</v>
      </c>
    </row>
    <row r="254" spans="1:10" s="254" customFormat="1" ht="10.5" customHeight="1">
      <c r="A254" s="333"/>
      <c r="B254" s="334"/>
      <c r="C254" s="265"/>
      <c r="D254" s="38"/>
      <c r="E254" s="330" t="s">
        <v>14</v>
      </c>
      <c r="F254" s="313">
        <v>14</v>
      </c>
      <c r="G254" s="313">
        <v>5</v>
      </c>
      <c r="H254" s="313">
        <v>7</v>
      </c>
      <c r="I254" s="313">
        <v>2</v>
      </c>
      <c r="J254" s="313">
        <v>11.12</v>
      </c>
    </row>
    <row r="255" spans="1:10" s="265" customFormat="1" ht="10.5" customHeight="1">
      <c r="A255" s="326"/>
      <c r="B255" s="326"/>
      <c r="F255" s="336"/>
      <c r="G255" s="336"/>
      <c r="H255" s="336"/>
      <c r="I255" s="336"/>
      <c r="J255" s="336"/>
    </row>
    <row r="256" spans="1:10" s="265" customFormat="1" ht="10.5" customHeight="1">
      <c r="A256" s="326"/>
      <c r="B256" s="326"/>
      <c r="F256" s="336"/>
      <c r="G256" s="336"/>
      <c r="H256" s="336"/>
      <c r="I256" s="336"/>
      <c r="J256" s="336"/>
    </row>
    <row r="257" spans="1:10" s="265" customFormat="1" ht="10.5" customHeight="1">
      <c r="A257" s="326"/>
      <c r="B257" s="326"/>
      <c r="F257" s="336"/>
      <c r="G257" s="336"/>
      <c r="H257" s="336"/>
      <c r="I257" s="336"/>
      <c r="J257" s="336"/>
    </row>
    <row r="258" spans="1:10" s="254" customFormat="1" ht="10.5" customHeight="1">
      <c r="A258" s="326"/>
      <c r="B258" s="326"/>
      <c r="C258" s="265"/>
      <c r="E258" s="265"/>
      <c r="F258" s="313"/>
      <c r="G258" s="313"/>
      <c r="H258" s="313"/>
      <c r="I258" s="313"/>
      <c r="J258" s="313"/>
    </row>
    <row r="259" spans="1:10" s="254" customFormat="1" ht="10.5" customHeight="1">
      <c r="A259" s="326"/>
      <c r="B259" s="326"/>
      <c r="C259" s="265"/>
      <c r="E259" s="265"/>
      <c r="F259" s="313"/>
      <c r="G259" s="313"/>
      <c r="H259" s="313"/>
      <c r="I259" s="313"/>
      <c r="J259" s="313"/>
    </row>
    <row r="260" spans="1:10" s="254" customFormat="1" ht="10.5" customHeight="1">
      <c r="A260" s="326"/>
      <c r="B260" s="326"/>
      <c r="C260" s="265"/>
      <c r="E260" s="265"/>
      <c r="F260" s="313"/>
      <c r="G260" s="313"/>
      <c r="H260" s="313"/>
      <c r="I260" s="313"/>
      <c r="J260" s="313"/>
    </row>
    <row r="261" spans="1:10" s="320" customFormat="1" ht="12.75">
      <c r="A261" s="317" t="s">
        <v>2807</v>
      </c>
      <c r="B261" s="318"/>
      <c r="C261" s="318"/>
      <c r="D261" s="317"/>
      <c r="E261" s="317"/>
      <c r="F261" s="319"/>
      <c r="G261" s="319"/>
      <c r="H261" s="319"/>
      <c r="I261" s="319"/>
      <c r="J261" s="319"/>
    </row>
    <row r="262" spans="1:10" s="320" customFormat="1" ht="12.75">
      <c r="A262" s="317" t="s">
        <v>2551</v>
      </c>
      <c r="B262" s="318"/>
      <c r="C262" s="318"/>
      <c r="D262" s="317"/>
      <c r="E262" s="317"/>
      <c r="F262" s="319"/>
      <c r="G262" s="319"/>
      <c r="H262" s="319"/>
      <c r="I262" s="319"/>
      <c r="J262" s="319"/>
    </row>
    <row r="263" spans="2:10" s="14" customFormat="1" ht="10.5" customHeight="1">
      <c r="B263" s="41"/>
      <c r="C263" s="41"/>
      <c r="F263" s="293"/>
      <c r="G263" s="293"/>
      <c r="H263" s="293"/>
      <c r="I263" s="293"/>
      <c r="J263" s="293"/>
    </row>
    <row r="264" spans="1:10" s="14" customFormat="1" ht="10.5" customHeight="1" thickBot="1">
      <c r="A264" s="17"/>
      <c r="B264" s="17"/>
      <c r="C264" s="17"/>
      <c r="D264" s="17"/>
      <c r="E264" s="17"/>
      <c r="F264" s="294"/>
      <c r="G264" s="294"/>
      <c r="H264" s="294"/>
      <c r="I264" s="294"/>
      <c r="J264" s="294"/>
    </row>
    <row r="265" spans="1:10" s="14" customFormat="1" ht="10.5" customHeight="1">
      <c r="A265" s="295"/>
      <c r="B265" s="296"/>
      <c r="C265" s="296"/>
      <c r="D265" s="296"/>
      <c r="E265" s="297"/>
      <c r="F265" s="674" t="s">
        <v>2875</v>
      </c>
      <c r="G265" s="677" t="s">
        <v>76</v>
      </c>
      <c r="H265" s="677" t="s">
        <v>77</v>
      </c>
      <c r="I265" s="677" t="s">
        <v>2627</v>
      </c>
      <c r="J265" s="677" t="s">
        <v>72</v>
      </c>
    </row>
    <row r="266" spans="1:10" s="14" customFormat="1" ht="10.5" customHeight="1">
      <c r="A266" s="632" t="s">
        <v>78</v>
      </c>
      <c r="B266" s="594" t="s">
        <v>2673</v>
      </c>
      <c r="C266" s="672"/>
      <c r="D266" s="672"/>
      <c r="E266" s="673"/>
      <c r="F266" s="675"/>
      <c r="G266" s="678"/>
      <c r="H266" s="678"/>
      <c r="I266" s="678"/>
      <c r="J266" s="678"/>
    </row>
    <row r="267" spans="1:10" s="14" customFormat="1" ht="10.5" customHeight="1">
      <c r="A267" s="632"/>
      <c r="B267" s="61"/>
      <c r="C267" s="41"/>
      <c r="D267" s="298"/>
      <c r="E267" s="299"/>
      <c r="F267" s="675"/>
      <c r="G267" s="678"/>
      <c r="H267" s="678"/>
      <c r="I267" s="678"/>
      <c r="J267" s="678"/>
    </row>
    <row r="268" spans="1:10" s="14" customFormat="1" ht="10.5" customHeight="1">
      <c r="A268" s="632"/>
      <c r="B268" s="594" t="s">
        <v>7</v>
      </c>
      <c r="C268" s="672"/>
      <c r="D268" s="672"/>
      <c r="E268" s="673"/>
      <c r="F268" s="675"/>
      <c r="G268" s="678"/>
      <c r="H268" s="678"/>
      <c r="I268" s="678"/>
      <c r="J268" s="678"/>
    </row>
    <row r="269" spans="1:10" s="14" customFormat="1" ht="10.5" customHeight="1">
      <c r="A269" s="632"/>
      <c r="B269" s="594" t="s">
        <v>11</v>
      </c>
      <c r="C269" s="672"/>
      <c r="D269" s="672"/>
      <c r="E269" s="673"/>
      <c r="F269" s="675"/>
      <c r="G269" s="678"/>
      <c r="H269" s="678"/>
      <c r="I269" s="678"/>
      <c r="J269" s="678"/>
    </row>
    <row r="270" spans="1:10" s="14" customFormat="1" ht="10.5" customHeight="1" thickBot="1">
      <c r="A270" s="300"/>
      <c r="B270" s="296"/>
      <c r="C270" s="41"/>
      <c r="D270" s="298"/>
      <c r="E270" s="299"/>
      <c r="F270" s="676"/>
      <c r="G270" s="679"/>
      <c r="H270" s="679"/>
      <c r="I270" s="679"/>
      <c r="J270" s="679"/>
    </row>
    <row r="271" spans="1:10" s="14" customFormat="1" ht="10.5" customHeight="1">
      <c r="A271" s="19"/>
      <c r="B271" s="31"/>
      <c r="C271" s="31"/>
      <c r="D271" s="31"/>
      <c r="E271" s="32"/>
      <c r="F271" s="301"/>
      <c r="G271" s="301"/>
      <c r="H271" s="301"/>
      <c r="I271" s="301"/>
      <c r="J271" s="301"/>
    </row>
    <row r="272" spans="1:10" s="261" customFormat="1" ht="10.5" customHeight="1">
      <c r="A272" s="302">
        <v>469</v>
      </c>
      <c r="B272" s="303"/>
      <c r="C272" s="266" t="s">
        <v>195</v>
      </c>
      <c r="E272" s="329" t="s">
        <v>13</v>
      </c>
      <c r="F272" s="305">
        <v>7601</v>
      </c>
      <c r="G272" s="305">
        <v>4991</v>
      </c>
      <c r="H272" s="305">
        <v>2254</v>
      </c>
      <c r="I272" s="305">
        <v>356</v>
      </c>
      <c r="J272" s="305">
        <v>6497.62</v>
      </c>
    </row>
    <row r="273" spans="1:10" s="261" customFormat="1" ht="10.5" customHeight="1">
      <c r="A273" s="302"/>
      <c r="B273" s="303"/>
      <c r="C273" s="266"/>
      <c r="E273" s="329" t="s">
        <v>14</v>
      </c>
      <c r="F273" s="305">
        <v>3459</v>
      </c>
      <c r="G273" s="305">
        <v>1929</v>
      </c>
      <c r="H273" s="305">
        <v>1272</v>
      </c>
      <c r="I273" s="305">
        <v>258</v>
      </c>
      <c r="J273" s="305">
        <v>2833.23</v>
      </c>
    </row>
    <row r="274" spans="1:10" s="261" customFormat="1" ht="10.5" customHeight="1">
      <c r="A274" s="302">
        <v>475</v>
      </c>
      <c r="B274" s="303"/>
      <c r="C274" s="266" t="s">
        <v>196</v>
      </c>
      <c r="E274" s="329" t="s">
        <v>197</v>
      </c>
      <c r="F274" s="305">
        <v>91</v>
      </c>
      <c r="G274" s="305">
        <v>74</v>
      </c>
      <c r="H274" s="305">
        <v>11</v>
      </c>
      <c r="I274" s="305">
        <v>6</v>
      </c>
      <c r="J274" s="305">
        <v>84.15</v>
      </c>
    </row>
    <row r="275" spans="1:10" s="261" customFormat="1" ht="10.5" customHeight="1">
      <c r="A275" s="302"/>
      <c r="B275" s="303"/>
      <c r="C275" s="266"/>
      <c r="D275" s="261" t="s">
        <v>198</v>
      </c>
      <c r="E275" s="329" t="s">
        <v>14</v>
      </c>
      <c r="F275" s="305">
        <v>29</v>
      </c>
      <c r="G275" s="305">
        <v>16</v>
      </c>
      <c r="H275" s="305">
        <v>9</v>
      </c>
      <c r="I275" s="305">
        <v>4</v>
      </c>
      <c r="J275" s="305">
        <v>23.85</v>
      </c>
    </row>
    <row r="276" spans="1:10" s="254" customFormat="1" ht="10.5" customHeight="1">
      <c r="A276" s="325"/>
      <c r="B276" s="326"/>
      <c r="C276" s="265" t="s">
        <v>129</v>
      </c>
      <c r="E276" s="330" t="s">
        <v>13</v>
      </c>
      <c r="F276" s="337">
        <v>7692</v>
      </c>
      <c r="G276" s="337">
        <v>5065</v>
      </c>
      <c r="H276" s="337">
        <v>2265</v>
      </c>
      <c r="I276" s="337">
        <v>362</v>
      </c>
      <c r="J276" s="337">
        <v>6581.77</v>
      </c>
    </row>
    <row r="277" spans="1:10" s="254" customFormat="1" ht="10.5" customHeight="1">
      <c r="A277" s="325"/>
      <c r="B277" s="326"/>
      <c r="C277" s="265"/>
      <c r="D277" s="38"/>
      <c r="E277" s="330" t="s">
        <v>14</v>
      </c>
      <c r="F277" s="337">
        <v>3488</v>
      </c>
      <c r="G277" s="337">
        <v>1945</v>
      </c>
      <c r="H277" s="337">
        <v>1281</v>
      </c>
      <c r="I277" s="337">
        <v>262</v>
      </c>
      <c r="J277" s="337">
        <v>2857.08</v>
      </c>
    </row>
    <row r="278" spans="1:10" s="254" customFormat="1" ht="10.5" customHeight="1">
      <c r="A278" s="325"/>
      <c r="B278" s="326"/>
      <c r="C278" s="265"/>
      <c r="D278" s="38"/>
      <c r="E278" s="330"/>
      <c r="F278" s="337"/>
      <c r="G278" s="337"/>
      <c r="H278" s="337"/>
      <c r="I278" s="337"/>
      <c r="J278" s="337"/>
    </row>
    <row r="279" spans="1:10" s="261" customFormat="1" ht="10.5" customHeight="1">
      <c r="A279" s="302">
        <v>1704</v>
      </c>
      <c r="B279" s="303"/>
      <c r="C279" s="266" t="s">
        <v>199</v>
      </c>
      <c r="D279" s="14"/>
      <c r="E279" s="329" t="s">
        <v>13</v>
      </c>
      <c r="F279" s="305">
        <v>92</v>
      </c>
      <c r="G279" s="305">
        <v>74</v>
      </c>
      <c r="H279" s="305">
        <v>8</v>
      </c>
      <c r="I279" s="305">
        <v>10</v>
      </c>
      <c r="J279" s="305">
        <v>84.52</v>
      </c>
    </row>
    <row r="280" spans="1:10" s="261" customFormat="1" ht="10.5" customHeight="1">
      <c r="A280" s="302"/>
      <c r="B280" s="303"/>
      <c r="C280" s="266"/>
      <c r="D280" s="14" t="s">
        <v>200</v>
      </c>
      <c r="E280" s="329" t="s">
        <v>14</v>
      </c>
      <c r="F280" s="305">
        <v>45</v>
      </c>
      <c r="G280" s="305">
        <v>32</v>
      </c>
      <c r="H280" s="305">
        <v>8</v>
      </c>
      <c r="I280" s="305">
        <v>5</v>
      </c>
      <c r="J280" s="305">
        <v>40.02</v>
      </c>
    </row>
    <row r="281" spans="1:10" s="261" customFormat="1" ht="10.5" customHeight="1">
      <c r="A281" s="302">
        <v>1716</v>
      </c>
      <c r="B281" s="303"/>
      <c r="C281" s="266" t="s">
        <v>201</v>
      </c>
      <c r="E281" s="329" t="s">
        <v>197</v>
      </c>
      <c r="F281" s="305">
        <v>228</v>
      </c>
      <c r="G281" s="305">
        <v>181</v>
      </c>
      <c r="H281" s="305">
        <v>10</v>
      </c>
      <c r="I281" s="305">
        <v>37</v>
      </c>
      <c r="J281" s="305">
        <v>206.73</v>
      </c>
    </row>
    <row r="282" spans="1:10" s="261" customFormat="1" ht="10.5" customHeight="1">
      <c r="A282" s="302"/>
      <c r="B282" s="303"/>
      <c r="C282" s="266"/>
      <c r="E282" s="329" t="s">
        <v>14</v>
      </c>
      <c r="F282" s="305">
        <v>78</v>
      </c>
      <c r="G282" s="305">
        <v>54</v>
      </c>
      <c r="H282" s="305">
        <v>6</v>
      </c>
      <c r="I282" s="305">
        <v>18</v>
      </c>
      <c r="J282" s="305">
        <v>67.51</v>
      </c>
    </row>
    <row r="283" spans="1:10" s="254" customFormat="1" ht="10.5" customHeight="1">
      <c r="A283" s="325"/>
      <c r="B283" s="326"/>
      <c r="C283" s="265" t="s">
        <v>202</v>
      </c>
      <c r="E283" s="330" t="s">
        <v>13</v>
      </c>
      <c r="F283" s="313">
        <v>320</v>
      </c>
      <c r="G283" s="313">
        <v>255</v>
      </c>
      <c r="H283" s="313">
        <v>18</v>
      </c>
      <c r="I283" s="313">
        <v>47</v>
      </c>
      <c r="J283" s="313">
        <v>291.25</v>
      </c>
    </row>
    <row r="284" spans="1:10" s="254" customFormat="1" ht="10.5" customHeight="1">
      <c r="A284" s="325"/>
      <c r="B284" s="326"/>
      <c r="C284" s="265"/>
      <c r="D284" s="38"/>
      <c r="E284" s="330" t="s">
        <v>14</v>
      </c>
      <c r="F284" s="313">
        <v>123</v>
      </c>
      <c r="G284" s="313">
        <v>86</v>
      </c>
      <c r="H284" s="313">
        <v>14</v>
      </c>
      <c r="I284" s="313">
        <v>23</v>
      </c>
      <c r="J284" s="313">
        <v>107.53</v>
      </c>
    </row>
    <row r="285" spans="1:10" s="254" customFormat="1" ht="10.5" customHeight="1">
      <c r="A285" s="325"/>
      <c r="B285" s="326"/>
      <c r="C285" s="265"/>
      <c r="E285" s="330"/>
      <c r="F285" s="313"/>
      <c r="G285" s="313"/>
      <c r="H285" s="313"/>
      <c r="I285" s="313"/>
      <c r="J285" s="313"/>
    </row>
    <row r="286" spans="1:10" s="254" customFormat="1" ht="10.5" customHeight="1">
      <c r="A286" s="325"/>
      <c r="B286" s="326"/>
      <c r="C286" s="265" t="s">
        <v>68</v>
      </c>
      <c r="E286" s="330" t="s">
        <v>13</v>
      </c>
      <c r="F286" s="313">
        <v>8029</v>
      </c>
      <c r="G286" s="313">
        <v>5327</v>
      </c>
      <c r="H286" s="313">
        <v>2291</v>
      </c>
      <c r="I286" s="313">
        <v>411</v>
      </c>
      <c r="J286" s="313">
        <v>6886.89</v>
      </c>
    </row>
    <row r="287" spans="1:10" s="254" customFormat="1" ht="10.5" customHeight="1">
      <c r="A287" s="325"/>
      <c r="B287" s="326"/>
      <c r="C287" s="265"/>
      <c r="E287" s="330" t="s">
        <v>14</v>
      </c>
      <c r="F287" s="313">
        <v>3625</v>
      </c>
      <c r="G287" s="313">
        <v>2036</v>
      </c>
      <c r="H287" s="313">
        <v>1302</v>
      </c>
      <c r="I287" s="338">
        <v>287</v>
      </c>
      <c r="J287" s="338">
        <v>2975.73</v>
      </c>
    </row>
    <row r="288" spans="1:10" s="261" customFormat="1" ht="10.5" customHeight="1">
      <c r="A288" s="302"/>
      <c r="B288" s="303"/>
      <c r="C288" s="266"/>
      <c r="E288" s="329"/>
      <c r="F288" s="305"/>
      <c r="G288" s="305"/>
      <c r="H288" s="305"/>
      <c r="I288" s="313"/>
      <c r="J288" s="313"/>
    </row>
    <row r="289" spans="1:10" s="261" customFormat="1" ht="10.5" customHeight="1">
      <c r="A289" s="302"/>
      <c r="B289" s="303"/>
      <c r="C289" s="266"/>
      <c r="E289" s="329"/>
      <c r="F289" s="305"/>
      <c r="G289" s="305"/>
      <c r="H289" s="305"/>
      <c r="I289" s="313"/>
      <c r="J289" s="313"/>
    </row>
    <row r="290" spans="1:10" s="261" customFormat="1" ht="10.5" customHeight="1">
      <c r="A290" s="302"/>
      <c r="B290" s="303"/>
      <c r="C290" s="266"/>
      <c r="E290" s="329"/>
      <c r="F290" s="305"/>
      <c r="G290" s="305"/>
      <c r="H290" s="305"/>
      <c r="I290" s="313"/>
      <c r="J290" s="313"/>
    </row>
    <row r="291" spans="1:10" s="261" customFormat="1" ht="10.5" customHeight="1">
      <c r="A291" s="302">
        <v>450</v>
      </c>
      <c r="B291" s="303"/>
      <c r="C291" s="266" t="s">
        <v>203</v>
      </c>
      <c r="E291" s="329" t="s">
        <v>13</v>
      </c>
      <c r="F291" s="305">
        <v>5218</v>
      </c>
      <c r="G291" s="305">
        <v>3410</v>
      </c>
      <c r="H291" s="305">
        <v>1523</v>
      </c>
      <c r="I291" s="305">
        <v>285</v>
      </c>
      <c r="J291" s="305">
        <v>4591</v>
      </c>
    </row>
    <row r="292" spans="1:10" s="261" customFormat="1" ht="10.5" customHeight="1">
      <c r="A292" s="316"/>
      <c r="B292" s="306"/>
      <c r="C292" s="266"/>
      <c r="D292" s="261" t="s">
        <v>204</v>
      </c>
      <c r="E292" s="329" t="s">
        <v>14</v>
      </c>
      <c r="F292" s="305">
        <v>3788</v>
      </c>
      <c r="G292" s="305">
        <v>2238</v>
      </c>
      <c r="H292" s="305">
        <v>1310</v>
      </c>
      <c r="I292" s="305">
        <v>240</v>
      </c>
      <c r="J292" s="305">
        <v>3264.99</v>
      </c>
    </row>
    <row r="293" spans="1:10" s="254" customFormat="1" ht="10.5" customHeight="1">
      <c r="A293" s="333"/>
      <c r="B293" s="334"/>
      <c r="C293" s="265" t="s">
        <v>129</v>
      </c>
      <c r="E293" s="330" t="s">
        <v>13</v>
      </c>
      <c r="F293" s="313">
        <v>5218</v>
      </c>
      <c r="G293" s="313">
        <v>3410</v>
      </c>
      <c r="H293" s="313">
        <v>1523</v>
      </c>
      <c r="I293" s="313">
        <v>285</v>
      </c>
      <c r="J293" s="313">
        <v>4591</v>
      </c>
    </row>
    <row r="294" spans="1:10" s="254" customFormat="1" ht="10.5" customHeight="1">
      <c r="A294" s="333"/>
      <c r="B294" s="334"/>
      <c r="C294" s="265"/>
      <c r="D294" s="38"/>
      <c r="E294" s="330" t="s">
        <v>14</v>
      </c>
      <c r="F294" s="313">
        <v>3788</v>
      </c>
      <c r="G294" s="313">
        <v>2238</v>
      </c>
      <c r="H294" s="313">
        <v>1310</v>
      </c>
      <c r="I294" s="313">
        <v>240</v>
      </c>
      <c r="J294" s="313">
        <v>3264.99</v>
      </c>
    </row>
    <row r="295" spans="1:10" s="261" customFormat="1" ht="10.5" customHeight="1">
      <c r="A295" s="316"/>
      <c r="B295" s="306"/>
      <c r="C295" s="266"/>
      <c r="E295" s="329"/>
      <c r="F295" s="335"/>
      <c r="G295" s="335"/>
      <c r="H295" s="313"/>
      <c r="I295" s="335"/>
      <c r="J295" s="335"/>
    </row>
    <row r="296" spans="1:10" s="254" customFormat="1" ht="10.5" customHeight="1">
      <c r="A296" s="333"/>
      <c r="B296" s="334"/>
      <c r="C296" s="265" t="s">
        <v>205</v>
      </c>
      <c r="E296" s="330" t="s">
        <v>13</v>
      </c>
      <c r="F296" s="313">
        <v>5218</v>
      </c>
      <c r="G296" s="313">
        <v>3410</v>
      </c>
      <c r="H296" s="313">
        <v>1523</v>
      </c>
      <c r="I296" s="313">
        <v>285</v>
      </c>
      <c r="J296" s="313">
        <v>4591</v>
      </c>
    </row>
    <row r="297" spans="1:10" s="254" customFormat="1" ht="10.5" customHeight="1">
      <c r="A297" s="333"/>
      <c r="B297" s="334"/>
      <c r="C297" s="265"/>
      <c r="E297" s="330" t="s">
        <v>14</v>
      </c>
      <c r="F297" s="313">
        <v>3788</v>
      </c>
      <c r="G297" s="313">
        <v>2238</v>
      </c>
      <c r="H297" s="313">
        <v>1310</v>
      </c>
      <c r="I297" s="313">
        <v>240</v>
      </c>
      <c r="J297" s="313">
        <v>3264.99</v>
      </c>
    </row>
    <row r="298" spans="1:10" s="254" customFormat="1" ht="10.5" customHeight="1">
      <c r="A298" s="333"/>
      <c r="B298" s="334"/>
      <c r="C298" s="265"/>
      <c r="E298" s="330"/>
      <c r="F298" s="313"/>
      <c r="G298" s="313"/>
      <c r="H298" s="313"/>
      <c r="I298" s="313"/>
      <c r="J298" s="313"/>
    </row>
    <row r="299" spans="1:10" s="254" customFormat="1" ht="10.5" customHeight="1">
      <c r="A299" s="333"/>
      <c r="B299" s="334"/>
      <c r="C299" s="265"/>
      <c r="E299" s="330"/>
      <c r="F299" s="313"/>
      <c r="G299" s="313"/>
      <c r="H299" s="313"/>
      <c r="I299" s="313"/>
      <c r="J299" s="313"/>
    </row>
    <row r="300" spans="1:10" s="254" customFormat="1" ht="10.5" customHeight="1">
      <c r="A300" s="333"/>
      <c r="B300" s="334"/>
      <c r="C300" s="265"/>
      <c r="E300" s="330"/>
      <c r="F300" s="313"/>
      <c r="G300" s="313"/>
      <c r="H300" s="313"/>
      <c r="I300" s="313"/>
      <c r="J300" s="313"/>
    </row>
    <row r="301" spans="1:10" s="254" customFormat="1" ht="10.5" customHeight="1">
      <c r="A301" s="333"/>
      <c r="B301" s="334"/>
      <c r="C301" s="265" t="s">
        <v>2531</v>
      </c>
      <c r="E301" s="330" t="s">
        <v>13</v>
      </c>
      <c r="F301" s="313">
        <v>61703</v>
      </c>
      <c r="G301" s="313">
        <v>40713</v>
      </c>
      <c r="H301" s="313">
        <v>14547</v>
      </c>
      <c r="I301" s="313">
        <v>6443</v>
      </c>
      <c r="J301" s="313">
        <v>54118.89</v>
      </c>
    </row>
    <row r="302" spans="1:10" s="254" customFormat="1" ht="10.5" customHeight="1">
      <c r="A302" s="333"/>
      <c r="B302" s="334"/>
      <c r="C302" s="265"/>
      <c r="E302" s="330" t="s">
        <v>14</v>
      </c>
      <c r="F302" s="313">
        <v>39053</v>
      </c>
      <c r="G302" s="313">
        <v>22319</v>
      </c>
      <c r="H302" s="313">
        <v>12051</v>
      </c>
      <c r="I302" s="313">
        <v>4683</v>
      </c>
      <c r="J302" s="313">
        <v>33240.92</v>
      </c>
    </row>
  </sheetData>
  <sheetProtection/>
  <mergeCells count="45">
    <mergeCell ref="F5:F10"/>
    <mergeCell ref="G5:G10"/>
    <mergeCell ref="H5:H10"/>
    <mergeCell ref="I5:I10"/>
    <mergeCell ref="J5:J10"/>
    <mergeCell ref="A6:A9"/>
    <mergeCell ref="B6:E6"/>
    <mergeCell ref="B8:E8"/>
    <mergeCell ref="B9:E9"/>
    <mergeCell ref="F70:F75"/>
    <mergeCell ref="G70:G75"/>
    <mergeCell ref="H70:H75"/>
    <mergeCell ref="I70:I75"/>
    <mergeCell ref="J70:J75"/>
    <mergeCell ref="A71:A74"/>
    <mergeCell ref="B71:E71"/>
    <mergeCell ref="B73:E73"/>
    <mergeCell ref="B74:E74"/>
    <mergeCell ref="F135:F140"/>
    <mergeCell ref="G135:G140"/>
    <mergeCell ref="H135:H140"/>
    <mergeCell ref="I135:I140"/>
    <mergeCell ref="J135:J140"/>
    <mergeCell ref="A136:A139"/>
    <mergeCell ref="B139:E139"/>
    <mergeCell ref="B136:E136"/>
    <mergeCell ref="B138:E138"/>
    <mergeCell ref="F200:F205"/>
    <mergeCell ref="G200:G205"/>
    <mergeCell ref="H200:H205"/>
    <mergeCell ref="I200:I205"/>
    <mergeCell ref="J200:J205"/>
    <mergeCell ref="A201:A204"/>
    <mergeCell ref="B201:E201"/>
    <mergeCell ref="B203:E203"/>
    <mergeCell ref="B204:E204"/>
    <mergeCell ref="F265:F270"/>
    <mergeCell ref="G265:G270"/>
    <mergeCell ref="H265:H270"/>
    <mergeCell ref="I265:I270"/>
    <mergeCell ref="J265:J270"/>
    <mergeCell ref="A266:A269"/>
    <mergeCell ref="B266:E266"/>
    <mergeCell ref="B268:E268"/>
    <mergeCell ref="B269:E26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7:R61"/>
  <sheetViews>
    <sheetView zoomScalePageLayoutView="0" workbookViewId="0" topLeftCell="A1">
      <selection activeCell="N14" sqref="N14"/>
    </sheetView>
  </sheetViews>
  <sheetFormatPr defaultColWidth="11.421875" defaultRowHeight="12.75"/>
  <cols>
    <col min="1" max="1" width="1.421875" style="261" customWidth="1"/>
    <col min="2" max="2" width="3.7109375" style="261" customWidth="1"/>
    <col min="3" max="3" width="31.421875" style="261" customWidth="1"/>
    <col min="4" max="4" width="2.421875" style="261" bestFit="1" customWidth="1"/>
    <col min="5" max="9" width="9.7109375" style="261" customWidth="1"/>
    <col min="10" max="10" width="11.421875" style="261" customWidth="1"/>
    <col min="11" max="11" width="17.00390625" style="261" bestFit="1" customWidth="1"/>
    <col min="12" max="12" width="3.7109375" style="261" customWidth="1"/>
    <col min="13" max="13" width="2.421875" style="261" bestFit="1" customWidth="1"/>
    <col min="14" max="16384" width="11.421875" style="261" customWidth="1"/>
  </cols>
  <sheetData>
    <row r="17" spans="15:16" ht="12.75">
      <c r="O17"/>
      <c r="P17"/>
    </row>
    <row r="18" spans="15:16" ht="12.75">
      <c r="O18"/>
      <c r="P18"/>
    </row>
    <row r="19" spans="11:16" ht="12.75">
      <c r="K19"/>
      <c r="L19"/>
      <c r="O19"/>
      <c r="P19"/>
    </row>
    <row r="20" spans="11:16" ht="12.75">
      <c r="K20"/>
      <c r="L20"/>
      <c r="O20"/>
      <c r="P20"/>
    </row>
    <row r="21" spans="11:16" ht="12.75">
      <c r="K21"/>
      <c r="L21"/>
      <c r="O21"/>
      <c r="P21"/>
    </row>
    <row r="22" spans="11:16" ht="12.75">
      <c r="K22"/>
      <c r="L22"/>
      <c r="O22"/>
      <c r="P22"/>
    </row>
    <row r="23" spans="11:12" ht="12.75">
      <c r="K23"/>
      <c r="L23"/>
    </row>
    <row r="24" spans="11:12" ht="12.75">
      <c r="K24"/>
      <c r="L24"/>
    </row>
    <row r="25" spans="11:12" ht="12.75">
      <c r="K25"/>
      <c r="L25"/>
    </row>
    <row r="31" spans="1:9" s="192" customFormat="1" ht="24.75" customHeight="1">
      <c r="A31" s="680" t="s">
        <v>2811</v>
      </c>
      <c r="B31" s="680"/>
      <c r="C31" s="680"/>
      <c r="D31" s="680"/>
      <c r="E31" s="680"/>
      <c r="F31" s="680"/>
      <c r="G31" s="680"/>
      <c r="H31" s="680"/>
      <c r="I31" s="680"/>
    </row>
    <row r="32" s="254" customFormat="1" ht="11.25"/>
    <row r="33" spans="1:9" s="254" customFormat="1" ht="12" thickBot="1">
      <c r="A33" s="255"/>
      <c r="B33" s="255"/>
      <c r="C33" s="255"/>
      <c r="D33" s="255"/>
      <c r="E33" s="255"/>
      <c r="F33" s="255"/>
      <c r="G33" s="255"/>
      <c r="H33" s="255"/>
      <c r="I33" s="255"/>
    </row>
    <row r="34" spans="1:9" s="254" customFormat="1" ht="11.25" customHeight="1">
      <c r="A34" s="256"/>
      <c r="B34" s="681" t="s">
        <v>2683</v>
      </c>
      <c r="C34" s="682"/>
      <c r="D34" s="257"/>
      <c r="E34" s="684" t="s">
        <v>41</v>
      </c>
      <c r="F34" s="684" t="s">
        <v>71</v>
      </c>
      <c r="G34" s="684" t="s">
        <v>2674</v>
      </c>
      <c r="H34" s="684" t="s">
        <v>2628</v>
      </c>
      <c r="I34" s="687" t="s">
        <v>72</v>
      </c>
    </row>
    <row r="35" spans="1:9" s="254" customFormat="1" ht="11.25" customHeight="1">
      <c r="A35" s="258"/>
      <c r="B35" s="683"/>
      <c r="C35" s="683"/>
      <c r="D35" s="259"/>
      <c r="E35" s="685"/>
      <c r="F35" s="685"/>
      <c r="G35" s="685"/>
      <c r="H35" s="685"/>
      <c r="I35" s="688"/>
    </row>
    <row r="36" spans="1:18" s="254" customFormat="1" ht="11.25" customHeight="1">
      <c r="A36" s="258"/>
      <c r="B36" s="690" t="s">
        <v>2684</v>
      </c>
      <c r="C36" s="683"/>
      <c r="D36" s="260"/>
      <c r="E36" s="685"/>
      <c r="F36" s="685"/>
      <c r="G36" s="685"/>
      <c r="H36" s="685"/>
      <c r="I36" s="688"/>
      <c r="K36" s="261"/>
      <c r="L36" s="261"/>
      <c r="M36" s="261"/>
      <c r="N36" s="261"/>
      <c r="O36" s="261"/>
      <c r="P36" s="261"/>
      <c r="Q36" s="261"/>
      <c r="R36" s="261"/>
    </row>
    <row r="37" spans="1:18" s="254" customFormat="1" ht="11.25" customHeight="1" thickBot="1">
      <c r="A37" s="262"/>
      <c r="B37" s="691"/>
      <c r="C37" s="691"/>
      <c r="D37" s="263"/>
      <c r="E37" s="686"/>
      <c r="F37" s="686"/>
      <c r="G37" s="686"/>
      <c r="H37" s="686"/>
      <c r="I37" s="689"/>
      <c r="K37" s="261"/>
      <c r="L37" s="261"/>
      <c r="M37" s="261"/>
      <c r="N37" s="261"/>
      <c r="O37" s="261"/>
      <c r="P37" s="261"/>
      <c r="Q37" s="261"/>
      <c r="R37" s="261"/>
    </row>
    <row r="38" spans="1:18" s="265" customFormat="1" ht="11.25">
      <c r="A38" s="258"/>
      <c r="B38" s="260"/>
      <c r="C38" s="260"/>
      <c r="D38" s="264"/>
      <c r="E38" s="258"/>
      <c r="F38" s="257"/>
      <c r="G38" s="257"/>
      <c r="H38" s="257"/>
      <c r="I38" s="258"/>
      <c r="K38" s="266"/>
      <c r="L38" s="266"/>
      <c r="M38" s="266"/>
      <c r="N38" s="266"/>
      <c r="O38" s="266"/>
      <c r="P38" s="266"/>
      <c r="Q38" s="266"/>
      <c r="R38" s="266"/>
    </row>
    <row r="39" spans="1:9" s="254" customFormat="1" ht="11.25">
      <c r="A39" s="267"/>
      <c r="B39" s="254" t="s">
        <v>49</v>
      </c>
      <c r="D39" s="268" t="s">
        <v>13</v>
      </c>
      <c r="E39" s="269">
        <v>7690</v>
      </c>
      <c r="F39" s="270">
        <v>4697</v>
      </c>
      <c r="G39" s="270">
        <v>2262</v>
      </c>
      <c r="H39" s="270">
        <v>731</v>
      </c>
      <c r="I39" s="270">
        <v>6884.19</v>
      </c>
    </row>
    <row r="40" spans="1:9" s="254" customFormat="1" ht="11.25">
      <c r="A40" s="267"/>
      <c r="D40" s="268" t="s">
        <v>14</v>
      </c>
      <c r="E40" s="269">
        <v>4957</v>
      </c>
      <c r="F40" s="270">
        <v>2471</v>
      </c>
      <c r="G40" s="270">
        <v>1966</v>
      </c>
      <c r="H40" s="270">
        <v>520</v>
      </c>
      <c r="I40" s="270">
        <v>4308.4</v>
      </c>
    </row>
    <row r="41" spans="1:9" s="254" customFormat="1" ht="11.25">
      <c r="A41" s="271"/>
      <c r="B41" s="254" t="s">
        <v>56</v>
      </c>
      <c r="D41" s="268"/>
      <c r="E41" s="269"/>
      <c r="F41" s="269"/>
      <c r="G41" s="269"/>
      <c r="H41" s="269"/>
      <c r="I41" s="269"/>
    </row>
    <row r="42" spans="1:9" ht="11.25">
      <c r="A42" s="272"/>
      <c r="D42" s="273"/>
      <c r="E42" s="274"/>
      <c r="F42" s="275"/>
      <c r="G42" s="275"/>
      <c r="H42" s="276"/>
      <c r="I42" s="276"/>
    </row>
    <row r="43" spans="1:9" ht="11.25">
      <c r="A43" s="272"/>
      <c r="C43" s="261" t="s">
        <v>73</v>
      </c>
      <c r="D43" s="273" t="s">
        <v>13</v>
      </c>
      <c r="E43" s="82">
        <v>8100</v>
      </c>
      <c r="F43" s="82">
        <v>4499</v>
      </c>
      <c r="G43" s="82">
        <v>2837</v>
      </c>
      <c r="H43" s="82">
        <v>764</v>
      </c>
      <c r="I43" s="82">
        <v>7062.04</v>
      </c>
    </row>
    <row r="44" spans="1:9" ht="11.25">
      <c r="A44" s="272"/>
      <c r="C44" s="277"/>
      <c r="D44" s="273" t="s">
        <v>14</v>
      </c>
      <c r="E44" s="82">
        <v>5325</v>
      </c>
      <c r="F44" s="82">
        <v>2273</v>
      </c>
      <c r="G44" s="82">
        <v>2549</v>
      </c>
      <c r="H44" s="82">
        <v>503</v>
      </c>
      <c r="I44" s="82">
        <v>4474.03</v>
      </c>
    </row>
    <row r="45" spans="1:9" ht="11.25">
      <c r="A45" s="272"/>
      <c r="C45" s="277" t="s">
        <v>74</v>
      </c>
      <c r="D45" s="273" t="s">
        <v>13</v>
      </c>
      <c r="E45" s="82">
        <v>2539</v>
      </c>
      <c r="F45" s="82">
        <v>1374</v>
      </c>
      <c r="G45" s="82">
        <v>911</v>
      </c>
      <c r="H45" s="82">
        <v>254</v>
      </c>
      <c r="I45" s="82">
        <v>2193.39</v>
      </c>
    </row>
    <row r="46" spans="1:9" ht="11.25">
      <c r="A46" s="278"/>
      <c r="C46" s="277"/>
      <c r="D46" s="273" t="s">
        <v>14</v>
      </c>
      <c r="E46" s="82">
        <v>1743</v>
      </c>
      <c r="F46" s="82">
        <v>774</v>
      </c>
      <c r="G46" s="82">
        <v>792</v>
      </c>
      <c r="H46" s="82">
        <v>177</v>
      </c>
      <c r="I46" s="82">
        <v>1466.97</v>
      </c>
    </row>
    <row r="47" spans="1:9" ht="11.25">
      <c r="A47" s="278"/>
      <c r="C47" s="277" t="s">
        <v>2552</v>
      </c>
      <c r="D47" s="273" t="s">
        <v>13</v>
      </c>
      <c r="E47" s="82">
        <v>2930</v>
      </c>
      <c r="F47" s="82">
        <v>1331</v>
      </c>
      <c r="G47" s="82">
        <v>1463</v>
      </c>
      <c r="H47" s="82">
        <v>136</v>
      </c>
      <c r="I47" s="82">
        <v>2477.22</v>
      </c>
    </row>
    <row r="48" spans="1:9" ht="11.25">
      <c r="A48" s="279"/>
      <c r="D48" s="273" t="s">
        <v>14</v>
      </c>
      <c r="E48" s="82">
        <v>1822</v>
      </c>
      <c r="F48" s="280">
        <v>614</v>
      </c>
      <c r="G48" s="83">
        <v>1115</v>
      </c>
      <c r="H48" s="83">
        <v>93</v>
      </c>
      <c r="I48" s="83">
        <v>1479.82</v>
      </c>
    </row>
    <row r="49" spans="1:9" s="254" customFormat="1" ht="11.25">
      <c r="A49" s="281"/>
      <c r="B49" s="254" t="s">
        <v>55</v>
      </c>
      <c r="D49" s="268" t="s">
        <v>13</v>
      </c>
      <c r="E49" s="81">
        <f aca="true" t="shared" si="0" ref="E49:I50">E43+E45+E47</f>
        <v>13569</v>
      </c>
      <c r="F49" s="81">
        <f t="shared" si="0"/>
        <v>7204</v>
      </c>
      <c r="G49" s="81">
        <f t="shared" si="0"/>
        <v>5211</v>
      </c>
      <c r="H49" s="81">
        <f t="shared" si="0"/>
        <v>1154</v>
      </c>
      <c r="I49" s="81">
        <f t="shared" si="0"/>
        <v>11732.65</v>
      </c>
    </row>
    <row r="50" spans="1:9" s="254" customFormat="1" ht="11.25">
      <c r="A50" s="281"/>
      <c r="D50" s="268" t="s">
        <v>14</v>
      </c>
      <c r="E50" s="81">
        <f t="shared" si="0"/>
        <v>8890</v>
      </c>
      <c r="F50" s="81">
        <f t="shared" si="0"/>
        <v>3661</v>
      </c>
      <c r="G50" s="81">
        <f t="shared" si="0"/>
        <v>4456</v>
      </c>
      <c r="H50" s="81">
        <f t="shared" si="0"/>
        <v>773</v>
      </c>
      <c r="I50" s="81">
        <f t="shared" si="0"/>
        <v>7420.82</v>
      </c>
    </row>
    <row r="51" spans="1:9" s="254" customFormat="1" ht="11.25">
      <c r="A51" s="281"/>
      <c r="D51" s="268"/>
      <c r="E51" s="81"/>
      <c r="F51" s="81"/>
      <c r="G51" s="81"/>
      <c r="H51" s="81"/>
      <c r="I51" s="81"/>
    </row>
    <row r="52" spans="1:9" s="254" customFormat="1" ht="11.25">
      <c r="A52" s="281"/>
      <c r="B52" s="254" t="s">
        <v>64</v>
      </c>
      <c r="D52" s="268" t="s">
        <v>13</v>
      </c>
      <c r="E52" s="81">
        <v>1749</v>
      </c>
      <c r="F52" s="81">
        <v>763</v>
      </c>
      <c r="G52" s="81">
        <v>824</v>
      </c>
      <c r="H52" s="81">
        <v>162</v>
      </c>
      <c r="I52" s="81">
        <v>1461.23</v>
      </c>
    </row>
    <row r="53" spans="1:9" s="254" customFormat="1" ht="11.25">
      <c r="A53" s="281"/>
      <c r="D53" s="268" t="s">
        <v>14</v>
      </c>
      <c r="E53" s="81">
        <v>1422</v>
      </c>
      <c r="F53" s="81">
        <v>513</v>
      </c>
      <c r="G53" s="81">
        <v>772</v>
      </c>
      <c r="H53" s="81">
        <v>137</v>
      </c>
      <c r="I53" s="81">
        <v>1159.63</v>
      </c>
    </row>
    <row r="54" spans="1:9" s="254" customFormat="1" ht="11.25">
      <c r="A54" s="267"/>
      <c r="D54" s="268"/>
      <c r="E54" s="269"/>
      <c r="F54" s="270"/>
      <c r="G54" s="270"/>
      <c r="H54" s="270"/>
      <c r="I54" s="270"/>
    </row>
    <row r="55" spans="1:9" s="254" customFormat="1" ht="11.25">
      <c r="A55" s="281"/>
      <c r="B55" s="254" t="s">
        <v>65</v>
      </c>
      <c r="D55" s="268" t="s">
        <v>13</v>
      </c>
      <c r="E55" s="81">
        <v>9770</v>
      </c>
      <c r="F55" s="81">
        <v>5273</v>
      </c>
      <c r="G55" s="81">
        <v>3531</v>
      </c>
      <c r="H55" s="81">
        <v>966</v>
      </c>
      <c r="I55" s="81">
        <v>8506.66</v>
      </c>
    </row>
    <row r="56" spans="1:9" s="254" customFormat="1" ht="11.25">
      <c r="A56" s="267"/>
      <c r="D56" s="268" t="s">
        <v>14</v>
      </c>
      <c r="E56" s="269">
        <v>6824</v>
      </c>
      <c r="F56" s="270">
        <v>3263</v>
      </c>
      <c r="G56" s="270">
        <v>2917</v>
      </c>
      <c r="H56" s="270">
        <v>644</v>
      </c>
      <c r="I56" s="270">
        <v>5813.81</v>
      </c>
    </row>
    <row r="57" spans="1:9" s="254" customFormat="1" ht="11.25">
      <c r="A57" s="281"/>
      <c r="D57" s="268"/>
      <c r="E57" s="84"/>
      <c r="F57" s="84"/>
      <c r="G57" s="84"/>
      <c r="H57" s="84"/>
      <c r="I57" s="84"/>
    </row>
    <row r="58" spans="1:9" s="254" customFormat="1" ht="11.25">
      <c r="A58" s="281"/>
      <c r="B58" s="254" t="s">
        <v>2671</v>
      </c>
      <c r="D58" s="268" t="s">
        <v>13</v>
      </c>
      <c r="E58" s="84">
        <f aca="true" t="shared" si="1" ref="E58:I59">E39+E55+E49+E52</f>
        <v>32778</v>
      </c>
      <c r="F58" s="84">
        <f t="shared" si="1"/>
        <v>17937</v>
      </c>
      <c r="G58" s="84">
        <f t="shared" si="1"/>
        <v>11828</v>
      </c>
      <c r="H58" s="84">
        <f t="shared" si="1"/>
        <v>3013</v>
      </c>
      <c r="I58" s="84">
        <f t="shared" si="1"/>
        <v>28584.73</v>
      </c>
    </row>
    <row r="59" spans="4:10" s="254" customFormat="1" ht="11.25">
      <c r="D59" s="268" t="s">
        <v>14</v>
      </c>
      <c r="E59" s="84">
        <f t="shared" si="1"/>
        <v>22093</v>
      </c>
      <c r="F59" s="84">
        <f t="shared" si="1"/>
        <v>9908</v>
      </c>
      <c r="G59" s="84">
        <f t="shared" si="1"/>
        <v>10111</v>
      </c>
      <c r="H59" s="84">
        <f t="shared" si="1"/>
        <v>2074</v>
      </c>
      <c r="I59" s="84">
        <f t="shared" si="1"/>
        <v>18702.66</v>
      </c>
      <c r="J59" s="265"/>
    </row>
    <row r="60" spans="1:10" ht="11.25">
      <c r="A60" s="260"/>
      <c r="C60" s="254"/>
      <c r="D60" s="266"/>
      <c r="E60" s="282"/>
      <c r="F60" s="283"/>
      <c r="G60" s="284"/>
      <c r="H60" s="285"/>
      <c r="I60" s="285"/>
      <c r="J60" s="266"/>
    </row>
    <row r="61" spans="1:10" ht="11.25">
      <c r="A61" s="286"/>
      <c r="E61" s="266"/>
      <c r="F61" s="287"/>
      <c r="G61" s="288"/>
      <c r="H61" s="289"/>
      <c r="I61" s="289"/>
      <c r="J61" s="266"/>
    </row>
  </sheetData>
  <sheetProtection/>
  <mergeCells count="8">
    <mergeCell ref="A31:I31"/>
    <mergeCell ref="B34:C35"/>
    <mergeCell ref="E34:E37"/>
    <mergeCell ref="F34:F37"/>
    <mergeCell ref="G34:G37"/>
    <mergeCell ref="H34:H37"/>
    <mergeCell ref="I34:I37"/>
    <mergeCell ref="B36:C3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V61"/>
  <sheetViews>
    <sheetView zoomScalePageLayoutView="0" workbookViewId="0" topLeftCell="A1">
      <selection activeCell="A2" sqref="A2"/>
    </sheetView>
  </sheetViews>
  <sheetFormatPr defaultColWidth="11.421875" defaultRowHeight="12.75"/>
  <cols>
    <col min="1" max="1" width="4.7109375" style="9" customWidth="1"/>
    <col min="2" max="2" width="0.85546875" style="9" customWidth="1"/>
    <col min="3" max="3" width="3.7109375" style="9" customWidth="1"/>
    <col min="4" max="4" width="13.00390625" style="9" customWidth="1"/>
    <col min="5" max="5" width="1.57421875" style="9" customWidth="1"/>
    <col min="6" max="6" width="15.28125" style="9" customWidth="1"/>
    <col min="7" max="7" width="10.57421875" style="9" customWidth="1"/>
    <col min="8" max="17" width="10.28125" style="9" customWidth="1"/>
    <col min="18" max="18" width="4.7109375" style="9" customWidth="1"/>
    <col min="19" max="16384" width="11.421875" style="9" customWidth="1"/>
  </cols>
  <sheetData>
    <row r="1" spans="1:12" s="121" customFormat="1" ht="12.75">
      <c r="A1" s="712" t="s">
        <v>2812</v>
      </c>
      <c r="B1" s="712"/>
      <c r="C1" s="712"/>
      <c r="D1" s="712"/>
      <c r="E1" s="712"/>
      <c r="F1" s="712"/>
      <c r="G1" s="712"/>
      <c r="H1" s="712"/>
      <c r="I1" s="712"/>
      <c r="J1" s="712"/>
      <c r="K1" s="712"/>
      <c r="L1" s="121" t="s">
        <v>2727</v>
      </c>
    </row>
    <row r="2" s="3" customFormat="1" ht="11.25"/>
    <row r="3" spans="1:18" s="3" customFormat="1" ht="12" thickBot="1">
      <c r="A3" s="4"/>
      <c r="B3" s="4"/>
      <c r="C3" s="4"/>
      <c r="D3" s="4"/>
      <c r="E3" s="4"/>
      <c r="F3" s="4"/>
      <c r="G3" s="4"/>
      <c r="H3" s="4"/>
      <c r="I3" s="4"/>
      <c r="J3" s="4"/>
      <c r="K3" s="4"/>
      <c r="L3" s="4"/>
      <c r="M3" s="4"/>
      <c r="N3" s="4"/>
      <c r="O3" s="163"/>
      <c r="P3" s="163"/>
      <c r="Q3" s="163"/>
      <c r="R3" s="4"/>
    </row>
    <row r="4" spans="1:18" s="3" customFormat="1" ht="24.75" customHeight="1">
      <c r="A4" s="713" t="s">
        <v>0</v>
      </c>
      <c r="B4" s="210"/>
      <c r="C4" s="696" t="s">
        <v>40</v>
      </c>
      <c r="D4" s="696"/>
      <c r="E4" s="696"/>
      <c r="F4" s="696"/>
      <c r="G4" s="716" t="s">
        <v>41</v>
      </c>
      <c r="H4" s="717" t="s">
        <v>42</v>
      </c>
      <c r="I4" s="717"/>
      <c r="J4" s="717"/>
      <c r="K4" s="718"/>
      <c r="L4" s="719" t="s">
        <v>2554</v>
      </c>
      <c r="M4" s="708"/>
      <c r="N4" s="720"/>
      <c r="O4" s="708" t="s">
        <v>5</v>
      </c>
      <c r="P4" s="708"/>
      <c r="Q4" s="708"/>
      <c r="R4" s="709" t="s">
        <v>0</v>
      </c>
    </row>
    <row r="5" spans="1:18" s="3" customFormat="1" ht="12.75" customHeight="1">
      <c r="A5" s="714"/>
      <c r="B5" s="212"/>
      <c r="C5" s="213"/>
      <c r="D5" s="213"/>
      <c r="E5" s="213"/>
      <c r="F5" s="213"/>
      <c r="G5" s="693"/>
      <c r="H5" s="694" t="s">
        <v>10</v>
      </c>
      <c r="I5" s="694" t="s">
        <v>43</v>
      </c>
      <c r="J5" s="693" t="s">
        <v>44</v>
      </c>
      <c r="K5" s="704" t="s">
        <v>45</v>
      </c>
      <c r="L5" s="706" t="s">
        <v>10</v>
      </c>
      <c r="M5" s="694" t="s">
        <v>43</v>
      </c>
      <c r="N5" s="693" t="s">
        <v>44</v>
      </c>
      <c r="O5" s="696" t="s">
        <v>10</v>
      </c>
      <c r="P5" s="698" t="s">
        <v>43</v>
      </c>
      <c r="Q5" s="693" t="s">
        <v>44</v>
      </c>
      <c r="R5" s="710"/>
    </row>
    <row r="6" spans="1:18" s="3" customFormat="1" ht="16.5" customHeight="1">
      <c r="A6" s="714"/>
      <c r="B6" s="212"/>
      <c r="C6" s="699" t="s">
        <v>46</v>
      </c>
      <c r="D6" s="699"/>
      <c r="E6" s="699"/>
      <c r="F6" s="699"/>
      <c r="G6" s="693"/>
      <c r="H6" s="694"/>
      <c r="I6" s="694"/>
      <c r="J6" s="693"/>
      <c r="K6" s="704"/>
      <c r="L6" s="706"/>
      <c r="M6" s="694"/>
      <c r="N6" s="694"/>
      <c r="O6" s="696"/>
      <c r="P6" s="694"/>
      <c r="Q6" s="694"/>
      <c r="R6" s="710"/>
    </row>
    <row r="7" spans="1:18" s="3" customFormat="1" ht="19.5" customHeight="1" thickBot="1">
      <c r="A7" s="715"/>
      <c r="B7" s="214"/>
      <c r="C7" s="700" t="s">
        <v>47</v>
      </c>
      <c r="D7" s="700"/>
      <c r="E7" s="700"/>
      <c r="F7" s="701"/>
      <c r="G7" s="703"/>
      <c r="H7" s="695"/>
      <c r="I7" s="695"/>
      <c r="J7" s="703"/>
      <c r="K7" s="705"/>
      <c r="L7" s="707"/>
      <c r="M7" s="695"/>
      <c r="N7" s="695"/>
      <c r="O7" s="697"/>
      <c r="P7" s="695"/>
      <c r="Q7" s="695"/>
      <c r="R7" s="711"/>
    </row>
    <row r="8" spans="1:18" s="163" customFormat="1" ht="11.25">
      <c r="A8" s="5"/>
      <c r="B8" s="5"/>
      <c r="C8" s="6"/>
      <c r="D8" s="6"/>
      <c r="E8" s="6"/>
      <c r="F8" s="6"/>
      <c r="G8" s="5"/>
      <c r="H8" s="211"/>
      <c r="I8" s="211"/>
      <c r="J8" s="5"/>
      <c r="K8" s="5"/>
      <c r="L8" s="211"/>
      <c r="M8" s="211"/>
      <c r="N8" s="5"/>
      <c r="O8" s="211"/>
      <c r="P8" s="211"/>
      <c r="Q8" s="5"/>
      <c r="R8" s="5"/>
    </row>
    <row r="9" spans="1:11" s="162" customFormat="1" ht="11.25">
      <c r="A9" s="215"/>
      <c r="B9" s="215"/>
      <c r="H9" s="6"/>
      <c r="I9" s="6"/>
      <c r="J9" s="6"/>
      <c r="K9" s="6"/>
    </row>
    <row r="10" spans="1:22" ht="11.25">
      <c r="A10" s="702" t="s">
        <v>48</v>
      </c>
      <c r="B10" s="702"/>
      <c r="C10" s="702"/>
      <c r="D10" s="702"/>
      <c r="E10" s="702"/>
      <c r="F10" s="702"/>
      <c r="G10" s="702"/>
      <c r="H10" s="702"/>
      <c r="I10" s="702"/>
      <c r="J10" s="702"/>
      <c r="K10" s="702"/>
      <c r="L10" s="702" t="s">
        <v>48</v>
      </c>
      <c r="M10" s="702"/>
      <c r="N10" s="702"/>
      <c r="O10" s="702"/>
      <c r="P10" s="702"/>
      <c r="Q10" s="702"/>
      <c r="R10" s="702"/>
      <c r="S10" s="216"/>
      <c r="T10" s="216"/>
      <c r="U10" s="216"/>
      <c r="V10" s="216"/>
    </row>
    <row r="11" spans="1:18" s="162" customFormat="1" ht="11.25">
      <c r="A11" s="217"/>
      <c r="B11" s="217"/>
      <c r="C11" s="7"/>
      <c r="D11" s="7"/>
      <c r="E11" s="7"/>
      <c r="F11" s="7"/>
      <c r="G11" s="7"/>
      <c r="H11" s="7"/>
      <c r="I11" s="7"/>
      <c r="J11" s="7"/>
      <c r="K11" s="7"/>
      <c r="L11" s="7"/>
      <c r="M11" s="7"/>
      <c r="N11" s="7"/>
      <c r="O11" s="7"/>
      <c r="P11" s="7"/>
      <c r="Q11" s="7"/>
      <c r="R11" s="7"/>
    </row>
    <row r="12" spans="1:18" s="3" customFormat="1" ht="11.25">
      <c r="A12" s="218"/>
      <c r="B12" s="219"/>
      <c r="C12" s="3" t="s">
        <v>49</v>
      </c>
      <c r="F12" s="220"/>
      <c r="R12" s="221"/>
    </row>
    <row r="13" spans="1:18" s="3" customFormat="1" ht="11.25">
      <c r="A13" s="218"/>
      <c r="B13" s="219"/>
      <c r="F13" s="220"/>
      <c r="R13" s="221"/>
    </row>
    <row r="14" spans="1:18" ht="11.25">
      <c r="A14" s="222">
        <v>1</v>
      </c>
      <c r="B14" s="223"/>
      <c r="D14" s="9" t="s">
        <v>2553</v>
      </c>
      <c r="F14" s="224" t="s">
        <v>50</v>
      </c>
      <c r="G14" s="8">
        <v>1258</v>
      </c>
      <c r="H14" s="8">
        <v>903</v>
      </c>
      <c r="I14" s="8">
        <v>107</v>
      </c>
      <c r="J14" s="8">
        <v>796</v>
      </c>
      <c r="K14" s="8">
        <v>90</v>
      </c>
      <c r="L14" s="8">
        <v>222</v>
      </c>
      <c r="M14" s="8">
        <v>16</v>
      </c>
      <c r="N14" s="8">
        <v>206</v>
      </c>
      <c r="O14" s="8">
        <v>133</v>
      </c>
      <c r="P14" s="8">
        <v>2</v>
      </c>
      <c r="Q14" s="8">
        <v>131</v>
      </c>
      <c r="R14" s="225">
        <v>1</v>
      </c>
    </row>
    <row r="15" spans="1:18" ht="11.25">
      <c r="A15" s="222">
        <v>2</v>
      </c>
      <c r="B15" s="223"/>
      <c r="D15" s="9" t="s">
        <v>50</v>
      </c>
      <c r="E15" s="226" t="s">
        <v>51</v>
      </c>
      <c r="F15" s="224" t="s">
        <v>52</v>
      </c>
      <c r="G15" s="8">
        <v>2247</v>
      </c>
      <c r="H15" s="8">
        <v>1121</v>
      </c>
      <c r="I15" s="8">
        <v>239</v>
      </c>
      <c r="J15" s="8">
        <v>882</v>
      </c>
      <c r="K15" s="8">
        <v>5</v>
      </c>
      <c r="L15" s="8">
        <v>852</v>
      </c>
      <c r="M15" s="8">
        <v>16</v>
      </c>
      <c r="N15" s="8">
        <v>836</v>
      </c>
      <c r="O15" s="8">
        <v>274</v>
      </c>
      <c r="P15" s="8">
        <v>4</v>
      </c>
      <c r="Q15" s="8">
        <v>270</v>
      </c>
      <c r="R15" s="225">
        <v>2</v>
      </c>
    </row>
    <row r="16" spans="1:18" ht="11.25">
      <c r="A16" s="222">
        <v>3</v>
      </c>
      <c r="B16" s="223"/>
      <c r="D16" s="9" t="s">
        <v>52</v>
      </c>
      <c r="E16" s="226" t="s">
        <v>51</v>
      </c>
      <c r="F16" s="224" t="s">
        <v>53</v>
      </c>
      <c r="G16" s="8">
        <v>2087</v>
      </c>
      <c r="H16" s="8">
        <v>1445</v>
      </c>
      <c r="I16" s="8">
        <v>196</v>
      </c>
      <c r="J16" s="8">
        <v>1249</v>
      </c>
      <c r="K16" s="8">
        <v>129</v>
      </c>
      <c r="L16" s="8">
        <v>492</v>
      </c>
      <c r="M16" s="8">
        <v>4</v>
      </c>
      <c r="N16" s="8">
        <v>488</v>
      </c>
      <c r="O16" s="8">
        <v>150</v>
      </c>
      <c r="P16" s="8">
        <v>1</v>
      </c>
      <c r="Q16" s="8">
        <v>149</v>
      </c>
      <c r="R16" s="225">
        <v>3</v>
      </c>
    </row>
    <row r="17" spans="1:18" ht="11.25">
      <c r="A17" s="222">
        <v>4</v>
      </c>
      <c r="B17" s="223"/>
      <c r="D17" s="9" t="s">
        <v>53</v>
      </c>
      <c r="E17" s="226" t="s">
        <v>51</v>
      </c>
      <c r="F17" s="224" t="s">
        <v>54</v>
      </c>
      <c r="G17" s="8">
        <v>4008</v>
      </c>
      <c r="H17" s="8">
        <v>2746</v>
      </c>
      <c r="I17" s="8">
        <v>509</v>
      </c>
      <c r="J17" s="8">
        <v>2237</v>
      </c>
      <c r="K17" s="8">
        <v>164</v>
      </c>
      <c r="L17" s="8">
        <v>952</v>
      </c>
      <c r="M17" s="8">
        <v>31</v>
      </c>
      <c r="N17" s="8">
        <v>921</v>
      </c>
      <c r="O17" s="8">
        <v>310</v>
      </c>
      <c r="P17" s="8">
        <v>22</v>
      </c>
      <c r="Q17" s="8">
        <v>288</v>
      </c>
      <c r="R17" s="225">
        <v>4</v>
      </c>
    </row>
    <row r="18" spans="1:18" ht="11.25">
      <c r="A18" s="222"/>
      <c r="B18" s="223"/>
      <c r="E18" s="226"/>
      <c r="F18" s="224"/>
      <c r="G18" s="8"/>
      <c r="H18" s="8"/>
      <c r="I18" s="8"/>
      <c r="J18" s="8"/>
      <c r="K18" s="8"/>
      <c r="O18" s="8"/>
      <c r="P18" s="8"/>
      <c r="Q18" s="8"/>
      <c r="R18" s="225"/>
    </row>
    <row r="19" spans="1:18" s="3" customFormat="1" ht="11.25">
      <c r="A19" s="227">
        <v>5</v>
      </c>
      <c r="B19" s="228"/>
      <c r="C19" s="3" t="s">
        <v>55</v>
      </c>
      <c r="E19" s="229"/>
      <c r="F19" s="220"/>
      <c r="G19" s="12">
        <v>9600</v>
      </c>
      <c r="H19" s="12">
        <v>6215</v>
      </c>
      <c r="I19" s="12">
        <v>1051</v>
      </c>
      <c r="J19" s="12">
        <v>5164</v>
      </c>
      <c r="K19" s="12">
        <v>388</v>
      </c>
      <c r="L19" s="12">
        <v>2518</v>
      </c>
      <c r="M19" s="12">
        <v>67</v>
      </c>
      <c r="N19" s="12">
        <v>2451</v>
      </c>
      <c r="O19" s="12">
        <v>867</v>
      </c>
      <c r="P19" s="12">
        <v>29</v>
      </c>
      <c r="Q19" s="12">
        <v>838</v>
      </c>
      <c r="R19" s="230">
        <v>5</v>
      </c>
    </row>
    <row r="20" spans="1:18" ht="11.25">
      <c r="A20" s="222"/>
      <c r="B20" s="223"/>
      <c r="E20" s="226"/>
      <c r="F20" s="224"/>
      <c r="G20" s="8"/>
      <c r="H20" s="8"/>
      <c r="I20" s="8"/>
      <c r="J20" s="8"/>
      <c r="K20" s="8"/>
      <c r="O20" s="8"/>
      <c r="P20" s="8"/>
      <c r="Q20" s="8"/>
      <c r="R20" s="225"/>
    </row>
    <row r="21" spans="1:18" s="3" customFormat="1" ht="11.25">
      <c r="A21" s="222"/>
      <c r="B21" s="223"/>
      <c r="C21" s="3" t="s">
        <v>56</v>
      </c>
      <c r="E21" s="229"/>
      <c r="F21" s="220"/>
      <c r="R21" s="225"/>
    </row>
    <row r="22" spans="1:18" ht="11.25">
      <c r="A22" s="222"/>
      <c r="B22" s="223"/>
      <c r="E22" s="226"/>
      <c r="F22" s="224"/>
      <c r="R22" s="225"/>
    </row>
    <row r="23" spans="1:18" ht="11.25">
      <c r="A23" s="222">
        <v>6</v>
      </c>
      <c r="B23" s="223"/>
      <c r="D23" s="9" t="s">
        <v>2553</v>
      </c>
      <c r="E23" s="226"/>
      <c r="F23" s="224" t="s">
        <v>57</v>
      </c>
      <c r="G23" s="8">
        <v>1466</v>
      </c>
      <c r="H23" s="8">
        <v>636</v>
      </c>
      <c r="I23" s="92" t="s">
        <v>2820</v>
      </c>
      <c r="J23" s="8">
        <v>636</v>
      </c>
      <c r="K23" s="8">
        <v>86</v>
      </c>
      <c r="L23" s="8">
        <v>771</v>
      </c>
      <c r="M23" s="92" t="s">
        <v>2820</v>
      </c>
      <c r="N23" s="8">
        <v>771</v>
      </c>
      <c r="O23" s="8">
        <v>59</v>
      </c>
      <c r="P23" s="92" t="s">
        <v>2820</v>
      </c>
      <c r="Q23" s="8">
        <v>59</v>
      </c>
      <c r="R23" s="225">
        <v>6</v>
      </c>
    </row>
    <row r="24" spans="1:18" ht="11.25">
      <c r="A24" s="222">
        <v>7</v>
      </c>
      <c r="B24" s="223"/>
      <c r="D24" s="231" t="s">
        <v>57</v>
      </c>
      <c r="E24" s="226" t="s">
        <v>51</v>
      </c>
      <c r="F24" s="224" t="s">
        <v>58</v>
      </c>
      <c r="G24" s="8">
        <v>2459</v>
      </c>
      <c r="H24" s="8">
        <v>1234</v>
      </c>
      <c r="I24" s="8">
        <v>54</v>
      </c>
      <c r="J24" s="8">
        <v>1180</v>
      </c>
      <c r="K24" s="8">
        <v>100</v>
      </c>
      <c r="L24" s="8">
        <v>1058</v>
      </c>
      <c r="M24" s="8">
        <v>3</v>
      </c>
      <c r="N24" s="8">
        <v>1055</v>
      </c>
      <c r="O24" s="8">
        <v>167</v>
      </c>
      <c r="P24" s="92" t="s">
        <v>2820</v>
      </c>
      <c r="Q24" s="8">
        <v>167</v>
      </c>
      <c r="R24" s="225">
        <v>7</v>
      </c>
    </row>
    <row r="25" spans="1:18" ht="11.25">
      <c r="A25" s="222">
        <v>8</v>
      </c>
      <c r="B25" s="223"/>
      <c r="D25" s="231" t="s">
        <v>58</v>
      </c>
      <c r="E25" s="226" t="s">
        <v>51</v>
      </c>
      <c r="F25" s="224" t="s">
        <v>59</v>
      </c>
      <c r="G25" s="8">
        <v>1981</v>
      </c>
      <c r="H25" s="8">
        <v>967</v>
      </c>
      <c r="I25" s="8">
        <v>73</v>
      </c>
      <c r="J25" s="8">
        <v>894</v>
      </c>
      <c r="K25" s="8">
        <v>56</v>
      </c>
      <c r="L25" s="8">
        <v>856</v>
      </c>
      <c r="M25" s="8">
        <v>5</v>
      </c>
      <c r="N25" s="8">
        <v>851</v>
      </c>
      <c r="O25" s="8">
        <v>158</v>
      </c>
      <c r="P25" s="8">
        <v>3</v>
      </c>
      <c r="Q25" s="8">
        <v>155</v>
      </c>
      <c r="R25" s="225">
        <v>8</v>
      </c>
    </row>
    <row r="26" spans="1:18" ht="11.25">
      <c r="A26" s="222">
        <v>9</v>
      </c>
      <c r="B26" s="223"/>
      <c r="D26" s="231" t="s">
        <v>60</v>
      </c>
      <c r="E26" s="226" t="s">
        <v>51</v>
      </c>
      <c r="F26" s="224" t="s">
        <v>61</v>
      </c>
      <c r="G26" s="8">
        <v>2109</v>
      </c>
      <c r="H26" s="8">
        <v>1135</v>
      </c>
      <c r="I26" s="8">
        <v>84</v>
      </c>
      <c r="J26" s="8">
        <v>1051</v>
      </c>
      <c r="K26" s="8">
        <v>58</v>
      </c>
      <c r="L26" s="8">
        <v>784</v>
      </c>
      <c r="M26" s="8">
        <v>10</v>
      </c>
      <c r="N26" s="8">
        <v>774</v>
      </c>
      <c r="O26" s="8">
        <v>190</v>
      </c>
      <c r="P26" s="8">
        <v>4</v>
      </c>
      <c r="Q26" s="8">
        <v>186</v>
      </c>
      <c r="R26" s="225">
        <v>9</v>
      </c>
    </row>
    <row r="27" spans="1:18" ht="11.25">
      <c r="A27" s="164">
        <v>10</v>
      </c>
      <c r="B27" s="138"/>
      <c r="D27" s="231" t="s">
        <v>61</v>
      </c>
      <c r="E27" s="226" t="s">
        <v>51</v>
      </c>
      <c r="F27" s="224" t="s">
        <v>62</v>
      </c>
      <c r="G27" s="8">
        <v>2063</v>
      </c>
      <c r="H27" s="8">
        <v>1179</v>
      </c>
      <c r="I27" s="8">
        <v>78</v>
      </c>
      <c r="J27" s="8">
        <v>1101</v>
      </c>
      <c r="K27" s="8">
        <v>65</v>
      </c>
      <c r="L27" s="8">
        <v>722</v>
      </c>
      <c r="M27" s="8">
        <v>9</v>
      </c>
      <c r="N27" s="8">
        <v>713</v>
      </c>
      <c r="O27" s="8">
        <v>162</v>
      </c>
      <c r="P27" s="8">
        <v>5</v>
      </c>
      <c r="Q27" s="8">
        <v>157</v>
      </c>
      <c r="R27" s="232">
        <v>10</v>
      </c>
    </row>
    <row r="28" spans="1:18" ht="11.25">
      <c r="A28" s="164">
        <v>11</v>
      </c>
      <c r="B28" s="138"/>
      <c r="D28" s="231" t="s">
        <v>63</v>
      </c>
      <c r="E28" s="226" t="s">
        <v>51</v>
      </c>
      <c r="F28" s="224" t="s">
        <v>50</v>
      </c>
      <c r="G28" s="8">
        <v>4009</v>
      </c>
      <c r="H28" s="8">
        <v>2420</v>
      </c>
      <c r="I28" s="8">
        <v>268</v>
      </c>
      <c r="J28" s="8">
        <v>2152</v>
      </c>
      <c r="K28" s="8">
        <v>110</v>
      </c>
      <c r="L28" s="8">
        <v>1137</v>
      </c>
      <c r="M28" s="8">
        <v>24</v>
      </c>
      <c r="N28" s="8">
        <v>1113</v>
      </c>
      <c r="O28" s="8">
        <v>452</v>
      </c>
      <c r="P28" s="8">
        <v>15</v>
      </c>
      <c r="Q28" s="8">
        <v>437</v>
      </c>
      <c r="R28" s="232">
        <v>11</v>
      </c>
    </row>
    <row r="29" spans="1:18" ht="11.25">
      <c r="A29" s="233"/>
      <c r="B29" s="234"/>
      <c r="F29" s="224"/>
      <c r="R29" s="235"/>
    </row>
    <row r="30" spans="1:18" s="3" customFormat="1" ht="11.25">
      <c r="A30" s="236">
        <v>12</v>
      </c>
      <c r="B30" s="237"/>
      <c r="C30" s="3" t="s">
        <v>55</v>
      </c>
      <c r="F30" s="220"/>
      <c r="G30" s="12">
        <v>14087</v>
      </c>
      <c r="H30" s="12">
        <v>7571</v>
      </c>
      <c r="I30" s="12">
        <v>557</v>
      </c>
      <c r="J30" s="12">
        <v>7014</v>
      </c>
      <c r="K30" s="12">
        <v>475</v>
      </c>
      <c r="L30" s="12">
        <v>5328</v>
      </c>
      <c r="M30" s="12">
        <v>51</v>
      </c>
      <c r="N30" s="12">
        <v>5277</v>
      </c>
      <c r="O30" s="12">
        <v>1188</v>
      </c>
      <c r="P30" s="12">
        <v>27</v>
      </c>
      <c r="Q30" s="12">
        <v>1161</v>
      </c>
      <c r="R30" s="238">
        <v>12</v>
      </c>
    </row>
    <row r="31" spans="1:18" s="3" customFormat="1" ht="11.25">
      <c r="A31" s="236"/>
      <c r="B31" s="237"/>
      <c r="F31" s="220"/>
      <c r="G31" s="12"/>
      <c r="H31" s="12"/>
      <c r="I31" s="12"/>
      <c r="J31" s="12"/>
      <c r="K31" s="12"/>
      <c r="O31" s="12"/>
      <c r="P31" s="12"/>
      <c r="Q31" s="12"/>
      <c r="R31" s="238"/>
    </row>
    <row r="32" spans="1:18" s="3" customFormat="1" ht="11.25">
      <c r="A32" s="236">
        <v>13</v>
      </c>
      <c r="B32" s="237"/>
      <c r="C32" s="3" t="s">
        <v>64</v>
      </c>
      <c r="F32" s="220"/>
      <c r="G32" s="12">
        <v>1749</v>
      </c>
      <c r="H32" s="12">
        <v>763</v>
      </c>
      <c r="I32" s="12">
        <v>116</v>
      </c>
      <c r="J32" s="12">
        <v>647</v>
      </c>
      <c r="K32" s="12">
        <v>23</v>
      </c>
      <c r="L32" s="12">
        <v>824</v>
      </c>
      <c r="M32" s="12">
        <v>13</v>
      </c>
      <c r="N32" s="12">
        <v>811</v>
      </c>
      <c r="O32" s="12">
        <v>162</v>
      </c>
      <c r="P32" s="12">
        <v>4</v>
      </c>
      <c r="Q32" s="12">
        <v>158</v>
      </c>
      <c r="R32" s="238">
        <v>13</v>
      </c>
    </row>
    <row r="33" spans="1:18" s="3" customFormat="1" ht="11.25">
      <c r="A33" s="236"/>
      <c r="B33" s="237"/>
      <c r="F33" s="220"/>
      <c r="G33" s="12"/>
      <c r="H33" s="12"/>
      <c r="I33" s="12"/>
      <c r="J33" s="12"/>
      <c r="K33" s="12"/>
      <c r="L33" s="12"/>
      <c r="M33" s="12"/>
      <c r="N33" s="12"/>
      <c r="O33" s="12"/>
      <c r="P33" s="12"/>
      <c r="Q33" s="12"/>
      <c r="R33" s="238"/>
    </row>
    <row r="34" spans="1:18" s="3" customFormat="1" ht="11.25">
      <c r="A34" s="236">
        <v>14</v>
      </c>
      <c r="B34" s="237"/>
      <c r="C34" s="3" t="s">
        <v>65</v>
      </c>
      <c r="F34" s="220"/>
      <c r="G34" s="12">
        <v>10058</v>
      </c>
      <c r="H34" s="12">
        <v>5431</v>
      </c>
      <c r="I34" s="12">
        <v>908</v>
      </c>
      <c r="J34" s="12">
        <v>4523</v>
      </c>
      <c r="K34" s="12">
        <v>160</v>
      </c>
      <c r="L34" s="12">
        <v>3644</v>
      </c>
      <c r="M34" s="12">
        <v>140</v>
      </c>
      <c r="N34" s="12">
        <v>3504</v>
      </c>
      <c r="O34" s="12">
        <v>983</v>
      </c>
      <c r="P34" s="12">
        <v>121</v>
      </c>
      <c r="Q34" s="12">
        <v>862</v>
      </c>
      <c r="R34" s="238">
        <v>14</v>
      </c>
    </row>
    <row r="35" spans="1:18" s="3" customFormat="1" ht="11.25">
      <c r="A35" s="236"/>
      <c r="B35" s="237"/>
      <c r="F35" s="220"/>
      <c r="G35" s="12"/>
      <c r="H35" s="12"/>
      <c r="I35" s="12"/>
      <c r="J35" s="12"/>
      <c r="K35" s="12"/>
      <c r="L35" s="12"/>
      <c r="M35" s="12"/>
      <c r="N35" s="12"/>
      <c r="O35" s="12"/>
      <c r="P35" s="12"/>
      <c r="Q35" s="12"/>
      <c r="R35" s="238"/>
    </row>
    <row r="36" spans="1:18" s="3" customFormat="1" ht="11.25">
      <c r="A36" s="236">
        <v>15</v>
      </c>
      <c r="B36" s="237"/>
      <c r="C36" s="3" t="s">
        <v>2671</v>
      </c>
      <c r="F36" s="220"/>
      <c r="G36" s="12">
        <v>35494</v>
      </c>
      <c r="H36" s="12">
        <v>19980</v>
      </c>
      <c r="I36" s="12">
        <v>2632</v>
      </c>
      <c r="J36" s="12">
        <v>17348</v>
      </c>
      <c r="K36" s="12">
        <v>1046</v>
      </c>
      <c r="L36" s="12">
        <v>12314</v>
      </c>
      <c r="M36" s="12">
        <v>271</v>
      </c>
      <c r="N36" s="12">
        <v>12043</v>
      </c>
      <c r="O36" s="12">
        <v>3200</v>
      </c>
      <c r="P36" s="12">
        <v>181</v>
      </c>
      <c r="Q36" s="12">
        <v>3019</v>
      </c>
      <c r="R36" s="238">
        <v>15</v>
      </c>
    </row>
    <row r="37" spans="1:18" ht="11.25">
      <c r="A37" s="6"/>
      <c r="B37" s="6"/>
      <c r="D37" s="3"/>
      <c r="F37" s="162"/>
      <c r="R37" s="229"/>
    </row>
    <row r="38" spans="1:18" ht="11.25">
      <c r="A38" s="226"/>
      <c r="B38" s="226"/>
      <c r="G38" s="162"/>
      <c r="H38" s="239"/>
      <c r="I38" s="240"/>
      <c r="J38" s="241"/>
      <c r="K38" s="10"/>
      <c r="L38" s="242"/>
      <c r="M38" s="242"/>
      <c r="N38" s="242"/>
      <c r="O38" s="243"/>
      <c r="P38" s="243"/>
      <c r="Q38" s="243"/>
      <c r="R38" s="226"/>
    </row>
    <row r="39" spans="1:22" ht="12.75" customHeight="1">
      <c r="A39" s="692" t="s">
        <v>66</v>
      </c>
      <c r="B39" s="692"/>
      <c r="C39" s="692"/>
      <c r="D39" s="692"/>
      <c r="E39" s="692"/>
      <c r="F39" s="692"/>
      <c r="G39" s="692"/>
      <c r="H39" s="692"/>
      <c r="I39" s="692"/>
      <c r="J39" s="692"/>
      <c r="K39" s="692"/>
      <c r="L39" s="692" t="s">
        <v>66</v>
      </c>
      <c r="M39" s="692"/>
      <c r="N39" s="692"/>
      <c r="O39" s="692"/>
      <c r="P39" s="692"/>
      <c r="Q39" s="692"/>
      <c r="R39" s="692"/>
      <c r="S39" s="244"/>
      <c r="T39" s="244"/>
      <c r="U39" s="244"/>
      <c r="V39" s="244"/>
    </row>
    <row r="40" spans="1:22" ht="11.25">
      <c r="A40" s="692" t="s">
        <v>67</v>
      </c>
      <c r="B40" s="692"/>
      <c r="C40" s="692"/>
      <c r="D40" s="692"/>
      <c r="E40" s="692"/>
      <c r="F40" s="692"/>
      <c r="G40" s="692"/>
      <c r="H40" s="692"/>
      <c r="I40" s="692"/>
      <c r="J40" s="692"/>
      <c r="K40" s="692"/>
      <c r="L40" s="692" t="s">
        <v>67</v>
      </c>
      <c r="M40" s="692"/>
      <c r="N40" s="692"/>
      <c r="O40" s="692"/>
      <c r="P40" s="692"/>
      <c r="Q40" s="692"/>
      <c r="R40" s="692"/>
      <c r="S40" s="244"/>
      <c r="T40" s="244"/>
      <c r="U40" s="244"/>
      <c r="V40" s="244"/>
    </row>
    <row r="41" spans="1:18" ht="11.25">
      <c r="A41" s="226"/>
      <c r="B41" s="226"/>
      <c r="G41" s="162"/>
      <c r="H41" s="239"/>
      <c r="I41" s="240"/>
      <c r="J41" s="241"/>
      <c r="K41" s="10"/>
      <c r="L41" s="242"/>
      <c r="M41" s="242"/>
      <c r="N41" s="242"/>
      <c r="O41" s="243"/>
      <c r="P41" s="243"/>
      <c r="Q41" s="243"/>
      <c r="R41" s="226"/>
    </row>
    <row r="42" spans="1:18" ht="11.25">
      <c r="A42" s="226"/>
      <c r="B42" s="226"/>
      <c r="G42" s="162"/>
      <c r="H42" s="239"/>
      <c r="I42" s="240"/>
      <c r="J42" s="241"/>
      <c r="K42" s="10"/>
      <c r="L42" s="242"/>
      <c r="M42" s="242"/>
      <c r="N42" s="242"/>
      <c r="O42" s="243"/>
      <c r="P42" s="243"/>
      <c r="Q42" s="243"/>
      <c r="R42" s="226"/>
    </row>
    <row r="43" spans="1:18" ht="11.25">
      <c r="A43" s="245"/>
      <c r="B43" s="6"/>
      <c r="C43" s="3" t="s">
        <v>68</v>
      </c>
      <c r="E43" s="3"/>
      <c r="F43" s="220"/>
      <c r="G43" s="163"/>
      <c r="H43" s="239"/>
      <c r="I43" s="240"/>
      <c r="J43" s="241"/>
      <c r="K43" s="10"/>
      <c r="L43" s="242"/>
      <c r="M43" s="242"/>
      <c r="N43" s="242"/>
      <c r="O43" s="243"/>
      <c r="P43" s="243"/>
      <c r="Q43" s="246"/>
      <c r="R43" s="226"/>
    </row>
    <row r="44" spans="1:18" ht="11.25">
      <c r="A44" s="245"/>
      <c r="B44" s="6"/>
      <c r="C44" s="3"/>
      <c r="D44" s="3"/>
      <c r="E44" s="3"/>
      <c r="F44" s="220"/>
      <c r="G44" s="163"/>
      <c r="H44" s="239"/>
      <c r="I44" s="240"/>
      <c r="J44" s="241"/>
      <c r="K44" s="10"/>
      <c r="L44" s="242"/>
      <c r="M44" s="242"/>
      <c r="N44" s="242"/>
      <c r="O44" s="243"/>
      <c r="P44" s="243"/>
      <c r="Q44" s="246"/>
      <c r="R44" s="226"/>
    </row>
    <row r="45" spans="1:18" ht="11.25">
      <c r="A45" s="164">
        <v>16</v>
      </c>
      <c r="B45" s="138"/>
      <c r="D45" s="9" t="s">
        <v>69</v>
      </c>
      <c r="F45" s="224"/>
      <c r="G45" s="247">
        <v>1910</v>
      </c>
      <c r="H45" s="248">
        <v>1518</v>
      </c>
      <c r="I45" s="8">
        <v>16</v>
      </c>
      <c r="J45" s="8">
        <v>1502</v>
      </c>
      <c r="K45" s="8">
        <v>219</v>
      </c>
      <c r="L45" s="8">
        <v>256</v>
      </c>
      <c r="M45" s="8">
        <v>1</v>
      </c>
      <c r="N45" s="8">
        <v>255</v>
      </c>
      <c r="O45" s="249">
        <v>136</v>
      </c>
      <c r="P45" s="92" t="s">
        <v>2820</v>
      </c>
      <c r="Q45" s="8">
        <v>136</v>
      </c>
      <c r="R45" s="232">
        <v>16</v>
      </c>
    </row>
    <row r="46" spans="1:18" ht="11.25">
      <c r="A46" s="164">
        <v>17</v>
      </c>
      <c r="B46" s="138"/>
      <c r="D46" s="9" t="s">
        <v>70</v>
      </c>
      <c r="F46" s="224"/>
      <c r="G46" s="247">
        <v>518</v>
      </c>
      <c r="H46" s="248">
        <v>367</v>
      </c>
      <c r="I46" s="11">
        <v>1</v>
      </c>
      <c r="J46" s="8">
        <v>366</v>
      </c>
      <c r="K46" s="8">
        <v>19</v>
      </c>
      <c r="L46" s="8">
        <v>117</v>
      </c>
      <c r="M46" s="92" t="s">
        <v>2820</v>
      </c>
      <c r="N46" s="8">
        <v>117</v>
      </c>
      <c r="O46" s="249">
        <v>34</v>
      </c>
      <c r="P46" s="92" t="s">
        <v>2820</v>
      </c>
      <c r="Q46" s="8">
        <v>34</v>
      </c>
      <c r="R46" s="232">
        <v>17</v>
      </c>
    </row>
    <row r="47" spans="1:18" ht="11.25">
      <c r="A47" s="164">
        <v>18</v>
      </c>
      <c r="B47" s="138"/>
      <c r="D47" s="9" t="s">
        <v>64</v>
      </c>
      <c r="F47" s="224"/>
      <c r="G47" s="92"/>
      <c r="H47" s="92"/>
      <c r="I47" s="92"/>
      <c r="J47" s="92"/>
      <c r="K47" s="92"/>
      <c r="L47" s="92"/>
      <c r="M47" s="92"/>
      <c r="N47" s="92"/>
      <c r="O47" s="92"/>
      <c r="P47" s="92"/>
      <c r="Q47" s="92"/>
      <c r="R47" s="232">
        <v>18</v>
      </c>
    </row>
    <row r="48" spans="1:18" ht="11.25">
      <c r="A48" s="164">
        <v>19</v>
      </c>
      <c r="B48" s="138"/>
      <c r="D48" s="9" t="s">
        <v>65</v>
      </c>
      <c r="F48" s="224"/>
      <c r="G48" s="11">
        <v>288</v>
      </c>
      <c r="H48" s="11">
        <v>158</v>
      </c>
      <c r="I48" s="11">
        <v>3</v>
      </c>
      <c r="J48" s="11">
        <v>155</v>
      </c>
      <c r="K48" s="11">
        <v>7</v>
      </c>
      <c r="L48" s="11">
        <v>113</v>
      </c>
      <c r="M48" s="92" t="s">
        <v>2820</v>
      </c>
      <c r="N48" s="11">
        <v>113</v>
      </c>
      <c r="O48" s="11">
        <v>17</v>
      </c>
      <c r="P48" s="11">
        <v>1</v>
      </c>
      <c r="Q48" s="11">
        <v>16</v>
      </c>
      <c r="R48" s="232">
        <v>19</v>
      </c>
    </row>
    <row r="49" spans="1:18" ht="12" customHeight="1">
      <c r="A49" s="164"/>
      <c r="B49" s="138"/>
      <c r="F49" s="224"/>
      <c r="R49" s="232"/>
    </row>
    <row r="50" spans="1:18" s="3" customFormat="1" ht="11.25">
      <c r="A50" s="236">
        <v>20</v>
      </c>
      <c r="B50" s="237"/>
      <c r="C50" s="3" t="s">
        <v>55</v>
      </c>
      <c r="F50" s="220"/>
      <c r="G50" s="250">
        <v>2716</v>
      </c>
      <c r="H50" s="251">
        <v>2043</v>
      </c>
      <c r="I50" s="12">
        <v>20</v>
      </c>
      <c r="J50" s="252">
        <v>2023</v>
      </c>
      <c r="K50" s="13">
        <v>245</v>
      </c>
      <c r="L50" s="252">
        <v>486</v>
      </c>
      <c r="M50" s="252">
        <v>1</v>
      </c>
      <c r="N50" s="252">
        <v>485</v>
      </c>
      <c r="O50" s="252">
        <v>187</v>
      </c>
      <c r="P50" s="13">
        <v>1</v>
      </c>
      <c r="Q50" s="12">
        <v>186</v>
      </c>
      <c r="R50" s="238">
        <v>20</v>
      </c>
    </row>
    <row r="61" ht="11.25">
      <c r="A61" s="253"/>
    </row>
  </sheetData>
  <sheetProtection/>
  <mergeCells count="26">
    <mergeCell ref="O4:Q4"/>
    <mergeCell ref="R4:R7"/>
    <mergeCell ref="A1:K1"/>
    <mergeCell ref="A4:A7"/>
    <mergeCell ref="C4:F4"/>
    <mergeCell ref="G4:G7"/>
    <mergeCell ref="H4:K4"/>
    <mergeCell ref="L4:N4"/>
    <mergeCell ref="H5:H7"/>
    <mergeCell ref="I5:I7"/>
    <mergeCell ref="K5:K7"/>
    <mergeCell ref="L5:L7"/>
    <mergeCell ref="M5:M7"/>
    <mergeCell ref="A39:K39"/>
    <mergeCell ref="L39:R39"/>
    <mergeCell ref="L10:R10"/>
    <mergeCell ref="A40:K40"/>
    <mergeCell ref="L40:R40"/>
    <mergeCell ref="N5:N7"/>
    <mergeCell ref="O5:O7"/>
    <mergeCell ref="P5:P7"/>
    <mergeCell ref="Q5:Q7"/>
    <mergeCell ref="C6:F6"/>
    <mergeCell ref="C7:F7"/>
    <mergeCell ref="A10:K10"/>
    <mergeCell ref="J5:J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M142"/>
  <sheetViews>
    <sheetView zoomScalePageLayoutView="0" workbookViewId="0" topLeftCell="A1">
      <selection activeCell="A1" sqref="A1"/>
    </sheetView>
  </sheetViews>
  <sheetFormatPr defaultColWidth="11.421875" defaultRowHeight="12.75"/>
  <cols>
    <col min="1" max="1" width="5.00390625" style="165" customWidth="1"/>
    <col min="2" max="2" width="5.8515625" style="165" customWidth="1"/>
    <col min="3" max="3" width="19.140625" style="165" customWidth="1"/>
    <col min="4" max="4" width="2.421875" style="165" customWidth="1"/>
    <col min="5" max="5" width="3.8515625" style="165" customWidth="1"/>
    <col min="6" max="8" width="17.7109375" style="165" customWidth="1"/>
    <col min="9" max="12" width="18.8515625" style="165" customWidth="1"/>
    <col min="13" max="13" width="5.140625" style="165" customWidth="1"/>
    <col min="14" max="16384" width="11.421875" style="165" customWidth="1"/>
  </cols>
  <sheetData>
    <row r="1" spans="3:9" ht="12.75" customHeight="1">
      <c r="C1" s="166"/>
      <c r="D1" s="166"/>
      <c r="E1" s="166"/>
      <c r="F1" s="166"/>
      <c r="G1" s="166"/>
      <c r="H1" s="167" t="s">
        <v>2676</v>
      </c>
      <c r="I1" s="16" t="s">
        <v>2813</v>
      </c>
    </row>
    <row r="2" spans="3:12" ht="21" customHeight="1">
      <c r="C2" s="14"/>
      <c r="D2" s="14"/>
      <c r="E2" s="156"/>
      <c r="F2" s="168"/>
      <c r="G2" s="14"/>
      <c r="H2" s="14"/>
      <c r="I2" s="14"/>
      <c r="J2" s="14"/>
      <c r="K2" s="14"/>
      <c r="L2" s="14"/>
    </row>
    <row r="3" spans="1:13" ht="9.75" customHeight="1" thickBot="1">
      <c r="A3" s="169"/>
      <c r="B3" s="169"/>
      <c r="C3" s="17"/>
      <c r="D3" s="17"/>
      <c r="E3" s="160"/>
      <c r="F3" s="17"/>
      <c r="G3" s="17"/>
      <c r="H3" s="17"/>
      <c r="I3" s="17"/>
      <c r="J3" s="17"/>
      <c r="K3" s="17"/>
      <c r="L3" s="17"/>
      <c r="M3" s="169"/>
    </row>
    <row r="4" spans="1:13" ht="12.75" customHeight="1">
      <c r="A4" s="724" t="s">
        <v>0</v>
      </c>
      <c r="B4" s="636" t="s">
        <v>1</v>
      </c>
      <c r="C4" s="637"/>
      <c r="D4" s="637"/>
      <c r="E4" s="638"/>
      <c r="F4" s="727" t="s">
        <v>38</v>
      </c>
      <c r="G4" s="669"/>
      <c r="H4" s="669"/>
      <c r="I4" s="631" t="s">
        <v>2675</v>
      </c>
      <c r="J4" s="669" t="s">
        <v>395</v>
      </c>
      <c r="K4" s="669"/>
      <c r="L4" s="722"/>
      <c r="M4" s="729" t="s">
        <v>0</v>
      </c>
    </row>
    <row r="5" spans="1:13" ht="22.5" customHeight="1">
      <c r="A5" s="725"/>
      <c r="B5" s="543"/>
      <c r="C5" s="639"/>
      <c r="D5" s="639"/>
      <c r="E5" s="640"/>
      <c r="F5" s="728"/>
      <c r="G5" s="671"/>
      <c r="H5" s="671"/>
      <c r="I5" s="632"/>
      <c r="J5" s="671"/>
      <c r="K5" s="671"/>
      <c r="L5" s="723"/>
      <c r="M5" s="730"/>
    </row>
    <row r="6" spans="1:13" ht="12.75" customHeight="1">
      <c r="A6" s="725"/>
      <c r="B6" s="543"/>
      <c r="C6" s="639"/>
      <c r="D6" s="639"/>
      <c r="E6" s="640"/>
      <c r="F6" s="170"/>
      <c r="G6" s="665" t="s">
        <v>39</v>
      </c>
      <c r="H6" s="542" t="s">
        <v>305</v>
      </c>
      <c r="I6" s="632"/>
      <c r="J6" s="203"/>
      <c r="K6" s="665" t="s">
        <v>39</v>
      </c>
      <c r="L6" s="665" t="s">
        <v>305</v>
      </c>
      <c r="M6" s="730"/>
    </row>
    <row r="7" spans="1:13" ht="12.75" customHeight="1">
      <c r="A7" s="725"/>
      <c r="B7" s="605" t="s">
        <v>7</v>
      </c>
      <c r="C7" s="652"/>
      <c r="D7" s="652"/>
      <c r="E7" s="607"/>
      <c r="F7" s="170" t="s">
        <v>10</v>
      </c>
      <c r="G7" s="666"/>
      <c r="H7" s="543"/>
      <c r="I7" s="632"/>
      <c r="J7" s="28" t="s">
        <v>10</v>
      </c>
      <c r="K7" s="666"/>
      <c r="L7" s="666"/>
      <c r="M7" s="730"/>
    </row>
    <row r="8" spans="1:13" ht="12.75" customHeight="1" thickBot="1">
      <c r="A8" s="726"/>
      <c r="B8" s="653" t="s">
        <v>11</v>
      </c>
      <c r="C8" s="654"/>
      <c r="D8" s="654"/>
      <c r="E8" s="655"/>
      <c r="F8" s="175"/>
      <c r="G8" s="667"/>
      <c r="H8" s="641"/>
      <c r="I8" s="721"/>
      <c r="J8" s="204"/>
      <c r="K8" s="667"/>
      <c r="L8" s="667"/>
      <c r="M8" s="731"/>
    </row>
    <row r="9" spans="1:13" ht="10.5" customHeight="1">
      <c r="A9" s="178"/>
      <c r="B9" s="205"/>
      <c r="C9" s="31"/>
      <c r="D9" s="31"/>
      <c r="E9" s="158"/>
      <c r="F9" s="31"/>
      <c r="G9" s="31"/>
      <c r="H9" s="31"/>
      <c r="I9" s="31"/>
      <c r="J9" s="31"/>
      <c r="K9" s="31"/>
      <c r="L9" s="31"/>
      <c r="M9" s="179"/>
    </row>
    <row r="10" spans="1:13" ht="9.75" customHeight="1">
      <c r="A10" s="28">
        <v>1</v>
      </c>
      <c r="B10" s="29"/>
      <c r="C10" s="14" t="s">
        <v>12</v>
      </c>
      <c r="D10" s="14"/>
      <c r="E10" s="131" t="s">
        <v>13</v>
      </c>
      <c r="F10" s="2">
        <v>334</v>
      </c>
      <c r="G10" s="200">
        <v>159</v>
      </c>
      <c r="H10" s="2">
        <v>175</v>
      </c>
      <c r="I10" s="200">
        <v>59</v>
      </c>
      <c r="J10" s="200">
        <v>326</v>
      </c>
      <c r="K10" s="200">
        <v>302</v>
      </c>
      <c r="L10" s="200">
        <v>24</v>
      </c>
      <c r="M10" s="181"/>
    </row>
    <row r="11" spans="1:13" ht="9.75" customHeight="1">
      <c r="A11" s="182"/>
      <c r="B11" s="206"/>
      <c r="C11" s="14"/>
      <c r="D11" s="14"/>
      <c r="E11" s="131" t="s">
        <v>14</v>
      </c>
      <c r="F11" s="2">
        <v>197</v>
      </c>
      <c r="G11" s="200">
        <v>78</v>
      </c>
      <c r="H11" s="2">
        <v>119</v>
      </c>
      <c r="I11" s="200">
        <v>11</v>
      </c>
      <c r="J11" s="200">
        <v>214</v>
      </c>
      <c r="K11" s="200">
        <v>208</v>
      </c>
      <c r="L11" s="2">
        <v>6</v>
      </c>
      <c r="M11" s="155">
        <v>1</v>
      </c>
    </row>
    <row r="12" spans="1:13" ht="9.75" customHeight="1">
      <c r="A12" s="28">
        <v>2</v>
      </c>
      <c r="B12" s="29"/>
      <c r="C12" s="14" t="s">
        <v>15</v>
      </c>
      <c r="D12" s="14"/>
      <c r="E12" s="131" t="s">
        <v>13</v>
      </c>
      <c r="F12" s="2">
        <v>596</v>
      </c>
      <c r="G12" s="200">
        <v>394</v>
      </c>
      <c r="H12" s="2">
        <v>202</v>
      </c>
      <c r="I12" s="200">
        <v>32</v>
      </c>
      <c r="J12" s="200">
        <v>599</v>
      </c>
      <c r="K12" s="200">
        <v>555</v>
      </c>
      <c r="L12" s="200">
        <v>44</v>
      </c>
      <c r="M12" s="155"/>
    </row>
    <row r="13" spans="1:13" ht="9.75" customHeight="1">
      <c r="A13" s="28"/>
      <c r="B13" s="29"/>
      <c r="C13" s="14"/>
      <c r="D13" s="14"/>
      <c r="E13" s="131" t="s">
        <v>14</v>
      </c>
      <c r="F13" s="2">
        <v>349</v>
      </c>
      <c r="G13" s="200">
        <v>206</v>
      </c>
      <c r="H13" s="2">
        <v>143</v>
      </c>
      <c r="I13" s="200">
        <v>6</v>
      </c>
      <c r="J13" s="200">
        <v>436</v>
      </c>
      <c r="K13" s="200">
        <v>423</v>
      </c>
      <c r="L13" s="2">
        <v>13</v>
      </c>
      <c r="M13" s="155">
        <v>2</v>
      </c>
    </row>
    <row r="14" spans="1:13" ht="9.75" customHeight="1">
      <c r="A14" s="28">
        <v>3</v>
      </c>
      <c r="B14" s="29"/>
      <c r="C14" s="14" t="s">
        <v>16</v>
      </c>
      <c r="D14" s="14"/>
      <c r="E14" s="131" t="s">
        <v>13</v>
      </c>
      <c r="F14" s="2">
        <v>844</v>
      </c>
      <c r="G14" s="200">
        <v>527</v>
      </c>
      <c r="H14" s="2">
        <v>317</v>
      </c>
      <c r="I14" s="200">
        <v>28</v>
      </c>
      <c r="J14" s="200">
        <v>826</v>
      </c>
      <c r="K14" s="200">
        <v>775</v>
      </c>
      <c r="L14" s="200">
        <v>51</v>
      </c>
      <c r="M14" s="155"/>
    </row>
    <row r="15" spans="1:13" ht="9.75" customHeight="1">
      <c r="A15" s="28"/>
      <c r="B15" s="29"/>
      <c r="C15" s="14"/>
      <c r="D15" s="14"/>
      <c r="E15" s="131" t="s">
        <v>14</v>
      </c>
      <c r="F15" s="2">
        <v>479</v>
      </c>
      <c r="G15" s="200">
        <v>260</v>
      </c>
      <c r="H15" s="2">
        <v>219</v>
      </c>
      <c r="I15" s="200">
        <v>9</v>
      </c>
      <c r="J15" s="200">
        <v>611</v>
      </c>
      <c r="K15" s="200">
        <v>594</v>
      </c>
      <c r="L15" s="2">
        <v>17</v>
      </c>
      <c r="M15" s="155">
        <v>3</v>
      </c>
    </row>
    <row r="16" spans="1:13" ht="9.75" customHeight="1">
      <c r="A16" s="28">
        <v>4</v>
      </c>
      <c r="B16" s="29"/>
      <c r="C16" s="14" t="s">
        <v>17</v>
      </c>
      <c r="D16" s="14"/>
      <c r="E16" s="131" t="s">
        <v>13</v>
      </c>
      <c r="F16" s="2">
        <v>1454</v>
      </c>
      <c r="G16" s="200">
        <v>802</v>
      </c>
      <c r="H16" s="2">
        <v>652</v>
      </c>
      <c r="I16" s="200">
        <v>52</v>
      </c>
      <c r="J16" s="200">
        <v>885</v>
      </c>
      <c r="K16" s="200">
        <v>822</v>
      </c>
      <c r="L16" s="200">
        <v>63</v>
      </c>
      <c r="M16" s="155"/>
    </row>
    <row r="17" spans="1:13" ht="9.75" customHeight="1">
      <c r="A17" s="28"/>
      <c r="B17" s="29"/>
      <c r="E17" s="131" t="s">
        <v>14</v>
      </c>
      <c r="F17" s="2">
        <v>851</v>
      </c>
      <c r="G17" s="200">
        <v>495</v>
      </c>
      <c r="H17" s="2">
        <v>356</v>
      </c>
      <c r="I17" s="200">
        <v>20</v>
      </c>
      <c r="J17" s="200">
        <v>627</v>
      </c>
      <c r="K17" s="200">
        <v>602</v>
      </c>
      <c r="L17" s="2">
        <v>25</v>
      </c>
      <c r="M17" s="155">
        <v>4</v>
      </c>
    </row>
    <row r="18" spans="1:13" ht="9.75" customHeight="1">
      <c r="A18" s="28">
        <v>5</v>
      </c>
      <c r="B18" s="29"/>
      <c r="C18" s="14" t="s">
        <v>18</v>
      </c>
      <c r="E18" s="131" t="s">
        <v>13</v>
      </c>
      <c r="F18" s="2">
        <v>1690</v>
      </c>
      <c r="G18" s="200">
        <v>810</v>
      </c>
      <c r="H18" s="2">
        <v>880</v>
      </c>
      <c r="I18" s="200">
        <v>44</v>
      </c>
      <c r="J18" s="200">
        <v>884</v>
      </c>
      <c r="K18" s="200">
        <v>804</v>
      </c>
      <c r="L18" s="200">
        <v>80</v>
      </c>
      <c r="M18" s="155"/>
    </row>
    <row r="19" spans="1:13" ht="9.75" customHeight="1">
      <c r="A19" s="28"/>
      <c r="B19" s="29"/>
      <c r="C19" s="14"/>
      <c r="E19" s="131" t="s">
        <v>14</v>
      </c>
      <c r="F19" s="2">
        <v>970</v>
      </c>
      <c r="G19" s="200">
        <v>497</v>
      </c>
      <c r="H19" s="2">
        <v>473</v>
      </c>
      <c r="I19" s="200">
        <v>21</v>
      </c>
      <c r="J19" s="200">
        <v>601</v>
      </c>
      <c r="K19" s="200">
        <v>561</v>
      </c>
      <c r="L19" s="2">
        <v>40</v>
      </c>
      <c r="M19" s="155">
        <v>5</v>
      </c>
    </row>
    <row r="20" spans="1:13" ht="9.75" customHeight="1">
      <c r="A20" s="28">
        <v>6</v>
      </c>
      <c r="B20" s="29"/>
      <c r="C20" s="14" t="s">
        <v>19</v>
      </c>
      <c r="E20" s="131" t="s">
        <v>13</v>
      </c>
      <c r="F20" s="2">
        <v>1726</v>
      </c>
      <c r="G20" s="200">
        <v>813</v>
      </c>
      <c r="H20" s="2">
        <v>913</v>
      </c>
      <c r="I20" s="200">
        <v>43</v>
      </c>
      <c r="J20" s="200">
        <v>915</v>
      </c>
      <c r="K20" s="200">
        <v>842</v>
      </c>
      <c r="L20" s="200">
        <v>73</v>
      </c>
      <c r="M20" s="155"/>
    </row>
    <row r="21" spans="1:13" ht="9.75" customHeight="1">
      <c r="A21" s="28"/>
      <c r="B21" s="29"/>
      <c r="C21" s="14"/>
      <c r="E21" s="131" t="s">
        <v>14</v>
      </c>
      <c r="F21" s="2">
        <v>937</v>
      </c>
      <c r="G21" s="200">
        <v>499</v>
      </c>
      <c r="H21" s="2">
        <v>438</v>
      </c>
      <c r="I21" s="200">
        <v>19</v>
      </c>
      <c r="J21" s="200">
        <v>590</v>
      </c>
      <c r="K21" s="200">
        <v>556</v>
      </c>
      <c r="L21" s="2">
        <v>34</v>
      </c>
      <c r="M21" s="155">
        <v>6</v>
      </c>
    </row>
    <row r="22" spans="1:13" ht="9.75" customHeight="1">
      <c r="A22" s="28">
        <v>7</v>
      </c>
      <c r="B22" s="29"/>
      <c r="C22" s="14" t="s">
        <v>20</v>
      </c>
      <c r="E22" s="131" t="s">
        <v>13</v>
      </c>
      <c r="F22" s="2">
        <v>1660</v>
      </c>
      <c r="G22" s="200">
        <v>812</v>
      </c>
      <c r="H22" s="2">
        <v>848</v>
      </c>
      <c r="I22" s="200">
        <v>45</v>
      </c>
      <c r="J22" s="200">
        <v>919</v>
      </c>
      <c r="K22" s="200">
        <v>831</v>
      </c>
      <c r="L22" s="200">
        <v>88</v>
      </c>
      <c r="M22" s="155"/>
    </row>
    <row r="23" spans="1:13" ht="9.75" customHeight="1">
      <c r="A23" s="28"/>
      <c r="B23" s="29"/>
      <c r="C23" s="14"/>
      <c r="E23" s="131" t="s">
        <v>14</v>
      </c>
      <c r="F23" s="2">
        <v>901</v>
      </c>
      <c r="G23" s="200">
        <v>474</v>
      </c>
      <c r="H23" s="2">
        <v>427</v>
      </c>
      <c r="I23" s="200">
        <v>24</v>
      </c>
      <c r="J23" s="200">
        <v>586</v>
      </c>
      <c r="K23" s="200">
        <v>545</v>
      </c>
      <c r="L23" s="2">
        <v>41</v>
      </c>
      <c r="M23" s="155">
        <v>7</v>
      </c>
    </row>
    <row r="24" spans="1:13" ht="9.75" customHeight="1">
      <c r="A24" s="28">
        <v>8</v>
      </c>
      <c r="B24" s="29"/>
      <c r="C24" s="14" t="s">
        <v>21</v>
      </c>
      <c r="E24" s="131" t="s">
        <v>13</v>
      </c>
      <c r="F24" s="2">
        <v>1744</v>
      </c>
      <c r="G24" s="200">
        <v>1004</v>
      </c>
      <c r="H24" s="2">
        <v>740</v>
      </c>
      <c r="I24" s="200">
        <v>69</v>
      </c>
      <c r="J24" s="200">
        <v>936</v>
      </c>
      <c r="K24" s="200">
        <v>851</v>
      </c>
      <c r="L24" s="200">
        <v>85</v>
      </c>
      <c r="M24" s="155"/>
    </row>
    <row r="25" spans="1:13" ht="9.75" customHeight="1">
      <c r="A25" s="28"/>
      <c r="B25" s="29"/>
      <c r="C25" s="14"/>
      <c r="E25" s="131" t="s">
        <v>14</v>
      </c>
      <c r="F25" s="2">
        <v>922</v>
      </c>
      <c r="G25" s="200">
        <v>536</v>
      </c>
      <c r="H25" s="2">
        <v>386</v>
      </c>
      <c r="I25" s="200">
        <v>31</v>
      </c>
      <c r="J25" s="200">
        <v>595</v>
      </c>
      <c r="K25" s="200">
        <v>560</v>
      </c>
      <c r="L25" s="2">
        <v>35</v>
      </c>
      <c r="M25" s="155">
        <v>8</v>
      </c>
    </row>
    <row r="26" spans="1:13" ht="9.75" customHeight="1">
      <c r="A26" s="28">
        <v>9</v>
      </c>
      <c r="B26" s="29"/>
      <c r="C26" s="14" t="s">
        <v>22</v>
      </c>
      <c r="E26" s="131" t="s">
        <v>13</v>
      </c>
      <c r="F26" s="2">
        <v>1878</v>
      </c>
      <c r="G26" s="200">
        <v>1266</v>
      </c>
      <c r="H26" s="2">
        <v>612</v>
      </c>
      <c r="I26" s="200">
        <v>51</v>
      </c>
      <c r="J26" s="200">
        <v>816</v>
      </c>
      <c r="K26" s="200">
        <v>748</v>
      </c>
      <c r="L26" s="200">
        <v>68</v>
      </c>
      <c r="M26" s="155"/>
    </row>
    <row r="27" spans="1:13" ht="9.75" customHeight="1">
      <c r="A27" s="28"/>
      <c r="B27" s="29"/>
      <c r="C27" s="14"/>
      <c r="E27" s="131" t="s">
        <v>14</v>
      </c>
      <c r="F27" s="2">
        <v>1057</v>
      </c>
      <c r="G27" s="200">
        <v>721</v>
      </c>
      <c r="H27" s="2">
        <v>336</v>
      </c>
      <c r="I27" s="200">
        <v>23</v>
      </c>
      <c r="J27" s="200">
        <v>512</v>
      </c>
      <c r="K27" s="200">
        <v>482</v>
      </c>
      <c r="L27" s="2">
        <v>30</v>
      </c>
      <c r="M27" s="183">
        <v>9</v>
      </c>
    </row>
    <row r="28" spans="1:13" ht="9.75" customHeight="1">
      <c r="A28" s="182">
        <v>10</v>
      </c>
      <c r="B28" s="206"/>
      <c r="C28" s="14" t="s">
        <v>23</v>
      </c>
      <c r="E28" s="131" t="s">
        <v>13</v>
      </c>
      <c r="F28" s="2">
        <v>1908</v>
      </c>
      <c r="G28" s="200">
        <v>1337</v>
      </c>
      <c r="H28" s="2">
        <v>571</v>
      </c>
      <c r="I28" s="200">
        <v>50</v>
      </c>
      <c r="J28" s="200">
        <v>801</v>
      </c>
      <c r="K28" s="200">
        <v>719</v>
      </c>
      <c r="L28" s="200">
        <v>82</v>
      </c>
      <c r="M28" s="155"/>
    </row>
    <row r="29" spans="1:13" ht="9.75" customHeight="1">
      <c r="A29" s="28"/>
      <c r="B29" s="29"/>
      <c r="C29" s="14"/>
      <c r="E29" s="131" t="s">
        <v>14</v>
      </c>
      <c r="F29" s="2">
        <v>1183</v>
      </c>
      <c r="G29" s="200">
        <v>849</v>
      </c>
      <c r="H29" s="2">
        <v>334</v>
      </c>
      <c r="I29" s="200">
        <v>20</v>
      </c>
      <c r="J29" s="200">
        <v>481</v>
      </c>
      <c r="K29" s="200">
        <v>451</v>
      </c>
      <c r="L29" s="2">
        <v>30</v>
      </c>
      <c r="M29" s="184">
        <v>10</v>
      </c>
    </row>
    <row r="30" spans="1:13" ht="9.75" customHeight="1">
      <c r="A30" s="182">
        <v>11</v>
      </c>
      <c r="B30" s="206"/>
      <c r="C30" s="14" t="s">
        <v>24</v>
      </c>
      <c r="E30" s="131" t="s">
        <v>13</v>
      </c>
      <c r="F30" s="2">
        <v>2264</v>
      </c>
      <c r="G30" s="200">
        <v>1738</v>
      </c>
      <c r="H30" s="2">
        <v>526</v>
      </c>
      <c r="I30" s="200">
        <v>62</v>
      </c>
      <c r="J30" s="200">
        <v>1047</v>
      </c>
      <c r="K30" s="200">
        <v>931</v>
      </c>
      <c r="L30" s="200">
        <v>116</v>
      </c>
      <c r="M30" s="155"/>
    </row>
    <row r="31" spans="1:13" ht="9.75" customHeight="1">
      <c r="A31" s="182"/>
      <c r="B31" s="206"/>
      <c r="C31" s="14"/>
      <c r="E31" s="131" t="s">
        <v>14</v>
      </c>
      <c r="F31" s="2">
        <v>1341</v>
      </c>
      <c r="G31" s="200">
        <v>1058</v>
      </c>
      <c r="H31" s="2">
        <v>283</v>
      </c>
      <c r="I31" s="200">
        <v>19</v>
      </c>
      <c r="J31" s="200">
        <v>675</v>
      </c>
      <c r="K31" s="200">
        <v>632</v>
      </c>
      <c r="L31" s="2">
        <v>43</v>
      </c>
      <c r="M31" s="184">
        <v>11</v>
      </c>
    </row>
    <row r="32" spans="1:13" ht="9.75" customHeight="1">
      <c r="A32" s="182">
        <v>12</v>
      </c>
      <c r="B32" s="206"/>
      <c r="C32" s="14" t="s">
        <v>25</v>
      </c>
      <c r="E32" s="131" t="s">
        <v>13</v>
      </c>
      <c r="F32" s="2">
        <v>2773</v>
      </c>
      <c r="G32" s="200">
        <v>2190</v>
      </c>
      <c r="H32" s="2">
        <v>583</v>
      </c>
      <c r="I32" s="200">
        <v>121</v>
      </c>
      <c r="J32" s="200">
        <v>1238</v>
      </c>
      <c r="K32" s="200">
        <v>1113</v>
      </c>
      <c r="L32" s="200">
        <v>125</v>
      </c>
      <c r="M32" s="184"/>
    </row>
    <row r="33" spans="1:13" ht="9.75" customHeight="1">
      <c r="A33" s="182"/>
      <c r="B33" s="206"/>
      <c r="E33" s="131" t="s">
        <v>14</v>
      </c>
      <c r="F33" s="2">
        <v>1734</v>
      </c>
      <c r="G33" s="200">
        <v>1394</v>
      </c>
      <c r="H33" s="2">
        <v>340</v>
      </c>
      <c r="I33" s="200">
        <v>33</v>
      </c>
      <c r="J33" s="200">
        <v>785</v>
      </c>
      <c r="K33" s="200">
        <v>739</v>
      </c>
      <c r="L33" s="2">
        <v>46</v>
      </c>
      <c r="M33" s="184">
        <v>12</v>
      </c>
    </row>
    <row r="34" spans="1:13" ht="9.75" customHeight="1">
      <c r="A34" s="182">
        <v>13</v>
      </c>
      <c r="B34" s="206"/>
      <c r="C34" s="14" t="s">
        <v>26</v>
      </c>
      <c r="E34" s="131" t="s">
        <v>13</v>
      </c>
      <c r="F34" s="2">
        <v>3240</v>
      </c>
      <c r="G34" s="200">
        <v>2583</v>
      </c>
      <c r="H34" s="2">
        <v>657</v>
      </c>
      <c r="I34" s="200">
        <v>142</v>
      </c>
      <c r="J34" s="200">
        <v>1586</v>
      </c>
      <c r="K34" s="200">
        <v>1444</v>
      </c>
      <c r="L34" s="200">
        <v>142</v>
      </c>
      <c r="M34" s="184"/>
    </row>
    <row r="35" spans="1:13" ht="9.75" customHeight="1">
      <c r="A35" s="182"/>
      <c r="B35" s="206"/>
      <c r="C35" s="14"/>
      <c r="E35" s="131" t="s">
        <v>14</v>
      </c>
      <c r="F35" s="2">
        <v>2149</v>
      </c>
      <c r="G35" s="200">
        <v>1755</v>
      </c>
      <c r="H35" s="2">
        <v>394</v>
      </c>
      <c r="I35" s="200">
        <v>44</v>
      </c>
      <c r="J35" s="200">
        <v>1077</v>
      </c>
      <c r="K35" s="200">
        <v>1027</v>
      </c>
      <c r="L35" s="2">
        <v>50</v>
      </c>
      <c r="M35" s="184">
        <v>13</v>
      </c>
    </row>
    <row r="36" spans="1:13" ht="9.75" customHeight="1">
      <c r="A36" s="182">
        <v>14</v>
      </c>
      <c r="B36" s="206"/>
      <c r="C36" s="14" t="s">
        <v>27</v>
      </c>
      <c r="E36" s="131" t="s">
        <v>13</v>
      </c>
      <c r="F36" s="2">
        <v>3883</v>
      </c>
      <c r="G36" s="200">
        <v>3281</v>
      </c>
      <c r="H36" s="2">
        <v>602</v>
      </c>
      <c r="I36" s="200">
        <v>157</v>
      </c>
      <c r="J36" s="200">
        <v>1911</v>
      </c>
      <c r="K36" s="200">
        <v>1739</v>
      </c>
      <c r="L36" s="200">
        <v>172</v>
      </c>
      <c r="M36" s="184"/>
    </row>
    <row r="37" spans="1:13" ht="9.75" customHeight="1">
      <c r="A37" s="182"/>
      <c r="B37" s="206"/>
      <c r="C37" s="14"/>
      <c r="E37" s="131" t="s">
        <v>14</v>
      </c>
      <c r="F37" s="2">
        <v>2663</v>
      </c>
      <c r="G37" s="200">
        <v>2296</v>
      </c>
      <c r="H37" s="2">
        <v>367</v>
      </c>
      <c r="I37" s="200">
        <v>43</v>
      </c>
      <c r="J37" s="200">
        <v>1301</v>
      </c>
      <c r="K37" s="200">
        <v>1233</v>
      </c>
      <c r="L37" s="2">
        <v>68</v>
      </c>
      <c r="M37" s="184">
        <v>14</v>
      </c>
    </row>
    <row r="38" spans="1:13" ht="9.75" customHeight="1">
      <c r="A38" s="182">
        <v>15</v>
      </c>
      <c r="B38" s="206"/>
      <c r="C38" s="14" t="s">
        <v>28</v>
      </c>
      <c r="E38" s="131" t="s">
        <v>13</v>
      </c>
      <c r="F38" s="2">
        <v>4358</v>
      </c>
      <c r="G38" s="200">
        <v>3742</v>
      </c>
      <c r="H38" s="2">
        <v>616</v>
      </c>
      <c r="I38" s="200">
        <v>196</v>
      </c>
      <c r="J38" s="200">
        <v>2318</v>
      </c>
      <c r="K38" s="200">
        <v>2151</v>
      </c>
      <c r="L38" s="200">
        <v>167</v>
      </c>
      <c r="M38" s="184"/>
    </row>
    <row r="39" spans="1:13" ht="9.75" customHeight="1">
      <c r="A39" s="182"/>
      <c r="B39" s="206"/>
      <c r="C39" s="14"/>
      <c r="E39" s="131" t="s">
        <v>14</v>
      </c>
      <c r="F39" s="2">
        <v>2878</v>
      </c>
      <c r="G39" s="198">
        <v>2514</v>
      </c>
      <c r="H39" s="2">
        <v>364</v>
      </c>
      <c r="I39" s="200">
        <v>48</v>
      </c>
      <c r="J39" s="200">
        <v>1608</v>
      </c>
      <c r="K39" s="200">
        <v>1536</v>
      </c>
      <c r="L39" s="200">
        <v>72</v>
      </c>
      <c r="M39" s="184">
        <v>15</v>
      </c>
    </row>
    <row r="40" spans="1:13" ht="9.75" customHeight="1">
      <c r="A40" s="182">
        <v>16</v>
      </c>
      <c r="B40" s="206"/>
      <c r="C40" s="14" t="s">
        <v>29</v>
      </c>
      <c r="E40" s="131" t="s">
        <v>13</v>
      </c>
      <c r="F40" s="2">
        <v>4648</v>
      </c>
      <c r="G40" s="200">
        <v>4001</v>
      </c>
      <c r="H40" s="2">
        <v>647</v>
      </c>
      <c r="I40" s="200">
        <v>200</v>
      </c>
      <c r="J40" s="200">
        <v>2634</v>
      </c>
      <c r="K40" s="200">
        <v>2447</v>
      </c>
      <c r="L40" s="200">
        <v>187</v>
      </c>
      <c r="M40" s="184"/>
    </row>
    <row r="41" spans="1:13" ht="9.75" customHeight="1">
      <c r="A41" s="182"/>
      <c r="B41" s="206"/>
      <c r="C41" s="14"/>
      <c r="E41" s="131" t="s">
        <v>14</v>
      </c>
      <c r="F41" s="2">
        <v>3014</v>
      </c>
      <c r="G41" s="2">
        <v>2639</v>
      </c>
      <c r="H41" s="2">
        <v>375</v>
      </c>
      <c r="I41" s="200">
        <v>48</v>
      </c>
      <c r="J41" s="200">
        <v>1781</v>
      </c>
      <c r="K41" s="200">
        <v>1716</v>
      </c>
      <c r="L41" s="200">
        <v>65</v>
      </c>
      <c r="M41" s="184">
        <v>16</v>
      </c>
    </row>
    <row r="42" spans="1:13" ht="9.75" customHeight="1">
      <c r="A42" s="182">
        <v>17</v>
      </c>
      <c r="B42" s="206"/>
      <c r="C42" s="14" t="s">
        <v>30</v>
      </c>
      <c r="E42" s="131" t="s">
        <v>13</v>
      </c>
      <c r="F42" s="2">
        <v>4414</v>
      </c>
      <c r="G42" s="200">
        <v>3818</v>
      </c>
      <c r="H42" s="2">
        <v>596</v>
      </c>
      <c r="I42" s="200">
        <v>182</v>
      </c>
      <c r="J42" s="200">
        <v>2790</v>
      </c>
      <c r="K42" s="200">
        <v>2580</v>
      </c>
      <c r="L42" s="200">
        <v>210</v>
      </c>
      <c r="M42" s="184"/>
    </row>
    <row r="43" spans="1:13" ht="9.75" customHeight="1">
      <c r="A43" s="182"/>
      <c r="B43" s="206"/>
      <c r="C43" s="14"/>
      <c r="E43" s="131" t="s">
        <v>14</v>
      </c>
      <c r="F43" s="2">
        <v>2787</v>
      </c>
      <c r="G43" s="2">
        <v>2457</v>
      </c>
      <c r="H43" s="2">
        <v>330</v>
      </c>
      <c r="I43" s="200">
        <v>45</v>
      </c>
      <c r="J43" s="200">
        <v>1815</v>
      </c>
      <c r="K43" s="200">
        <v>1747</v>
      </c>
      <c r="L43" s="200">
        <v>68</v>
      </c>
      <c r="M43" s="184">
        <v>17</v>
      </c>
    </row>
    <row r="44" spans="1:13" ht="9.75" customHeight="1">
      <c r="A44" s="182">
        <v>18</v>
      </c>
      <c r="B44" s="206"/>
      <c r="C44" s="14" t="s">
        <v>31</v>
      </c>
      <c r="E44" s="131" t="s">
        <v>13</v>
      </c>
      <c r="F44" s="2">
        <v>4304</v>
      </c>
      <c r="G44" s="200">
        <v>3765</v>
      </c>
      <c r="H44" s="2">
        <v>539</v>
      </c>
      <c r="I44" s="200">
        <v>163</v>
      </c>
      <c r="J44" s="200">
        <v>2710</v>
      </c>
      <c r="K44" s="200">
        <v>2527</v>
      </c>
      <c r="L44" s="200">
        <v>183</v>
      </c>
      <c r="M44" s="184"/>
    </row>
    <row r="45" spans="1:13" ht="9.75" customHeight="1">
      <c r="A45" s="182"/>
      <c r="B45" s="206"/>
      <c r="C45" s="14"/>
      <c r="E45" s="131" t="s">
        <v>14</v>
      </c>
      <c r="F45" s="2">
        <v>2804</v>
      </c>
      <c r="G45" s="200">
        <v>2487</v>
      </c>
      <c r="H45" s="2">
        <v>317</v>
      </c>
      <c r="I45" s="200">
        <v>39</v>
      </c>
      <c r="J45" s="200">
        <v>1818</v>
      </c>
      <c r="K45" s="200">
        <v>1744</v>
      </c>
      <c r="L45" s="200">
        <v>74</v>
      </c>
      <c r="M45" s="184">
        <v>18</v>
      </c>
    </row>
    <row r="46" spans="1:13" ht="9.75" customHeight="1">
      <c r="A46" s="182">
        <v>19</v>
      </c>
      <c r="B46" s="206"/>
      <c r="C46" s="14" t="s">
        <v>32</v>
      </c>
      <c r="E46" s="131" t="s">
        <v>13</v>
      </c>
      <c r="F46" s="2">
        <v>4438</v>
      </c>
      <c r="G46" s="200">
        <v>3880</v>
      </c>
      <c r="H46" s="2">
        <v>558</v>
      </c>
      <c r="I46" s="200">
        <v>181</v>
      </c>
      <c r="J46" s="200">
        <v>2866</v>
      </c>
      <c r="K46" s="200">
        <v>2665</v>
      </c>
      <c r="L46" s="200">
        <v>201</v>
      </c>
      <c r="M46" s="184"/>
    </row>
    <row r="47" spans="1:13" ht="9.75" customHeight="1">
      <c r="A47" s="182"/>
      <c r="B47" s="206"/>
      <c r="E47" s="131" t="s">
        <v>14</v>
      </c>
      <c r="F47" s="2">
        <v>2997</v>
      </c>
      <c r="G47" s="2">
        <v>2679</v>
      </c>
      <c r="H47" s="2">
        <v>318</v>
      </c>
      <c r="I47" s="200">
        <v>59</v>
      </c>
      <c r="J47" s="200">
        <v>1916</v>
      </c>
      <c r="K47" s="2">
        <v>1838</v>
      </c>
      <c r="L47" s="2">
        <v>78</v>
      </c>
      <c r="M47" s="184">
        <v>19</v>
      </c>
    </row>
    <row r="48" spans="1:13" ht="9.75" customHeight="1">
      <c r="A48" s="182">
        <v>20</v>
      </c>
      <c r="B48" s="206"/>
      <c r="C48" s="14" t="s">
        <v>33</v>
      </c>
      <c r="E48" s="131" t="s">
        <v>13</v>
      </c>
      <c r="F48" s="2">
        <v>4626</v>
      </c>
      <c r="G48" s="200">
        <v>4022</v>
      </c>
      <c r="H48" s="2">
        <v>604</v>
      </c>
      <c r="I48" s="200">
        <v>155</v>
      </c>
      <c r="J48" s="200">
        <v>3006</v>
      </c>
      <c r="K48" s="200">
        <v>2823</v>
      </c>
      <c r="L48" s="200">
        <v>183</v>
      </c>
      <c r="M48" s="184"/>
    </row>
    <row r="49" spans="1:13" ht="9.75" customHeight="1">
      <c r="A49" s="182"/>
      <c r="B49" s="206"/>
      <c r="C49" s="14"/>
      <c r="E49" s="131" t="s">
        <v>14</v>
      </c>
      <c r="F49" s="2">
        <v>3104</v>
      </c>
      <c r="G49" s="2">
        <v>2756</v>
      </c>
      <c r="H49" s="2">
        <v>348</v>
      </c>
      <c r="I49" s="200">
        <v>43</v>
      </c>
      <c r="J49" s="200">
        <v>1938</v>
      </c>
      <c r="K49" s="2">
        <v>1873</v>
      </c>
      <c r="L49" s="2">
        <v>65</v>
      </c>
      <c r="M49" s="184">
        <v>20</v>
      </c>
    </row>
    <row r="50" spans="1:13" ht="9.75" customHeight="1">
      <c r="A50" s="182">
        <v>21</v>
      </c>
      <c r="B50" s="206"/>
      <c r="C50" s="14" t="s">
        <v>34</v>
      </c>
      <c r="E50" s="131" t="s">
        <v>13</v>
      </c>
      <c r="F50" s="2">
        <v>4197</v>
      </c>
      <c r="G50" s="200">
        <v>3640</v>
      </c>
      <c r="H50" s="2">
        <v>557</v>
      </c>
      <c r="I50" s="200">
        <v>167</v>
      </c>
      <c r="J50" s="200">
        <v>2749</v>
      </c>
      <c r="K50" s="200">
        <v>2560</v>
      </c>
      <c r="L50" s="200">
        <v>189</v>
      </c>
      <c r="M50" s="184"/>
    </row>
    <row r="51" spans="1:13" ht="9.75" customHeight="1">
      <c r="A51" s="182"/>
      <c r="B51" s="206"/>
      <c r="C51" s="14"/>
      <c r="E51" s="131" t="s">
        <v>14</v>
      </c>
      <c r="F51" s="2">
        <v>2805</v>
      </c>
      <c r="G51" s="2">
        <v>2487</v>
      </c>
      <c r="H51" s="2">
        <v>318</v>
      </c>
      <c r="I51" s="200">
        <v>50</v>
      </c>
      <c r="J51" s="200">
        <v>1721</v>
      </c>
      <c r="K51" s="2">
        <v>1642</v>
      </c>
      <c r="L51" s="2">
        <v>79</v>
      </c>
      <c r="M51" s="184">
        <v>21</v>
      </c>
    </row>
    <row r="52" spans="1:13" ht="9.75" customHeight="1">
      <c r="A52" s="182">
        <v>22</v>
      </c>
      <c r="B52" s="206"/>
      <c r="C52" s="14" t="s">
        <v>35</v>
      </c>
      <c r="E52" s="131" t="s">
        <v>13</v>
      </c>
      <c r="F52" s="2">
        <v>3138</v>
      </c>
      <c r="G52" s="200">
        <v>2641</v>
      </c>
      <c r="H52" s="2">
        <v>497</v>
      </c>
      <c r="I52" s="200">
        <v>147</v>
      </c>
      <c r="J52" s="200">
        <v>1918</v>
      </c>
      <c r="K52" s="200">
        <v>1795</v>
      </c>
      <c r="L52" s="200">
        <v>123</v>
      </c>
      <c r="M52" s="184"/>
    </row>
    <row r="53" spans="1:13" ht="9.75" customHeight="1">
      <c r="A53" s="182"/>
      <c r="B53" s="206"/>
      <c r="C53" s="14"/>
      <c r="E53" s="131" t="s">
        <v>14</v>
      </c>
      <c r="F53" s="2">
        <v>2064</v>
      </c>
      <c r="G53" s="2">
        <v>1794</v>
      </c>
      <c r="H53" s="2">
        <v>270</v>
      </c>
      <c r="I53" s="200">
        <v>27</v>
      </c>
      <c r="J53" s="200">
        <v>1086</v>
      </c>
      <c r="K53" s="2">
        <v>1042</v>
      </c>
      <c r="L53" s="2">
        <v>44</v>
      </c>
      <c r="M53" s="184">
        <v>22</v>
      </c>
    </row>
    <row r="54" spans="1:13" ht="9.75" customHeight="1">
      <c r="A54" s="182">
        <v>23</v>
      </c>
      <c r="B54" s="206"/>
      <c r="C54" s="14" t="s">
        <v>36</v>
      </c>
      <c r="E54" s="131" t="s">
        <v>13</v>
      </c>
      <c r="F54" s="2">
        <v>1586</v>
      </c>
      <c r="G54" s="200">
        <v>1231</v>
      </c>
      <c r="H54" s="2">
        <v>355</v>
      </c>
      <c r="I54" s="200">
        <v>82</v>
      </c>
      <c r="J54" s="200">
        <v>814</v>
      </c>
      <c r="K54" s="200">
        <v>754</v>
      </c>
      <c r="L54" s="200">
        <v>60</v>
      </c>
      <c r="M54" s="184"/>
    </row>
    <row r="55" spans="1:13" ht="9.75" customHeight="1">
      <c r="A55" s="182"/>
      <c r="B55" s="206"/>
      <c r="C55" s="14"/>
      <c r="E55" s="131" t="s">
        <v>14</v>
      </c>
      <c r="F55" s="2">
        <v>867</v>
      </c>
      <c r="G55" s="200">
        <v>709</v>
      </c>
      <c r="H55" s="2">
        <v>158</v>
      </c>
      <c r="I55" s="200">
        <v>30</v>
      </c>
      <c r="J55" s="200">
        <v>366</v>
      </c>
      <c r="K55" s="2">
        <v>342</v>
      </c>
      <c r="L55" s="2">
        <v>24</v>
      </c>
      <c r="M55" s="184">
        <v>23</v>
      </c>
    </row>
    <row r="56" spans="1:13" ht="9.75" customHeight="1">
      <c r="A56" s="182"/>
      <c r="B56" s="206"/>
      <c r="C56" s="14"/>
      <c r="E56" s="131"/>
      <c r="M56" s="184"/>
    </row>
    <row r="57" spans="1:13" s="192" customFormat="1" ht="9.75" customHeight="1">
      <c r="A57" s="207">
        <v>24</v>
      </c>
      <c r="B57" s="208"/>
      <c r="C57" s="38" t="s">
        <v>37</v>
      </c>
      <c r="E57" s="193" t="s">
        <v>13</v>
      </c>
      <c r="F57" s="209">
        <v>61703</v>
      </c>
      <c r="G57" s="209">
        <v>48456</v>
      </c>
      <c r="H57" s="209">
        <v>13247</v>
      </c>
      <c r="I57" s="209">
        <v>2428</v>
      </c>
      <c r="J57" s="209">
        <v>35494</v>
      </c>
      <c r="K57" s="209">
        <v>32778</v>
      </c>
      <c r="L57" s="209">
        <v>2716</v>
      </c>
      <c r="M57" s="195"/>
    </row>
    <row r="58" spans="1:13" s="192" customFormat="1" ht="9.75" customHeight="1">
      <c r="A58" s="196"/>
      <c r="B58" s="208"/>
      <c r="C58" s="38"/>
      <c r="E58" s="193" t="s">
        <v>14</v>
      </c>
      <c r="F58" s="209">
        <v>39053</v>
      </c>
      <c r="G58" s="209">
        <v>31640</v>
      </c>
      <c r="H58" s="209">
        <v>7413</v>
      </c>
      <c r="I58" s="209">
        <v>712</v>
      </c>
      <c r="J58" s="209">
        <v>23140</v>
      </c>
      <c r="K58" s="209">
        <v>22093</v>
      </c>
      <c r="L58" s="209">
        <v>1047</v>
      </c>
      <c r="M58" s="195">
        <v>24</v>
      </c>
    </row>
    <row r="59" ht="9.75" customHeight="1"/>
    <row r="60" spans="1:2" ht="9.75" customHeight="1">
      <c r="A60" s="43"/>
      <c r="B60" s="43"/>
    </row>
    <row r="61" spans="1:12" ht="9.75" customHeight="1">
      <c r="A61" s="101"/>
      <c r="F61" s="197"/>
      <c r="G61" s="198"/>
      <c r="H61" s="198"/>
      <c r="I61" s="201"/>
      <c r="J61" s="199"/>
      <c r="K61" s="199"/>
      <c r="L61" s="199"/>
    </row>
    <row r="62" spans="6:12" ht="9.75" customHeight="1">
      <c r="F62" s="197"/>
      <c r="G62" s="197"/>
      <c r="H62" s="197"/>
      <c r="I62" s="197"/>
      <c r="J62" s="197"/>
      <c r="K62" s="197"/>
      <c r="L62" s="197"/>
    </row>
    <row r="63" spans="9:12" ht="9.75" customHeight="1">
      <c r="I63" s="197"/>
      <c r="J63" s="197"/>
      <c r="K63" s="197"/>
      <c r="L63" s="197"/>
    </row>
    <row r="64" spans="9:12" ht="9.75" customHeight="1">
      <c r="I64" s="201"/>
      <c r="J64" s="199"/>
      <c r="K64" s="199"/>
      <c r="L64" s="200"/>
    </row>
    <row r="65" spans="9:12" ht="9.75" customHeight="1">
      <c r="I65" s="201"/>
      <c r="J65" s="199"/>
      <c r="K65" s="199"/>
      <c r="L65" s="200"/>
    </row>
    <row r="66" spans="9:12" ht="9.75" customHeight="1">
      <c r="I66" s="201"/>
      <c r="J66" s="199"/>
      <c r="K66" s="199"/>
      <c r="L66" s="200"/>
    </row>
    <row r="67" spans="6:12" ht="9.75" customHeight="1">
      <c r="F67" s="197"/>
      <c r="G67" s="198"/>
      <c r="H67" s="198"/>
      <c r="I67" s="201"/>
      <c r="J67" s="199"/>
      <c r="K67" s="199"/>
      <c r="L67" s="200"/>
    </row>
    <row r="68" spans="6:12" ht="12.75">
      <c r="F68" s="197"/>
      <c r="G68" s="198"/>
      <c r="H68" s="198"/>
      <c r="I68" s="201"/>
      <c r="J68" s="199"/>
      <c r="K68" s="199"/>
      <c r="L68" s="200"/>
    </row>
    <row r="69" spans="6:12" ht="12.75">
      <c r="F69" s="197"/>
      <c r="G69" s="198"/>
      <c r="H69" s="198"/>
      <c r="I69" s="201"/>
      <c r="J69" s="199"/>
      <c r="K69" s="199"/>
      <c r="L69" s="200"/>
    </row>
    <row r="70" spans="6:12" ht="12.75">
      <c r="F70" s="197"/>
      <c r="G70" s="198"/>
      <c r="H70" s="198"/>
      <c r="I70" s="201"/>
      <c r="J70" s="199"/>
      <c r="K70" s="199"/>
      <c r="L70" s="200"/>
    </row>
    <row r="71" spans="6:12" ht="12.75">
      <c r="F71" s="197"/>
      <c r="G71" s="198"/>
      <c r="H71" s="198"/>
      <c r="I71" s="201"/>
      <c r="J71" s="199"/>
      <c r="K71" s="199"/>
      <c r="L71" s="200"/>
    </row>
    <row r="72" spans="6:12" ht="12.75">
      <c r="F72" s="197"/>
      <c r="G72" s="198"/>
      <c r="H72" s="198"/>
      <c r="I72" s="201"/>
      <c r="J72" s="199"/>
      <c r="K72" s="199"/>
      <c r="L72" s="200"/>
    </row>
    <row r="73" spans="6:12" ht="12.75">
      <c r="F73" s="197"/>
      <c r="G73" s="198"/>
      <c r="H73" s="198"/>
      <c r="I73" s="201"/>
      <c r="J73" s="199"/>
      <c r="K73" s="199"/>
      <c r="L73" s="200"/>
    </row>
    <row r="74" spans="6:12" ht="12.75">
      <c r="F74" s="197"/>
      <c r="G74" s="198"/>
      <c r="H74" s="198"/>
      <c r="I74" s="201"/>
      <c r="J74" s="199"/>
      <c r="K74" s="199"/>
      <c r="L74" s="200"/>
    </row>
    <row r="75" spans="6:12" ht="12.75">
      <c r="F75" s="197"/>
      <c r="G75" s="198"/>
      <c r="H75" s="198"/>
      <c r="I75" s="201"/>
      <c r="J75" s="199"/>
      <c r="K75" s="199"/>
      <c r="L75" s="200"/>
    </row>
    <row r="76" spans="6:12" ht="12.75">
      <c r="F76" s="197"/>
      <c r="G76" s="198"/>
      <c r="H76" s="198"/>
      <c r="I76" s="201"/>
      <c r="J76" s="199"/>
      <c r="K76" s="199"/>
      <c r="L76" s="200"/>
    </row>
    <row r="77" spans="6:12" ht="12.75">
      <c r="F77" s="197"/>
      <c r="G77" s="198"/>
      <c r="H77" s="198"/>
      <c r="I77" s="201"/>
      <c r="J77" s="199"/>
      <c r="K77" s="199"/>
      <c r="L77" s="200"/>
    </row>
    <row r="78" spans="6:12" ht="12.75">
      <c r="F78" s="197"/>
      <c r="G78" s="198"/>
      <c r="H78" s="198"/>
      <c r="I78" s="201"/>
      <c r="J78" s="199"/>
      <c r="K78" s="199"/>
      <c r="L78" s="200"/>
    </row>
    <row r="79" spans="6:12" ht="12.75">
      <c r="F79" s="197"/>
      <c r="G79" s="198"/>
      <c r="H79" s="198"/>
      <c r="I79" s="201"/>
      <c r="J79" s="199"/>
      <c r="K79" s="199"/>
      <c r="L79" s="200"/>
    </row>
    <row r="80" spans="6:12" ht="12.75">
      <c r="F80" s="197"/>
      <c r="G80" s="198"/>
      <c r="H80" s="198"/>
      <c r="I80" s="201"/>
      <c r="J80" s="199"/>
      <c r="K80" s="199"/>
      <c r="L80" s="200"/>
    </row>
    <row r="81" spans="6:12" ht="12.75">
      <c r="F81" s="197"/>
      <c r="G81" s="198"/>
      <c r="H81" s="198"/>
      <c r="I81" s="201"/>
      <c r="J81" s="199"/>
      <c r="K81" s="199"/>
      <c r="L81" s="200"/>
    </row>
    <row r="82" spans="6:12" ht="12.75">
      <c r="F82" s="197"/>
      <c r="G82" s="198"/>
      <c r="H82" s="198"/>
      <c r="I82" s="201"/>
      <c r="J82" s="199"/>
      <c r="K82" s="199"/>
      <c r="L82" s="200"/>
    </row>
    <row r="83" spans="6:12" ht="12.75">
      <c r="F83" s="197"/>
      <c r="G83" s="198"/>
      <c r="H83" s="198"/>
      <c r="I83" s="201"/>
      <c r="J83" s="199"/>
      <c r="K83" s="199"/>
      <c r="L83" s="200"/>
    </row>
    <row r="84" spans="7:12" ht="12.75">
      <c r="G84" s="198"/>
      <c r="H84" s="198"/>
      <c r="I84" s="201"/>
      <c r="J84" s="199"/>
      <c r="K84" s="199"/>
      <c r="L84" s="200"/>
    </row>
    <row r="85" spans="7:12" ht="12.75">
      <c r="G85" s="198"/>
      <c r="H85" s="198"/>
      <c r="I85" s="201"/>
      <c r="J85" s="199"/>
      <c r="K85" s="199"/>
      <c r="L85" s="200"/>
    </row>
    <row r="86" spans="7:12" ht="12.75">
      <c r="G86" s="198"/>
      <c r="H86" s="198"/>
      <c r="I86" s="201"/>
      <c r="J86" s="199"/>
      <c r="K86" s="199"/>
      <c r="L86" s="200"/>
    </row>
    <row r="87" spans="7:12" ht="12.75">
      <c r="G87" s="198"/>
      <c r="H87" s="198"/>
      <c r="I87" s="201"/>
      <c r="J87" s="199"/>
      <c r="K87" s="199"/>
      <c r="L87" s="200"/>
    </row>
    <row r="88" spans="7:12" ht="12.75">
      <c r="G88" s="198"/>
      <c r="H88" s="198"/>
      <c r="I88" s="201"/>
      <c r="J88" s="199"/>
      <c r="K88" s="199"/>
      <c r="L88" s="200"/>
    </row>
    <row r="89" spans="7:12" ht="12.75">
      <c r="G89" s="198"/>
      <c r="H89" s="198"/>
      <c r="I89" s="201"/>
      <c r="J89" s="199"/>
      <c r="K89" s="199"/>
      <c r="L89" s="200"/>
    </row>
    <row r="90" spans="7:12" ht="12.75">
      <c r="G90" s="198"/>
      <c r="H90" s="198"/>
      <c r="I90" s="201"/>
      <c r="J90" s="199"/>
      <c r="K90" s="199"/>
      <c r="L90" s="200"/>
    </row>
    <row r="91" spans="7:12" ht="12.75">
      <c r="G91" s="198"/>
      <c r="H91" s="198"/>
      <c r="I91" s="201"/>
      <c r="J91" s="199"/>
      <c r="K91" s="199"/>
      <c r="L91" s="200"/>
    </row>
    <row r="92" spans="7:12" ht="12.75">
      <c r="G92" s="198"/>
      <c r="H92" s="198"/>
      <c r="I92" s="201"/>
      <c r="J92" s="199"/>
      <c r="K92" s="199"/>
      <c r="L92" s="200"/>
    </row>
    <row r="93" spans="7:12" ht="12.75">
      <c r="G93" s="198"/>
      <c r="H93" s="198"/>
      <c r="I93" s="201"/>
      <c r="J93" s="199"/>
      <c r="K93" s="199"/>
      <c r="L93" s="200"/>
    </row>
    <row r="94" spans="7:12" ht="12.75">
      <c r="G94" s="198"/>
      <c r="H94" s="198"/>
      <c r="I94" s="201"/>
      <c r="J94" s="199"/>
      <c r="K94" s="199"/>
      <c r="L94" s="200"/>
    </row>
    <row r="95" spans="7:12" ht="12.75">
      <c r="G95" s="198"/>
      <c r="H95" s="198"/>
      <c r="I95" s="201"/>
      <c r="J95" s="199"/>
      <c r="K95" s="199"/>
      <c r="L95" s="200"/>
    </row>
    <row r="96" spans="7:12" ht="12.75">
      <c r="G96" s="198"/>
      <c r="H96" s="198"/>
      <c r="I96" s="201"/>
      <c r="J96" s="199"/>
      <c r="K96" s="199"/>
      <c r="L96" s="200"/>
    </row>
    <row r="97" spans="7:12" ht="12.75">
      <c r="G97" s="198"/>
      <c r="H97" s="198"/>
      <c r="I97" s="201"/>
      <c r="J97" s="199"/>
      <c r="K97" s="199"/>
      <c r="L97" s="200"/>
    </row>
    <row r="98" spans="7:12" ht="12.75">
      <c r="G98" s="198"/>
      <c r="H98" s="198"/>
      <c r="I98" s="201"/>
      <c r="J98" s="199"/>
      <c r="L98" s="200"/>
    </row>
    <row r="99" spans="7:12" ht="12.75">
      <c r="G99" s="198"/>
      <c r="H99" s="198"/>
      <c r="I99" s="201"/>
      <c r="J99" s="199"/>
      <c r="L99" s="200"/>
    </row>
    <row r="100" spans="7:12" ht="12.75">
      <c r="G100" s="198"/>
      <c r="H100" s="198"/>
      <c r="I100" s="201"/>
      <c r="J100" s="199"/>
      <c r="L100" s="200"/>
    </row>
    <row r="101" spans="7:12" ht="12.75">
      <c r="G101" s="198"/>
      <c r="H101" s="198"/>
      <c r="I101" s="201"/>
      <c r="J101" s="199"/>
      <c r="L101" s="200"/>
    </row>
    <row r="102" spans="7:12" ht="12.75">
      <c r="G102" s="198"/>
      <c r="H102" s="198"/>
      <c r="I102" s="201"/>
      <c r="J102" s="199"/>
      <c r="L102" s="200"/>
    </row>
    <row r="103" spans="7:12" ht="12.75">
      <c r="G103" s="198"/>
      <c r="H103" s="198"/>
      <c r="I103" s="201"/>
      <c r="J103" s="199"/>
      <c r="L103" s="200"/>
    </row>
    <row r="104" spans="7:12" ht="12.75">
      <c r="G104" s="198"/>
      <c r="H104" s="198"/>
      <c r="I104" s="201"/>
      <c r="J104" s="199"/>
      <c r="L104" s="200"/>
    </row>
    <row r="105" spans="7:12" ht="12.75">
      <c r="G105" s="198"/>
      <c r="H105" s="198"/>
      <c r="I105" s="201"/>
      <c r="J105" s="199"/>
      <c r="L105" s="200"/>
    </row>
    <row r="106" spans="7:12" ht="12.75">
      <c r="G106" s="198"/>
      <c r="H106" s="198"/>
      <c r="I106" s="201"/>
      <c r="J106" s="199"/>
      <c r="L106" s="200"/>
    </row>
    <row r="107" spans="9:12" ht="12.75">
      <c r="I107" s="201"/>
      <c r="J107" s="199"/>
      <c r="L107" s="200"/>
    </row>
    <row r="108" spans="9:12" ht="12.75">
      <c r="I108" s="201"/>
      <c r="J108" s="199"/>
      <c r="L108" s="200"/>
    </row>
    <row r="109" spans="9:12" ht="12.75">
      <c r="I109" s="201"/>
      <c r="J109" s="199"/>
      <c r="L109" s="200"/>
    </row>
    <row r="110" spans="9:12" ht="12.75">
      <c r="I110" s="201"/>
      <c r="J110" s="199"/>
      <c r="L110" s="200"/>
    </row>
    <row r="111" spans="9:10" ht="12.75">
      <c r="I111" s="201"/>
      <c r="J111" s="199"/>
    </row>
    <row r="112" spans="9:10" ht="12.75">
      <c r="I112" s="201"/>
      <c r="J112" s="199"/>
    </row>
    <row r="113" spans="9:10" ht="12.75">
      <c r="I113" s="201"/>
      <c r="J113" s="199"/>
    </row>
    <row r="114" spans="9:10" ht="12.75">
      <c r="I114" s="201"/>
      <c r="J114" s="199"/>
    </row>
    <row r="115" spans="9:10" ht="12.75">
      <c r="I115" s="201"/>
      <c r="J115" s="199"/>
    </row>
    <row r="116" spans="9:10" ht="12.75">
      <c r="I116" s="201"/>
      <c r="J116" s="199"/>
    </row>
    <row r="117" spans="9:10" ht="12.75">
      <c r="I117" s="201"/>
      <c r="J117" s="199"/>
    </row>
    <row r="118" spans="9:10" ht="12.75">
      <c r="I118" s="201"/>
      <c r="J118" s="199"/>
    </row>
    <row r="119" spans="9:10" ht="12.75">
      <c r="I119" s="201"/>
      <c r="J119" s="199"/>
    </row>
    <row r="120" spans="9:10" ht="12.75">
      <c r="I120" s="201"/>
      <c r="J120" s="199"/>
    </row>
    <row r="121" spans="9:10" ht="12.75">
      <c r="I121" s="201"/>
      <c r="J121" s="199"/>
    </row>
    <row r="122" spans="9:10" ht="12.75">
      <c r="I122" s="201"/>
      <c r="J122" s="199"/>
    </row>
    <row r="123" spans="9:10" ht="12.75">
      <c r="I123" s="201"/>
      <c r="J123" s="199"/>
    </row>
    <row r="124" spans="9:10" ht="12.75">
      <c r="I124" s="201"/>
      <c r="J124" s="199"/>
    </row>
    <row r="125" spans="9:10" ht="12.75">
      <c r="I125" s="201"/>
      <c r="J125" s="199"/>
    </row>
    <row r="126" spans="9:10" ht="12.75">
      <c r="I126" s="201"/>
      <c r="J126" s="199"/>
    </row>
    <row r="127" spans="9:10" ht="12.75">
      <c r="I127" s="201"/>
      <c r="J127" s="199"/>
    </row>
    <row r="128" spans="9:10" ht="12.75">
      <c r="I128" s="201"/>
      <c r="J128" s="199"/>
    </row>
    <row r="129" spans="9:10" ht="12.75">
      <c r="I129" s="201"/>
      <c r="J129" s="199"/>
    </row>
    <row r="130" spans="9:10" ht="12.75">
      <c r="I130" s="201"/>
      <c r="J130" s="199"/>
    </row>
    <row r="131" spans="9:10" ht="12.75">
      <c r="I131" s="201"/>
      <c r="J131" s="199"/>
    </row>
    <row r="132" spans="9:10" ht="12.75">
      <c r="I132" s="201"/>
      <c r="J132" s="199"/>
    </row>
    <row r="133" spans="9:10" ht="12.75">
      <c r="I133" s="201"/>
      <c r="J133" s="199"/>
    </row>
    <row r="134" spans="9:10" ht="12.75">
      <c r="I134" s="201"/>
      <c r="J134" s="199"/>
    </row>
    <row r="135" ht="12.75">
      <c r="J135" s="199"/>
    </row>
    <row r="136" ht="12.75">
      <c r="J136" s="199"/>
    </row>
    <row r="137" ht="12.75">
      <c r="J137" s="199"/>
    </row>
    <row r="138" ht="12.75">
      <c r="J138" s="199"/>
    </row>
    <row r="139" ht="12.75">
      <c r="J139" s="199"/>
    </row>
    <row r="140" ht="12.75">
      <c r="J140" s="199"/>
    </row>
    <row r="141" ht="12.75">
      <c r="J141" s="199"/>
    </row>
    <row r="142" ht="12.75">
      <c r="J142" s="199"/>
    </row>
  </sheetData>
  <sheetProtection/>
  <mergeCells count="12">
    <mergeCell ref="M4:M8"/>
    <mergeCell ref="G6:G8"/>
    <mergeCell ref="H6:H8"/>
    <mergeCell ref="K6:K8"/>
    <mergeCell ref="L6:L8"/>
    <mergeCell ref="B7:E7"/>
    <mergeCell ref="I4:I8"/>
    <mergeCell ref="B8:E8"/>
    <mergeCell ref="J4:L5"/>
    <mergeCell ref="A4:A8"/>
    <mergeCell ref="B4:E6"/>
    <mergeCell ref="F4:H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
    </sheetView>
  </sheetViews>
  <sheetFormatPr defaultColWidth="11.421875" defaultRowHeight="12.75"/>
  <cols>
    <col min="1" max="1" width="5.00390625" style="165" customWidth="1"/>
    <col min="2" max="2" width="10.421875" style="165" customWidth="1"/>
    <col min="3" max="3" width="2.421875" style="165" customWidth="1"/>
    <col min="4" max="4" width="3.8515625" style="165" customWidth="1"/>
    <col min="5" max="5" width="11.7109375" style="165" customWidth="1"/>
    <col min="6" max="11" width="12.7109375" style="165" customWidth="1"/>
    <col min="12" max="12" width="11.28125" style="165" customWidth="1"/>
    <col min="13" max="13" width="10.7109375" style="165" customWidth="1"/>
    <col min="14" max="14" width="12.7109375" style="165" customWidth="1"/>
    <col min="15" max="15" width="11.28125" style="165" customWidth="1"/>
    <col min="16" max="16" width="10.7109375" style="165" customWidth="1"/>
    <col min="17" max="17" width="5.140625" style="165" customWidth="1"/>
    <col min="18" max="16384" width="11.421875" style="165" customWidth="1"/>
  </cols>
  <sheetData>
    <row r="1" spans="2:16" ht="12.75" customHeight="1">
      <c r="B1" s="166"/>
      <c r="C1" s="166"/>
      <c r="D1" s="166"/>
      <c r="E1" s="166"/>
      <c r="F1" s="166"/>
      <c r="G1" s="166"/>
      <c r="I1" s="167" t="s">
        <v>2814</v>
      </c>
      <c r="J1" s="16" t="s">
        <v>2685</v>
      </c>
      <c r="L1" s="16"/>
      <c r="M1" s="16"/>
      <c r="O1" s="16"/>
      <c r="P1" s="16"/>
    </row>
    <row r="2" spans="2:16" ht="21" customHeight="1">
      <c r="B2" s="14"/>
      <c r="C2" s="14"/>
      <c r="D2" s="156"/>
      <c r="E2" s="168"/>
      <c r="F2" s="14"/>
      <c r="G2" s="14"/>
      <c r="H2" s="14"/>
      <c r="I2" s="14"/>
      <c r="J2" s="14"/>
      <c r="K2" s="14"/>
      <c r="L2" s="14"/>
      <c r="M2" s="14"/>
      <c r="N2" s="14"/>
      <c r="O2" s="14"/>
      <c r="P2" s="14"/>
    </row>
    <row r="3" spans="1:17" ht="9.75" customHeight="1" thickBot="1">
      <c r="A3" s="169"/>
      <c r="B3" s="17"/>
      <c r="C3" s="17"/>
      <c r="D3" s="160"/>
      <c r="E3" s="17"/>
      <c r="F3" s="17"/>
      <c r="G3" s="17"/>
      <c r="H3" s="17"/>
      <c r="I3" s="17"/>
      <c r="J3" s="17"/>
      <c r="K3" s="17"/>
      <c r="L3" s="17"/>
      <c r="M3" s="17"/>
      <c r="N3" s="17"/>
      <c r="O3" s="17"/>
      <c r="P3" s="17"/>
      <c r="Q3" s="169"/>
    </row>
    <row r="4" spans="1:17" ht="12.75" customHeight="1">
      <c r="A4" s="724" t="s">
        <v>0</v>
      </c>
      <c r="B4" s="636" t="s">
        <v>1</v>
      </c>
      <c r="C4" s="637"/>
      <c r="D4" s="638"/>
      <c r="E4" s="727" t="s">
        <v>2</v>
      </c>
      <c r="F4" s="669"/>
      <c r="G4" s="722"/>
      <c r="H4" s="732" t="s">
        <v>3</v>
      </c>
      <c r="I4" s="733"/>
      <c r="J4" s="736" t="s">
        <v>4</v>
      </c>
      <c r="K4" s="636" t="s">
        <v>2554</v>
      </c>
      <c r="L4" s="669"/>
      <c r="M4" s="722"/>
      <c r="N4" s="669" t="s">
        <v>5</v>
      </c>
      <c r="O4" s="669"/>
      <c r="P4" s="669"/>
      <c r="Q4" s="729" t="s">
        <v>0</v>
      </c>
    </row>
    <row r="5" spans="1:17" ht="12.75" customHeight="1">
      <c r="A5" s="725"/>
      <c r="B5" s="543"/>
      <c r="C5" s="639"/>
      <c r="D5" s="640"/>
      <c r="E5" s="728"/>
      <c r="F5" s="671"/>
      <c r="G5" s="723"/>
      <c r="H5" s="734"/>
      <c r="I5" s="735"/>
      <c r="J5" s="737"/>
      <c r="K5" s="670"/>
      <c r="L5" s="671"/>
      <c r="M5" s="723"/>
      <c r="N5" s="671"/>
      <c r="O5" s="671"/>
      <c r="P5" s="671"/>
      <c r="Q5" s="730"/>
    </row>
    <row r="6" spans="1:17" ht="12.75" customHeight="1">
      <c r="A6" s="725"/>
      <c r="B6" s="543"/>
      <c r="C6" s="639"/>
      <c r="D6" s="640"/>
      <c r="E6" s="170"/>
      <c r="F6" s="665" t="s">
        <v>6</v>
      </c>
      <c r="G6" s="171"/>
      <c r="H6" s="172"/>
      <c r="I6" s="542" t="s">
        <v>6</v>
      </c>
      <c r="J6" s="173"/>
      <c r="K6" s="155"/>
      <c r="L6" s="665" t="s">
        <v>6</v>
      </c>
      <c r="M6" s="171"/>
      <c r="N6" s="29"/>
      <c r="O6" s="665" t="s">
        <v>6</v>
      </c>
      <c r="P6" s="61"/>
      <c r="Q6" s="730"/>
    </row>
    <row r="7" spans="1:17" ht="12.75" customHeight="1">
      <c r="A7" s="725"/>
      <c r="B7" s="605" t="s">
        <v>7</v>
      </c>
      <c r="C7" s="652"/>
      <c r="D7" s="607"/>
      <c r="E7" s="170" t="s">
        <v>8</v>
      </c>
      <c r="F7" s="666"/>
      <c r="G7" s="171" t="s">
        <v>9</v>
      </c>
      <c r="H7" s="174" t="s">
        <v>10</v>
      </c>
      <c r="I7" s="543"/>
      <c r="J7" s="171" t="s">
        <v>9</v>
      </c>
      <c r="K7" s="155" t="s">
        <v>10</v>
      </c>
      <c r="L7" s="666"/>
      <c r="M7" s="171" t="s">
        <v>9</v>
      </c>
      <c r="N7" s="29" t="s">
        <v>10</v>
      </c>
      <c r="O7" s="666"/>
      <c r="P7" s="61" t="s">
        <v>9</v>
      </c>
      <c r="Q7" s="730"/>
    </row>
    <row r="8" spans="1:17" ht="12.75" customHeight="1" thickBot="1">
      <c r="A8" s="726"/>
      <c r="B8" s="653" t="s">
        <v>11</v>
      </c>
      <c r="C8" s="654"/>
      <c r="D8" s="655"/>
      <c r="E8" s="175"/>
      <c r="F8" s="667"/>
      <c r="G8" s="176"/>
      <c r="H8" s="177"/>
      <c r="I8" s="641"/>
      <c r="J8" s="176"/>
      <c r="K8" s="159"/>
      <c r="L8" s="667"/>
      <c r="M8" s="176"/>
      <c r="N8" s="29"/>
      <c r="O8" s="667"/>
      <c r="P8" s="61"/>
      <c r="Q8" s="731"/>
    </row>
    <row r="9" spans="1:17" ht="10.5" customHeight="1">
      <c r="A9" s="178"/>
      <c r="B9" s="31"/>
      <c r="C9" s="31"/>
      <c r="D9" s="158"/>
      <c r="E9" s="31"/>
      <c r="F9" s="31"/>
      <c r="G9" s="31"/>
      <c r="H9" s="31"/>
      <c r="I9" s="31"/>
      <c r="J9" s="31"/>
      <c r="K9" s="31"/>
      <c r="L9" s="31"/>
      <c r="M9" s="31"/>
      <c r="N9" s="31"/>
      <c r="O9" s="31"/>
      <c r="P9" s="31"/>
      <c r="Q9" s="179"/>
    </row>
    <row r="10" spans="1:17" ht="9.75" customHeight="1">
      <c r="A10" s="28">
        <v>1</v>
      </c>
      <c r="B10" s="14" t="s">
        <v>12</v>
      </c>
      <c r="C10" s="14"/>
      <c r="D10" s="131" t="s">
        <v>13</v>
      </c>
      <c r="E10" s="1">
        <v>334</v>
      </c>
      <c r="F10" s="15">
        <v>137</v>
      </c>
      <c r="G10" s="1">
        <v>197</v>
      </c>
      <c r="H10" s="15">
        <v>329</v>
      </c>
      <c r="I10" s="15">
        <v>137</v>
      </c>
      <c r="J10" s="15">
        <v>192</v>
      </c>
      <c r="K10" s="15">
        <v>5</v>
      </c>
      <c r="L10" s="180">
        <v>0</v>
      </c>
      <c r="M10" s="15">
        <v>5</v>
      </c>
      <c r="N10" s="15">
        <v>0</v>
      </c>
      <c r="O10" s="180">
        <v>0</v>
      </c>
      <c r="P10" s="15">
        <v>0</v>
      </c>
      <c r="Q10" s="181"/>
    </row>
    <row r="11" spans="1:17" ht="9.75" customHeight="1">
      <c r="A11" s="182"/>
      <c r="B11" s="14"/>
      <c r="C11" s="14"/>
      <c r="D11" s="131" t="s">
        <v>14</v>
      </c>
      <c r="E11" s="1">
        <v>197</v>
      </c>
      <c r="F11" s="15">
        <v>64</v>
      </c>
      <c r="G11" s="1">
        <v>133</v>
      </c>
      <c r="H11" s="15">
        <v>195</v>
      </c>
      <c r="I11" s="15">
        <v>64</v>
      </c>
      <c r="J11" s="1">
        <v>131</v>
      </c>
      <c r="K11" s="15">
        <v>2</v>
      </c>
      <c r="L11" s="180">
        <v>0</v>
      </c>
      <c r="M11" s="1">
        <v>2</v>
      </c>
      <c r="N11" s="15">
        <v>0</v>
      </c>
      <c r="O11" s="180">
        <v>0</v>
      </c>
      <c r="P11" s="1">
        <v>0</v>
      </c>
      <c r="Q11" s="155">
        <v>1</v>
      </c>
    </row>
    <row r="12" spans="1:17" ht="9.75" customHeight="1">
      <c r="A12" s="28">
        <v>2</v>
      </c>
      <c r="B12" s="14" t="s">
        <v>15</v>
      </c>
      <c r="C12" s="14"/>
      <c r="D12" s="131" t="s">
        <v>13</v>
      </c>
      <c r="E12" s="1">
        <v>596</v>
      </c>
      <c r="F12" s="15">
        <v>314</v>
      </c>
      <c r="G12" s="1">
        <v>282</v>
      </c>
      <c r="H12" s="15">
        <v>560</v>
      </c>
      <c r="I12" s="15">
        <v>314</v>
      </c>
      <c r="J12" s="15">
        <v>246</v>
      </c>
      <c r="K12" s="15">
        <v>36</v>
      </c>
      <c r="L12" s="180">
        <v>0</v>
      </c>
      <c r="M12" s="15">
        <v>36</v>
      </c>
      <c r="N12" s="15">
        <v>0</v>
      </c>
      <c r="O12" s="180">
        <v>0</v>
      </c>
      <c r="P12" s="1">
        <v>0</v>
      </c>
      <c r="Q12" s="155"/>
    </row>
    <row r="13" spans="1:17" ht="9.75" customHeight="1">
      <c r="A13" s="28"/>
      <c r="B13" s="14"/>
      <c r="C13" s="14"/>
      <c r="D13" s="131" t="s">
        <v>14</v>
      </c>
      <c r="E13" s="1">
        <v>349</v>
      </c>
      <c r="F13" s="15">
        <v>143</v>
      </c>
      <c r="G13" s="1">
        <v>206</v>
      </c>
      <c r="H13" s="15">
        <v>322</v>
      </c>
      <c r="I13" s="15">
        <v>143</v>
      </c>
      <c r="J13" s="1">
        <v>179</v>
      </c>
      <c r="K13" s="15">
        <v>27</v>
      </c>
      <c r="L13" s="180">
        <v>0</v>
      </c>
      <c r="M13" s="1">
        <v>27</v>
      </c>
      <c r="N13" s="15">
        <v>0</v>
      </c>
      <c r="O13" s="180">
        <v>0</v>
      </c>
      <c r="P13" s="1">
        <v>0</v>
      </c>
      <c r="Q13" s="155">
        <v>2</v>
      </c>
    </row>
    <row r="14" spans="1:17" ht="9.75" customHeight="1">
      <c r="A14" s="28">
        <v>3</v>
      </c>
      <c r="B14" s="14" t="s">
        <v>16</v>
      </c>
      <c r="C14" s="14"/>
      <c r="D14" s="131" t="s">
        <v>13</v>
      </c>
      <c r="E14" s="1">
        <v>844</v>
      </c>
      <c r="F14" s="15">
        <v>426</v>
      </c>
      <c r="G14" s="1">
        <v>418</v>
      </c>
      <c r="H14" s="15">
        <v>733</v>
      </c>
      <c r="I14" s="15">
        <v>425</v>
      </c>
      <c r="J14" s="15">
        <v>308</v>
      </c>
      <c r="K14" s="15">
        <v>111</v>
      </c>
      <c r="L14" s="180">
        <v>1</v>
      </c>
      <c r="M14" s="1">
        <v>110</v>
      </c>
      <c r="N14" s="15">
        <v>0</v>
      </c>
      <c r="O14" s="180">
        <v>0</v>
      </c>
      <c r="P14" s="1">
        <v>0</v>
      </c>
      <c r="Q14" s="155"/>
    </row>
    <row r="15" spans="1:17" ht="9.75" customHeight="1">
      <c r="A15" s="28"/>
      <c r="B15" s="14"/>
      <c r="C15" s="14"/>
      <c r="D15" s="131" t="s">
        <v>14</v>
      </c>
      <c r="E15" s="1">
        <v>479</v>
      </c>
      <c r="F15" s="15">
        <v>194</v>
      </c>
      <c r="G15" s="1">
        <v>285</v>
      </c>
      <c r="H15" s="15">
        <v>393</v>
      </c>
      <c r="I15" s="15">
        <v>193</v>
      </c>
      <c r="J15" s="1">
        <v>200</v>
      </c>
      <c r="K15" s="15">
        <v>86</v>
      </c>
      <c r="L15" s="180">
        <v>1</v>
      </c>
      <c r="M15" s="1">
        <v>85</v>
      </c>
      <c r="N15" s="15">
        <v>0</v>
      </c>
      <c r="O15" s="180">
        <v>0</v>
      </c>
      <c r="P15" s="1">
        <v>0</v>
      </c>
      <c r="Q15" s="155">
        <v>3</v>
      </c>
    </row>
    <row r="16" spans="1:17" ht="9.75" customHeight="1">
      <c r="A16" s="28">
        <v>4</v>
      </c>
      <c r="B16" s="14" t="s">
        <v>17</v>
      </c>
      <c r="C16" s="14"/>
      <c r="D16" s="131" t="s">
        <v>13</v>
      </c>
      <c r="E16" s="1">
        <v>1454</v>
      </c>
      <c r="F16" s="15">
        <v>625</v>
      </c>
      <c r="G16" s="1">
        <v>829</v>
      </c>
      <c r="H16" s="15">
        <v>1050</v>
      </c>
      <c r="I16" s="15">
        <v>618</v>
      </c>
      <c r="J16" s="15">
        <v>432</v>
      </c>
      <c r="K16" s="15">
        <v>404</v>
      </c>
      <c r="L16" s="1">
        <v>7</v>
      </c>
      <c r="M16" s="1">
        <v>397</v>
      </c>
      <c r="N16" s="15">
        <v>0</v>
      </c>
      <c r="O16" s="180">
        <v>0</v>
      </c>
      <c r="P16" s="1">
        <v>0</v>
      </c>
      <c r="Q16" s="155"/>
    </row>
    <row r="17" spans="1:17" ht="9.75" customHeight="1">
      <c r="A17" s="28"/>
      <c r="D17" s="131" t="s">
        <v>14</v>
      </c>
      <c r="E17" s="1">
        <v>851</v>
      </c>
      <c r="F17" s="15">
        <v>365</v>
      </c>
      <c r="G17" s="1">
        <v>486</v>
      </c>
      <c r="H17" s="15">
        <v>626</v>
      </c>
      <c r="I17" s="15">
        <v>358</v>
      </c>
      <c r="J17" s="1">
        <v>268</v>
      </c>
      <c r="K17" s="15">
        <v>225</v>
      </c>
      <c r="L17" s="1">
        <v>7</v>
      </c>
      <c r="M17" s="1">
        <v>218</v>
      </c>
      <c r="N17" s="15">
        <v>0</v>
      </c>
      <c r="O17" s="180">
        <v>0</v>
      </c>
      <c r="P17" s="1">
        <v>0</v>
      </c>
      <c r="Q17" s="155">
        <v>4</v>
      </c>
    </row>
    <row r="18" spans="1:17" ht="9.75" customHeight="1">
      <c r="A18" s="28">
        <v>5</v>
      </c>
      <c r="B18" s="14" t="s">
        <v>18</v>
      </c>
      <c r="D18" s="131" t="s">
        <v>13</v>
      </c>
      <c r="E18" s="1">
        <v>1690</v>
      </c>
      <c r="F18" s="15">
        <v>577</v>
      </c>
      <c r="G18" s="1">
        <v>1113</v>
      </c>
      <c r="H18" s="15">
        <v>1119</v>
      </c>
      <c r="I18" s="15">
        <v>563</v>
      </c>
      <c r="J18" s="15">
        <v>556</v>
      </c>
      <c r="K18" s="15">
        <v>571</v>
      </c>
      <c r="L18" s="1">
        <v>14</v>
      </c>
      <c r="M18" s="1">
        <v>557</v>
      </c>
      <c r="N18" s="15">
        <v>0</v>
      </c>
      <c r="O18" s="180">
        <v>0</v>
      </c>
      <c r="P18" s="1">
        <v>0</v>
      </c>
      <c r="Q18" s="155"/>
    </row>
    <row r="19" spans="1:17" ht="9.75" customHeight="1">
      <c r="A19" s="28"/>
      <c r="B19" s="14"/>
      <c r="D19" s="131" t="s">
        <v>14</v>
      </c>
      <c r="E19" s="1">
        <v>970</v>
      </c>
      <c r="F19" s="15">
        <v>313</v>
      </c>
      <c r="G19" s="1">
        <v>657</v>
      </c>
      <c r="H19" s="15">
        <v>632</v>
      </c>
      <c r="I19" s="15">
        <v>300</v>
      </c>
      <c r="J19" s="1">
        <v>332</v>
      </c>
      <c r="K19" s="15">
        <v>338</v>
      </c>
      <c r="L19" s="1">
        <v>13</v>
      </c>
      <c r="M19" s="1">
        <v>325</v>
      </c>
      <c r="N19" s="15">
        <v>0</v>
      </c>
      <c r="O19" s="180">
        <v>0</v>
      </c>
      <c r="P19" s="1">
        <v>0</v>
      </c>
      <c r="Q19" s="155">
        <v>5</v>
      </c>
    </row>
    <row r="20" spans="1:17" ht="9.75" customHeight="1">
      <c r="A20" s="28">
        <v>6</v>
      </c>
      <c r="B20" s="14" t="s">
        <v>19</v>
      </c>
      <c r="D20" s="131" t="s">
        <v>13</v>
      </c>
      <c r="E20" s="1">
        <v>1726</v>
      </c>
      <c r="F20" s="15">
        <v>505</v>
      </c>
      <c r="G20" s="1">
        <v>1221</v>
      </c>
      <c r="H20" s="15">
        <v>1197</v>
      </c>
      <c r="I20" s="15">
        <v>480</v>
      </c>
      <c r="J20" s="15">
        <v>717</v>
      </c>
      <c r="K20" s="15">
        <v>529</v>
      </c>
      <c r="L20" s="1">
        <v>25</v>
      </c>
      <c r="M20" s="1">
        <v>504</v>
      </c>
      <c r="N20" s="15">
        <v>0</v>
      </c>
      <c r="O20" s="180">
        <v>0</v>
      </c>
      <c r="P20" s="1">
        <v>0</v>
      </c>
      <c r="Q20" s="155"/>
    </row>
    <row r="21" spans="1:17" ht="9.75" customHeight="1">
      <c r="A21" s="28"/>
      <c r="B21" s="14"/>
      <c r="D21" s="131" t="s">
        <v>14</v>
      </c>
      <c r="E21" s="1">
        <v>937</v>
      </c>
      <c r="F21" s="15">
        <v>260</v>
      </c>
      <c r="G21" s="1">
        <v>677</v>
      </c>
      <c r="H21" s="15">
        <v>606</v>
      </c>
      <c r="I21" s="15">
        <v>236</v>
      </c>
      <c r="J21" s="1">
        <v>370</v>
      </c>
      <c r="K21" s="15">
        <v>331</v>
      </c>
      <c r="L21" s="1">
        <v>24</v>
      </c>
      <c r="M21" s="1">
        <v>307</v>
      </c>
      <c r="N21" s="15">
        <v>0</v>
      </c>
      <c r="O21" s="180">
        <v>0</v>
      </c>
      <c r="P21" s="1">
        <v>0</v>
      </c>
      <c r="Q21" s="155">
        <v>6</v>
      </c>
    </row>
    <row r="22" spans="1:17" ht="9.75" customHeight="1">
      <c r="A22" s="28">
        <v>7</v>
      </c>
      <c r="B22" s="14" t="s">
        <v>20</v>
      </c>
      <c r="D22" s="131" t="s">
        <v>13</v>
      </c>
      <c r="E22" s="1">
        <v>1660</v>
      </c>
      <c r="F22" s="15">
        <v>547</v>
      </c>
      <c r="G22" s="1">
        <v>1113</v>
      </c>
      <c r="H22" s="15">
        <v>1166</v>
      </c>
      <c r="I22" s="15">
        <v>477</v>
      </c>
      <c r="J22" s="15">
        <v>689</v>
      </c>
      <c r="K22" s="15">
        <v>494</v>
      </c>
      <c r="L22" s="1">
        <v>70</v>
      </c>
      <c r="M22" s="1">
        <v>424</v>
      </c>
      <c r="N22" s="15">
        <v>0</v>
      </c>
      <c r="O22" s="180">
        <v>0</v>
      </c>
      <c r="P22" s="1">
        <v>0</v>
      </c>
      <c r="Q22" s="155"/>
    </row>
    <row r="23" spans="1:17" ht="9.75" customHeight="1">
      <c r="A23" s="28"/>
      <c r="B23" s="14"/>
      <c r="D23" s="131" t="s">
        <v>14</v>
      </c>
      <c r="E23" s="1">
        <v>901</v>
      </c>
      <c r="F23" s="15">
        <v>277</v>
      </c>
      <c r="G23" s="1">
        <v>624</v>
      </c>
      <c r="H23" s="15">
        <v>550</v>
      </c>
      <c r="I23" s="15">
        <v>208</v>
      </c>
      <c r="J23" s="1">
        <v>342</v>
      </c>
      <c r="K23" s="15">
        <v>351</v>
      </c>
      <c r="L23" s="1">
        <v>69</v>
      </c>
      <c r="M23" s="1">
        <v>282</v>
      </c>
      <c r="N23" s="15">
        <v>0</v>
      </c>
      <c r="O23" s="180">
        <v>0</v>
      </c>
      <c r="P23" s="1">
        <v>0</v>
      </c>
      <c r="Q23" s="155">
        <v>7</v>
      </c>
    </row>
    <row r="24" spans="1:17" ht="9.75" customHeight="1">
      <c r="A24" s="28">
        <v>8</v>
      </c>
      <c r="B24" s="14" t="s">
        <v>21</v>
      </c>
      <c r="D24" s="131" t="s">
        <v>13</v>
      </c>
      <c r="E24" s="1">
        <v>1744</v>
      </c>
      <c r="F24" s="15">
        <v>752</v>
      </c>
      <c r="G24" s="1">
        <v>992</v>
      </c>
      <c r="H24" s="15">
        <v>1191</v>
      </c>
      <c r="I24" s="15">
        <v>619</v>
      </c>
      <c r="J24" s="15">
        <v>572</v>
      </c>
      <c r="K24" s="15">
        <v>553</v>
      </c>
      <c r="L24" s="1">
        <v>133</v>
      </c>
      <c r="M24" s="1">
        <v>420</v>
      </c>
      <c r="N24" s="15">
        <v>0</v>
      </c>
      <c r="O24" s="180">
        <v>0</v>
      </c>
      <c r="P24" s="1">
        <v>0</v>
      </c>
      <c r="Q24" s="155"/>
    </row>
    <row r="25" spans="1:17" ht="9.75" customHeight="1">
      <c r="A25" s="28"/>
      <c r="B25" s="14"/>
      <c r="D25" s="131" t="s">
        <v>14</v>
      </c>
      <c r="E25" s="1">
        <v>922</v>
      </c>
      <c r="F25" s="15">
        <v>367</v>
      </c>
      <c r="G25" s="1">
        <v>555</v>
      </c>
      <c r="H25" s="15">
        <v>502</v>
      </c>
      <c r="I25" s="15">
        <v>236</v>
      </c>
      <c r="J25" s="1">
        <v>266</v>
      </c>
      <c r="K25" s="15">
        <v>420</v>
      </c>
      <c r="L25" s="1">
        <v>131</v>
      </c>
      <c r="M25" s="1">
        <v>289</v>
      </c>
      <c r="N25" s="15">
        <v>0</v>
      </c>
      <c r="O25" s="180">
        <v>0</v>
      </c>
      <c r="P25" s="1">
        <v>0</v>
      </c>
      <c r="Q25" s="155">
        <v>8</v>
      </c>
    </row>
    <row r="26" spans="1:17" ht="9.75" customHeight="1">
      <c r="A26" s="28">
        <v>9</v>
      </c>
      <c r="B26" s="14" t="s">
        <v>22</v>
      </c>
      <c r="D26" s="131" t="s">
        <v>13</v>
      </c>
      <c r="E26" s="1">
        <v>1878</v>
      </c>
      <c r="F26" s="15">
        <v>1034</v>
      </c>
      <c r="G26" s="1">
        <v>844</v>
      </c>
      <c r="H26" s="15">
        <v>1256</v>
      </c>
      <c r="I26" s="15">
        <v>771</v>
      </c>
      <c r="J26" s="15">
        <v>485</v>
      </c>
      <c r="K26" s="15">
        <v>622</v>
      </c>
      <c r="L26" s="1">
        <v>263</v>
      </c>
      <c r="M26" s="1">
        <v>359</v>
      </c>
      <c r="N26" s="15">
        <v>0</v>
      </c>
      <c r="O26" s="180">
        <v>0</v>
      </c>
      <c r="P26" s="1">
        <v>0</v>
      </c>
      <c r="Q26" s="155"/>
    </row>
    <row r="27" spans="1:17" ht="9.75" customHeight="1">
      <c r="A27" s="28"/>
      <c r="B27" s="14"/>
      <c r="D27" s="131" t="s">
        <v>14</v>
      </c>
      <c r="E27" s="1">
        <v>1057</v>
      </c>
      <c r="F27" s="15">
        <v>565</v>
      </c>
      <c r="G27" s="1">
        <v>492</v>
      </c>
      <c r="H27" s="15">
        <v>537</v>
      </c>
      <c r="I27" s="15">
        <v>307</v>
      </c>
      <c r="J27" s="1">
        <v>230</v>
      </c>
      <c r="K27" s="15">
        <v>520</v>
      </c>
      <c r="L27" s="1">
        <v>258</v>
      </c>
      <c r="M27" s="1">
        <v>262</v>
      </c>
      <c r="N27" s="15">
        <v>0</v>
      </c>
      <c r="O27" s="180">
        <v>0</v>
      </c>
      <c r="P27" s="1">
        <v>0</v>
      </c>
      <c r="Q27" s="183">
        <v>9</v>
      </c>
    </row>
    <row r="28" spans="1:17" ht="9.75" customHeight="1">
      <c r="A28" s="182">
        <v>10</v>
      </c>
      <c r="B28" s="14" t="s">
        <v>23</v>
      </c>
      <c r="D28" s="131" t="s">
        <v>13</v>
      </c>
      <c r="E28" s="1">
        <v>1908</v>
      </c>
      <c r="F28" s="15">
        <v>1082</v>
      </c>
      <c r="G28" s="1">
        <v>826</v>
      </c>
      <c r="H28" s="15">
        <v>1208</v>
      </c>
      <c r="I28" s="15">
        <v>735</v>
      </c>
      <c r="J28" s="15">
        <v>473</v>
      </c>
      <c r="K28" s="15">
        <v>700</v>
      </c>
      <c r="L28" s="1">
        <v>347</v>
      </c>
      <c r="M28" s="1">
        <v>353</v>
      </c>
      <c r="N28" s="15">
        <v>0</v>
      </c>
      <c r="O28" s="180">
        <v>0</v>
      </c>
      <c r="P28" s="1">
        <v>0</v>
      </c>
      <c r="Q28" s="155"/>
    </row>
    <row r="29" spans="1:17" ht="9.75" customHeight="1">
      <c r="A29" s="28"/>
      <c r="B29" s="14"/>
      <c r="D29" s="131" t="s">
        <v>14</v>
      </c>
      <c r="E29" s="1">
        <v>1183</v>
      </c>
      <c r="F29" s="15">
        <v>643</v>
      </c>
      <c r="G29" s="1">
        <v>540</v>
      </c>
      <c r="H29" s="15">
        <v>541</v>
      </c>
      <c r="I29" s="15">
        <v>308</v>
      </c>
      <c r="J29" s="1">
        <v>233</v>
      </c>
      <c r="K29" s="15">
        <v>642</v>
      </c>
      <c r="L29" s="1">
        <v>335</v>
      </c>
      <c r="M29" s="1">
        <v>307</v>
      </c>
      <c r="N29" s="15">
        <v>0</v>
      </c>
      <c r="O29" s="180">
        <v>0</v>
      </c>
      <c r="P29" s="1">
        <v>0</v>
      </c>
      <c r="Q29" s="184">
        <v>10</v>
      </c>
    </row>
    <row r="30" spans="1:17" ht="9.75" customHeight="1">
      <c r="A30" s="182">
        <v>11</v>
      </c>
      <c r="B30" s="14" t="s">
        <v>24</v>
      </c>
      <c r="D30" s="131" t="s">
        <v>13</v>
      </c>
      <c r="E30" s="1">
        <v>2264</v>
      </c>
      <c r="F30" s="15">
        <v>1327</v>
      </c>
      <c r="G30" s="1">
        <v>937</v>
      </c>
      <c r="H30" s="15">
        <v>1499</v>
      </c>
      <c r="I30" s="15">
        <v>986</v>
      </c>
      <c r="J30" s="15">
        <v>513</v>
      </c>
      <c r="K30" s="15">
        <v>765</v>
      </c>
      <c r="L30" s="1">
        <v>341</v>
      </c>
      <c r="M30" s="1">
        <v>424</v>
      </c>
      <c r="N30" s="15">
        <v>0</v>
      </c>
      <c r="O30" s="180">
        <v>0</v>
      </c>
      <c r="P30" s="1">
        <v>0</v>
      </c>
      <c r="Q30" s="155"/>
    </row>
    <row r="31" spans="1:17" ht="9.75" customHeight="1">
      <c r="A31" s="182"/>
      <c r="B31" s="14"/>
      <c r="D31" s="131" t="s">
        <v>14</v>
      </c>
      <c r="E31" s="1">
        <v>1341</v>
      </c>
      <c r="F31" s="15">
        <v>711</v>
      </c>
      <c r="G31" s="1">
        <v>630</v>
      </c>
      <c r="H31" s="15">
        <v>665</v>
      </c>
      <c r="I31" s="15">
        <v>388</v>
      </c>
      <c r="J31" s="1">
        <v>277</v>
      </c>
      <c r="K31" s="15">
        <v>676</v>
      </c>
      <c r="L31" s="1">
        <v>323</v>
      </c>
      <c r="M31" s="1">
        <v>353</v>
      </c>
      <c r="N31" s="15">
        <v>0</v>
      </c>
      <c r="O31" s="180">
        <v>0</v>
      </c>
      <c r="P31" s="1">
        <v>0</v>
      </c>
      <c r="Q31" s="184">
        <v>11</v>
      </c>
    </row>
    <row r="32" spans="1:17" ht="9.75" customHeight="1">
      <c r="A32" s="182">
        <v>12</v>
      </c>
      <c r="B32" s="14" t="s">
        <v>25</v>
      </c>
      <c r="D32" s="131" t="s">
        <v>13</v>
      </c>
      <c r="E32" s="1">
        <v>2773</v>
      </c>
      <c r="F32" s="15">
        <v>1580</v>
      </c>
      <c r="G32" s="1">
        <v>1193</v>
      </c>
      <c r="H32" s="15">
        <v>1977</v>
      </c>
      <c r="I32" s="15">
        <v>1252</v>
      </c>
      <c r="J32" s="15">
        <v>725</v>
      </c>
      <c r="K32" s="15">
        <v>796</v>
      </c>
      <c r="L32" s="1">
        <v>328</v>
      </c>
      <c r="M32" s="1">
        <v>468</v>
      </c>
      <c r="N32" s="15">
        <v>0</v>
      </c>
      <c r="O32" s="180">
        <v>0</v>
      </c>
      <c r="P32" s="1">
        <v>0</v>
      </c>
      <c r="Q32" s="184"/>
    </row>
    <row r="33" spans="1:17" ht="9.75" customHeight="1">
      <c r="A33" s="182"/>
      <c r="D33" s="131" t="s">
        <v>14</v>
      </c>
      <c r="E33" s="1">
        <v>1734</v>
      </c>
      <c r="F33" s="15">
        <v>884</v>
      </c>
      <c r="G33" s="1">
        <v>850</v>
      </c>
      <c r="H33" s="15">
        <v>1028</v>
      </c>
      <c r="I33" s="15">
        <v>570</v>
      </c>
      <c r="J33" s="1">
        <v>458</v>
      </c>
      <c r="K33" s="15">
        <v>706</v>
      </c>
      <c r="L33" s="1">
        <v>314</v>
      </c>
      <c r="M33" s="1">
        <v>392</v>
      </c>
      <c r="N33" s="15">
        <v>0</v>
      </c>
      <c r="O33" s="180">
        <v>0</v>
      </c>
      <c r="P33" s="1">
        <v>0</v>
      </c>
      <c r="Q33" s="184">
        <v>12</v>
      </c>
    </row>
    <row r="34" spans="1:17" ht="9.75" customHeight="1">
      <c r="A34" s="182">
        <v>13</v>
      </c>
      <c r="B34" s="14" t="s">
        <v>26</v>
      </c>
      <c r="D34" s="131" t="s">
        <v>13</v>
      </c>
      <c r="E34" s="1">
        <v>3240</v>
      </c>
      <c r="F34" s="15">
        <v>1785</v>
      </c>
      <c r="G34" s="1">
        <v>1455</v>
      </c>
      <c r="H34" s="15">
        <v>2382</v>
      </c>
      <c r="I34" s="15">
        <v>1486</v>
      </c>
      <c r="J34" s="15">
        <v>896</v>
      </c>
      <c r="K34" s="15">
        <v>858</v>
      </c>
      <c r="L34" s="1">
        <v>299</v>
      </c>
      <c r="M34" s="1">
        <v>559</v>
      </c>
      <c r="N34" s="15">
        <v>0</v>
      </c>
      <c r="O34" s="180">
        <v>0</v>
      </c>
      <c r="P34" s="1">
        <v>0</v>
      </c>
      <c r="Q34" s="184"/>
    </row>
    <row r="35" spans="1:17" ht="9.75" customHeight="1">
      <c r="A35" s="182"/>
      <c r="B35" s="14"/>
      <c r="D35" s="131" t="s">
        <v>14</v>
      </c>
      <c r="E35" s="1">
        <v>2149</v>
      </c>
      <c r="F35" s="15">
        <v>1098</v>
      </c>
      <c r="G35" s="1">
        <v>1051</v>
      </c>
      <c r="H35" s="15">
        <v>1379</v>
      </c>
      <c r="I35" s="15">
        <v>816</v>
      </c>
      <c r="J35" s="1">
        <v>563</v>
      </c>
      <c r="K35" s="15">
        <v>770</v>
      </c>
      <c r="L35" s="1">
        <v>282</v>
      </c>
      <c r="M35" s="1">
        <v>488</v>
      </c>
      <c r="N35" s="15">
        <v>0</v>
      </c>
      <c r="O35" s="180">
        <v>0</v>
      </c>
      <c r="P35" s="1">
        <v>0</v>
      </c>
      <c r="Q35" s="184">
        <v>13</v>
      </c>
    </row>
    <row r="36" spans="1:17" ht="9.75" customHeight="1">
      <c r="A36" s="182">
        <v>14</v>
      </c>
      <c r="B36" s="14" t="s">
        <v>27</v>
      </c>
      <c r="D36" s="131" t="s">
        <v>13</v>
      </c>
      <c r="E36" s="1">
        <v>3883</v>
      </c>
      <c r="F36" s="15">
        <v>2314</v>
      </c>
      <c r="G36" s="1">
        <v>1569</v>
      </c>
      <c r="H36" s="15">
        <v>2905</v>
      </c>
      <c r="I36" s="15">
        <v>1900</v>
      </c>
      <c r="J36" s="15">
        <v>1005</v>
      </c>
      <c r="K36" s="15">
        <v>978</v>
      </c>
      <c r="L36" s="1">
        <v>414</v>
      </c>
      <c r="M36" s="1">
        <v>564</v>
      </c>
      <c r="N36" s="15">
        <v>0</v>
      </c>
      <c r="O36" s="180">
        <v>0</v>
      </c>
      <c r="P36" s="1">
        <v>0</v>
      </c>
      <c r="Q36" s="184"/>
    </row>
    <row r="37" spans="1:17" ht="9.75" customHeight="1">
      <c r="A37" s="182"/>
      <c r="B37" s="14"/>
      <c r="D37" s="131" t="s">
        <v>14</v>
      </c>
      <c r="E37" s="1">
        <v>2663</v>
      </c>
      <c r="F37" s="15">
        <v>1490</v>
      </c>
      <c r="G37" s="1">
        <v>1173</v>
      </c>
      <c r="H37" s="15">
        <v>1796</v>
      </c>
      <c r="I37" s="15">
        <v>1111</v>
      </c>
      <c r="J37" s="1">
        <v>685</v>
      </c>
      <c r="K37" s="15">
        <v>867</v>
      </c>
      <c r="L37" s="1">
        <v>379</v>
      </c>
      <c r="M37" s="1">
        <v>488</v>
      </c>
      <c r="N37" s="15">
        <v>0</v>
      </c>
      <c r="O37" s="180">
        <v>0</v>
      </c>
      <c r="P37" s="1">
        <v>0</v>
      </c>
      <c r="Q37" s="184">
        <v>14</v>
      </c>
    </row>
    <row r="38" spans="1:17" ht="9.75" customHeight="1">
      <c r="A38" s="182">
        <v>15</v>
      </c>
      <c r="B38" s="14" t="s">
        <v>28</v>
      </c>
      <c r="D38" s="131" t="s">
        <v>13</v>
      </c>
      <c r="E38" s="1">
        <v>4358</v>
      </c>
      <c r="F38" s="15">
        <v>2632</v>
      </c>
      <c r="G38" s="1">
        <v>1726</v>
      </c>
      <c r="H38" s="15">
        <v>3381</v>
      </c>
      <c r="I38" s="15">
        <v>2241</v>
      </c>
      <c r="J38" s="15">
        <v>1140</v>
      </c>
      <c r="K38" s="15">
        <v>977</v>
      </c>
      <c r="L38" s="1">
        <v>391</v>
      </c>
      <c r="M38" s="1">
        <v>586</v>
      </c>
      <c r="N38" s="15">
        <v>0</v>
      </c>
      <c r="O38" s="180">
        <v>0</v>
      </c>
      <c r="P38" s="1">
        <v>0</v>
      </c>
      <c r="Q38" s="184"/>
    </row>
    <row r="39" spans="1:17" ht="9.75" customHeight="1">
      <c r="A39" s="182"/>
      <c r="B39" s="14"/>
      <c r="D39" s="131" t="s">
        <v>14</v>
      </c>
      <c r="E39" s="1">
        <v>2878</v>
      </c>
      <c r="F39" s="185">
        <v>1627</v>
      </c>
      <c r="G39" s="1">
        <v>1251</v>
      </c>
      <c r="H39" s="15">
        <v>2020</v>
      </c>
      <c r="I39" s="15">
        <v>1270</v>
      </c>
      <c r="J39" s="15">
        <v>750</v>
      </c>
      <c r="K39" s="15">
        <v>858</v>
      </c>
      <c r="L39" s="1">
        <v>357</v>
      </c>
      <c r="M39" s="1">
        <v>501</v>
      </c>
      <c r="N39" s="15">
        <v>0</v>
      </c>
      <c r="O39" s="180">
        <v>0</v>
      </c>
      <c r="P39" s="1">
        <v>0</v>
      </c>
      <c r="Q39" s="184">
        <v>15</v>
      </c>
    </row>
    <row r="40" spans="1:17" ht="9.75" customHeight="1">
      <c r="A40" s="182">
        <v>16</v>
      </c>
      <c r="B40" s="14" t="s">
        <v>29</v>
      </c>
      <c r="D40" s="131" t="s">
        <v>13</v>
      </c>
      <c r="E40" s="1">
        <v>4648</v>
      </c>
      <c r="F40" s="15">
        <v>2740</v>
      </c>
      <c r="G40" s="1">
        <v>1908</v>
      </c>
      <c r="H40" s="15">
        <v>3640</v>
      </c>
      <c r="I40" s="15">
        <v>2377</v>
      </c>
      <c r="J40" s="15">
        <v>1263</v>
      </c>
      <c r="K40" s="15">
        <v>1008</v>
      </c>
      <c r="L40" s="1">
        <v>363</v>
      </c>
      <c r="M40" s="1">
        <v>645</v>
      </c>
      <c r="N40" s="15">
        <v>0</v>
      </c>
      <c r="O40" s="180">
        <v>0</v>
      </c>
      <c r="P40" s="1">
        <v>0</v>
      </c>
      <c r="Q40" s="184"/>
    </row>
    <row r="41" spans="1:17" ht="9.75" customHeight="1">
      <c r="A41" s="182"/>
      <c r="B41" s="14"/>
      <c r="D41" s="131" t="s">
        <v>14</v>
      </c>
      <c r="E41" s="1">
        <v>3014</v>
      </c>
      <c r="F41" s="1">
        <v>1636</v>
      </c>
      <c r="G41" s="1">
        <v>1378</v>
      </c>
      <c r="H41" s="15">
        <v>2126</v>
      </c>
      <c r="I41" s="15">
        <v>1296</v>
      </c>
      <c r="J41" s="15">
        <v>830</v>
      </c>
      <c r="K41" s="15">
        <v>888</v>
      </c>
      <c r="L41" s="1">
        <v>340</v>
      </c>
      <c r="M41" s="1">
        <v>548</v>
      </c>
      <c r="N41" s="15">
        <v>0</v>
      </c>
      <c r="O41" s="180">
        <v>0</v>
      </c>
      <c r="P41" s="1">
        <v>0</v>
      </c>
      <c r="Q41" s="184">
        <v>16</v>
      </c>
    </row>
    <row r="42" spans="1:17" ht="9.75" customHeight="1">
      <c r="A42" s="182">
        <v>17</v>
      </c>
      <c r="B42" s="14" t="s">
        <v>30</v>
      </c>
      <c r="D42" s="131" t="s">
        <v>13</v>
      </c>
      <c r="E42" s="1">
        <v>4414</v>
      </c>
      <c r="F42" s="15">
        <v>2517</v>
      </c>
      <c r="G42" s="1">
        <v>1897</v>
      </c>
      <c r="H42" s="15">
        <v>3404</v>
      </c>
      <c r="I42" s="15">
        <v>2191</v>
      </c>
      <c r="J42" s="15">
        <v>1213</v>
      </c>
      <c r="K42" s="15">
        <v>1010</v>
      </c>
      <c r="L42" s="1">
        <v>326</v>
      </c>
      <c r="M42" s="1">
        <v>684</v>
      </c>
      <c r="N42" s="15">
        <v>0</v>
      </c>
      <c r="O42" s="180">
        <v>0</v>
      </c>
      <c r="P42" s="1">
        <v>0</v>
      </c>
      <c r="Q42" s="184"/>
    </row>
    <row r="43" spans="1:17" ht="9.75" customHeight="1">
      <c r="A43" s="182"/>
      <c r="B43" s="14"/>
      <c r="D43" s="131" t="s">
        <v>14</v>
      </c>
      <c r="E43" s="1">
        <v>2787</v>
      </c>
      <c r="F43" s="1">
        <v>1424</v>
      </c>
      <c r="G43" s="1">
        <v>1363</v>
      </c>
      <c r="H43" s="15">
        <v>1921</v>
      </c>
      <c r="I43" s="15">
        <v>1135</v>
      </c>
      <c r="J43" s="15">
        <v>786</v>
      </c>
      <c r="K43" s="15">
        <v>866</v>
      </c>
      <c r="L43" s="1">
        <v>289</v>
      </c>
      <c r="M43" s="1">
        <v>577</v>
      </c>
      <c r="N43" s="15">
        <v>0</v>
      </c>
      <c r="O43" s="180">
        <v>0</v>
      </c>
      <c r="P43" s="1">
        <v>0</v>
      </c>
      <c r="Q43" s="184">
        <v>17</v>
      </c>
    </row>
    <row r="44" spans="1:17" ht="9.75" customHeight="1">
      <c r="A44" s="182">
        <v>18</v>
      </c>
      <c r="B44" s="14" t="s">
        <v>31</v>
      </c>
      <c r="D44" s="131" t="s">
        <v>13</v>
      </c>
      <c r="E44" s="1">
        <v>4304</v>
      </c>
      <c r="F44" s="15">
        <v>2307</v>
      </c>
      <c r="G44" s="1">
        <v>1997</v>
      </c>
      <c r="H44" s="15">
        <v>3230</v>
      </c>
      <c r="I44" s="15">
        <v>2020</v>
      </c>
      <c r="J44" s="15">
        <v>1210</v>
      </c>
      <c r="K44" s="15">
        <v>1074</v>
      </c>
      <c r="L44" s="1">
        <v>287</v>
      </c>
      <c r="M44" s="1">
        <v>787</v>
      </c>
      <c r="N44" s="15">
        <v>0</v>
      </c>
      <c r="O44" s="180">
        <v>0</v>
      </c>
      <c r="P44" s="1">
        <v>0</v>
      </c>
      <c r="Q44" s="184"/>
    </row>
    <row r="45" spans="1:17" ht="9.75" customHeight="1">
      <c r="A45" s="182"/>
      <c r="B45" s="14"/>
      <c r="D45" s="131" t="s">
        <v>14</v>
      </c>
      <c r="E45" s="1">
        <v>2804</v>
      </c>
      <c r="F45" s="15">
        <v>1279</v>
      </c>
      <c r="G45" s="1">
        <v>1525</v>
      </c>
      <c r="H45" s="15">
        <v>1852</v>
      </c>
      <c r="I45" s="15">
        <v>1025</v>
      </c>
      <c r="J45" s="15">
        <v>827</v>
      </c>
      <c r="K45" s="15">
        <v>952</v>
      </c>
      <c r="L45" s="1">
        <v>254</v>
      </c>
      <c r="M45" s="1">
        <v>698</v>
      </c>
      <c r="N45" s="15">
        <v>0</v>
      </c>
      <c r="O45" s="180">
        <v>0</v>
      </c>
      <c r="P45" s="1">
        <v>0</v>
      </c>
      <c r="Q45" s="184">
        <v>18</v>
      </c>
    </row>
    <row r="46" spans="1:17" ht="9.75" customHeight="1">
      <c r="A46" s="182">
        <v>19</v>
      </c>
      <c r="B46" s="14" t="s">
        <v>32</v>
      </c>
      <c r="D46" s="131" t="s">
        <v>13</v>
      </c>
      <c r="E46" s="1">
        <v>4438</v>
      </c>
      <c r="F46" s="15">
        <v>2252</v>
      </c>
      <c r="G46" s="1">
        <v>2186</v>
      </c>
      <c r="H46" s="15">
        <v>3281</v>
      </c>
      <c r="I46" s="15">
        <v>1960</v>
      </c>
      <c r="J46" s="15">
        <v>1321</v>
      </c>
      <c r="K46" s="15">
        <v>1157</v>
      </c>
      <c r="L46" s="1">
        <v>292</v>
      </c>
      <c r="M46" s="1">
        <v>865</v>
      </c>
      <c r="N46" s="15">
        <v>0</v>
      </c>
      <c r="O46" s="180">
        <v>0</v>
      </c>
      <c r="P46" s="1">
        <v>0</v>
      </c>
      <c r="Q46" s="184"/>
    </row>
    <row r="47" spans="1:17" ht="9.75" customHeight="1">
      <c r="A47" s="182"/>
      <c r="D47" s="131" t="s">
        <v>14</v>
      </c>
      <c r="E47" s="1">
        <v>2997</v>
      </c>
      <c r="F47" s="1">
        <v>1320</v>
      </c>
      <c r="G47" s="1">
        <v>1677</v>
      </c>
      <c r="H47" s="15">
        <v>1970</v>
      </c>
      <c r="I47" s="1">
        <v>1059</v>
      </c>
      <c r="J47" s="1">
        <v>911</v>
      </c>
      <c r="K47" s="15">
        <v>1027</v>
      </c>
      <c r="L47" s="1">
        <v>261</v>
      </c>
      <c r="M47" s="1">
        <v>766</v>
      </c>
      <c r="N47" s="15">
        <v>0</v>
      </c>
      <c r="O47" s="180">
        <v>0</v>
      </c>
      <c r="P47" s="1">
        <v>0</v>
      </c>
      <c r="Q47" s="184">
        <v>19</v>
      </c>
    </row>
    <row r="48" spans="1:17" ht="9.75" customHeight="1">
      <c r="A48" s="182">
        <v>20</v>
      </c>
      <c r="B48" s="14" t="s">
        <v>33</v>
      </c>
      <c r="D48" s="131" t="s">
        <v>13</v>
      </c>
      <c r="E48" s="1">
        <v>4626</v>
      </c>
      <c r="F48" s="15">
        <v>2164</v>
      </c>
      <c r="G48" s="1">
        <v>2462</v>
      </c>
      <c r="H48" s="15">
        <v>2334</v>
      </c>
      <c r="I48" s="15">
        <v>1386</v>
      </c>
      <c r="J48" s="15">
        <v>948</v>
      </c>
      <c r="K48" s="15">
        <v>941</v>
      </c>
      <c r="L48" s="1">
        <v>109</v>
      </c>
      <c r="M48" s="1">
        <v>832</v>
      </c>
      <c r="N48" s="15">
        <v>1351</v>
      </c>
      <c r="O48" s="1">
        <v>669</v>
      </c>
      <c r="P48" s="1">
        <v>682</v>
      </c>
      <c r="Q48" s="184"/>
    </row>
    <row r="49" spans="1:17" ht="9.75" customHeight="1">
      <c r="A49" s="182"/>
      <c r="B49" s="14"/>
      <c r="D49" s="131" t="s">
        <v>14</v>
      </c>
      <c r="E49" s="1">
        <v>3104</v>
      </c>
      <c r="F49" s="1">
        <v>1258</v>
      </c>
      <c r="G49" s="1">
        <v>1846</v>
      </c>
      <c r="H49" s="15">
        <v>1288</v>
      </c>
      <c r="I49" s="1">
        <v>667</v>
      </c>
      <c r="J49" s="1">
        <v>621</v>
      </c>
      <c r="K49" s="15">
        <v>801</v>
      </c>
      <c r="L49" s="1">
        <v>94</v>
      </c>
      <c r="M49" s="1">
        <v>707</v>
      </c>
      <c r="N49" s="15">
        <v>1015</v>
      </c>
      <c r="O49" s="1">
        <v>497</v>
      </c>
      <c r="P49" s="1">
        <v>518</v>
      </c>
      <c r="Q49" s="184">
        <v>20</v>
      </c>
    </row>
    <row r="50" spans="1:17" ht="9.75" customHeight="1">
      <c r="A50" s="182">
        <v>21</v>
      </c>
      <c r="B50" s="14" t="s">
        <v>34</v>
      </c>
      <c r="D50" s="131" t="s">
        <v>13</v>
      </c>
      <c r="E50" s="1">
        <v>4197</v>
      </c>
      <c r="F50" s="15">
        <v>1595</v>
      </c>
      <c r="G50" s="1">
        <v>2602</v>
      </c>
      <c r="H50" s="15">
        <v>1471</v>
      </c>
      <c r="I50" s="15">
        <v>763</v>
      </c>
      <c r="J50" s="15">
        <v>708</v>
      </c>
      <c r="K50" s="15">
        <v>529</v>
      </c>
      <c r="L50" s="1">
        <v>39</v>
      </c>
      <c r="M50" s="1">
        <v>490</v>
      </c>
      <c r="N50" s="15">
        <v>2197</v>
      </c>
      <c r="O50" s="1">
        <v>793</v>
      </c>
      <c r="P50" s="1">
        <v>1404</v>
      </c>
      <c r="Q50" s="184"/>
    </row>
    <row r="51" spans="1:17" ht="9.75" customHeight="1">
      <c r="A51" s="182"/>
      <c r="B51" s="14"/>
      <c r="D51" s="131" t="s">
        <v>14</v>
      </c>
      <c r="E51" s="1">
        <v>2805</v>
      </c>
      <c r="F51" s="1">
        <v>897</v>
      </c>
      <c r="G51" s="1">
        <v>1908</v>
      </c>
      <c r="H51" s="15">
        <v>754</v>
      </c>
      <c r="I51" s="1">
        <v>304</v>
      </c>
      <c r="J51" s="1">
        <v>450</v>
      </c>
      <c r="K51" s="15">
        <v>423</v>
      </c>
      <c r="L51" s="1">
        <v>37</v>
      </c>
      <c r="M51" s="1">
        <v>386</v>
      </c>
      <c r="N51" s="15">
        <v>1628</v>
      </c>
      <c r="O51" s="1">
        <v>556</v>
      </c>
      <c r="P51" s="1">
        <v>1072</v>
      </c>
      <c r="Q51" s="184">
        <v>21</v>
      </c>
    </row>
    <row r="52" spans="1:17" ht="9.75" customHeight="1">
      <c r="A52" s="182">
        <v>22</v>
      </c>
      <c r="B52" s="14" t="s">
        <v>35</v>
      </c>
      <c r="D52" s="131" t="s">
        <v>13</v>
      </c>
      <c r="E52" s="1">
        <v>3138</v>
      </c>
      <c r="F52" s="15">
        <v>855</v>
      </c>
      <c r="G52" s="1">
        <v>2283</v>
      </c>
      <c r="H52" s="15">
        <v>856</v>
      </c>
      <c r="I52" s="15">
        <v>321</v>
      </c>
      <c r="J52" s="15">
        <v>535</v>
      </c>
      <c r="K52" s="15">
        <v>283</v>
      </c>
      <c r="L52" s="1">
        <v>12</v>
      </c>
      <c r="M52" s="1">
        <v>271</v>
      </c>
      <c r="N52" s="15">
        <v>1999</v>
      </c>
      <c r="O52" s="1">
        <v>522</v>
      </c>
      <c r="P52" s="1">
        <v>1477</v>
      </c>
      <c r="Q52" s="184"/>
    </row>
    <row r="53" spans="1:17" ht="9.75" customHeight="1">
      <c r="A53" s="182"/>
      <c r="B53" s="14"/>
      <c r="D53" s="131" t="s">
        <v>14</v>
      </c>
      <c r="E53" s="1">
        <v>2064</v>
      </c>
      <c r="F53" s="1">
        <v>520</v>
      </c>
      <c r="G53" s="1">
        <v>1544</v>
      </c>
      <c r="H53" s="15">
        <v>410</v>
      </c>
      <c r="I53" s="1">
        <v>130</v>
      </c>
      <c r="J53" s="1">
        <v>280</v>
      </c>
      <c r="K53" s="15">
        <v>189</v>
      </c>
      <c r="L53" s="1">
        <v>9</v>
      </c>
      <c r="M53" s="1">
        <v>180</v>
      </c>
      <c r="N53" s="15">
        <v>1465</v>
      </c>
      <c r="O53" s="1">
        <v>381</v>
      </c>
      <c r="P53" s="1">
        <v>1084</v>
      </c>
      <c r="Q53" s="184">
        <v>22</v>
      </c>
    </row>
    <row r="54" spans="1:17" ht="9.75" customHeight="1">
      <c r="A54" s="182">
        <v>23</v>
      </c>
      <c r="B54" s="14" t="s">
        <v>36</v>
      </c>
      <c r="D54" s="131" t="s">
        <v>13</v>
      </c>
      <c r="E54" s="1">
        <v>1586</v>
      </c>
      <c r="F54" s="15">
        <v>472</v>
      </c>
      <c r="G54" s="1">
        <v>1114</v>
      </c>
      <c r="H54" s="15">
        <v>544</v>
      </c>
      <c r="I54" s="15">
        <v>209</v>
      </c>
      <c r="J54" s="15">
        <v>335</v>
      </c>
      <c r="K54" s="15">
        <v>146</v>
      </c>
      <c r="L54" s="1">
        <v>1</v>
      </c>
      <c r="M54" s="1">
        <v>145</v>
      </c>
      <c r="N54" s="15">
        <v>896</v>
      </c>
      <c r="O54" s="1">
        <v>262</v>
      </c>
      <c r="P54" s="1">
        <v>634</v>
      </c>
      <c r="Q54" s="184"/>
    </row>
    <row r="55" spans="1:17" ht="9.75" customHeight="1">
      <c r="A55" s="182"/>
      <c r="B55" s="14"/>
      <c r="D55" s="131" t="s">
        <v>14</v>
      </c>
      <c r="E55" s="1">
        <v>867</v>
      </c>
      <c r="F55" s="15">
        <v>212</v>
      </c>
      <c r="G55" s="1">
        <v>655</v>
      </c>
      <c r="H55" s="15">
        <v>206</v>
      </c>
      <c r="I55" s="1">
        <v>48</v>
      </c>
      <c r="J55" s="1">
        <v>158</v>
      </c>
      <c r="K55" s="15">
        <v>86</v>
      </c>
      <c r="L55" s="1">
        <v>0</v>
      </c>
      <c r="M55" s="1">
        <v>86</v>
      </c>
      <c r="N55" s="15">
        <v>575</v>
      </c>
      <c r="O55" s="1">
        <v>164</v>
      </c>
      <c r="P55" s="1">
        <v>411</v>
      </c>
      <c r="Q55" s="184">
        <v>23</v>
      </c>
    </row>
    <row r="56" spans="1:17" ht="9.75" customHeight="1">
      <c r="A56" s="182"/>
      <c r="B56" s="14"/>
      <c r="D56" s="131"/>
      <c r="E56" s="186"/>
      <c r="F56" s="187"/>
      <c r="G56" s="188"/>
      <c r="H56" s="189"/>
      <c r="I56" s="189"/>
      <c r="J56" s="187"/>
      <c r="K56" s="187"/>
      <c r="L56" s="190"/>
      <c r="M56" s="190"/>
      <c r="N56" s="187"/>
      <c r="O56" s="190"/>
      <c r="P56" s="190"/>
      <c r="Q56" s="184"/>
    </row>
    <row r="57" spans="1:17" s="192" customFormat="1" ht="9.75" customHeight="1">
      <c r="A57" s="191">
        <v>24</v>
      </c>
      <c r="B57" s="38" t="s">
        <v>37</v>
      </c>
      <c r="D57" s="193" t="s">
        <v>13</v>
      </c>
      <c r="E57" s="194">
        <v>61703</v>
      </c>
      <c r="F57" s="194">
        <v>30539</v>
      </c>
      <c r="G57" s="194">
        <v>31164</v>
      </c>
      <c r="H57" s="194">
        <v>40713</v>
      </c>
      <c r="I57" s="194">
        <v>24231</v>
      </c>
      <c r="J57" s="194">
        <v>16482</v>
      </c>
      <c r="K57" s="194">
        <v>14547</v>
      </c>
      <c r="L57" s="194">
        <v>4062</v>
      </c>
      <c r="M57" s="194">
        <v>10485</v>
      </c>
      <c r="N57" s="194">
        <v>6443</v>
      </c>
      <c r="O57" s="194">
        <v>2246</v>
      </c>
      <c r="P57" s="194">
        <v>4197</v>
      </c>
      <c r="Q57" s="195"/>
    </row>
    <row r="58" spans="1:17" s="192" customFormat="1" ht="9.75" customHeight="1">
      <c r="A58" s="196"/>
      <c r="B58" s="38"/>
      <c r="D58" s="193" t="s">
        <v>14</v>
      </c>
      <c r="E58" s="194">
        <v>39053</v>
      </c>
      <c r="F58" s="194">
        <v>17547</v>
      </c>
      <c r="G58" s="194">
        <v>21506</v>
      </c>
      <c r="H58" s="194">
        <v>22319</v>
      </c>
      <c r="I58" s="194">
        <v>12172</v>
      </c>
      <c r="J58" s="194">
        <v>10147</v>
      </c>
      <c r="K58" s="194">
        <v>12051</v>
      </c>
      <c r="L58" s="194">
        <v>3777</v>
      </c>
      <c r="M58" s="194">
        <v>8274</v>
      </c>
      <c r="N58" s="194">
        <v>4683</v>
      </c>
      <c r="O58" s="194">
        <v>1598</v>
      </c>
      <c r="P58" s="194">
        <v>3085</v>
      </c>
      <c r="Q58" s="195">
        <v>24</v>
      </c>
    </row>
    <row r="59" spans="5:16" ht="9.75" customHeight="1">
      <c r="E59" s="1"/>
      <c r="F59" s="1"/>
      <c r="G59" s="1"/>
      <c r="H59" s="1"/>
      <c r="I59" s="1"/>
      <c r="J59" s="1"/>
      <c r="K59" s="1"/>
      <c r="L59" s="1"/>
      <c r="M59" s="1"/>
      <c r="N59" s="1"/>
      <c r="O59" s="1"/>
      <c r="P59" s="1"/>
    </row>
    <row r="60" ht="9.75" customHeight="1">
      <c r="A60" s="43"/>
    </row>
    <row r="61" spans="1:16" ht="9.75" customHeight="1">
      <c r="A61" s="101"/>
      <c r="E61" s="197"/>
      <c r="F61" s="198"/>
      <c r="G61" s="198"/>
      <c r="H61" s="199"/>
      <c r="I61" s="199"/>
      <c r="J61" s="199"/>
      <c r="K61" s="201"/>
      <c r="L61" s="202"/>
      <c r="M61" s="202"/>
      <c r="N61" s="201"/>
      <c r="O61" s="202"/>
      <c r="P61" s="202"/>
    </row>
    <row r="62" spans="5:16" ht="9.75" customHeight="1">
      <c r="E62" s="197"/>
      <c r="F62" s="197"/>
      <c r="G62" s="197"/>
      <c r="H62" s="197"/>
      <c r="I62" s="197"/>
      <c r="J62" s="197"/>
      <c r="K62" s="197"/>
      <c r="L62" s="197"/>
      <c r="M62" s="197"/>
      <c r="N62" s="197"/>
      <c r="O62" s="197"/>
      <c r="P62" s="197"/>
    </row>
    <row r="63" spans="5:16" ht="9.75" customHeight="1">
      <c r="E63" s="197"/>
      <c r="F63" s="197"/>
      <c r="G63" s="197"/>
      <c r="H63" s="197"/>
      <c r="I63" s="197"/>
      <c r="J63" s="197"/>
      <c r="K63" s="197"/>
      <c r="L63" s="197"/>
      <c r="M63" s="197"/>
      <c r="N63" s="197"/>
      <c r="O63" s="197"/>
      <c r="P63" s="197"/>
    </row>
    <row r="64" spans="5:16" ht="9.75" customHeight="1">
      <c r="E64" s="197"/>
      <c r="F64" s="198"/>
      <c r="G64" s="198"/>
      <c r="H64" s="199"/>
      <c r="I64" s="199"/>
      <c r="J64" s="200"/>
      <c r="K64" s="201"/>
      <c r="L64" s="202"/>
      <c r="M64" s="202"/>
      <c r="N64" s="201"/>
      <c r="O64" s="202"/>
      <c r="P64" s="202"/>
    </row>
    <row r="65" spans="5:16" ht="9.75" customHeight="1">
      <c r="E65" s="197"/>
      <c r="F65" s="198"/>
      <c r="G65" s="198"/>
      <c r="H65" s="199"/>
      <c r="I65" s="199"/>
      <c r="J65" s="200"/>
      <c r="K65" s="201"/>
      <c r="L65" s="202"/>
      <c r="M65" s="202"/>
      <c r="N65" s="201"/>
      <c r="O65" s="202"/>
      <c r="P65" s="202"/>
    </row>
    <row r="66" spans="5:16" ht="9.75" customHeight="1">
      <c r="E66" s="197"/>
      <c r="F66" s="198"/>
      <c r="G66" s="198"/>
      <c r="H66" s="199"/>
      <c r="I66" s="199"/>
      <c r="J66" s="200"/>
      <c r="K66" s="201"/>
      <c r="L66" s="202"/>
      <c r="M66" s="202"/>
      <c r="N66" s="201"/>
      <c r="O66" s="202"/>
      <c r="P66" s="202"/>
    </row>
    <row r="67" spans="5:16" ht="9.75" customHeight="1">
      <c r="E67" s="197"/>
      <c r="F67" s="198"/>
      <c r="G67" s="198"/>
      <c r="H67" s="199"/>
      <c r="I67" s="199"/>
      <c r="J67" s="200"/>
      <c r="K67" s="201"/>
      <c r="L67" s="202"/>
      <c r="M67" s="202"/>
      <c r="N67" s="201"/>
      <c r="O67" s="202"/>
      <c r="P67" s="202"/>
    </row>
    <row r="68" spans="5:16" ht="12.75">
      <c r="E68" s="197"/>
      <c r="F68" s="198"/>
      <c r="G68" s="198"/>
      <c r="H68" s="199"/>
      <c r="I68" s="199"/>
      <c r="J68" s="200"/>
      <c r="K68" s="201"/>
      <c r="L68" s="202"/>
      <c r="M68" s="202"/>
      <c r="N68" s="201"/>
      <c r="O68" s="202"/>
      <c r="P68" s="202"/>
    </row>
    <row r="69" spans="5:16" ht="12.75">
      <c r="E69" s="197"/>
      <c r="F69" s="198"/>
      <c r="G69" s="198"/>
      <c r="H69" s="199"/>
      <c r="I69" s="199"/>
      <c r="J69" s="200"/>
      <c r="K69" s="201"/>
      <c r="L69" s="202"/>
      <c r="M69" s="202"/>
      <c r="N69" s="201"/>
      <c r="O69" s="202"/>
      <c r="P69" s="202"/>
    </row>
    <row r="70" spans="5:16" ht="12.75">
      <c r="E70" s="197"/>
      <c r="F70" s="198"/>
      <c r="G70" s="198"/>
      <c r="H70" s="199"/>
      <c r="I70" s="199"/>
      <c r="J70" s="200"/>
      <c r="K70" s="201"/>
      <c r="L70" s="202"/>
      <c r="M70" s="202"/>
      <c r="N70" s="201"/>
      <c r="O70" s="202"/>
      <c r="P70" s="202"/>
    </row>
    <row r="71" spans="5:16" ht="12.75">
      <c r="E71" s="197"/>
      <c r="F71" s="198"/>
      <c r="G71" s="198"/>
      <c r="H71" s="199"/>
      <c r="I71" s="199"/>
      <c r="J71" s="200"/>
      <c r="K71" s="201"/>
      <c r="L71" s="202"/>
      <c r="M71" s="202"/>
      <c r="N71" s="201"/>
      <c r="O71" s="202"/>
      <c r="P71" s="202"/>
    </row>
    <row r="72" spans="5:16" ht="12.75">
      <c r="E72" s="197"/>
      <c r="F72" s="198"/>
      <c r="G72" s="198"/>
      <c r="H72" s="199"/>
      <c r="I72" s="199"/>
      <c r="J72" s="200"/>
      <c r="K72" s="201"/>
      <c r="L72" s="202"/>
      <c r="M72" s="202"/>
      <c r="N72" s="201"/>
      <c r="O72" s="202"/>
      <c r="P72" s="202"/>
    </row>
    <row r="73" spans="5:16" ht="12.75">
      <c r="E73" s="197"/>
      <c r="F73" s="198"/>
      <c r="G73" s="198"/>
      <c r="H73" s="199"/>
      <c r="I73" s="199"/>
      <c r="J73" s="200"/>
      <c r="K73" s="201"/>
      <c r="L73" s="202"/>
      <c r="M73" s="202"/>
      <c r="N73" s="201"/>
      <c r="O73" s="202"/>
      <c r="P73" s="202"/>
    </row>
    <row r="74" spans="5:16" ht="12.75">
      <c r="E74" s="197"/>
      <c r="F74" s="198"/>
      <c r="G74" s="198"/>
      <c r="H74" s="199"/>
      <c r="I74" s="199"/>
      <c r="J74" s="200"/>
      <c r="K74" s="201"/>
      <c r="L74" s="202"/>
      <c r="M74" s="202"/>
      <c r="N74" s="201"/>
      <c r="O74" s="202"/>
      <c r="P74" s="202"/>
    </row>
    <row r="75" spans="5:16" ht="12.75">
      <c r="E75" s="197"/>
      <c r="F75" s="198"/>
      <c r="G75" s="198"/>
      <c r="H75" s="199"/>
      <c r="I75" s="199"/>
      <c r="J75" s="200"/>
      <c r="K75" s="201"/>
      <c r="L75" s="202"/>
      <c r="M75" s="202"/>
      <c r="N75" s="201"/>
      <c r="O75" s="202"/>
      <c r="P75" s="202"/>
    </row>
    <row r="76" spans="5:16" ht="12.75">
      <c r="E76" s="197"/>
      <c r="F76" s="198"/>
      <c r="G76" s="198"/>
      <c r="H76" s="199"/>
      <c r="I76" s="199"/>
      <c r="J76" s="200"/>
      <c r="K76" s="201"/>
      <c r="L76" s="202"/>
      <c r="M76" s="202"/>
      <c r="N76" s="201"/>
      <c r="O76" s="202"/>
      <c r="P76" s="202"/>
    </row>
    <row r="77" spans="5:16" ht="12.75">
      <c r="E77" s="197"/>
      <c r="F77" s="198"/>
      <c r="G77" s="198"/>
      <c r="H77" s="199"/>
      <c r="I77" s="199"/>
      <c r="J77" s="200"/>
      <c r="K77" s="201"/>
      <c r="L77" s="202"/>
      <c r="M77" s="202"/>
      <c r="N77" s="201"/>
      <c r="O77" s="202"/>
      <c r="P77" s="202"/>
    </row>
    <row r="78" spans="5:16" ht="12.75">
      <c r="E78" s="197"/>
      <c r="F78" s="198"/>
      <c r="G78" s="198"/>
      <c r="H78" s="199"/>
      <c r="I78" s="199"/>
      <c r="J78" s="200"/>
      <c r="K78" s="201"/>
      <c r="L78" s="202"/>
      <c r="M78" s="202"/>
      <c r="N78" s="201"/>
      <c r="O78" s="202"/>
      <c r="P78" s="202"/>
    </row>
    <row r="79" spans="5:16" ht="12.75">
      <c r="E79" s="197"/>
      <c r="F79" s="198"/>
      <c r="G79" s="198"/>
      <c r="H79" s="199"/>
      <c r="I79" s="199"/>
      <c r="J79" s="200"/>
      <c r="K79" s="201"/>
      <c r="L79" s="202"/>
      <c r="M79" s="202"/>
      <c r="N79" s="201"/>
      <c r="O79" s="202"/>
      <c r="P79" s="202"/>
    </row>
    <row r="80" spans="5:16" ht="12.75">
      <c r="E80" s="197"/>
      <c r="F80" s="198"/>
      <c r="G80" s="198"/>
      <c r="H80" s="199"/>
      <c r="I80" s="199"/>
      <c r="J80" s="200"/>
      <c r="K80" s="201"/>
      <c r="L80" s="202"/>
      <c r="M80" s="202"/>
      <c r="N80" s="201"/>
      <c r="O80" s="202"/>
      <c r="P80" s="202"/>
    </row>
    <row r="81" spans="5:16" ht="12.75">
      <c r="E81" s="197"/>
      <c r="F81" s="198"/>
      <c r="G81" s="198"/>
      <c r="H81" s="199"/>
      <c r="I81" s="199"/>
      <c r="J81" s="200"/>
      <c r="K81" s="201"/>
      <c r="L81" s="202"/>
      <c r="M81" s="202"/>
      <c r="N81" s="201"/>
      <c r="O81" s="202"/>
      <c r="P81" s="202"/>
    </row>
    <row r="82" spans="5:16" ht="12.75">
      <c r="E82" s="197"/>
      <c r="F82" s="198"/>
      <c r="G82" s="198"/>
      <c r="H82" s="199"/>
      <c r="I82" s="199"/>
      <c r="J82" s="200"/>
      <c r="K82" s="201"/>
      <c r="L82" s="202"/>
      <c r="M82" s="202"/>
      <c r="N82" s="201"/>
      <c r="O82" s="202"/>
      <c r="P82" s="202"/>
    </row>
    <row r="83" spans="5:16" ht="12.75">
      <c r="E83" s="197"/>
      <c r="F83" s="198"/>
      <c r="G83" s="198"/>
      <c r="H83" s="199"/>
      <c r="I83" s="199"/>
      <c r="J83" s="200"/>
      <c r="K83" s="201"/>
      <c r="L83" s="202"/>
      <c r="M83" s="202"/>
      <c r="N83" s="201"/>
      <c r="O83" s="202"/>
      <c r="P83" s="202"/>
    </row>
    <row r="84" spans="6:16" ht="12.75">
      <c r="F84" s="198"/>
      <c r="G84" s="198"/>
      <c r="H84" s="199"/>
      <c r="I84" s="199"/>
      <c r="J84" s="200"/>
      <c r="K84" s="201"/>
      <c r="L84" s="202"/>
      <c r="M84" s="202"/>
      <c r="N84" s="201"/>
      <c r="O84" s="202"/>
      <c r="P84" s="202"/>
    </row>
    <row r="85" spans="6:16" ht="12.75">
      <c r="F85" s="198"/>
      <c r="G85" s="198"/>
      <c r="H85" s="199"/>
      <c r="I85" s="199"/>
      <c r="J85" s="200"/>
      <c r="K85" s="201"/>
      <c r="L85" s="202"/>
      <c r="M85" s="202"/>
      <c r="N85" s="201"/>
      <c r="O85" s="202"/>
      <c r="P85" s="202"/>
    </row>
    <row r="86" spans="6:16" ht="12.75">
      <c r="F86" s="198"/>
      <c r="G86" s="198"/>
      <c r="H86" s="199"/>
      <c r="I86" s="199"/>
      <c r="J86" s="200"/>
      <c r="K86" s="201"/>
      <c r="L86" s="202"/>
      <c r="M86" s="202"/>
      <c r="N86" s="201"/>
      <c r="O86" s="202"/>
      <c r="P86" s="202"/>
    </row>
    <row r="87" spans="6:16" ht="12.75">
      <c r="F87" s="198"/>
      <c r="G87" s="198"/>
      <c r="H87" s="199"/>
      <c r="I87" s="199"/>
      <c r="J87" s="200"/>
      <c r="K87" s="201"/>
      <c r="L87" s="202"/>
      <c r="M87" s="202"/>
      <c r="N87" s="201"/>
      <c r="O87" s="202"/>
      <c r="P87" s="202"/>
    </row>
    <row r="88" spans="6:16" ht="12.75">
      <c r="F88" s="198"/>
      <c r="G88" s="198"/>
      <c r="H88" s="199"/>
      <c r="I88" s="199"/>
      <c r="J88" s="200"/>
      <c r="K88" s="201"/>
      <c r="L88" s="202"/>
      <c r="M88" s="202"/>
      <c r="N88" s="201"/>
      <c r="O88" s="202"/>
      <c r="P88" s="202"/>
    </row>
    <row r="89" spans="6:16" ht="12.75">
      <c r="F89" s="198"/>
      <c r="G89" s="198"/>
      <c r="H89" s="199"/>
      <c r="I89" s="199"/>
      <c r="J89" s="200"/>
      <c r="K89" s="201"/>
      <c r="L89" s="202"/>
      <c r="M89" s="202"/>
      <c r="N89" s="201"/>
      <c r="O89" s="202"/>
      <c r="P89" s="202"/>
    </row>
    <row r="90" spans="6:16" ht="12.75">
      <c r="F90" s="198"/>
      <c r="G90" s="198"/>
      <c r="H90" s="199"/>
      <c r="I90" s="199"/>
      <c r="J90" s="200"/>
      <c r="K90" s="201"/>
      <c r="L90" s="202"/>
      <c r="M90" s="202"/>
      <c r="N90" s="201"/>
      <c r="O90" s="202"/>
      <c r="P90" s="202"/>
    </row>
    <row r="91" spans="6:16" ht="12.75">
      <c r="F91" s="198"/>
      <c r="G91" s="198"/>
      <c r="H91" s="199"/>
      <c r="I91" s="199"/>
      <c r="J91" s="200"/>
      <c r="K91" s="201"/>
      <c r="L91" s="202"/>
      <c r="M91" s="202"/>
      <c r="N91" s="201"/>
      <c r="O91" s="202"/>
      <c r="P91" s="202"/>
    </row>
    <row r="92" spans="6:16" ht="12.75">
      <c r="F92" s="198"/>
      <c r="G92" s="198"/>
      <c r="H92" s="199"/>
      <c r="I92" s="199"/>
      <c r="J92" s="200"/>
      <c r="K92" s="201"/>
      <c r="L92" s="202"/>
      <c r="M92" s="202"/>
      <c r="N92" s="201"/>
      <c r="O92" s="202"/>
      <c r="P92" s="202"/>
    </row>
    <row r="93" spans="6:16" ht="12.75">
      <c r="F93" s="198"/>
      <c r="G93" s="198"/>
      <c r="H93" s="199"/>
      <c r="I93" s="199"/>
      <c r="J93" s="200"/>
      <c r="K93" s="201"/>
      <c r="L93" s="202"/>
      <c r="M93" s="202"/>
      <c r="N93" s="201"/>
      <c r="O93" s="202"/>
      <c r="P93" s="202"/>
    </row>
    <row r="94" spans="6:16" ht="12.75">
      <c r="F94" s="198"/>
      <c r="G94" s="198"/>
      <c r="H94" s="199"/>
      <c r="I94" s="199"/>
      <c r="J94" s="200"/>
      <c r="K94" s="201"/>
      <c r="L94" s="202"/>
      <c r="M94" s="202"/>
      <c r="N94" s="201"/>
      <c r="O94" s="202"/>
      <c r="P94" s="202"/>
    </row>
    <row r="95" spans="6:16" ht="12.75">
      <c r="F95" s="198"/>
      <c r="G95" s="198"/>
      <c r="H95" s="199"/>
      <c r="I95" s="199"/>
      <c r="J95" s="200"/>
      <c r="K95" s="201"/>
      <c r="L95" s="202"/>
      <c r="M95" s="202"/>
      <c r="N95" s="201"/>
      <c r="O95" s="202"/>
      <c r="P95" s="202"/>
    </row>
    <row r="96" spans="6:16" ht="12.75">
      <c r="F96" s="198"/>
      <c r="G96" s="198"/>
      <c r="H96" s="199"/>
      <c r="I96" s="199"/>
      <c r="J96" s="200"/>
      <c r="K96" s="201"/>
      <c r="L96" s="202"/>
      <c r="M96" s="202"/>
      <c r="N96" s="201"/>
      <c r="O96" s="202"/>
      <c r="P96" s="202"/>
    </row>
    <row r="97" spans="6:16" ht="12.75">
      <c r="F97" s="198"/>
      <c r="G97" s="198"/>
      <c r="H97" s="199"/>
      <c r="I97" s="199"/>
      <c r="J97" s="200"/>
      <c r="K97" s="201"/>
      <c r="L97" s="202"/>
      <c r="M97" s="202"/>
      <c r="N97" s="201"/>
      <c r="O97" s="202"/>
      <c r="P97" s="202"/>
    </row>
    <row r="98" spans="6:16" ht="12.75">
      <c r="F98" s="198"/>
      <c r="G98" s="198"/>
      <c r="H98" s="199"/>
      <c r="J98" s="200"/>
      <c r="K98" s="201"/>
      <c r="L98" s="202"/>
      <c r="M98" s="202"/>
      <c r="N98" s="201"/>
      <c r="O98" s="202"/>
      <c r="P98" s="202"/>
    </row>
    <row r="99" spans="6:16" ht="12.75">
      <c r="F99" s="198"/>
      <c r="G99" s="198"/>
      <c r="H99" s="199"/>
      <c r="J99" s="200"/>
      <c r="K99" s="201"/>
      <c r="L99" s="202"/>
      <c r="M99" s="202"/>
      <c r="N99" s="201"/>
      <c r="O99" s="202"/>
      <c r="P99" s="202"/>
    </row>
    <row r="100" spans="6:16" ht="12.75">
      <c r="F100" s="198"/>
      <c r="G100" s="198"/>
      <c r="H100" s="199"/>
      <c r="J100" s="200"/>
      <c r="K100" s="201"/>
      <c r="L100" s="202"/>
      <c r="M100" s="202"/>
      <c r="N100" s="201"/>
      <c r="O100" s="202"/>
      <c r="P100" s="202"/>
    </row>
    <row r="101" spans="6:16" ht="12.75">
      <c r="F101" s="198"/>
      <c r="G101" s="198"/>
      <c r="H101" s="199"/>
      <c r="J101" s="200"/>
      <c r="K101" s="201"/>
      <c r="L101" s="202"/>
      <c r="M101" s="202"/>
      <c r="N101" s="201"/>
      <c r="O101" s="202"/>
      <c r="P101" s="202"/>
    </row>
    <row r="102" spans="6:16" ht="12.75">
      <c r="F102" s="198"/>
      <c r="G102" s="198"/>
      <c r="H102" s="199"/>
      <c r="J102" s="200"/>
      <c r="K102" s="201"/>
      <c r="L102" s="202"/>
      <c r="M102" s="202"/>
      <c r="N102" s="201"/>
      <c r="O102" s="202"/>
      <c r="P102" s="202"/>
    </row>
    <row r="103" spans="6:16" ht="12.75">
      <c r="F103" s="198"/>
      <c r="G103" s="198"/>
      <c r="H103" s="199"/>
      <c r="J103" s="200"/>
      <c r="K103" s="201"/>
      <c r="L103" s="202"/>
      <c r="M103" s="202"/>
      <c r="N103" s="201"/>
      <c r="O103" s="202"/>
      <c r="P103" s="202"/>
    </row>
    <row r="104" spans="6:16" ht="12.75">
      <c r="F104" s="198"/>
      <c r="G104" s="198"/>
      <c r="H104" s="199"/>
      <c r="J104" s="200"/>
      <c r="K104" s="201"/>
      <c r="L104" s="202"/>
      <c r="M104" s="202"/>
      <c r="N104" s="201"/>
      <c r="O104" s="202"/>
      <c r="P104" s="202"/>
    </row>
    <row r="105" spans="6:16" ht="12.75">
      <c r="F105" s="198"/>
      <c r="G105" s="198"/>
      <c r="H105" s="199"/>
      <c r="J105" s="200"/>
      <c r="K105" s="201"/>
      <c r="L105" s="202"/>
      <c r="M105" s="202"/>
      <c r="N105" s="201"/>
      <c r="O105" s="202"/>
      <c r="P105" s="202"/>
    </row>
    <row r="106" spans="6:16" ht="12.75">
      <c r="F106" s="198"/>
      <c r="G106" s="198"/>
      <c r="H106" s="199"/>
      <c r="J106" s="200"/>
      <c r="K106" s="201"/>
      <c r="L106" s="202"/>
      <c r="M106" s="202"/>
      <c r="N106" s="201"/>
      <c r="O106" s="202"/>
      <c r="P106" s="202"/>
    </row>
    <row r="107" spans="8:16" ht="12.75">
      <c r="H107" s="199"/>
      <c r="J107" s="200"/>
      <c r="K107" s="201"/>
      <c r="L107" s="202"/>
      <c r="M107" s="202"/>
      <c r="N107" s="201"/>
      <c r="O107" s="202"/>
      <c r="P107" s="202"/>
    </row>
    <row r="108" spans="8:16" ht="12.75">
      <c r="H108" s="199"/>
      <c r="J108" s="200"/>
      <c r="K108" s="201"/>
      <c r="L108" s="202"/>
      <c r="M108" s="202"/>
      <c r="N108" s="201"/>
      <c r="O108" s="202"/>
      <c r="P108" s="202"/>
    </row>
    <row r="109" spans="8:16" ht="12.75">
      <c r="H109" s="199"/>
      <c r="J109" s="200"/>
      <c r="K109" s="201"/>
      <c r="L109" s="202"/>
      <c r="M109" s="202"/>
      <c r="N109" s="201"/>
      <c r="O109" s="202"/>
      <c r="P109" s="202"/>
    </row>
    <row r="110" spans="8:16" ht="12.75">
      <c r="H110" s="199"/>
      <c r="J110" s="200"/>
      <c r="K110" s="201"/>
      <c r="L110" s="202"/>
      <c r="M110" s="202"/>
      <c r="N110" s="201"/>
      <c r="O110" s="202"/>
      <c r="P110" s="202"/>
    </row>
    <row r="111" spans="8:16" ht="12.75">
      <c r="H111" s="199"/>
      <c r="K111" s="201"/>
      <c r="L111" s="202"/>
      <c r="M111" s="202"/>
      <c r="N111" s="201"/>
      <c r="O111" s="202"/>
      <c r="P111" s="202"/>
    </row>
    <row r="112" spans="8:16" ht="12.75">
      <c r="H112" s="199"/>
      <c r="K112" s="201"/>
      <c r="L112" s="202"/>
      <c r="M112" s="202"/>
      <c r="N112" s="201"/>
      <c r="O112" s="202"/>
      <c r="P112" s="202"/>
    </row>
    <row r="113" spans="8:16" ht="12.75">
      <c r="H113" s="199"/>
      <c r="K113" s="201"/>
      <c r="L113" s="202"/>
      <c r="M113" s="202"/>
      <c r="N113" s="201"/>
      <c r="O113" s="202"/>
      <c r="P113" s="202"/>
    </row>
    <row r="114" spans="8:16" ht="12.75">
      <c r="H114" s="199"/>
      <c r="K114" s="201"/>
      <c r="L114" s="202"/>
      <c r="M114" s="202"/>
      <c r="N114" s="201"/>
      <c r="O114" s="202"/>
      <c r="P114" s="202"/>
    </row>
    <row r="115" spans="8:16" ht="12.75">
      <c r="H115" s="199"/>
      <c r="K115" s="201"/>
      <c r="L115" s="202"/>
      <c r="M115" s="202"/>
      <c r="N115" s="201"/>
      <c r="O115" s="202"/>
      <c r="P115" s="202"/>
    </row>
    <row r="116" spans="8:16" ht="12.75">
      <c r="H116" s="199"/>
      <c r="K116" s="201"/>
      <c r="L116" s="202"/>
      <c r="M116" s="202"/>
      <c r="N116" s="201"/>
      <c r="O116" s="202"/>
      <c r="P116" s="202"/>
    </row>
    <row r="117" spans="8:16" ht="12.75">
      <c r="H117" s="199"/>
      <c r="K117" s="201"/>
      <c r="L117" s="202"/>
      <c r="M117" s="202"/>
      <c r="N117" s="201"/>
      <c r="O117" s="202"/>
      <c r="P117" s="202"/>
    </row>
    <row r="118" spans="8:16" ht="12.75">
      <c r="H118" s="199"/>
      <c r="K118" s="201"/>
      <c r="L118" s="202"/>
      <c r="M118" s="202"/>
      <c r="N118" s="201"/>
      <c r="O118" s="202"/>
      <c r="P118" s="202"/>
    </row>
    <row r="119" spans="8:16" ht="12.75">
      <c r="H119" s="199"/>
      <c r="K119" s="201"/>
      <c r="L119" s="202"/>
      <c r="M119" s="202"/>
      <c r="N119" s="201"/>
      <c r="O119" s="202"/>
      <c r="P119" s="202"/>
    </row>
    <row r="120" spans="8:16" ht="12.75">
      <c r="H120" s="199"/>
      <c r="K120" s="201"/>
      <c r="L120" s="202"/>
      <c r="M120" s="202"/>
      <c r="N120" s="201"/>
      <c r="O120" s="202"/>
      <c r="P120" s="202"/>
    </row>
    <row r="121" spans="8:16" ht="12.75">
      <c r="H121" s="199"/>
      <c r="K121" s="201"/>
      <c r="L121" s="202"/>
      <c r="M121" s="202"/>
      <c r="N121" s="201"/>
      <c r="O121" s="202"/>
      <c r="P121" s="202"/>
    </row>
    <row r="122" spans="8:16" ht="12.75">
      <c r="H122" s="199"/>
      <c r="K122" s="201"/>
      <c r="L122" s="202"/>
      <c r="M122" s="202"/>
      <c r="N122" s="201"/>
      <c r="O122" s="202"/>
      <c r="P122" s="202"/>
    </row>
    <row r="123" spans="8:16" ht="12.75">
      <c r="H123" s="199"/>
      <c r="K123" s="201"/>
      <c r="L123" s="202"/>
      <c r="M123" s="202"/>
      <c r="N123" s="201"/>
      <c r="O123" s="202"/>
      <c r="P123" s="202"/>
    </row>
    <row r="124" spans="8:16" ht="12.75">
      <c r="H124" s="199"/>
      <c r="K124" s="201"/>
      <c r="L124" s="202"/>
      <c r="M124" s="202"/>
      <c r="N124" s="201"/>
      <c r="O124" s="202"/>
      <c r="P124" s="202"/>
    </row>
    <row r="125" spans="8:16" ht="12.75">
      <c r="H125" s="199"/>
      <c r="K125" s="201"/>
      <c r="L125" s="202"/>
      <c r="M125" s="202"/>
      <c r="N125" s="201"/>
      <c r="O125" s="202"/>
      <c r="P125" s="202"/>
    </row>
    <row r="126" spans="8:16" ht="12.75">
      <c r="H126" s="199"/>
      <c r="K126" s="201"/>
      <c r="L126" s="202"/>
      <c r="M126" s="202"/>
      <c r="N126" s="201"/>
      <c r="O126" s="202"/>
      <c r="P126" s="202"/>
    </row>
    <row r="127" spans="8:16" ht="12.75">
      <c r="H127" s="199"/>
      <c r="K127" s="201"/>
      <c r="L127" s="202"/>
      <c r="M127" s="202"/>
      <c r="N127" s="201"/>
      <c r="O127" s="202"/>
      <c r="P127" s="202"/>
    </row>
    <row r="128" spans="8:16" ht="12.75">
      <c r="H128" s="199"/>
      <c r="K128" s="201"/>
      <c r="L128" s="202"/>
      <c r="M128" s="202"/>
      <c r="N128" s="201"/>
      <c r="O128" s="202"/>
      <c r="P128" s="202"/>
    </row>
    <row r="129" spans="8:16" ht="12.75">
      <c r="H129" s="199"/>
      <c r="K129" s="201"/>
      <c r="L129" s="202"/>
      <c r="M129" s="202"/>
      <c r="N129" s="201"/>
      <c r="O129" s="202"/>
      <c r="P129" s="202"/>
    </row>
    <row r="130" spans="8:16" ht="12.75">
      <c r="H130" s="199"/>
      <c r="K130" s="201"/>
      <c r="L130" s="202"/>
      <c r="M130" s="202"/>
      <c r="N130" s="201"/>
      <c r="O130" s="202"/>
      <c r="P130" s="202"/>
    </row>
    <row r="131" spans="8:16" ht="12.75">
      <c r="H131" s="199"/>
      <c r="K131" s="201"/>
      <c r="L131" s="202"/>
      <c r="M131" s="202"/>
      <c r="N131" s="201"/>
      <c r="O131" s="202"/>
      <c r="P131" s="202"/>
    </row>
    <row r="132" spans="8:16" ht="12.75">
      <c r="H132" s="199"/>
      <c r="K132" s="201"/>
      <c r="L132" s="202"/>
      <c r="M132" s="202"/>
      <c r="N132" s="201"/>
      <c r="O132" s="202"/>
      <c r="P132" s="202"/>
    </row>
    <row r="133" spans="8:16" ht="12.75">
      <c r="H133" s="199"/>
      <c r="K133" s="201"/>
      <c r="L133" s="202"/>
      <c r="M133" s="202"/>
      <c r="N133" s="201"/>
      <c r="O133" s="202"/>
      <c r="P133" s="202"/>
    </row>
    <row r="134" spans="8:16" ht="12.75">
      <c r="H134" s="199"/>
      <c r="K134" s="201"/>
      <c r="L134" s="202"/>
      <c r="M134" s="202"/>
      <c r="N134" s="201"/>
      <c r="O134" s="202"/>
      <c r="P134" s="202"/>
    </row>
    <row r="135" spans="8:16" ht="12.75">
      <c r="H135" s="199"/>
      <c r="L135" s="202"/>
      <c r="M135" s="202"/>
      <c r="O135" s="202"/>
      <c r="P135" s="202"/>
    </row>
    <row r="136" spans="8:16" ht="12.75">
      <c r="H136" s="199"/>
      <c r="L136" s="202"/>
      <c r="M136" s="202"/>
      <c r="O136" s="202"/>
      <c r="P136" s="202"/>
    </row>
    <row r="137" spans="8:16" ht="12.75">
      <c r="H137" s="199"/>
      <c r="L137" s="202"/>
      <c r="M137" s="202"/>
      <c r="O137" s="202"/>
      <c r="P137" s="202"/>
    </row>
    <row r="138" spans="8:16" ht="12.75">
      <c r="H138" s="199"/>
      <c r="L138" s="202"/>
      <c r="M138" s="202"/>
      <c r="O138" s="202"/>
      <c r="P138" s="202"/>
    </row>
    <row r="139" spans="8:16" ht="12.75">
      <c r="H139" s="199"/>
      <c r="L139" s="202"/>
      <c r="M139" s="202"/>
      <c r="O139" s="202"/>
      <c r="P139" s="202"/>
    </row>
    <row r="140" spans="8:16" ht="12.75">
      <c r="H140" s="199"/>
      <c r="L140" s="202"/>
      <c r="M140" s="202"/>
      <c r="O140" s="202"/>
      <c r="P140" s="202"/>
    </row>
    <row r="141" spans="8:16" ht="12.75">
      <c r="H141" s="199"/>
      <c r="L141" s="202"/>
      <c r="M141" s="202"/>
      <c r="O141" s="202"/>
      <c r="P141" s="202"/>
    </row>
    <row r="142" spans="8:16" ht="12.75">
      <c r="H142" s="199"/>
      <c r="L142" s="202"/>
      <c r="M142" s="202"/>
      <c r="O142" s="202"/>
      <c r="P142" s="202"/>
    </row>
    <row r="143" spans="12:16" ht="12.75">
      <c r="L143" s="202"/>
      <c r="M143" s="202"/>
      <c r="O143" s="202"/>
      <c r="P143" s="202"/>
    </row>
    <row r="144" spans="12:16" ht="12.75">
      <c r="L144" s="202"/>
      <c r="M144" s="202"/>
      <c r="O144" s="202"/>
      <c r="P144" s="202"/>
    </row>
    <row r="145" spans="12:16" ht="12.75">
      <c r="L145" s="202"/>
      <c r="M145" s="202"/>
      <c r="O145" s="202"/>
      <c r="P145" s="202"/>
    </row>
    <row r="146" spans="12:16" ht="12.75">
      <c r="L146" s="202"/>
      <c r="M146" s="202"/>
      <c r="O146" s="202"/>
      <c r="P146" s="202"/>
    </row>
    <row r="147" spans="12:16" ht="12.75">
      <c r="L147" s="202"/>
      <c r="M147" s="202"/>
      <c r="O147" s="202"/>
      <c r="P147" s="202"/>
    </row>
    <row r="148" spans="12:16" ht="12.75">
      <c r="L148" s="202"/>
      <c r="M148" s="202"/>
      <c r="O148" s="202"/>
      <c r="P148" s="202"/>
    </row>
    <row r="149" spans="12:16" ht="12.75">
      <c r="L149" s="202"/>
      <c r="M149" s="202"/>
      <c r="O149" s="202"/>
      <c r="P149" s="202"/>
    </row>
    <row r="150" spans="12:16" ht="12.75">
      <c r="L150" s="202"/>
      <c r="M150" s="202"/>
      <c r="O150" s="202"/>
      <c r="P150" s="202"/>
    </row>
    <row r="151" spans="12:16" ht="12.75">
      <c r="L151" s="202"/>
      <c r="M151" s="202"/>
      <c r="O151" s="202"/>
      <c r="P151" s="202"/>
    </row>
    <row r="152" spans="12:16" ht="12.75">
      <c r="L152" s="202"/>
      <c r="M152" s="202"/>
      <c r="O152" s="202"/>
      <c r="P152" s="202"/>
    </row>
    <row r="153" spans="12:16" ht="12.75">
      <c r="L153" s="202"/>
      <c r="M153" s="202"/>
      <c r="O153" s="202"/>
      <c r="P153" s="202"/>
    </row>
    <row r="154" spans="12:16" ht="12.75">
      <c r="L154" s="202"/>
      <c r="M154" s="202"/>
      <c r="O154" s="202"/>
      <c r="P154" s="202"/>
    </row>
    <row r="155" spans="12:16" ht="12.75">
      <c r="L155" s="202"/>
      <c r="M155" s="202"/>
      <c r="O155" s="202"/>
      <c r="P155" s="202"/>
    </row>
    <row r="156" spans="12:16" ht="12.75">
      <c r="L156" s="202"/>
      <c r="M156" s="202"/>
      <c r="O156" s="202"/>
      <c r="P156" s="202"/>
    </row>
    <row r="157" spans="12:16" ht="12.75">
      <c r="L157" s="202"/>
      <c r="M157" s="202"/>
      <c r="O157" s="202"/>
      <c r="P157" s="202"/>
    </row>
    <row r="158" spans="12:16" ht="12.75">
      <c r="L158" s="202"/>
      <c r="M158" s="202"/>
      <c r="O158" s="202"/>
      <c r="P158" s="202"/>
    </row>
    <row r="159" spans="12:16" ht="12.75">
      <c r="L159" s="202"/>
      <c r="M159" s="202"/>
      <c r="O159" s="202"/>
      <c r="P159" s="202"/>
    </row>
    <row r="160" spans="12:16" ht="12.75">
      <c r="L160" s="202"/>
      <c r="M160" s="202"/>
      <c r="O160" s="202"/>
      <c r="P160" s="202"/>
    </row>
    <row r="161" spans="12:16" ht="12.75">
      <c r="L161" s="202"/>
      <c r="M161" s="202"/>
      <c r="O161" s="202"/>
      <c r="P161" s="202"/>
    </row>
    <row r="162" spans="12:16" ht="12.75">
      <c r="L162" s="202"/>
      <c r="M162" s="202"/>
      <c r="O162" s="202"/>
      <c r="P162" s="202"/>
    </row>
    <row r="163" spans="12:16" ht="12.75">
      <c r="L163" s="202"/>
      <c r="M163" s="202"/>
      <c r="O163" s="202"/>
      <c r="P163" s="202"/>
    </row>
    <row r="164" spans="12:16" ht="12.75">
      <c r="L164" s="202"/>
      <c r="M164" s="202"/>
      <c r="O164" s="202"/>
      <c r="P164" s="202"/>
    </row>
    <row r="165" spans="12:16" ht="12.75">
      <c r="L165" s="202"/>
      <c r="M165" s="202"/>
      <c r="O165" s="202"/>
      <c r="P165" s="202"/>
    </row>
    <row r="166" spans="12:16" ht="12.75">
      <c r="L166" s="202"/>
      <c r="M166" s="202"/>
      <c r="O166" s="202"/>
      <c r="P166" s="202"/>
    </row>
    <row r="167" spans="12:16" ht="12.75">
      <c r="L167" s="202"/>
      <c r="M167" s="202"/>
      <c r="O167" s="202"/>
      <c r="P167" s="202"/>
    </row>
    <row r="168" spans="12:16" ht="12.75">
      <c r="L168" s="202"/>
      <c r="M168" s="202"/>
      <c r="O168" s="202"/>
      <c r="P168" s="202"/>
    </row>
    <row r="169" spans="12:16" ht="12.75">
      <c r="L169" s="202"/>
      <c r="M169" s="202"/>
      <c r="O169" s="202"/>
      <c r="P169" s="202"/>
    </row>
  </sheetData>
  <sheetProtection/>
  <mergeCells count="14">
    <mergeCell ref="O6:O8"/>
    <mergeCell ref="B7:D7"/>
    <mergeCell ref="B8:D8"/>
    <mergeCell ref="N4:P5"/>
    <mergeCell ref="Q4:Q8"/>
    <mergeCell ref="A4:A8"/>
    <mergeCell ref="B4:D6"/>
    <mergeCell ref="E4:G5"/>
    <mergeCell ref="H4:I5"/>
    <mergeCell ref="J4:J5"/>
    <mergeCell ref="K4:M5"/>
    <mergeCell ref="F6:F8"/>
    <mergeCell ref="I6:I8"/>
    <mergeCell ref="L6:L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Q155"/>
  <sheetViews>
    <sheetView zoomScalePageLayoutView="0" workbookViewId="0" topLeftCell="A1">
      <selection activeCell="A1" sqref="A1"/>
    </sheetView>
  </sheetViews>
  <sheetFormatPr defaultColWidth="11.421875" defaultRowHeight="12.75"/>
  <cols>
    <col min="1" max="1" width="5.00390625" style="165" customWidth="1"/>
    <col min="2" max="2" width="10.421875" style="165" customWidth="1"/>
    <col min="3" max="3" width="2.421875" style="165" customWidth="1"/>
    <col min="4" max="4" width="3.8515625" style="165" customWidth="1"/>
    <col min="5" max="5" width="11.7109375" style="165" customWidth="1"/>
    <col min="6" max="11" width="12.7109375" style="165" customWidth="1"/>
    <col min="12" max="12" width="11.28125" style="165" customWidth="1"/>
    <col min="13" max="13" width="10.7109375" style="165" customWidth="1"/>
    <col min="14" max="14" width="12.7109375" style="165" customWidth="1"/>
    <col min="15" max="15" width="11.28125" style="165" customWidth="1"/>
    <col min="16" max="16" width="10.7109375" style="165" customWidth="1"/>
    <col min="17" max="17" width="5.140625" style="165" customWidth="1"/>
    <col min="18" max="16384" width="11.421875" style="165" customWidth="1"/>
  </cols>
  <sheetData>
    <row r="1" spans="2:16" ht="12.75" customHeight="1">
      <c r="B1" s="166"/>
      <c r="C1" s="166"/>
      <c r="D1" s="166"/>
      <c r="E1" s="166"/>
      <c r="F1" s="166"/>
      <c r="G1" s="166"/>
      <c r="I1" s="167" t="s">
        <v>2815</v>
      </c>
      <c r="J1" s="16" t="s">
        <v>2685</v>
      </c>
      <c r="L1" s="16"/>
      <c r="M1" s="16"/>
      <c r="O1" s="16"/>
      <c r="P1" s="16"/>
    </row>
    <row r="2" spans="2:16" ht="21" customHeight="1">
      <c r="B2" s="14"/>
      <c r="C2" s="14"/>
      <c r="D2" s="156"/>
      <c r="E2" s="168"/>
      <c r="F2" s="14"/>
      <c r="G2" s="14"/>
      <c r="H2" s="14"/>
      <c r="I2" s="14"/>
      <c r="J2" s="14"/>
      <c r="K2" s="14"/>
      <c r="L2" s="14"/>
      <c r="M2" s="14"/>
      <c r="N2" s="14"/>
      <c r="O2" s="14"/>
      <c r="P2" s="14"/>
    </row>
    <row r="3" spans="1:17" ht="9.75" customHeight="1" thickBot="1">
      <c r="A3" s="169"/>
      <c r="B3" s="17"/>
      <c r="C3" s="17"/>
      <c r="D3" s="160"/>
      <c r="E3" s="17"/>
      <c r="F3" s="17"/>
      <c r="G3" s="17"/>
      <c r="H3" s="17"/>
      <c r="I3" s="17"/>
      <c r="J3" s="17"/>
      <c r="K3" s="17"/>
      <c r="L3" s="17"/>
      <c r="M3" s="17"/>
      <c r="N3" s="17"/>
      <c r="O3" s="17"/>
      <c r="P3" s="17"/>
      <c r="Q3" s="169"/>
    </row>
    <row r="4" spans="1:17" ht="12.75" customHeight="1">
      <c r="A4" s="724" t="s">
        <v>0</v>
      </c>
      <c r="B4" s="636" t="s">
        <v>1</v>
      </c>
      <c r="C4" s="637"/>
      <c r="D4" s="638"/>
      <c r="E4" s="727" t="s">
        <v>2</v>
      </c>
      <c r="F4" s="669"/>
      <c r="G4" s="722"/>
      <c r="H4" s="732" t="s">
        <v>3</v>
      </c>
      <c r="I4" s="733"/>
      <c r="J4" s="736" t="s">
        <v>4</v>
      </c>
      <c r="K4" s="636" t="s">
        <v>2554</v>
      </c>
      <c r="L4" s="669"/>
      <c r="M4" s="722"/>
      <c r="N4" s="669" t="s">
        <v>5</v>
      </c>
      <c r="O4" s="669"/>
      <c r="P4" s="669"/>
      <c r="Q4" s="729" t="s">
        <v>0</v>
      </c>
    </row>
    <row r="5" spans="1:17" ht="12.75" customHeight="1">
      <c r="A5" s="725"/>
      <c r="B5" s="543"/>
      <c r="C5" s="639"/>
      <c r="D5" s="640"/>
      <c r="E5" s="728"/>
      <c r="F5" s="671"/>
      <c r="G5" s="723"/>
      <c r="H5" s="734"/>
      <c r="I5" s="735"/>
      <c r="J5" s="737"/>
      <c r="K5" s="670"/>
      <c r="L5" s="671"/>
      <c r="M5" s="723"/>
      <c r="N5" s="671"/>
      <c r="O5" s="671"/>
      <c r="P5" s="671"/>
      <c r="Q5" s="730"/>
    </row>
    <row r="6" spans="1:17" ht="12.75" customHeight="1">
      <c r="A6" s="725"/>
      <c r="B6" s="543"/>
      <c r="C6" s="639"/>
      <c r="D6" s="640"/>
      <c r="E6" s="170"/>
      <c r="F6" s="665" t="s">
        <v>43</v>
      </c>
      <c r="G6" s="171"/>
      <c r="H6" s="172"/>
      <c r="I6" s="542" t="s">
        <v>43</v>
      </c>
      <c r="J6" s="173"/>
      <c r="K6" s="155"/>
      <c r="L6" s="665" t="s">
        <v>43</v>
      </c>
      <c r="M6" s="171"/>
      <c r="N6" s="29"/>
      <c r="O6" s="665" t="s">
        <v>43</v>
      </c>
      <c r="P6" s="61"/>
      <c r="Q6" s="730"/>
    </row>
    <row r="7" spans="1:17" ht="12.75" customHeight="1">
      <c r="A7" s="725"/>
      <c r="B7" s="605" t="s">
        <v>7</v>
      </c>
      <c r="C7" s="652"/>
      <c r="D7" s="607"/>
      <c r="E7" s="170" t="s">
        <v>8</v>
      </c>
      <c r="F7" s="666"/>
      <c r="G7" s="171" t="s">
        <v>9</v>
      </c>
      <c r="H7" s="174" t="s">
        <v>10</v>
      </c>
      <c r="I7" s="543"/>
      <c r="J7" s="171" t="s">
        <v>9</v>
      </c>
      <c r="K7" s="155" t="s">
        <v>10</v>
      </c>
      <c r="L7" s="666"/>
      <c r="M7" s="171" t="s">
        <v>9</v>
      </c>
      <c r="N7" s="29" t="s">
        <v>10</v>
      </c>
      <c r="O7" s="666"/>
      <c r="P7" s="61" t="s">
        <v>9</v>
      </c>
      <c r="Q7" s="730"/>
    </row>
    <row r="8" spans="1:17" ht="12.75" customHeight="1" thickBot="1">
      <c r="A8" s="726"/>
      <c r="B8" s="653" t="s">
        <v>11</v>
      </c>
      <c r="C8" s="654"/>
      <c r="D8" s="655"/>
      <c r="E8" s="175"/>
      <c r="F8" s="667"/>
      <c r="G8" s="176"/>
      <c r="H8" s="177"/>
      <c r="I8" s="641"/>
      <c r="J8" s="176"/>
      <c r="K8" s="159"/>
      <c r="L8" s="667"/>
      <c r="M8" s="176"/>
      <c r="N8" s="29"/>
      <c r="O8" s="667"/>
      <c r="P8" s="61"/>
      <c r="Q8" s="731"/>
    </row>
    <row r="9" spans="1:17" ht="10.5" customHeight="1">
      <c r="A9" s="178"/>
      <c r="B9" s="31"/>
      <c r="C9" s="31"/>
      <c r="D9" s="158"/>
      <c r="E9" s="31"/>
      <c r="F9" s="31"/>
      <c r="G9" s="31"/>
      <c r="H9" s="31"/>
      <c r="I9" s="31"/>
      <c r="J9" s="31"/>
      <c r="K9" s="31"/>
      <c r="L9" s="31"/>
      <c r="M9" s="31"/>
      <c r="N9" s="31"/>
      <c r="O9" s="31"/>
      <c r="P9" s="31"/>
      <c r="Q9" s="179"/>
    </row>
    <row r="10" spans="1:17" ht="9.75" customHeight="1">
      <c r="A10" s="28">
        <v>1</v>
      </c>
      <c r="B10" s="14" t="s">
        <v>12</v>
      </c>
      <c r="C10" s="14"/>
      <c r="D10" s="131" t="s">
        <v>13</v>
      </c>
      <c r="E10" s="1">
        <v>326</v>
      </c>
      <c r="F10" s="15">
        <v>21</v>
      </c>
      <c r="G10" s="1">
        <v>305</v>
      </c>
      <c r="H10" s="15">
        <v>301</v>
      </c>
      <c r="I10" s="15">
        <v>21</v>
      </c>
      <c r="J10" s="15">
        <v>280</v>
      </c>
      <c r="K10" s="15">
        <v>25</v>
      </c>
      <c r="L10" s="180">
        <v>0</v>
      </c>
      <c r="M10" s="15">
        <v>25</v>
      </c>
      <c r="N10" s="15">
        <v>0</v>
      </c>
      <c r="O10" s="180">
        <v>0</v>
      </c>
      <c r="P10" s="15">
        <v>0</v>
      </c>
      <c r="Q10" s="181"/>
    </row>
    <row r="11" spans="1:17" ht="9.75" customHeight="1">
      <c r="A11" s="182"/>
      <c r="B11" s="14"/>
      <c r="C11" s="14"/>
      <c r="D11" s="131" t="s">
        <v>14</v>
      </c>
      <c r="E11" s="1">
        <v>214</v>
      </c>
      <c r="F11" s="15">
        <v>15</v>
      </c>
      <c r="G11" s="1">
        <v>199</v>
      </c>
      <c r="H11" s="15">
        <v>194</v>
      </c>
      <c r="I11" s="15">
        <v>15</v>
      </c>
      <c r="J11" s="1">
        <v>179</v>
      </c>
      <c r="K11" s="15">
        <v>20</v>
      </c>
      <c r="L11" s="180">
        <v>0</v>
      </c>
      <c r="M11" s="1">
        <v>20</v>
      </c>
      <c r="N11" s="15">
        <v>0</v>
      </c>
      <c r="O11" s="180">
        <v>0</v>
      </c>
      <c r="P11" s="1">
        <v>0</v>
      </c>
      <c r="Q11" s="155">
        <v>1</v>
      </c>
    </row>
    <row r="12" spans="1:17" ht="9.75" customHeight="1">
      <c r="A12" s="28">
        <v>2</v>
      </c>
      <c r="B12" s="14" t="s">
        <v>15</v>
      </c>
      <c r="C12" s="14"/>
      <c r="D12" s="131" t="s">
        <v>13</v>
      </c>
      <c r="E12" s="1">
        <v>599</v>
      </c>
      <c r="F12" s="15">
        <v>31</v>
      </c>
      <c r="G12" s="1">
        <v>568</v>
      </c>
      <c r="H12" s="15">
        <v>459</v>
      </c>
      <c r="I12" s="15">
        <v>31</v>
      </c>
      <c r="J12" s="15">
        <v>428</v>
      </c>
      <c r="K12" s="15">
        <v>140</v>
      </c>
      <c r="L12" s="180">
        <v>0</v>
      </c>
      <c r="M12" s="15">
        <v>140</v>
      </c>
      <c r="N12" s="15">
        <v>0</v>
      </c>
      <c r="O12" s="180">
        <v>0</v>
      </c>
      <c r="P12" s="1">
        <v>0</v>
      </c>
      <c r="Q12" s="155"/>
    </row>
    <row r="13" spans="1:17" ht="9.75" customHeight="1">
      <c r="A13" s="28"/>
      <c r="B13" s="14"/>
      <c r="C13" s="14"/>
      <c r="D13" s="131" t="s">
        <v>14</v>
      </c>
      <c r="E13" s="1">
        <v>436</v>
      </c>
      <c r="F13" s="15">
        <v>15</v>
      </c>
      <c r="G13" s="1">
        <v>421</v>
      </c>
      <c r="H13" s="15">
        <v>315</v>
      </c>
      <c r="I13" s="15">
        <v>15</v>
      </c>
      <c r="J13" s="1">
        <v>300</v>
      </c>
      <c r="K13" s="15">
        <v>121</v>
      </c>
      <c r="L13" s="180">
        <v>0</v>
      </c>
      <c r="M13" s="1">
        <v>121</v>
      </c>
      <c r="N13" s="15">
        <v>0</v>
      </c>
      <c r="O13" s="180">
        <v>0</v>
      </c>
      <c r="P13" s="1">
        <v>0</v>
      </c>
      <c r="Q13" s="155">
        <v>2</v>
      </c>
    </row>
    <row r="14" spans="1:17" ht="9.75" customHeight="1">
      <c r="A14" s="28">
        <v>3</v>
      </c>
      <c r="B14" s="14" t="s">
        <v>16</v>
      </c>
      <c r="C14" s="14"/>
      <c r="D14" s="131" t="s">
        <v>13</v>
      </c>
      <c r="E14" s="1">
        <v>826</v>
      </c>
      <c r="F14" s="15">
        <v>54</v>
      </c>
      <c r="G14" s="1">
        <v>772</v>
      </c>
      <c r="H14" s="15">
        <v>545</v>
      </c>
      <c r="I14" s="15">
        <v>53</v>
      </c>
      <c r="J14" s="15">
        <v>492</v>
      </c>
      <c r="K14" s="15">
        <v>281</v>
      </c>
      <c r="L14" s="180">
        <v>1</v>
      </c>
      <c r="M14" s="1">
        <v>280</v>
      </c>
      <c r="N14" s="15">
        <v>0</v>
      </c>
      <c r="O14" s="180">
        <v>0</v>
      </c>
      <c r="P14" s="1">
        <v>0</v>
      </c>
      <c r="Q14" s="155"/>
    </row>
    <row r="15" spans="1:17" ht="9.75" customHeight="1">
      <c r="A15" s="28"/>
      <c r="B15" s="14"/>
      <c r="C15" s="14"/>
      <c r="D15" s="131" t="s">
        <v>14</v>
      </c>
      <c r="E15" s="1">
        <v>611</v>
      </c>
      <c r="F15" s="15">
        <v>33</v>
      </c>
      <c r="G15" s="1">
        <v>578</v>
      </c>
      <c r="H15" s="15">
        <v>368</v>
      </c>
      <c r="I15" s="15">
        <v>32</v>
      </c>
      <c r="J15" s="1">
        <v>336</v>
      </c>
      <c r="K15" s="15">
        <v>243</v>
      </c>
      <c r="L15" s="180">
        <v>1</v>
      </c>
      <c r="M15" s="1">
        <v>242</v>
      </c>
      <c r="N15" s="15">
        <v>0</v>
      </c>
      <c r="O15" s="180">
        <v>0</v>
      </c>
      <c r="P15" s="1">
        <v>0</v>
      </c>
      <c r="Q15" s="155">
        <v>3</v>
      </c>
    </row>
    <row r="16" spans="1:17" ht="9.75" customHeight="1">
      <c r="A16" s="28">
        <v>4</v>
      </c>
      <c r="B16" s="14" t="s">
        <v>17</v>
      </c>
      <c r="C16" s="14"/>
      <c r="D16" s="131" t="s">
        <v>13</v>
      </c>
      <c r="E16" s="1">
        <v>885</v>
      </c>
      <c r="F16" s="15">
        <v>65</v>
      </c>
      <c r="G16" s="1">
        <v>820</v>
      </c>
      <c r="H16" s="15">
        <v>545</v>
      </c>
      <c r="I16" s="15">
        <v>60</v>
      </c>
      <c r="J16" s="15">
        <v>485</v>
      </c>
      <c r="K16" s="15">
        <v>340</v>
      </c>
      <c r="L16" s="1">
        <v>5</v>
      </c>
      <c r="M16" s="1">
        <v>335</v>
      </c>
      <c r="N16" s="15">
        <v>0</v>
      </c>
      <c r="O16" s="180">
        <v>0</v>
      </c>
      <c r="P16" s="1">
        <v>0</v>
      </c>
      <c r="Q16" s="155"/>
    </row>
    <row r="17" spans="1:17" ht="9.75" customHeight="1">
      <c r="A17" s="28"/>
      <c r="D17" s="131" t="s">
        <v>14</v>
      </c>
      <c r="E17" s="1">
        <v>627</v>
      </c>
      <c r="F17" s="15">
        <v>37</v>
      </c>
      <c r="G17" s="1">
        <v>590</v>
      </c>
      <c r="H17" s="15">
        <v>335</v>
      </c>
      <c r="I17" s="15">
        <v>32</v>
      </c>
      <c r="J17" s="1">
        <v>303</v>
      </c>
      <c r="K17" s="15">
        <v>292</v>
      </c>
      <c r="L17" s="1">
        <v>5</v>
      </c>
      <c r="M17" s="1">
        <v>287</v>
      </c>
      <c r="N17" s="15">
        <v>0</v>
      </c>
      <c r="O17" s="180">
        <v>0</v>
      </c>
      <c r="P17" s="1">
        <v>0</v>
      </c>
      <c r="Q17" s="155">
        <v>4</v>
      </c>
    </row>
    <row r="18" spans="1:17" ht="9.75" customHeight="1">
      <c r="A18" s="28">
        <v>5</v>
      </c>
      <c r="B18" s="14" t="s">
        <v>18</v>
      </c>
      <c r="D18" s="131" t="s">
        <v>13</v>
      </c>
      <c r="E18" s="1">
        <v>884</v>
      </c>
      <c r="F18" s="15">
        <v>72</v>
      </c>
      <c r="G18" s="1">
        <v>812</v>
      </c>
      <c r="H18" s="15">
        <v>525</v>
      </c>
      <c r="I18" s="15">
        <v>66</v>
      </c>
      <c r="J18" s="15">
        <v>459</v>
      </c>
      <c r="K18" s="15">
        <v>359</v>
      </c>
      <c r="L18" s="1">
        <v>6</v>
      </c>
      <c r="M18" s="1">
        <v>353</v>
      </c>
      <c r="N18" s="15">
        <v>0</v>
      </c>
      <c r="O18" s="180">
        <v>0</v>
      </c>
      <c r="P18" s="1">
        <v>0</v>
      </c>
      <c r="Q18" s="155"/>
    </row>
    <row r="19" spans="1:17" ht="9.75" customHeight="1">
      <c r="A19" s="28"/>
      <c r="B19" s="14"/>
      <c r="D19" s="131" t="s">
        <v>14</v>
      </c>
      <c r="E19" s="1">
        <v>601</v>
      </c>
      <c r="F19" s="15">
        <v>28</v>
      </c>
      <c r="G19" s="1">
        <v>573</v>
      </c>
      <c r="H19" s="15">
        <v>301</v>
      </c>
      <c r="I19" s="15">
        <v>23</v>
      </c>
      <c r="J19" s="1">
        <v>278</v>
      </c>
      <c r="K19" s="15">
        <v>300</v>
      </c>
      <c r="L19" s="1">
        <v>5</v>
      </c>
      <c r="M19" s="1">
        <v>295</v>
      </c>
      <c r="N19" s="15">
        <v>0</v>
      </c>
      <c r="O19" s="180">
        <v>0</v>
      </c>
      <c r="P19" s="1">
        <v>0</v>
      </c>
      <c r="Q19" s="155">
        <v>5</v>
      </c>
    </row>
    <row r="20" spans="1:17" ht="9.75" customHeight="1">
      <c r="A20" s="28">
        <v>6</v>
      </c>
      <c r="B20" s="14" t="s">
        <v>19</v>
      </c>
      <c r="D20" s="131" t="s">
        <v>13</v>
      </c>
      <c r="E20" s="1">
        <v>915</v>
      </c>
      <c r="F20" s="15">
        <v>94</v>
      </c>
      <c r="G20" s="1">
        <v>821</v>
      </c>
      <c r="H20" s="15">
        <v>555</v>
      </c>
      <c r="I20" s="15">
        <v>87</v>
      </c>
      <c r="J20" s="15">
        <v>468</v>
      </c>
      <c r="K20" s="15">
        <v>360</v>
      </c>
      <c r="L20" s="1">
        <v>7</v>
      </c>
      <c r="M20" s="1">
        <v>353</v>
      </c>
      <c r="N20" s="15">
        <v>0</v>
      </c>
      <c r="O20" s="180">
        <v>0</v>
      </c>
      <c r="P20" s="1">
        <v>0</v>
      </c>
      <c r="Q20" s="155"/>
    </row>
    <row r="21" spans="1:17" ht="9.75" customHeight="1">
      <c r="A21" s="28"/>
      <c r="B21" s="14"/>
      <c r="D21" s="131" t="s">
        <v>14</v>
      </c>
      <c r="E21" s="1">
        <v>590</v>
      </c>
      <c r="F21" s="15">
        <v>34</v>
      </c>
      <c r="G21" s="1">
        <v>556</v>
      </c>
      <c r="H21" s="15">
        <v>294</v>
      </c>
      <c r="I21" s="15">
        <v>27</v>
      </c>
      <c r="J21" s="1">
        <v>267</v>
      </c>
      <c r="K21" s="15">
        <v>296</v>
      </c>
      <c r="L21" s="1">
        <v>7</v>
      </c>
      <c r="M21" s="1">
        <v>289</v>
      </c>
      <c r="N21" s="15">
        <v>0</v>
      </c>
      <c r="O21" s="180">
        <v>0</v>
      </c>
      <c r="P21" s="1">
        <v>0</v>
      </c>
      <c r="Q21" s="155">
        <v>6</v>
      </c>
    </row>
    <row r="22" spans="1:17" ht="9.75" customHeight="1">
      <c r="A22" s="28">
        <v>7</v>
      </c>
      <c r="B22" s="14" t="s">
        <v>20</v>
      </c>
      <c r="D22" s="131" t="s">
        <v>13</v>
      </c>
      <c r="E22" s="1">
        <v>919</v>
      </c>
      <c r="F22" s="15">
        <v>98</v>
      </c>
      <c r="G22" s="1">
        <v>821</v>
      </c>
      <c r="H22" s="15">
        <v>507</v>
      </c>
      <c r="I22" s="15">
        <v>83</v>
      </c>
      <c r="J22" s="15">
        <v>424</v>
      </c>
      <c r="K22" s="15">
        <v>412</v>
      </c>
      <c r="L22" s="1">
        <v>15</v>
      </c>
      <c r="M22" s="1">
        <v>397</v>
      </c>
      <c r="N22" s="15">
        <v>0</v>
      </c>
      <c r="O22" s="180">
        <v>0</v>
      </c>
      <c r="P22" s="1">
        <v>0</v>
      </c>
      <c r="Q22" s="155"/>
    </row>
    <row r="23" spans="1:17" ht="9.75" customHeight="1">
      <c r="A23" s="28"/>
      <c r="B23" s="14"/>
      <c r="D23" s="131" t="s">
        <v>14</v>
      </c>
      <c r="E23" s="1">
        <v>586</v>
      </c>
      <c r="F23" s="15">
        <v>32</v>
      </c>
      <c r="G23" s="1">
        <v>554</v>
      </c>
      <c r="H23" s="15">
        <v>244</v>
      </c>
      <c r="I23" s="15">
        <v>17</v>
      </c>
      <c r="J23" s="1">
        <v>227</v>
      </c>
      <c r="K23" s="15">
        <v>342</v>
      </c>
      <c r="L23" s="1">
        <v>15</v>
      </c>
      <c r="M23" s="1">
        <v>327</v>
      </c>
      <c r="N23" s="15">
        <v>0</v>
      </c>
      <c r="O23" s="180">
        <v>0</v>
      </c>
      <c r="P23" s="1">
        <v>0</v>
      </c>
      <c r="Q23" s="155">
        <v>7</v>
      </c>
    </row>
    <row r="24" spans="1:17" ht="9.75" customHeight="1">
      <c r="A24" s="28">
        <v>8</v>
      </c>
      <c r="B24" s="14" t="s">
        <v>21</v>
      </c>
      <c r="D24" s="131" t="s">
        <v>13</v>
      </c>
      <c r="E24" s="1">
        <v>936</v>
      </c>
      <c r="F24" s="15">
        <v>114</v>
      </c>
      <c r="G24" s="1">
        <v>822</v>
      </c>
      <c r="H24" s="15">
        <v>526</v>
      </c>
      <c r="I24" s="15">
        <v>101</v>
      </c>
      <c r="J24" s="15">
        <v>425</v>
      </c>
      <c r="K24" s="15">
        <v>410</v>
      </c>
      <c r="L24" s="1">
        <v>13</v>
      </c>
      <c r="M24" s="1">
        <v>397</v>
      </c>
      <c r="N24" s="15">
        <v>0</v>
      </c>
      <c r="O24" s="180">
        <v>0</v>
      </c>
      <c r="P24" s="1">
        <v>0</v>
      </c>
      <c r="Q24" s="155"/>
    </row>
    <row r="25" spans="1:17" ht="9.75" customHeight="1">
      <c r="A25" s="28"/>
      <c r="B25" s="14"/>
      <c r="D25" s="131" t="s">
        <v>14</v>
      </c>
      <c r="E25" s="1">
        <v>595</v>
      </c>
      <c r="F25" s="15">
        <v>38</v>
      </c>
      <c r="G25" s="1">
        <v>557</v>
      </c>
      <c r="H25" s="15">
        <v>233</v>
      </c>
      <c r="I25" s="15">
        <v>25</v>
      </c>
      <c r="J25" s="1">
        <v>208</v>
      </c>
      <c r="K25" s="15">
        <v>362</v>
      </c>
      <c r="L25" s="1">
        <v>13</v>
      </c>
      <c r="M25" s="1">
        <v>349</v>
      </c>
      <c r="N25" s="15">
        <v>0</v>
      </c>
      <c r="O25" s="180">
        <v>0</v>
      </c>
      <c r="P25" s="1">
        <v>0</v>
      </c>
      <c r="Q25" s="155">
        <v>8</v>
      </c>
    </row>
    <row r="26" spans="1:17" ht="9.75" customHeight="1">
      <c r="A26" s="28">
        <v>9</v>
      </c>
      <c r="B26" s="14" t="s">
        <v>22</v>
      </c>
      <c r="D26" s="131" t="s">
        <v>13</v>
      </c>
      <c r="E26" s="1">
        <v>816</v>
      </c>
      <c r="F26" s="15">
        <v>104</v>
      </c>
      <c r="G26" s="1">
        <v>712</v>
      </c>
      <c r="H26" s="15">
        <v>453</v>
      </c>
      <c r="I26" s="15">
        <v>85</v>
      </c>
      <c r="J26" s="15">
        <v>368</v>
      </c>
      <c r="K26" s="15">
        <v>363</v>
      </c>
      <c r="L26" s="1">
        <v>19</v>
      </c>
      <c r="M26" s="1">
        <v>344</v>
      </c>
      <c r="N26" s="15">
        <v>0</v>
      </c>
      <c r="O26" s="180">
        <v>0</v>
      </c>
      <c r="P26" s="1">
        <v>0</v>
      </c>
      <c r="Q26" s="155"/>
    </row>
    <row r="27" spans="1:17" ht="9.75" customHeight="1">
      <c r="A27" s="28"/>
      <c r="B27" s="14"/>
      <c r="D27" s="131" t="s">
        <v>14</v>
      </c>
      <c r="E27" s="1">
        <v>512</v>
      </c>
      <c r="F27" s="15">
        <v>40</v>
      </c>
      <c r="G27" s="1">
        <v>472</v>
      </c>
      <c r="H27" s="15">
        <v>194</v>
      </c>
      <c r="I27" s="15">
        <v>22</v>
      </c>
      <c r="J27" s="1">
        <v>172</v>
      </c>
      <c r="K27" s="15">
        <v>318</v>
      </c>
      <c r="L27" s="1">
        <v>18</v>
      </c>
      <c r="M27" s="1">
        <v>300</v>
      </c>
      <c r="N27" s="15">
        <v>0</v>
      </c>
      <c r="O27" s="180">
        <v>0</v>
      </c>
      <c r="P27" s="1">
        <v>0</v>
      </c>
      <c r="Q27" s="183">
        <v>9</v>
      </c>
    </row>
    <row r="28" spans="1:17" ht="9.75" customHeight="1">
      <c r="A28" s="182">
        <v>10</v>
      </c>
      <c r="B28" s="14" t="s">
        <v>23</v>
      </c>
      <c r="D28" s="131" t="s">
        <v>13</v>
      </c>
      <c r="E28" s="1">
        <v>801</v>
      </c>
      <c r="F28" s="15">
        <v>109</v>
      </c>
      <c r="G28" s="1">
        <v>692</v>
      </c>
      <c r="H28" s="15">
        <v>467</v>
      </c>
      <c r="I28" s="15">
        <v>87</v>
      </c>
      <c r="J28" s="15">
        <v>380</v>
      </c>
      <c r="K28" s="15">
        <v>334</v>
      </c>
      <c r="L28" s="1">
        <v>22</v>
      </c>
      <c r="M28" s="1">
        <v>312</v>
      </c>
      <c r="N28" s="15">
        <v>0</v>
      </c>
      <c r="O28" s="180">
        <v>0</v>
      </c>
      <c r="P28" s="1">
        <v>0</v>
      </c>
      <c r="Q28" s="155"/>
    </row>
    <row r="29" spans="1:17" ht="9.75" customHeight="1">
      <c r="A29" s="28"/>
      <c r="B29" s="14"/>
      <c r="D29" s="131" t="s">
        <v>14</v>
      </c>
      <c r="E29" s="1">
        <v>481</v>
      </c>
      <c r="F29" s="15">
        <v>45</v>
      </c>
      <c r="G29" s="1">
        <v>436</v>
      </c>
      <c r="H29" s="15">
        <v>194</v>
      </c>
      <c r="I29" s="15">
        <v>23</v>
      </c>
      <c r="J29" s="1">
        <v>171</v>
      </c>
      <c r="K29" s="15">
        <v>287</v>
      </c>
      <c r="L29" s="1">
        <v>22</v>
      </c>
      <c r="M29" s="1">
        <v>265</v>
      </c>
      <c r="N29" s="15">
        <v>0</v>
      </c>
      <c r="O29" s="180">
        <v>0</v>
      </c>
      <c r="P29" s="1">
        <v>0</v>
      </c>
      <c r="Q29" s="184">
        <v>10</v>
      </c>
    </row>
    <row r="30" spans="1:17" ht="9.75" customHeight="1">
      <c r="A30" s="182">
        <v>11</v>
      </c>
      <c r="B30" s="14" t="s">
        <v>24</v>
      </c>
      <c r="D30" s="131" t="s">
        <v>13</v>
      </c>
      <c r="E30" s="1">
        <v>1047</v>
      </c>
      <c r="F30" s="15">
        <v>117</v>
      </c>
      <c r="G30" s="1">
        <v>930</v>
      </c>
      <c r="H30" s="15">
        <v>567</v>
      </c>
      <c r="I30" s="15">
        <v>88</v>
      </c>
      <c r="J30" s="15">
        <v>479</v>
      </c>
      <c r="K30" s="15">
        <v>480</v>
      </c>
      <c r="L30" s="1">
        <v>29</v>
      </c>
      <c r="M30" s="1">
        <v>451</v>
      </c>
      <c r="N30" s="15">
        <v>0</v>
      </c>
      <c r="O30" s="180">
        <v>0</v>
      </c>
      <c r="P30" s="1">
        <v>0</v>
      </c>
      <c r="Q30" s="155"/>
    </row>
    <row r="31" spans="1:17" ht="9.75" customHeight="1">
      <c r="A31" s="182"/>
      <c r="B31" s="14"/>
      <c r="D31" s="131" t="s">
        <v>14</v>
      </c>
      <c r="E31" s="1">
        <v>675</v>
      </c>
      <c r="F31" s="15">
        <v>49</v>
      </c>
      <c r="G31" s="1">
        <v>626</v>
      </c>
      <c r="H31" s="15">
        <v>252</v>
      </c>
      <c r="I31" s="15">
        <v>23</v>
      </c>
      <c r="J31" s="1">
        <v>229</v>
      </c>
      <c r="K31" s="15">
        <v>423</v>
      </c>
      <c r="L31" s="1">
        <v>26</v>
      </c>
      <c r="M31" s="1">
        <v>397</v>
      </c>
      <c r="N31" s="15">
        <v>0</v>
      </c>
      <c r="O31" s="180">
        <v>0</v>
      </c>
      <c r="P31" s="1">
        <v>0</v>
      </c>
      <c r="Q31" s="184">
        <v>11</v>
      </c>
    </row>
    <row r="32" spans="1:17" ht="9.75" customHeight="1">
      <c r="A32" s="182">
        <v>12</v>
      </c>
      <c r="B32" s="14" t="s">
        <v>25</v>
      </c>
      <c r="D32" s="131" t="s">
        <v>13</v>
      </c>
      <c r="E32" s="1">
        <v>1238</v>
      </c>
      <c r="F32" s="15">
        <v>123</v>
      </c>
      <c r="G32" s="1">
        <v>1115</v>
      </c>
      <c r="H32" s="15">
        <v>720</v>
      </c>
      <c r="I32" s="15">
        <v>98</v>
      </c>
      <c r="J32" s="15">
        <v>622</v>
      </c>
      <c r="K32" s="15">
        <v>518</v>
      </c>
      <c r="L32" s="1">
        <v>25</v>
      </c>
      <c r="M32" s="1">
        <v>493</v>
      </c>
      <c r="N32" s="15">
        <v>0</v>
      </c>
      <c r="O32" s="180">
        <v>0</v>
      </c>
      <c r="P32" s="1">
        <v>0</v>
      </c>
      <c r="Q32" s="184"/>
    </row>
    <row r="33" spans="1:17" ht="9.75" customHeight="1">
      <c r="A33" s="182"/>
      <c r="D33" s="131" t="s">
        <v>14</v>
      </c>
      <c r="E33" s="1">
        <v>785</v>
      </c>
      <c r="F33" s="15">
        <v>62</v>
      </c>
      <c r="G33" s="1">
        <v>723</v>
      </c>
      <c r="H33" s="15">
        <v>340</v>
      </c>
      <c r="I33" s="15">
        <v>39</v>
      </c>
      <c r="J33" s="1">
        <v>301</v>
      </c>
      <c r="K33" s="15">
        <v>445</v>
      </c>
      <c r="L33" s="1">
        <v>23</v>
      </c>
      <c r="M33" s="1">
        <v>422</v>
      </c>
      <c r="N33" s="15">
        <v>0</v>
      </c>
      <c r="O33" s="180">
        <v>0</v>
      </c>
      <c r="P33" s="1">
        <v>0</v>
      </c>
      <c r="Q33" s="184">
        <v>12</v>
      </c>
    </row>
    <row r="34" spans="1:17" ht="9.75" customHeight="1">
      <c r="A34" s="182">
        <v>13</v>
      </c>
      <c r="B34" s="14" t="s">
        <v>26</v>
      </c>
      <c r="D34" s="131" t="s">
        <v>13</v>
      </c>
      <c r="E34" s="1">
        <v>1586</v>
      </c>
      <c r="F34" s="15">
        <v>140</v>
      </c>
      <c r="G34" s="1">
        <v>1446</v>
      </c>
      <c r="H34" s="15">
        <v>942</v>
      </c>
      <c r="I34" s="15">
        <v>124</v>
      </c>
      <c r="J34" s="15">
        <v>818</v>
      </c>
      <c r="K34" s="15">
        <v>644</v>
      </c>
      <c r="L34" s="1">
        <v>16</v>
      </c>
      <c r="M34" s="1">
        <v>628</v>
      </c>
      <c r="N34" s="15">
        <v>0</v>
      </c>
      <c r="O34" s="180">
        <v>0</v>
      </c>
      <c r="P34" s="1">
        <v>0</v>
      </c>
      <c r="Q34" s="184"/>
    </row>
    <row r="35" spans="1:17" ht="9.75" customHeight="1">
      <c r="A35" s="182"/>
      <c r="B35" s="14"/>
      <c r="D35" s="131" t="s">
        <v>14</v>
      </c>
      <c r="E35" s="1">
        <v>1077</v>
      </c>
      <c r="F35" s="15">
        <v>51</v>
      </c>
      <c r="G35" s="1">
        <v>1026</v>
      </c>
      <c r="H35" s="15">
        <v>503</v>
      </c>
      <c r="I35" s="15">
        <v>37</v>
      </c>
      <c r="J35" s="1">
        <v>466</v>
      </c>
      <c r="K35" s="15">
        <v>574</v>
      </c>
      <c r="L35" s="1">
        <v>14</v>
      </c>
      <c r="M35" s="1">
        <v>560</v>
      </c>
      <c r="N35" s="15">
        <v>0</v>
      </c>
      <c r="O35" s="180">
        <v>0</v>
      </c>
      <c r="P35" s="1">
        <v>0</v>
      </c>
      <c r="Q35" s="184">
        <v>13</v>
      </c>
    </row>
    <row r="36" spans="1:17" ht="9.75" customHeight="1">
      <c r="A36" s="182">
        <v>14</v>
      </c>
      <c r="B36" s="14" t="s">
        <v>27</v>
      </c>
      <c r="D36" s="131" t="s">
        <v>13</v>
      </c>
      <c r="E36" s="1">
        <v>1911</v>
      </c>
      <c r="F36" s="15">
        <v>163</v>
      </c>
      <c r="G36" s="1">
        <v>1748</v>
      </c>
      <c r="H36" s="15">
        <v>1150</v>
      </c>
      <c r="I36" s="15">
        <v>143</v>
      </c>
      <c r="J36" s="15">
        <v>1007</v>
      </c>
      <c r="K36" s="15">
        <v>761</v>
      </c>
      <c r="L36" s="1">
        <v>20</v>
      </c>
      <c r="M36" s="1">
        <v>741</v>
      </c>
      <c r="N36" s="15">
        <v>0</v>
      </c>
      <c r="O36" s="180">
        <v>0</v>
      </c>
      <c r="P36" s="1">
        <v>0</v>
      </c>
      <c r="Q36" s="184"/>
    </row>
    <row r="37" spans="1:17" ht="9.75" customHeight="1">
      <c r="A37" s="182"/>
      <c r="B37" s="14"/>
      <c r="D37" s="131" t="s">
        <v>14</v>
      </c>
      <c r="E37" s="1">
        <v>1301</v>
      </c>
      <c r="F37" s="15">
        <v>59</v>
      </c>
      <c r="G37" s="1">
        <v>1242</v>
      </c>
      <c r="H37" s="15">
        <v>642</v>
      </c>
      <c r="I37" s="15">
        <v>41</v>
      </c>
      <c r="J37" s="1">
        <v>601</v>
      </c>
      <c r="K37" s="15">
        <v>659</v>
      </c>
      <c r="L37" s="1">
        <v>18</v>
      </c>
      <c r="M37" s="1">
        <v>641</v>
      </c>
      <c r="N37" s="15">
        <v>0</v>
      </c>
      <c r="O37" s="180">
        <v>0</v>
      </c>
      <c r="P37" s="1">
        <v>0</v>
      </c>
      <c r="Q37" s="184">
        <v>14</v>
      </c>
    </row>
    <row r="38" spans="1:17" ht="9.75" customHeight="1">
      <c r="A38" s="182">
        <v>15</v>
      </c>
      <c r="B38" s="14" t="s">
        <v>28</v>
      </c>
      <c r="D38" s="131" t="s">
        <v>13</v>
      </c>
      <c r="E38" s="1">
        <v>2318</v>
      </c>
      <c r="F38" s="15">
        <v>175</v>
      </c>
      <c r="G38" s="1">
        <v>2143</v>
      </c>
      <c r="H38" s="15">
        <v>1441</v>
      </c>
      <c r="I38" s="15">
        <v>163</v>
      </c>
      <c r="J38" s="15">
        <v>1278</v>
      </c>
      <c r="K38" s="15">
        <v>877</v>
      </c>
      <c r="L38" s="1">
        <v>12</v>
      </c>
      <c r="M38" s="1">
        <v>865</v>
      </c>
      <c r="N38" s="15">
        <v>0</v>
      </c>
      <c r="O38" s="180">
        <v>0</v>
      </c>
      <c r="P38" s="1">
        <v>0</v>
      </c>
      <c r="Q38" s="184"/>
    </row>
    <row r="39" spans="1:17" ht="9.75" customHeight="1">
      <c r="A39" s="182"/>
      <c r="B39" s="14"/>
      <c r="D39" s="131" t="s">
        <v>14</v>
      </c>
      <c r="E39" s="1">
        <v>1608</v>
      </c>
      <c r="F39" s="185">
        <v>77</v>
      </c>
      <c r="G39" s="1">
        <v>1531</v>
      </c>
      <c r="H39" s="15">
        <v>836</v>
      </c>
      <c r="I39" s="15">
        <v>65</v>
      </c>
      <c r="J39" s="15">
        <v>771</v>
      </c>
      <c r="K39" s="15">
        <v>772</v>
      </c>
      <c r="L39" s="1">
        <v>12</v>
      </c>
      <c r="M39" s="1">
        <v>760</v>
      </c>
      <c r="N39" s="15">
        <v>0</v>
      </c>
      <c r="O39" s="180">
        <v>0</v>
      </c>
      <c r="P39" s="1">
        <v>0</v>
      </c>
      <c r="Q39" s="184">
        <v>15</v>
      </c>
    </row>
    <row r="40" spans="1:17" ht="9.75" customHeight="1">
      <c r="A40" s="182">
        <v>16</v>
      </c>
      <c r="B40" s="14" t="s">
        <v>29</v>
      </c>
      <c r="D40" s="131" t="s">
        <v>13</v>
      </c>
      <c r="E40" s="1">
        <v>2634</v>
      </c>
      <c r="F40" s="15">
        <v>242</v>
      </c>
      <c r="G40" s="1">
        <v>2392</v>
      </c>
      <c r="H40" s="15">
        <v>1692</v>
      </c>
      <c r="I40" s="15">
        <v>227</v>
      </c>
      <c r="J40" s="15">
        <v>1465</v>
      </c>
      <c r="K40" s="15">
        <v>942</v>
      </c>
      <c r="L40" s="1">
        <v>15</v>
      </c>
      <c r="M40" s="1">
        <v>927</v>
      </c>
      <c r="N40" s="15">
        <v>0</v>
      </c>
      <c r="O40" s="180">
        <v>0</v>
      </c>
      <c r="P40" s="1">
        <v>0</v>
      </c>
      <c r="Q40" s="184"/>
    </row>
    <row r="41" spans="1:17" ht="9.75" customHeight="1">
      <c r="A41" s="182"/>
      <c r="B41" s="14"/>
      <c r="D41" s="131" t="s">
        <v>14</v>
      </c>
      <c r="E41" s="1">
        <v>1781</v>
      </c>
      <c r="F41" s="1">
        <v>110</v>
      </c>
      <c r="G41" s="1">
        <v>1671</v>
      </c>
      <c r="H41" s="15">
        <v>956</v>
      </c>
      <c r="I41" s="15">
        <v>98</v>
      </c>
      <c r="J41" s="15">
        <v>858</v>
      </c>
      <c r="K41" s="15">
        <v>825</v>
      </c>
      <c r="L41" s="1">
        <v>12</v>
      </c>
      <c r="M41" s="1">
        <v>813</v>
      </c>
      <c r="N41" s="15">
        <v>0</v>
      </c>
      <c r="O41" s="180">
        <v>0</v>
      </c>
      <c r="P41" s="1">
        <v>0</v>
      </c>
      <c r="Q41" s="184">
        <v>16</v>
      </c>
    </row>
    <row r="42" spans="1:17" ht="9.75" customHeight="1">
      <c r="A42" s="182">
        <v>17</v>
      </c>
      <c r="B42" s="14" t="s">
        <v>30</v>
      </c>
      <c r="D42" s="131" t="s">
        <v>13</v>
      </c>
      <c r="E42" s="1">
        <v>2790</v>
      </c>
      <c r="F42" s="15">
        <v>225</v>
      </c>
      <c r="G42" s="1">
        <v>2565</v>
      </c>
      <c r="H42" s="15">
        <v>1769</v>
      </c>
      <c r="I42" s="15">
        <v>209</v>
      </c>
      <c r="J42" s="15">
        <v>1560</v>
      </c>
      <c r="K42" s="15">
        <v>1021</v>
      </c>
      <c r="L42" s="1">
        <v>16</v>
      </c>
      <c r="M42" s="1">
        <v>1005</v>
      </c>
      <c r="N42" s="15">
        <v>0</v>
      </c>
      <c r="O42" s="180">
        <v>0</v>
      </c>
      <c r="P42" s="1">
        <v>0</v>
      </c>
      <c r="Q42" s="184"/>
    </row>
    <row r="43" spans="1:17" ht="9.75" customHeight="1">
      <c r="A43" s="182"/>
      <c r="B43" s="14"/>
      <c r="D43" s="131" t="s">
        <v>14</v>
      </c>
      <c r="E43" s="1">
        <v>1815</v>
      </c>
      <c r="F43" s="1">
        <v>100</v>
      </c>
      <c r="G43" s="1">
        <v>1715</v>
      </c>
      <c r="H43" s="15">
        <v>952</v>
      </c>
      <c r="I43" s="15">
        <v>88</v>
      </c>
      <c r="J43" s="15">
        <v>864</v>
      </c>
      <c r="K43" s="15">
        <v>863</v>
      </c>
      <c r="L43" s="1">
        <v>12</v>
      </c>
      <c r="M43" s="1">
        <v>851</v>
      </c>
      <c r="N43" s="15">
        <v>0</v>
      </c>
      <c r="O43" s="180">
        <v>0</v>
      </c>
      <c r="P43" s="1">
        <v>0</v>
      </c>
      <c r="Q43" s="184">
        <v>17</v>
      </c>
    </row>
    <row r="44" spans="1:17" ht="9.75" customHeight="1">
      <c r="A44" s="182">
        <v>18</v>
      </c>
      <c r="B44" s="14" t="s">
        <v>31</v>
      </c>
      <c r="D44" s="131" t="s">
        <v>13</v>
      </c>
      <c r="E44" s="1">
        <v>2710</v>
      </c>
      <c r="F44" s="15">
        <v>226</v>
      </c>
      <c r="G44" s="1">
        <v>2484</v>
      </c>
      <c r="H44" s="15">
        <v>1706</v>
      </c>
      <c r="I44" s="15">
        <v>211</v>
      </c>
      <c r="J44" s="15">
        <v>1495</v>
      </c>
      <c r="K44" s="15">
        <v>1004</v>
      </c>
      <c r="L44" s="1">
        <v>15</v>
      </c>
      <c r="M44" s="1">
        <v>989</v>
      </c>
      <c r="N44" s="15">
        <v>0</v>
      </c>
      <c r="O44" s="180">
        <v>0</v>
      </c>
      <c r="P44" s="1">
        <v>0</v>
      </c>
      <c r="Q44" s="184"/>
    </row>
    <row r="45" spans="1:17" ht="9.75" customHeight="1">
      <c r="A45" s="182"/>
      <c r="B45" s="14"/>
      <c r="D45" s="131" t="s">
        <v>14</v>
      </c>
      <c r="E45" s="1">
        <v>1818</v>
      </c>
      <c r="F45" s="15">
        <v>101</v>
      </c>
      <c r="G45" s="1">
        <v>1717</v>
      </c>
      <c r="H45" s="15">
        <v>953</v>
      </c>
      <c r="I45" s="15">
        <v>88</v>
      </c>
      <c r="J45" s="15">
        <v>865</v>
      </c>
      <c r="K45" s="15">
        <v>865</v>
      </c>
      <c r="L45" s="1">
        <v>13</v>
      </c>
      <c r="M45" s="1">
        <v>852</v>
      </c>
      <c r="N45" s="15">
        <v>0</v>
      </c>
      <c r="O45" s="180">
        <v>0</v>
      </c>
      <c r="P45" s="1">
        <v>0</v>
      </c>
      <c r="Q45" s="184">
        <v>18</v>
      </c>
    </row>
    <row r="46" spans="1:17" ht="9.75" customHeight="1">
      <c r="A46" s="182">
        <v>19</v>
      </c>
      <c r="B46" s="14" t="s">
        <v>32</v>
      </c>
      <c r="D46" s="131" t="s">
        <v>13</v>
      </c>
      <c r="E46" s="1">
        <v>2866</v>
      </c>
      <c r="F46" s="15">
        <v>217</v>
      </c>
      <c r="G46" s="1">
        <v>2649</v>
      </c>
      <c r="H46" s="15">
        <v>1778</v>
      </c>
      <c r="I46" s="15">
        <v>207</v>
      </c>
      <c r="J46" s="15">
        <v>1571</v>
      </c>
      <c r="K46" s="15">
        <v>1088</v>
      </c>
      <c r="L46" s="1">
        <v>10</v>
      </c>
      <c r="M46" s="1">
        <v>1078</v>
      </c>
      <c r="N46" s="15">
        <v>0</v>
      </c>
      <c r="O46" s="180">
        <v>0</v>
      </c>
      <c r="P46" s="1">
        <v>0</v>
      </c>
      <c r="Q46" s="184"/>
    </row>
    <row r="47" spans="1:17" ht="9.75" customHeight="1">
      <c r="A47" s="182"/>
      <c r="D47" s="131" t="s">
        <v>14</v>
      </c>
      <c r="E47" s="1">
        <v>1916</v>
      </c>
      <c r="F47" s="1">
        <v>100</v>
      </c>
      <c r="G47" s="1">
        <v>1816</v>
      </c>
      <c r="H47" s="15">
        <v>980</v>
      </c>
      <c r="I47" s="1">
        <v>95</v>
      </c>
      <c r="J47" s="1">
        <v>885</v>
      </c>
      <c r="K47" s="15">
        <v>936</v>
      </c>
      <c r="L47" s="1">
        <v>5</v>
      </c>
      <c r="M47" s="1">
        <v>931</v>
      </c>
      <c r="N47" s="15">
        <v>0</v>
      </c>
      <c r="O47" s="180">
        <v>0</v>
      </c>
      <c r="P47" s="1">
        <v>0</v>
      </c>
      <c r="Q47" s="184">
        <v>19</v>
      </c>
    </row>
    <row r="48" spans="1:17" ht="9.75" customHeight="1">
      <c r="A48" s="182">
        <v>20</v>
      </c>
      <c r="B48" s="14" t="s">
        <v>33</v>
      </c>
      <c r="D48" s="131" t="s">
        <v>13</v>
      </c>
      <c r="E48" s="1">
        <v>3006</v>
      </c>
      <c r="F48" s="15">
        <v>232</v>
      </c>
      <c r="G48" s="1">
        <v>2774</v>
      </c>
      <c r="H48" s="15">
        <v>1463</v>
      </c>
      <c r="I48" s="15">
        <v>190</v>
      </c>
      <c r="J48" s="15">
        <v>1273</v>
      </c>
      <c r="K48" s="15">
        <v>884</v>
      </c>
      <c r="L48" s="1">
        <v>9</v>
      </c>
      <c r="M48" s="1">
        <v>875</v>
      </c>
      <c r="N48" s="15">
        <v>659</v>
      </c>
      <c r="O48" s="1">
        <v>33</v>
      </c>
      <c r="P48" s="1">
        <v>626</v>
      </c>
      <c r="Q48" s="184"/>
    </row>
    <row r="49" spans="1:17" ht="9.75" customHeight="1">
      <c r="A49" s="182"/>
      <c r="B49" s="14"/>
      <c r="D49" s="131" t="s">
        <v>14</v>
      </c>
      <c r="E49" s="1">
        <v>1938</v>
      </c>
      <c r="F49" s="1">
        <v>108</v>
      </c>
      <c r="G49" s="1">
        <v>1830</v>
      </c>
      <c r="H49" s="15">
        <v>728</v>
      </c>
      <c r="I49" s="1">
        <v>80</v>
      </c>
      <c r="J49" s="1">
        <v>648</v>
      </c>
      <c r="K49" s="15">
        <v>729</v>
      </c>
      <c r="L49" s="1">
        <v>5</v>
      </c>
      <c r="M49" s="1">
        <v>724</v>
      </c>
      <c r="N49" s="15">
        <v>481</v>
      </c>
      <c r="O49" s="1">
        <v>23</v>
      </c>
      <c r="P49" s="1">
        <v>458</v>
      </c>
      <c r="Q49" s="184">
        <v>20</v>
      </c>
    </row>
    <row r="50" spans="1:17" ht="9.75" customHeight="1">
      <c r="A50" s="182">
        <v>21</v>
      </c>
      <c r="B50" s="14" t="s">
        <v>34</v>
      </c>
      <c r="D50" s="131" t="s">
        <v>13</v>
      </c>
      <c r="E50" s="1">
        <v>2749</v>
      </c>
      <c r="F50" s="15">
        <v>218</v>
      </c>
      <c r="G50" s="1">
        <v>2531</v>
      </c>
      <c r="H50" s="15">
        <v>997</v>
      </c>
      <c r="I50" s="15">
        <v>146</v>
      </c>
      <c r="J50" s="15">
        <v>851</v>
      </c>
      <c r="K50" s="15">
        <v>598</v>
      </c>
      <c r="L50" s="1">
        <v>10</v>
      </c>
      <c r="M50" s="1">
        <v>588</v>
      </c>
      <c r="N50" s="15">
        <v>1154</v>
      </c>
      <c r="O50" s="1">
        <v>62</v>
      </c>
      <c r="P50" s="1">
        <v>1092</v>
      </c>
      <c r="Q50" s="184"/>
    </row>
    <row r="51" spans="1:17" ht="9.75" customHeight="1">
      <c r="A51" s="182"/>
      <c r="B51" s="14"/>
      <c r="D51" s="131" t="s">
        <v>14</v>
      </c>
      <c r="E51" s="1">
        <v>1721</v>
      </c>
      <c r="F51" s="1">
        <v>103</v>
      </c>
      <c r="G51" s="1">
        <v>1618</v>
      </c>
      <c r="H51" s="15">
        <v>443</v>
      </c>
      <c r="I51" s="1">
        <v>56</v>
      </c>
      <c r="J51" s="1">
        <v>387</v>
      </c>
      <c r="K51" s="15">
        <v>459</v>
      </c>
      <c r="L51" s="1">
        <v>8</v>
      </c>
      <c r="M51" s="1">
        <v>451</v>
      </c>
      <c r="N51" s="15">
        <v>819</v>
      </c>
      <c r="O51" s="1">
        <v>39</v>
      </c>
      <c r="P51" s="1">
        <v>780</v>
      </c>
      <c r="Q51" s="184">
        <v>21</v>
      </c>
    </row>
    <row r="52" spans="1:17" ht="9.75" customHeight="1">
      <c r="A52" s="182">
        <v>22</v>
      </c>
      <c r="B52" s="14" t="s">
        <v>35</v>
      </c>
      <c r="D52" s="131" t="s">
        <v>13</v>
      </c>
      <c r="E52" s="1">
        <v>1918</v>
      </c>
      <c r="F52" s="15">
        <v>152</v>
      </c>
      <c r="G52" s="1">
        <v>1766</v>
      </c>
      <c r="H52" s="15">
        <v>577</v>
      </c>
      <c r="I52" s="15">
        <v>90</v>
      </c>
      <c r="J52" s="15">
        <v>487</v>
      </c>
      <c r="K52" s="15">
        <v>355</v>
      </c>
      <c r="L52" s="1">
        <v>4</v>
      </c>
      <c r="M52" s="1">
        <v>351</v>
      </c>
      <c r="N52" s="15">
        <v>986</v>
      </c>
      <c r="O52" s="1">
        <v>58</v>
      </c>
      <c r="P52" s="1">
        <v>928</v>
      </c>
      <c r="Q52" s="184"/>
    </row>
    <row r="53" spans="1:17" ht="9.75" customHeight="1">
      <c r="A53" s="182"/>
      <c r="B53" s="14"/>
      <c r="D53" s="131" t="s">
        <v>14</v>
      </c>
      <c r="E53" s="1">
        <v>1086</v>
      </c>
      <c r="F53" s="1">
        <v>71</v>
      </c>
      <c r="G53" s="1">
        <v>1015</v>
      </c>
      <c r="H53" s="15">
        <v>218</v>
      </c>
      <c r="I53" s="1">
        <v>30</v>
      </c>
      <c r="J53" s="1">
        <v>188</v>
      </c>
      <c r="K53" s="15">
        <v>243</v>
      </c>
      <c r="L53" s="1">
        <v>2</v>
      </c>
      <c r="M53" s="1">
        <v>241</v>
      </c>
      <c r="N53" s="15">
        <v>625</v>
      </c>
      <c r="O53" s="1">
        <v>39</v>
      </c>
      <c r="P53" s="1">
        <v>586</v>
      </c>
      <c r="Q53" s="184">
        <v>22</v>
      </c>
    </row>
    <row r="54" spans="1:17" ht="9.75" customHeight="1">
      <c r="A54" s="182">
        <v>23</v>
      </c>
      <c r="B54" s="14" t="s">
        <v>36</v>
      </c>
      <c r="D54" s="131" t="s">
        <v>13</v>
      </c>
      <c r="E54" s="1">
        <v>814</v>
      </c>
      <c r="F54" s="15">
        <v>92</v>
      </c>
      <c r="G54" s="1">
        <v>722</v>
      </c>
      <c r="H54" s="15">
        <v>295</v>
      </c>
      <c r="I54" s="15">
        <v>62</v>
      </c>
      <c r="J54" s="15">
        <v>233</v>
      </c>
      <c r="K54" s="15">
        <v>118</v>
      </c>
      <c r="L54" s="1">
        <v>2</v>
      </c>
      <c r="M54" s="1">
        <v>116</v>
      </c>
      <c r="N54" s="15">
        <v>401</v>
      </c>
      <c r="O54" s="1">
        <v>28</v>
      </c>
      <c r="P54" s="1">
        <v>373</v>
      </c>
      <c r="Q54" s="184"/>
    </row>
    <row r="55" spans="1:17" ht="9.75" customHeight="1">
      <c r="A55" s="182"/>
      <c r="B55" s="14"/>
      <c r="D55" s="131" t="s">
        <v>14</v>
      </c>
      <c r="E55" s="1">
        <v>366</v>
      </c>
      <c r="F55" s="15">
        <v>31</v>
      </c>
      <c r="G55" s="1">
        <v>335</v>
      </c>
      <c r="H55" s="15">
        <v>81</v>
      </c>
      <c r="I55" s="1">
        <v>16</v>
      </c>
      <c r="J55" s="1">
        <v>65</v>
      </c>
      <c r="K55" s="15">
        <v>70</v>
      </c>
      <c r="L55" s="1">
        <v>1</v>
      </c>
      <c r="M55" s="1">
        <v>69</v>
      </c>
      <c r="N55" s="15">
        <v>215</v>
      </c>
      <c r="O55" s="1">
        <v>14</v>
      </c>
      <c r="P55" s="1">
        <v>201</v>
      </c>
      <c r="Q55" s="184">
        <v>23</v>
      </c>
    </row>
    <row r="56" spans="1:17" ht="9.75" customHeight="1">
      <c r="A56" s="182"/>
      <c r="B56" s="14"/>
      <c r="D56" s="131"/>
      <c r="E56" s="186"/>
      <c r="F56" s="187"/>
      <c r="G56" s="188"/>
      <c r="H56" s="189"/>
      <c r="I56" s="189"/>
      <c r="J56" s="187"/>
      <c r="K56" s="187"/>
      <c r="L56" s="190"/>
      <c r="M56" s="190"/>
      <c r="N56" s="187"/>
      <c r="O56" s="190"/>
      <c r="P56" s="190"/>
      <c r="Q56" s="184"/>
    </row>
    <row r="57" spans="1:17" s="192" customFormat="1" ht="9.75" customHeight="1">
      <c r="A57" s="191">
        <v>24</v>
      </c>
      <c r="B57" s="38" t="s">
        <v>37</v>
      </c>
      <c r="D57" s="193" t="s">
        <v>13</v>
      </c>
      <c r="E57" s="194">
        <v>35494</v>
      </c>
      <c r="F57" s="194">
        <v>3084</v>
      </c>
      <c r="G57" s="194">
        <v>32410</v>
      </c>
      <c r="H57" s="194">
        <v>19980</v>
      </c>
      <c r="I57" s="194">
        <v>2632</v>
      </c>
      <c r="J57" s="194">
        <v>17348</v>
      </c>
      <c r="K57" s="194">
        <v>12314</v>
      </c>
      <c r="L57" s="194">
        <v>271</v>
      </c>
      <c r="M57" s="194">
        <v>12043</v>
      </c>
      <c r="N57" s="194">
        <v>3200</v>
      </c>
      <c r="O57" s="194">
        <v>181</v>
      </c>
      <c r="P57" s="194">
        <v>3019</v>
      </c>
      <c r="Q57" s="195"/>
    </row>
    <row r="58" spans="1:17" s="192" customFormat="1" ht="9.75" customHeight="1">
      <c r="A58" s="196"/>
      <c r="B58" s="38"/>
      <c r="D58" s="193" t="s">
        <v>14</v>
      </c>
      <c r="E58" s="194">
        <v>23140</v>
      </c>
      <c r="F58" s="194">
        <v>1339</v>
      </c>
      <c r="G58" s="194">
        <v>21801</v>
      </c>
      <c r="H58" s="194">
        <v>10556</v>
      </c>
      <c r="I58" s="194">
        <v>987</v>
      </c>
      <c r="J58" s="194">
        <v>9569</v>
      </c>
      <c r="K58" s="194">
        <v>10444</v>
      </c>
      <c r="L58" s="194">
        <v>237</v>
      </c>
      <c r="M58" s="194">
        <v>10207</v>
      </c>
      <c r="N58" s="194">
        <v>2140</v>
      </c>
      <c r="O58" s="194">
        <v>115</v>
      </c>
      <c r="P58" s="194">
        <v>2025</v>
      </c>
      <c r="Q58" s="195">
        <v>24</v>
      </c>
    </row>
    <row r="59" spans="5:16" ht="9.75" customHeight="1">
      <c r="E59" s="1"/>
      <c r="F59" s="1"/>
      <c r="G59" s="1"/>
      <c r="H59" s="1"/>
      <c r="I59" s="1"/>
      <c r="J59" s="1"/>
      <c r="K59" s="1"/>
      <c r="L59" s="1"/>
      <c r="M59" s="1"/>
      <c r="N59" s="1"/>
      <c r="O59" s="1"/>
      <c r="P59" s="1"/>
    </row>
    <row r="60" ht="9.75" customHeight="1">
      <c r="A60" s="43"/>
    </row>
    <row r="61" spans="5:16" ht="12.75">
      <c r="E61" s="197"/>
      <c r="F61" s="198"/>
      <c r="G61" s="198"/>
      <c r="H61" s="199"/>
      <c r="I61" s="199"/>
      <c r="J61" s="200"/>
      <c r="K61" s="201"/>
      <c r="L61" s="202"/>
      <c r="M61" s="202"/>
      <c r="N61" s="201"/>
      <c r="O61" s="202"/>
      <c r="P61" s="202"/>
    </row>
    <row r="62" spans="5:16" ht="12.75">
      <c r="E62" s="197"/>
      <c r="F62" s="198"/>
      <c r="G62" s="198"/>
      <c r="H62" s="199"/>
      <c r="I62" s="199"/>
      <c r="J62" s="200"/>
      <c r="K62" s="201"/>
      <c r="L62" s="202"/>
      <c r="M62" s="202"/>
      <c r="N62" s="201"/>
      <c r="O62" s="202"/>
      <c r="P62" s="202"/>
    </row>
    <row r="63" spans="5:16" ht="12.75">
      <c r="E63" s="197"/>
      <c r="F63" s="198"/>
      <c r="G63" s="198"/>
      <c r="H63" s="199"/>
      <c r="I63" s="199"/>
      <c r="J63" s="200"/>
      <c r="K63" s="201"/>
      <c r="L63" s="202"/>
      <c r="M63" s="202"/>
      <c r="N63" s="201"/>
      <c r="O63" s="202"/>
      <c r="P63" s="202"/>
    </row>
    <row r="64" spans="5:16" ht="12.75">
      <c r="E64" s="197"/>
      <c r="F64" s="198"/>
      <c r="G64" s="198"/>
      <c r="H64" s="199"/>
      <c r="I64" s="199"/>
      <c r="J64" s="200"/>
      <c r="K64" s="201"/>
      <c r="L64" s="202"/>
      <c r="M64" s="202"/>
      <c r="N64" s="201"/>
      <c r="O64" s="202"/>
      <c r="P64" s="202"/>
    </row>
    <row r="65" spans="5:16" ht="12.75">
      <c r="E65" s="197"/>
      <c r="F65" s="198"/>
      <c r="G65" s="198"/>
      <c r="H65" s="199"/>
      <c r="I65" s="199"/>
      <c r="J65" s="200"/>
      <c r="K65" s="201"/>
      <c r="L65" s="202"/>
      <c r="M65" s="202"/>
      <c r="N65" s="201"/>
      <c r="O65" s="202"/>
      <c r="P65" s="202"/>
    </row>
    <row r="66" spans="5:16" ht="12.75">
      <c r="E66" s="197"/>
      <c r="F66" s="198"/>
      <c r="G66" s="198"/>
      <c r="H66" s="199"/>
      <c r="I66" s="199"/>
      <c r="J66" s="200"/>
      <c r="K66" s="201"/>
      <c r="L66" s="202"/>
      <c r="M66" s="202"/>
      <c r="N66" s="201"/>
      <c r="O66" s="202"/>
      <c r="P66" s="202"/>
    </row>
    <row r="67" spans="5:16" ht="12.75">
      <c r="E67" s="197"/>
      <c r="F67" s="198"/>
      <c r="G67" s="198"/>
      <c r="H67" s="199"/>
      <c r="I67" s="199"/>
      <c r="J67" s="200"/>
      <c r="K67" s="201"/>
      <c r="L67" s="202"/>
      <c r="M67" s="202"/>
      <c r="N67" s="201"/>
      <c r="O67" s="202"/>
      <c r="P67" s="202"/>
    </row>
    <row r="68" spans="5:16" ht="12.75">
      <c r="E68" s="197"/>
      <c r="F68" s="198"/>
      <c r="G68" s="198"/>
      <c r="H68" s="199"/>
      <c r="I68" s="199"/>
      <c r="J68" s="200"/>
      <c r="K68" s="201"/>
      <c r="L68" s="202"/>
      <c r="M68" s="202"/>
      <c r="N68" s="201"/>
      <c r="O68" s="202"/>
      <c r="P68" s="202"/>
    </row>
    <row r="69" spans="5:16" ht="12.75">
      <c r="E69" s="197"/>
      <c r="F69" s="198"/>
      <c r="G69" s="198"/>
      <c r="H69" s="199"/>
      <c r="I69" s="199"/>
      <c r="J69" s="200"/>
      <c r="K69" s="201"/>
      <c r="L69" s="202"/>
      <c r="M69" s="202"/>
      <c r="N69" s="201"/>
      <c r="O69" s="202"/>
      <c r="P69" s="202"/>
    </row>
    <row r="70" spans="6:16" ht="12.75">
      <c r="F70" s="198"/>
      <c r="G70" s="198"/>
      <c r="H70" s="199"/>
      <c r="I70" s="199"/>
      <c r="J70" s="200"/>
      <c r="K70" s="201"/>
      <c r="L70" s="202"/>
      <c r="M70" s="202"/>
      <c r="N70" s="201"/>
      <c r="O70" s="202"/>
      <c r="P70" s="202"/>
    </row>
    <row r="71" spans="6:16" ht="12.75">
      <c r="F71" s="198"/>
      <c r="G71" s="198"/>
      <c r="H71" s="199"/>
      <c r="I71" s="199"/>
      <c r="J71" s="200"/>
      <c r="K71" s="201"/>
      <c r="L71" s="202"/>
      <c r="M71" s="202"/>
      <c r="N71" s="201"/>
      <c r="O71" s="202"/>
      <c r="P71" s="202"/>
    </row>
    <row r="72" spans="6:16" ht="12.75">
      <c r="F72" s="198"/>
      <c r="G72" s="198"/>
      <c r="H72" s="199"/>
      <c r="I72" s="199"/>
      <c r="J72" s="200"/>
      <c r="K72" s="201"/>
      <c r="L72" s="202"/>
      <c r="M72" s="202"/>
      <c r="N72" s="201"/>
      <c r="O72" s="202"/>
      <c r="P72" s="202"/>
    </row>
    <row r="73" spans="6:16" ht="12.75">
      <c r="F73" s="198"/>
      <c r="G73" s="198"/>
      <c r="H73" s="199"/>
      <c r="I73" s="199"/>
      <c r="J73" s="200"/>
      <c r="K73" s="201"/>
      <c r="L73" s="202"/>
      <c r="M73" s="202"/>
      <c r="N73" s="201"/>
      <c r="O73" s="202"/>
      <c r="P73" s="202"/>
    </row>
    <row r="74" spans="6:16" ht="12.75">
      <c r="F74" s="198"/>
      <c r="G74" s="198"/>
      <c r="H74" s="199"/>
      <c r="I74" s="199"/>
      <c r="J74" s="200"/>
      <c r="K74" s="201"/>
      <c r="L74" s="202"/>
      <c r="M74" s="202"/>
      <c r="N74" s="201"/>
      <c r="O74" s="202"/>
      <c r="P74" s="202"/>
    </row>
    <row r="75" spans="6:16" ht="12.75">
      <c r="F75" s="198"/>
      <c r="G75" s="198"/>
      <c r="H75" s="199"/>
      <c r="I75" s="199"/>
      <c r="J75" s="200"/>
      <c r="K75" s="201"/>
      <c r="L75" s="202"/>
      <c r="M75" s="202"/>
      <c r="N75" s="201"/>
      <c r="O75" s="202"/>
      <c r="P75" s="202"/>
    </row>
    <row r="76" spans="6:16" ht="12.75">
      <c r="F76" s="198"/>
      <c r="G76" s="198"/>
      <c r="H76" s="199"/>
      <c r="I76" s="199"/>
      <c r="J76" s="200"/>
      <c r="K76" s="201"/>
      <c r="L76" s="202"/>
      <c r="M76" s="202"/>
      <c r="N76" s="201"/>
      <c r="O76" s="202"/>
      <c r="P76" s="202"/>
    </row>
    <row r="77" spans="6:16" ht="12.75">
      <c r="F77" s="198"/>
      <c r="G77" s="198"/>
      <c r="H77" s="199"/>
      <c r="I77" s="199"/>
      <c r="J77" s="200"/>
      <c r="K77" s="201"/>
      <c r="L77" s="202"/>
      <c r="M77" s="202"/>
      <c r="N77" s="201"/>
      <c r="O77" s="202"/>
      <c r="P77" s="202"/>
    </row>
    <row r="78" spans="6:16" ht="12.75">
      <c r="F78" s="198"/>
      <c r="G78" s="198"/>
      <c r="H78" s="199"/>
      <c r="I78" s="199"/>
      <c r="J78" s="200"/>
      <c r="K78" s="201"/>
      <c r="L78" s="202"/>
      <c r="M78" s="202"/>
      <c r="N78" s="201"/>
      <c r="O78" s="202"/>
      <c r="P78" s="202"/>
    </row>
    <row r="79" spans="6:16" ht="12.75">
      <c r="F79" s="198"/>
      <c r="G79" s="198"/>
      <c r="H79" s="199"/>
      <c r="I79" s="199"/>
      <c r="J79" s="200"/>
      <c r="K79" s="201"/>
      <c r="L79" s="202"/>
      <c r="M79" s="202"/>
      <c r="N79" s="201"/>
      <c r="O79" s="202"/>
      <c r="P79" s="202"/>
    </row>
    <row r="80" spans="6:16" ht="12.75">
      <c r="F80" s="198"/>
      <c r="G80" s="198"/>
      <c r="H80" s="199"/>
      <c r="I80" s="199"/>
      <c r="J80" s="200"/>
      <c r="K80" s="201"/>
      <c r="L80" s="202"/>
      <c r="M80" s="202"/>
      <c r="N80" s="201"/>
      <c r="O80" s="202"/>
      <c r="P80" s="202"/>
    </row>
    <row r="81" spans="6:16" ht="12.75">
      <c r="F81" s="198"/>
      <c r="G81" s="198"/>
      <c r="H81" s="199"/>
      <c r="I81" s="199"/>
      <c r="J81" s="200"/>
      <c r="K81" s="201"/>
      <c r="L81" s="202"/>
      <c r="M81" s="202"/>
      <c r="N81" s="201"/>
      <c r="O81" s="202"/>
      <c r="P81" s="202"/>
    </row>
    <row r="82" spans="6:16" ht="12.75">
      <c r="F82" s="198"/>
      <c r="G82" s="198"/>
      <c r="H82" s="199"/>
      <c r="I82" s="199"/>
      <c r="J82" s="200"/>
      <c r="K82" s="201"/>
      <c r="L82" s="202"/>
      <c r="M82" s="202"/>
      <c r="N82" s="201"/>
      <c r="O82" s="202"/>
      <c r="P82" s="202"/>
    </row>
    <row r="83" spans="6:16" ht="12.75">
      <c r="F83" s="198"/>
      <c r="G83" s="198"/>
      <c r="H83" s="199"/>
      <c r="I83" s="199"/>
      <c r="J83" s="200"/>
      <c r="K83" s="201"/>
      <c r="L83" s="202"/>
      <c r="M83" s="202"/>
      <c r="N83" s="201"/>
      <c r="O83" s="202"/>
      <c r="P83" s="202"/>
    </row>
    <row r="84" spans="6:16" ht="12.75">
      <c r="F84" s="198"/>
      <c r="G84" s="198"/>
      <c r="H84" s="199"/>
      <c r="J84" s="200"/>
      <c r="K84" s="201"/>
      <c r="L84" s="202"/>
      <c r="M84" s="202"/>
      <c r="N84" s="201"/>
      <c r="O84" s="202"/>
      <c r="P84" s="202"/>
    </row>
    <row r="85" spans="6:16" ht="12.75">
      <c r="F85" s="198"/>
      <c r="G85" s="198"/>
      <c r="H85" s="199"/>
      <c r="J85" s="200"/>
      <c r="K85" s="201"/>
      <c r="L85" s="202"/>
      <c r="M85" s="202"/>
      <c r="N85" s="201"/>
      <c r="O85" s="202"/>
      <c r="P85" s="202"/>
    </row>
    <row r="86" spans="6:16" ht="12.75">
      <c r="F86" s="198"/>
      <c r="G86" s="198"/>
      <c r="H86" s="199"/>
      <c r="J86" s="200"/>
      <c r="K86" s="201"/>
      <c r="L86" s="202"/>
      <c r="M86" s="202"/>
      <c r="N86" s="201"/>
      <c r="O86" s="202"/>
      <c r="P86" s="202"/>
    </row>
    <row r="87" spans="6:16" ht="12.75">
      <c r="F87" s="198"/>
      <c r="G87" s="198"/>
      <c r="H87" s="199"/>
      <c r="J87" s="200"/>
      <c r="K87" s="201"/>
      <c r="L87" s="202"/>
      <c r="M87" s="202"/>
      <c r="N87" s="201"/>
      <c r="O87" s="202"/>
      <c r="P87" s="202"/>
    </row>
    <row r="88" spans="6:16" ht="12.75">
      <c r="F88" s="198"/>
      <c r="G88" s="198"/>
      <c r="H88" s="199"/>
      <c r="J88" s="200"/>
      <c r="K88" s="201"/>
      <c r="L88" s="202"/>
      <c r="M88" s="202"/>
      <c r="N88" s="201"/>
      <c r="O88" s="202"/>
      <c r="P88" s="202"/>
    </row>
    <row r="89" spans="6:16" ht="12.75">
      <c r="F89" s="198"/>
      <c r="G89" s="198"/>
      <c r="H89" s="199"/>
      <c r="J89" s="200"/>
      <c r="K89" s="201"/>
      <c r="L89" s="202"/>
      <c r="M89" s="202"/>
      <c r="N89" s="201"/>
      <c r="O89" s="202"/>
      <c r="P89" s="202"/>
    </row>
    <row r="90" spans="6:16" ht="12.75">
      <c r="F90" s="198"/>
      <c r="G90" s="198"/>
      <c r="H90" s="199"/>
      <c r="J90" s="200"/>
      <c r="K90" s="201"/>
      <c r="L90" s="202"/>
      <c r="M90" s="202"/>
      <c r="N90" s="201"/>
      <c r="O90" s="202"/>
      <c r="P90" s="202"/>
    </row>
    <row r="91" spans="6:16" ht="12.75">
      <c r="F91" s="198"/>
      <c r="G91" s="198"/>
      <c r="H91" s="199"/>
      <c r="J91" s="200"/>
      <c r="K91" s="201"/>
      <c r="L91" s="202"/>
      <c r="M91" s="202"/>
      <c r="N91" s="201"/>
      <c r="O91" s="202"/>
      <c r="P91" s="202"/>
    </row>
    <row r="92" spans="6:16" ht="12.75">
      <c r="F92" s="198"/>
      <c r="G92" s="198"/>
      <c r="H92" s="199"/>
      <c r="J92" s="200"/>
      <c r="K92" s="201"/>
      <c r="L92" s="202"/>
      <c r="M92" s="202"/>
      <c r="N92" s="201"/>
      <c r="O92" s="202"/>
      <c r="P92" s="202"/>
    </row>
    <row r="93" spans="8:16" ht="12.75">
      <c r="H93" s="199"/>
      <c r="J93" s="200"/>
      <c r="K93" s="201"/>
      <c r="L93" s="202"/>
      <c r="M93" s="202"/>
      <c r="N93" s="201"/>
      <c r="O93" s="202"/>
      <c r="P93" s="202"/>
    </row>
    <row r="94" spans="8:16" ht="12.75">
      <c r="H94" s="199"/>
      <c r="J94" s="200"/>
      <c r="K94" s="201"/>
      <c r="L94" s="202"/>
      <c r="M94" s="202"/>
      <c r="N94" s="201"/>
      <c r="O94" s="202"/>
      <c r="P94" s="202"/>
    </row>
    <row r="95" spans="8:16" ht="12.75">
      <c r="H95" s="199"/>
      <c r="J95" s="200"/>
      <c r="K95" s="201"/>
      <c r="L95" s="202"/>
      <c r="M95" s="202"/>
      <c r="N95" s="201"/>
      <c r="O95" s="202"/>
      <c r="P95" s="202"/>
    </row>
    <row r="96" spans="8:16" ht="12.75">
      <c r="H96" s="199"/>
      <c r="J96" s="200"/>
      <c r="K96" s="201"/>
      <c r="L96" s="202"/>
      <c r="M96" s="202"/>
      <c r="N96" s="201"/>
      <c r="O96" s="202"/>
      <c r="P96" s="202"/>
    </row>
    <row r="97" spans="8:16" ht="12.75">
      <c r="H97" s="199"/>
      <c r="K97" s="201"/>
      <c r="L97" s="202"/>
      <c r="M97" s="202"/>
      <c r="N97" s="201"/>
      <c r="O97" s="202"/>
      <c r="P97" s="202"/>
    </row>
    <row r="98" spans="8:16" ht="12.75">
      <c r="H98" s="199"/>
      <c r="K98" s="201"/>
      <c r="L98" s="202"/>
      <c r="M98" s="202"/>
      <c r="N98" s="201"/>
      <c r="O98" s="202"/>
      <c r="P98" s="202"/>
    </row>
    <row r="99" spans="8:16" ht="12.75">
      <c r="H99" s="199"/>
      <c r="K99" s="201"/>
      <c r="L99" s="202"/>
      <c r="M99" s="202"/>
      <c r="N99" s="201"/>
      <c r="O99" s="202"/>
      <c r="P99" s="202"/>
    </row>
    <row r="100" spans="8:16" ht="12.75">
      <c r="H100" s="199"/>
      <c r="K100" s="201"/>
      <c r="L100" s="202"/>
      <c r="M100" s="202"/>
      <c r="N100" s="201"/>
      <c r="O100" s="202"/>
      <c r="P100" s="202"/>
    </row>
    <row r="101" spans="8:16" ht="12.75">
      <c r="H101" s="199"/>
      <c r="K101" s="201"/>
      <c r="L101" s="202"/>
      <c r="M101" s="202"/>
      <c r="N101" s="201"/>
      <c r="O101" s="202"/>
      <c r="P101" s="202"/>
    </row>
    <row r="102" spans="8:16" ht="12.75">
      <c r="H102" s="199"/>
      <c r="K102" s="201"/>
      <c r="L102" s="202"/>
      <c r="M102" s="202"/>
      <c r="N102" s="201"/>
      <c r="O102" s="202"/>
      <c r="P102" s="202"/>
    </row>
    <row r="103" spans="8:16" ht="12.75">
      <c r="H103" s="199"/>
      <c r="K103" s="201"/>
      <c r="L103" s="202"/>
      <c r="M103" s="202"/>
      <c r="N103" s="201"/>
      <c r="O103" s="202"/>
      <c r="P103" s="202"/>
    </row>
    <row r="104" spans="8:16" ht="12.75">
      <c r="H104" s="199"/>
      <c r="K104" s="201"/>
      <c r="L104" s="202"/>
      <c r="M104" s="202"/>
      <c r="N104" s="201"/>
      <c r="O104" s="202"/>
      <c r="P104" s="202"/>
    </row>
    <row r="105" spans="8:16" ht="12.75">
      <c r="H105" s="199"/>
      <c r="K105" s="201"/>
      <c r="L105" s="202"/>
      <c r="M105" s="202"/>
      <c r="N105" s="201"/>
      <c r="O105" s="202"/>
      <c r="P105" s="202"/>
    </row>
    <row r="106" spans="8:16" ht="12.75">
      <c r="H106" s="199"/>
      <c r="K106" s="201"/>
      <c r="L106" s="202"/>
      <c r="M106" s="202"/>
      <c r="N106" s="201"/>
      <c r="O106" s="202"/>
      <c r="P106" s="202"/>
    </row>
    <row r="107" spans="8:16" ht="12.75">
      <c r="H107" s="199"/>
      <c r="K107" s="201"/>
      <c r="L107" s="202"/>
      <c r="M107" s="202"/>
      <c r="N107" s="201"/>
      <c r="O107" s="202"/>
      <c r="P107" s="202"/>
    </row>
    <row r="108" spans="8:16" ht="12.75">
      <c r="H108" s="199"/>
      <c r="K108" s="201"/>
      <c r="L108" s="202"/>
      <c r="M108" s="202"/>
      <c r="N108" s="201"/>
      <c r="O108" s="202"/>
      <c r="P108" s="202"/>
    </row>
    <row r="109" spans="8:16" ht="12.75">
      <c r="H109" s="199"/>
      <c r="K109" s="201"/>
      <c r="L109" s="202"/>
      <c r="M109" s="202"/>
      <c r="N109" s="201"/>
      <c r="O109" s="202"/>
      <c r="P109" s="202"/>
    </row>
    <row r="110" spans="8:16" ht="12.75">
      <c r="H110" s="199"/>
      <c r="K110" s="201"/>
      <c r="L110" s="202"/>
      <c r="M110" s="202"/>
      <c r="N110" s="201"/>
      <c r="O110" s="202"/>
      <c r="P110" s="202"/>
    </row>
    <row r="111" spans="8:16" ht="12.75">
      <c r="H111" s="199"/>
      <c r="K111" s="201"/>
      <c r="L111" s="202"/>
      <c r="M111" s="202"/>
      <c r="N111" s="201"/>
      <c r="O111" s="202"/>
      <c r="P111" s="202"/>
    </row>
    <row r="112" spans="8:16" ht="12.75">
      <c r="H112" s="199"/>
      <c r="K112" s="201"/>
      <c r="L112" s="202"/>
      <c r="M112" s="202"/>
      <c r="N112" s="201"/>
      <c r="O112" s="202"/>
      <c r="P112" s="202"/>
    </row>
    <row r="113" spans="8:16" ht="12.75">
      <c r="H113" s="199"/>
      <c r="K113" s="201"/>
      <c r="L113" s="202"/>
      <c r="M113" s="202"/>
      <c r="N113" s="201"/>
      <c r="O113" s="202"/>
      <c r="P113" s="202"/>
    </row>
    <row r="114" spans="8:16" ht="12.75">
      <c r="H114" s="199"/>
      <c r="K114" s="201"/>
      <c r="L114" s="202"/>
      <c r="M114" s="202"/>
      <c r="N114" s="201"/>
      <c r="O114" s="202"/>
      <c r="P114" s="202"/>
    </row>
    <row r="115" spans="8:16" ht="12.75">
      <c r="H115" s="199"/>
      <c r="K115" s="201"/>
      <c r="L115" s="202"/>
      <c r="M115" s="202"/>
      <c r="N115" s="201"/>
      <c r="O115" s="202"/>
      <c r="P115" s="202"/>
    </row>
    <row r="116" spans="8:16" ht="12.75">
      <c r="H116" s="199"/>
      <c r="K116" s="201"/>
      <c r="L116" s="202"/>
      <c r="M116" s="202"/>
      <c r="N116" s="201"/>
      <c r="O116" s="202"/>
      <c r="P116" s="202"/>
    </row>
    <row r="117" spans="8:16" ht="12.75">
      <c r="H117" s="199"/>
      <c r="K117" s="201"/>
      <c r="L117" s="202"/>
      <c r="M117" s="202"/>
      <c r="N117" s="201"/>
      <c r="O117" s="202"/>
      <c r="P117" s="202"/>
    </row>
    <row r="118" spans="8:16" ht="12.75">
      <c r="H118" s="199"/>
      <c r="K118" s="201"/>
      <c r="L118" s="202"/>
      <c r="M118" s="202"/>
      <c r="N118" s="201"/>
      <c r="O118" s="202"/>
      <c r="P118" s="202"/>
    </row>
    <row r="119" spans="8:16" ht="12.75">
      <c r="H119" s="199"/>
      <c r="K119" s="201"/>
      <c r="L119" s="202"/>
      <c r="M119" s="202"/>
      <c r="N119" s="201"/>
      <c r="O119" s="202"/>
      <c r="P119" s="202"/>
    </row>
    <row r="120" spans="8:16" ht="12.75">
      <c r="H120" s="199"/>
      <c r="K120" s="201"/>
      <c r="L120" s="202"/>
      <c r="M120" s="202"/>
      <c r="N120" s="201"/>
      <c r="O120" s="202"/>
      <c r="P120" s="202"/>
    </row>
    <row r="121" spans="8:16" ht="12.75">
      <c r="H121" s="199"/>
      <c r="L121" s="202"/>
      <c r="M121" s="202"/>
      <c r="O121" s="202"/>
      <c r="P121" s="202"/>
    </row>
    <row r="122" spans="8:16" ht="12.75">
      <c r="H122" s="199"/>
      <c r="L122" s="202"/>
      <c r="M122" s="202"/>
      <c r="O122" s="202"/>
      <c r="P122" s="202"/>
    </row>
    <row r="123" spans="8:16" ht="12.75">
      <c r="H123" s="199"/>
      <c r="L123" s="202"/>
      <c r="M123" s="202"/>
      <c r="O123" s="202"/>
      <c r="P123" s="202"/>
    </row>
    <row r="124" spans="8:16" ht="12.75">
      <c r="H124" s="199"/>
      <c r="L124" s="202"/>
      <c r="M124" s="202"/>
      <c r="O124" s="202"/>
      <c r="P124" s="202"/>
    </row>
    <row r="125" spans="8:16" ht="12.75">
      <c r="H125" s="199"/>
      <c r="L125" s="202"/>
      <c r="M125" s="202"/>
      <c r="O125" s="202"/>
      <c r="P125" s="202"/>
    </row>
    <row r="126" spans="8:16" ht="12.75">
      <c r="H126" s="199"/>
      <c r="L126" s="202"/>
      <c r="M126" s="202"/>
      <c r="O126" s="202"/>
      <c r="P126" s="202"/>
    </row>
    <row r="127" spans="8:16" ht="12.75">
      <c r="H127" s="199"/>
      <c r="L127" s="202"/>
      <c r="M127" s="202"/>
      <c r="O127" s="202"/>
      <c r="P127" s="202"/>
    </row>
    <row r="128" spans="8:16" ht="12.75">
      <c r="H128" s="199"/>
      <c r="L128" s="202"/>
      <c r="M128" s="202"/>
      <c r="O128" s="202"/>
      <c r="P128" s="202"/>
    </row>
    <row r="129" spans="12:16" ht="12.75">
      <c r="L129" s="202"/>
      <c r="M129" s="202"/>
      <c r="O129" s="202"/>
      <c r="P129" s="202"/>
    </row>
    <row r="130" spans="12:16" ht="12.75">
      <c r="L130" s="202"/>
      <c r="M130" s="202"/>
      <c r="O130" s="202"/>
      <c r="P130" s="202"/>
    </row>
    <row r="131" spans="12:16" ht="12.75">
      <c r="L131" s="202"/>
      <c r="M131" s="202"/>
      <c r="O131" s="202"/>
      <c r="P131" s="202"/>
    </row>
    <row r="132" spans="12:16" ht="12.75">
      <c r="L132" s="202"/>
      <c r="M132" s="202"/>
      <c r="O132" s="202"/>
      <c r="P132" s="202"/>
    </row>
    <row r="133" spans="12:16" ht="12.75">
      <c r="L133" s="202"/>
      <c r="M133" s="202"/>
      <c r="O133" s="202"/>
      <c r="P133" s="202"/>
    </row>
    <row r="134" spans="12:16" ht="12.75">
      <c r="L134" s="202"/>
      <c r="M134" s="202"/>
      <c r="O134" s="202"/>
      <c r="P134" s="202"/>
    </row>
    <row r="135" spans="12:16" ht="12.75">
      <c r="L135" s="202"/>
      <c r="M135" s="202"/>
      <c r="O135" s="202"/>
      <c r="P135" s="202"/>
    </row>
    <row r="136" spans="12:16" ht="12.75">
      <c r="L136" s="202"/>
      <c r="M136" s="202"/>
      <c r="O136" s="202"/>
      <c r="P136" s="202"/>
    </row>
    <row r="137" spans="12:16" ht="12.75">
      <c r="L137" s="202"/>
      <c r="M137" s="202"/>
      <c r="O137" s="202"/>
      <c r="P137" s="202"/>
    </row>
    <row r="138" spans="12:16" ht="12.75">
      <c r="L138" s="202"/>
      <c r="M138" s="202"/>
      <c r="O138" s="202"/>
      <c r="P138" s="202"/>
    </row>
    <row r="139" spans="12:16" ht="12.75">
      <c r="L139" s="202"/>
      <c r="M139" s="202"/>
      <c r="O139" s="202"/>
      <c r="P139" s="202"/>
    </row>
    <row r="140" spans="12:16" ht="12.75">
      <c r="L140" s="202"/>
      <c r="M140" s="202"/>
      <c r="O140" s="202"/>
      <c r="P140" s="202"/>
    </row>
    <row r="141" spans="12:16" ht="12.75">
      <c r="L141" s="202"/>
      <c r="M141" s="202"/>
      <c r="O141" s="202"/>
      <c r="P141" s="202"/>
    </row>
    <row r="142" spans="12:16" ht="12.75">
      <c r="L142" s="202"/>
      <c r="M142" s="202"/>
      <c r="O142" s="202"/>
      <c r="P142" s="202"/>
    </row>
    <row r="143" spans="12:16" ht="12.75">
      <c r="L143" s="202"/>
      <c r="M143" s="202"/>
      <c r="O143" s="202"/>
      <c r="P143" s="202"/>
    </row>
    <row r="144" spans="12:16" ht="12.75">
      <c r="L144" s="202"/>
      <c r="M144" s="202"/>
      <c r="O144" s="202"/>
      <c r="P144" s="202"/>
    </row>
    <row r="145" spans="12:16" ht="12.75">
      <c r="L145" s="202"/>
      <c r="M145" s="202"/>
      <c r="O145" s="202"/>
      <c r="P145" s="202"/>
    </row>
    <row r="146" spans="12:16" ht="12.75">
      <c r="L146" s="202"/>
      <c r="M146" s="202"/>
      <c r="O146" s="202"/>
      <c r="P146" s="202"/>
    </row>
    <row r="147" spans="12:16" ht="12.75">
      <c r="L147" s="202"/>
      <c r="M147" s="202"/>
      <c r="O147" s="202"/>
      <c r="P147" s="202"/>
    </row>
    <row r="148" spans="12:16" ht="12.75">
      <c r="L148" s="202"/>
      <c r="M148" s="202"/>
      <c r="O148" s="202"/>
      <c r="P148" s="202"/>
    </row>
    <row r="149" spans="12:16" ht="12.75">
      <c r="L149" s="202"/>
      <c r="M149" s="202"/>
      <c r="O149" s="202"/>
      <c r="P149" s="202"/>
    </row>
    <row r="150" spans="12:16" ht="12.75">
      <c r="L150" s="202"/>
      <c r="M150" s="202"/>
      <c r="O150" s="202"/>
      <c r="P150" s="202"/>
    </row>
    <row r="151" spans="12:16" ht="12.75">
      <c r="L151" s="202"/>
      <c r="M151" s="202"/>
      <c r="O151" s="202"/>
      <c r="P151" s="202"/>
    </row>
    <row r="152" spans="12:16" ht="12.75">
      <c r="L152" s="202"/>
      <c r="M152" s="202"/>
      <c r="O152" s="202"/>
      <c r="P152" s="202"/>
    </row>
    <row r="153" spans="12:16" ht="12.75">
      <c r="L153" s="202"/>
      <c r="M153" s="202"/>
      <c r="O153" s="202"/>
      <c r="P153" s="202"/>
    </row>
    <row r="154" spans="12:16" ht="12.75">
      <c r="L154" s="202"/>
      <c r="M154" s="202"/>
      <c r="O154" s="202"/>
      <c r="P154" s="202"/>
    </row>
    <row r="155" spans="12:16" ht="12.75">
      <c r="L155" s="202"/>
      <c r="M155" s="202"/>
      <c r="O155" s="202"/>
      <c r="P155" s="202"/>
    </row>
  </sheetData>
  <sheetProtection/>
  <mergeCells count="14">
    <mergeCell ref="O6:O8"/>
    <mergeCell ref="B7:D7"/>
    <mergeCell ref="B8:D8"/>
    <mergeCell ref="N4:P5"/>
    <mergeCell ref="Q4:Q8"/>
    <mergeCell ref="A4:A8"/>
    <mergeCell ref="B4:D6"/>
    <mergeCell ref="E4:G5"/>
    <mergeCell ref="H4:I5"/>
    <mergeCell ref="J4:J5"/>
    <mergeCell ref="K4:M5"/>
    <mergeCell ref="F6:F8"/>
    <mergeCell ref="I6:I8"/>
    <mergeCell ref="L6:L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9.xml><?xml version="1.0" encoding="utf-8"?>
<worksheet xmlns="http://schemas.openxmlformats.org/spreadsheetml/2006/main" xmlns:r="http://schemas.openxmlformats.org/officeDocument/2006/relationships">
  <dimension ref="A1:G1667"/>
  <sheetViews>
    <sheetView zoomScalePageLayoutView="0" workbookViewId="0" topLeftCell="A1">
      <selection activeCell="A3" sqref="A3"/>
    </sheetView>
  </sheetViews>
  <sheetFormatPr defaultColWidth="11.421875" defaultRowHeight="12" customHeight="1"/>
  <cols>
    <col min="1" max="1" width="8.8515625" style="138" customWidth="1"/>
    <col min="2" max="2" width="35.421875" style="138" customWidth="1"/>
    <col min="3" max="6" width="10.421875" style="139" customWidth="1"/>
    <col min="7" max="7" width="7.421875" style="135" customWidth="1"/>
    <col min="8" max="16384" width="11.421875" style="162" customWidth="1"/>
  </cols>
  <sheetData>
    <row r="1" spans="1:7" s="136" customFormat="1" ht="31.5" customHeight="1">
      <c r="A1" s="750" t="s">
        <v>2816</v>
      </c>
      <c r="B1" s="750"/>
      <c r="C1" s="750"/>
      <c r="D1" s="750"/>
      <c r="E1" s="750"/>
      <c r="F1" s="750"/>
      <c r="G1" s="135"/>
    </row>
    <row r="2" spans="1:7" s="140" customFormat="1" ht="12" customHeight="1">
      <c r="A2" s="137" t="s">
        <v>2847</v>
      </c>
      <c r="B2" s="138"/>
      <c r="C2" s="139"/>
      <c r="D2" s="139"/>
      <c r="E2" s="139"/>
      <c r="F2" s="139"/>
      <c r="G2" s="135"/>
    </row>
    <row r="3" spans="1:7" s="140" customFormat="1" ht="12" customHeight="1">
      <c r="A3" s="138"/>
      <c r="B3" s="138"/>
      <c r="C3" s="141"/>
      <c r="D3" s="141"/>
      <c r="E3" s="141"/>
      <c r="F3" s="139"/>
      <c r="G3" s="135"/>
    </row>
    <row r="4" spans="1:7" s="140" customFormat="1" ht="12" customHeight="1">
      <c r="A4" s="751" t="s">
        <v>2620</v>
      </c>
      <c r="B4" s="740" t="s">
        <v>2730</v>
      </c>
      <c r="C4" s="742" t="s">
        <v>2</v>
      </c>
      <c r="D4" s="743"/>
      <c r="E4" s="744"/>
      <c r="F4" s="745" t="s">
        <v>2845</v>
      </c>
      <c r="G4" s="135"/>
    </row>
    <row r="5" spans="1:7" s="140" customFormat="1" ht="12" customHeight="1">
      <c r="A5" s="752"/>
      <c r="B5" s="741"/>
      <c r="C5" s="748" t="s">
        <v>8</v>
      </c>
      <c r="D5" s="742" t="s">
        <v>359</v>
      </c>
      <c r="E5" s="744"/>
      <c r="F5" s="746"/>
      <c r="G5" s="135"/>
    </row>
    <row r="6" spans="1:7" s="140" customFormat="1" ht="12" customHeight="1">
      <c r="A6" s="753"/>
      <c r="B6" s="716"/>
      <c r="C6" s="749"/>
      <c r="D6" s="142" t="s">
        <v>3</v>
      </c>
      <c r="E6" s="143" t="s">
        <v>399</v>
      </c>
      <c r="F6" s="747"/>
      <c r="G6" s="135"/>
    </row>
    <row r="7" spans="1:6" ht="12" customHeight="1">
      <c r="A7" s="74"/>
      <c r="B7" s="102"/>
      <c r="C7" s="107"/>
      <c r="D7" s="108"/>
      <c r="E7" s="108"/>
      <c r="F7" s="108"/>
    </row>
    <row r="8" spans="1:7" s="163" customFormat="1" ht="12" customHeight="1">
      <c r="A8" s="75">
        <v>16000000</v>
      </c>
      <c r="B8" s="103" t="s">
        <v>151</v>
      </c>
      <c r="C8" s="109">
        <v>32778</v>
      </c>
      <c r="D8" s="109">
        <v>17937</v>
      </c>
      <c r="E8" s="109">
        <v>14841</v>
      </c>
      <c r="F8" s="109">
        <v>28584.73</v>
      </c>
      <c r="G8" s="135"/>
    </row>
    <row r="9" spans="1:7" s="163" customFormat="1" ht="12" customHeight="1">
      <c r="A9" s="75"/>
      <c r="B9" s="103"/>
      <c r="C9" s="110"/>
      <c r="D9" s="110"/>
      <c r="E9" s="110"/>
      <c r="F9" s="110"/>
      <c r="G9" s="135"/>
    </row>
    <row r="10" spans="1:6" ht="12" customHeight="1">
      <c r="A10" s="74" t="s">
        <v>400</v>
      </c>
      <c r="B10" s="104" t="s">
        <v>401</v>
      </c>
      <c r="C10" s="144">
        <v>3384</v>
      </c>
      <c r="D10" s="110">
        <v>2214</v>
      </c>
      <c r="E10" s="110">
        <v>1170</v>
      </c>
      <c r="F10" s="110">
        <v>3053.54</v>
      </c>
    </row>
    <row r="11" spans="1:6" ht="12" customHeight="1">
      <c r="A11" s="74" t="s">
        <v>402</v>
      </c>
      <c r="B11" s="104" t="s">
        <v>403</v>
      </c>
      <c r="C11" s="110">
        <v>1201</v>
      </c>
      <c r="D11" s="110">
        <v>471</v>
      </c>
      <c r="E11" s="110">
        <v>730</v>
      </c>
      <c r="F11" s="110">
        <v>1065.65</v>
      </c>
    </row>
    <row r="12" spans="1:6" ht="12" customHeight="1">
      <c r="A12" s="74" t="s">
        <v>404</v>
      </c>
      <c r="B12" s="104" t="s">
        <v>405</v>
      </c>
      <c r="C12" s="110">
        <v>1187</v>
      </c>
      <c r="D12" s="110">
        <v>727</v>
      </c>
      <c r="E12" s="110">
        <v>460</v>
      </c>
      <c r="F12" s="110">
        <v>1053.16</v>
      </c>
    </row>
    <row r="13" spans="1:6" ht="12" customHeight="1">
      <c r="A13" s="74" t="s">
        <v>406</v>
      </c>
      <c r="B13" s="104" t="s">
        <v>407</v>
      </c>
      <c r="C13" s="110">
        <v>604</v>
      </c>
      <c r="D13" s="110">
        <v>421</v>
      </c>
      <c r="E13" s="110">
        <v>183</v>
      </c>
      <c r="F13" s="110">
        <v>540.72</v>
      </c>
    </row>
    <row r="14" spans="1:6" ht="12" customHeight="1">
      <c r="A14" s="74" t="s">
        <v>408</v>
      </c>
      <c r="B14" s="104" t="s">
        <v>409</v>
      </c>
      <c r="C14" s="110">
        <v>873</v>
      </c>
      <c r="D14" s="110">
        <v>573</v>
      </c>
      <c r="E14" s="110">
        <v>300</v>
      </c>
      <c r="F14" s="110">
        <v>773.62</v>
      </c>
    </row>
    <row r="15" spans="1:6" ht="12" customHeight="1">
      <c r="A15" s="74" t="s">
        <v>410</v>
      </c>
      <c r="B15" s="104" t="s">
        <v>411</v>
      </c>
      <c r="C15" s="110">
        <v>441</v>
      </c>
      <c r="D15" s="110">
        <v>291</v>
      </c>
      <c r="E15" s="110">
        <v>150</v>
      </c>
      <c r="F15" s="110">
        <v>397.5</v>
      </c>
    </row>
    <row r="16" spans="1:6" ht="12" customHeight="1">
      <c r="A16" s="74"/>
      <c r="B16" s="104"/>
      <c r="C16" s="110"/>
      <c r="D16" s="110"/>
      <c r="E16" s="110"/>
      <c r="F16" s="110"/>
    </row>
    <row r="17" spans="1:7" s="163" customFormat="1" ht="12" customHeight="1">
      <c r="A17" s="75" t="s">
        <v>412</v>
      </c>
      <c r="B17" s="103" t="s">
        <v>413</v>
      </c>
      <c r="C17" s="109">
        <v>1666</v>
      </c>
      <c r="D17" s="109">
        <v>767</v>
      </c>
      <c r="E17" s="109">
        <v>899</v>
      </c>
      <c r="F17" s="109">
        <v>1367.98</v>
      </c>
      <c r="G17" s="135"/>
    </row>
    <row r="18" spans="1:6" ht="12" customHeight="1">
      <c r="A18" s="74" t="s">
        <v>414</v>
      </c>
      <c r="B18" s="104" t="s">
        <v>415</v>
      </c>
      <c r="C18" s="110">
        <v>811</v>
      </c>
      <c r="D18" s="110">
        <v>361</v>
      </c>
      <c r="E18" s="110">
        <v>450</v>
      </c>
      <c r="F18" s="110">
        <v>663.39</v>
      </c>
    </row>
    <row r="19" spans="1:6" ht="12" customHeight="1">
      <c r="A19" s="74" t="s">
        <v>416</v>
      </c>
      <c r="B19" s="104" t="s">
        <v>417</v>
      </c>
      <c r="C19" s="110">
        <v>176</v>
      </c>
      <c r="D19" s="110">
        <v>106</v>
      </c>
      <c r="E19" s="110">
        <v>70</v>
      </c>
      <c r="F19" s="110">
        <v>152.86</v>
      </c>
    </row>
    <row r="20" spans="1:6" ht="12" customHeight="1">
      <c r="A20" s="74" t="s">
        <v>418</v>
      </c>
      <c r="B20" s="104" t="s">
        <v>419</v>
      </c>
      <c r="C20" s="110">
        <v>124</v>
      </c>
      <c r="D20" s="110">
        <v>80</v>
      </c>
      <c r="E20" s="110">
        <v>44</v>
      </c>
      <c r="F20" s="110">
        <v>108.55</v>
      </c>
    </row>
    <row r="21" spans="1:6" ht="12" customHeight="1">
      <c r="A21" s="74" t="s">
        <v>2758</v>
      </c>
      <c r="B21" s="104" t="s">
        <v>2760</v>
      </c>
      <c r="C21" s="110">
        <v>32</v>
      </c>
      <c r="D21" s="110">
        <v>15</v>
      </c>
      <c r="E21" s="110">
        <v>17</v>
      </c>
      <c r="F21" s="110">
        <v>25.73</v>
      </c>
    </row>
    <row r="22" spans="1:6" ht="12" customHeight="1">
      <c r="A22" s="74" t="s">
        <v>2759</v>
      </c>
      <c r="B22" s="104" t="s">
        <v>2761</v>
      </c>
      <c r="C22" s="110">
        <v>53</v>
      </c>
      <c r="D22" s="110">
        <v>24</v>
      </c>
      <c r="E22" s="110">
        <v>29</v>
      </c>
      <c r="F22" s="110">
        <v>41.53</v>
      </c>
    </row>
    <row r="23" spans="1:6" ht="12" customHeight="1">
      <c r="A23" s="74" t="s">
        <v>420</v>
      </c>
      <c r="B23" s="104" t="s">
        <v>421</v>
      </c>
      <c r="C23" s="110">
        <v>54</v>
      </c>
      <c r="D23" s="110">
        <v>27</v>
      </c>
      <c r="E23" s="110">
        <v>27</v>
      </c>
      <c r="F23" s="110">
        <v>45.739999999999995</v>
      </c>
    </row>
    <row r="24" spans="1:6" ht="12" customHeight="1">
      <c r="A24" s="74" t="s">
        <v>422</v>
      </c>
      <c r="B24" s="104" t="s">
        <v>423</v>
      </c>
      <c r="C24" s="110">
        <v>20</v>
      </c>
      <c r="D24" s="110">
        <v>13</v>
      </c>
      <c r="E24" s="110">
        <v>7</v>
      </c>
      <c r="F24" s="110">
        <v>17.5</v>
      </c>
    </row>
    <row r="25" spans="1:6" ht="12" customHeight="1">
      <c r="A25" s="74" t="s">
        <v>424</v>
      </c>
      <c r="B25" s="104" t="s">
        <v>425</v>
      </c>
      <c r="C25" s="110">
        <v>19</v>
      </c>
      <c r="D25" s="110">
        <v>4</v>
      </c>
      <c r="E25" s="110">
        <v>15</v>
      </c>
      <c r="F25" s="110">
        <v>14.62</v>
      </c>
    </row>
    <row r="26" spans="1:6" ht="12" customHeight="1">
      <c r="A26" s="74" t="s">
        <v>426</v>
      </c>
      <c r="B26" s="104" t="s">
        <v>427</v>
      </c>
      <c r="C26" s="110">
        <v>9</v>
      </c>
      <c r="D26" s="110">
        <v>5</v>
      </c>
      <c r="E26" s="110">
        <v>4</v>
      </c>
      <c r="F26" s="110">
        <v>7.87</v>
      </c>
    </row>
    <row r="27" spans="1:7" ht="12" customHeight="1">
      <c r="A27" s="74" t="s">
        <v>2743</v>
      </c>
      <c r="B27" s="104" t="s">
        <v>2744</v>
      </c>
      <c r="C27" s="151" t="s">
        <v>2846</v>
      </c>
      <c r="D27" s="151" t="s">
        <v>2846</v>
      </c>
      <c r="E27" s="151" t="s">
        <v>2846</v>
      </c>
      <c r="F27" s="151" t="s">
        <v>2846</v>
      </c>
      <c r="G27" s="152"/>
    </row>
    <row r="28" spans="1:6" ht="12" customHeight="1">
      <c r="A28" s="74" t="s">
        <v>428</v>
      </c>
      <c r="B28" s="104" t="s">
        <v>429</v>
      </c>
      <c r="C28" s="110" t="s">
        <v>2846</v>
      </c>
      <c r="D28" s="110" t="s">
        <v>2846</v>
      </c>
      <c r="E28" s="151" t="s">
        <v>2846</v>
      </c>
      <c r="F28" s="110" t="s">
        <v>2846</v>
      </c>
    </row>
    <row r="29" spans="1:6" ht="12" customHeight="1">
      <c r="A29" s="74" t="s">
        <v>430</v>
      </c>
      <c r="B29" s="104" t="s">
        <v>431</v>
      </c>
      <c r="C29" s="110">
        <v>2</v>
      </c>
      <c r="D29" s="110">
        <v>2</v>
      </c>
      <c r="E29" s="151" t="s">
        <v>2846</v>
      </c>
      <c r="F29" s="110">
        <v>2</v>
      </c>
    </row>
    <row r="30" spans="1:7" ht="12" customHeight="1">
      <c r="A30" s="74" t="s">
        <v>2745</v>
      </c>
      <c r="B30" s="104" t="s">
        <v>2746</v>
      </c>
      <c r="C30" s="151" t="s">
        <v>2846</v>
      </c>
      <c r="D30" s="151" t="s">
        <v>2846</v>
      </c>
      <c r="E30" s="151" t="s">
        <v>2846</v>
      </c>
      <c r="F30" s="151" t="s">
        <v>2846</v>
      </c>
      <c r="G30" s="152"/>
    </row>
    <row r="31" spans="1:7" ht="12" customHeight="1">
      <c r="A31" s="74" t="s">
        <v>2747</v>
      </c>
      <c r="B31" s="104" t="s">
        <v>2748</v>
      </c>
      <c r="C31" s="151" t="s">
        <v>2846</v>
      </c>
      <c r="D31" s="151" t="s">
        <v>2846</v>
      </c>
      <c r="E31" s="151" t="s">
        <v>2846</v>
      </c>
      <c r="F31" s="151" t="s">
        <v>2846</v>
      </c>
      <c r="G31" s="152"/>
    </row>
    <row r="32" spans="1:6" ht="12" customHeight="1">
      <c r="A32" s="74" t="s">
        <v>432</v>
      </c>
      <c r="B32" s="104" t="s">
        <v>433</v>
      </c>
      <c r="C32" s="110">
        <v>4</v>
      </c>
      <c r="D32" s="110">
        <v>3</v>
      </c>
      <c r="E32" s="110">
        <v>1</v>
      </c>
      <c r="F32" s="110">
        <v>3.75</v>
      </c>
    </row>
    <row r="33" spans="1:6" ht="12" customHeight="1">
      <c r="A33" s="74" t="s">
        <v>434</v>
      </c>
      <c r="B33" s="104" t="s">
        <v>435</v>
      </c>
      <c r="C33" s="110">
        <v>81</v>
      </c>
      <c r="D33" s="110">
        <v>30</v>
      </c>
      <c r="E33" s="110">
        <v>51</v>
      </c>
      <c r="F33" s="110">
        <v>66.69</v>
      </c>
    </row>
    <row r="34" spans="1:6" ht="12" customHeight="1">
      <c r="A34" s="74" t="s">
        <v>436</v>
      </c>
      <c r="B34" s="104" t="s">
        <v>437</v>
      </c>
      <c r="C34" s="110">
        <v>24</v>
      </c>
      <c r="D34" s="110">
        <v>8</v>
      </c>
      <c r="E34" s="110">
        <v>16</v>
      </c>
      <c r="F34" s="110">
        <v>18.51</v>
      </c>
    </row>
    <row r="35" spans="1:6" s="135" customFormat="1" ht="12" customHeight="1">
      <c r="A35" s="74" t="s">
        <v>438</v>
      </c>
      <c r="B35" s="104" t="s">
        <v>439</v>
      </c>
      <c r="C35" s="110">
        <v>52</v>
      </c>
      <c r="D35" s="110">
        <v>17</v>
      </c>
      <c r="E35" s="110">
        <v>35</v>
      </c>
      <c r="F35" s="110">
        <v>43.18</v>
      </c>
    </row>
    <row r="36" spans="1:6" s="135" customFormat="1" ht="12" customHeight="1">
      <c r="A36" s="74" t="s">
        <v>440</v>
      </c>
      <c r="B36" s="104" t="s">
        <v>441</v>
      </c>
      <c r="C36" s="110">
        <v>1</v>
      </c>
      <c r="D36" s="110">
        <v>1</v>
      </c>
      <c r="E36" s="110" t="s">
        <v>2846</v>
      </c>
      <c r="F36" s="110">
        <v>1</v>
      </c>
    </row>
    <row r="37" spans="1:6" s="135" customFormat="1" ht="12" customHeight="1">
      <c r="A37" s="74" t="s">
        <v>442</v>
      </c>
      <c r="B37" s="104" t="s">
        <v>443</v>
      </c>
      <c r="C37" s="110">
        <v>1</v>
      </c>
      <c r="D37" s="110">
        <v>1</v>
      </c>
      <c r="E37" s="151" t="s">
        <v>2846</v>
      </c>
      <c r="F37" s="110">
        <v>1</v>
      </c>
    </row>
    <row r="38" spans="1:6" s="135" customFormat="1" ht="12" customHeight="1">
      <c r="A38" s="74" t="s">
        <v>444</v>
      </c>
      <c r="B38" s="104" t="s">
        <v>445</v>
      </c>
      <c r="C38" s="110">
        <v>1</v>
      </c>
      <c r="D38" s="110">
        <v>1</v>
      </c>
      <c r="E38" s="151" t="s">
        <v>2846</v>
      </c>
      <c r="F38" s="110">
        <v>1</v>
      </c>
    </row>
    <row r="39" spans="1:6" s="135" customFormat="1" ht="12" customHeight="1">
      <c r="A39" s="74" t="s">
        <v>446</v>
      </c>
      <c r="B39" s="104" t="s">
        <v>447</v>
      </c>
      <c r="C39" s="110">
        <v>1</v>
      </c>
      <c r="D39" s="110">
        <v>1</v>
      </c>
      <c r="E39" s="151" t="s">
        <v>2846</v>
      </c>
      <c r="F39" s="110">
        <v>1</v>
      </c>
    </row>
    <row r="40" spans="1:6" s="135" customFormat="1" ht="12" customHeight="1">
      <c r="A40" s="74" t="s">
        <v>448</v>
      </c>
      <c r="B40" s="104" t="s">
        <v>449</v>
      </c>
      <c r="C40" s="110">
        <v>1</v>
      </c>
      <c r="D40" s="110">
        <v>1</v>
      </c>
      <c r="E40" s="151" t="s">
        <v>2846</v>
      </c>
      <c r="F40" s="110">
        <v>1</v>
      </c>
    </row>
    <row r="41" spans="1:6" s="135" customFormat="1" ht="12" customHeight="1">
      <c r="A41" s="74" t="s">
        <v>450</v>
      </c>
      <c r="B41" s="104" t="s">
        <v>451</v>
      </c>
      <c r="C41" s="110">
        <v>41</v>
      </c>
      <c r="D41" s="110">
        <v>15</v>
      </c>
      <c r="E41" s="110">
        <v>26</v>
      </c>
      <c r="F41" s="110">
        <v>30.95</v>
      </c>
    </row>
    <row r="42" spans="1:6" s="135" customFormat="1" ht="12" customHeight="1">
      <c r="A42" s="74" t="s">
        <v>452</v>
      </c>
      <c r="B42" s="104" t="s">
        <v>453</v>
      </c>
      <c r="C42" s="110">
        <v>21</v>
      </c>
      <c r="D42" s="110">
        <v>9</v>
      </c>
      <c r="E42" s="110">
        <v>12</v>
      </c>
      <c r="F42" s="110">
        <v>15.86</v>
      </c>
    </row>
    <row r="43" spans="1:6" s="135" customFormat="1" ht="12" customHeight="1">
      <c r="A43" s="74" t="s">
        <v>454</v>
      </c>
      <c r="B43" s="104" t="s">
        <v>455</v>
      </c>
      <c r="C43" s="110">
        <v>4</v>
      </c>
      <c r="D43" s="110">
        <v>3</v>
      </c>
      <c r="E43" s="110">
        <v>1</v>
      </c>
      <c r="F43" s="110">
        <v>3.75</v>
      </c>
    </row>
    <row r="44" spans="1:6" s="135" customFormat="1" ht="12" customHeight="1">
      <c r="A44" s="74" t="s">
        <v>456</v>
      </c>
      <c r="B44" s="104" t="s">
        <v>457</v>
      </c>
      <c r="C44" s="110">
        <v>2</v>
      </c>
      <c r="D44" s="151" t="s">
        <v>2846</v>
      </c>
      <c r="E44" s="110">
        <v>2</v>
      </c>
      <c r="F44" s="110">
        <v>1</v>
      </c>
    </row>
    <row r="45" spans="1:6" s="135" customFormat="1" ht="12" customHeight="1">
      <c r="A45" s="74" t="s">
        <v>458</v>
      </c>
      <c r="B45" s="104" t="s">
        <v>459</v>
      </c>
      <c r="C45" s="110">
        <v>1</v>
      </c>
      <c r="D45" s="151" t="s">
        <v>2846</v>
      </c>
      <c r="E45" s="110">
        <v>1</v>
      </c>
      <c r="F45" s="110">
        <v>0.75</v>
      </c>
    </row>
    <row r="46" spans="1:6" s="135" customFormat="1" ht="12" customHeight="1">
      <c r="A46" s="74" t="s">
        <v>460</v>
      </c>
      <c r="B46" s="104" t="s">
        <v>461</v>
      </c>
      <c r="C46" s="110">
        <v>4</v>
      </c>
      <c r="D46" s="151" t="s">
        <v>2846</v>
      </c>
      <c r="E46" s="110">
        <v>4</v>
      </c>
      <c r="F46" s="110">
        <v>2.54</v>
      </c>
    </row>
    <row r="47" spans="1:6" s="135" customFormat="1" ht="12" customHeight="1">
      <c r="A47" s="74" t="s">
        <v>462</v>
      </c>
      <c r="B47" s="104" t="s">
        <v>463</v>
      </c>
      <c r="C47" s="110">
        <v>9</v>
      </c>
      <c r="D47" s="110">
        <v>3</v>
      </c>
      <c r="E47" s="110">
        <v>6</v>
      </c>
      <c r="F47" s="110">
        <v>7.05</v>
      </c>
    </row>
    <row r="48" spans="1:7" s="135" customFormat="1" ht="12" customHeight="1">
      <c r="A48" s="74" t="s">
        <v>2749</v>
      </c>
      <c r="B48" s="104" t="s">
        <v>2750</v>
      </c>
      <c r="C48" s="151" t="s">
        <v>2846</v>
      </c>
      <c r="D48" s="151" t="s">
        <v>2846</v>
      </c>
      <c r="E48" s="151" t="s">
        <v>2846</v>
      </c>
      <c r="F48" s="151" t="s">
        <v>2846</v>
      </c>
      <c r="G48" s="152"/>
    </row>
    <row r="49" spans="1:6" ht="12" customHeight="1">
      <c r="A49" s="74" t="s">
        <v>467</v>
      </c>
      <c r="B49" s="104" t="s">
        <v>468</v>
      </c>
      <c r="C49" s="110">
        <v>43</v>
      </c>
      <c r="D49" s="110">
        <v>14</v>
      </c>
      <c r="E49" s="110">
        <v>29</v>
      </c>
      <c r="F49" s="110">
        <v>33.5</v>
      </c>
    </row>
    <row r="50" spans="1:6" ht="12" customHeight="1">
      <c r="A50" s="74" t="s">
        <v>469</v>
      </c>
      <c r="B50" s="104" t="s">
        <v>470</v>
      </c>
      <c r="C50" s="110">
        <v>24</v>
      </c>
      <c r="D50" s="110">
        <v>5</v>
      </c>
      <c r="E50" s="110">
        <v>19</v>
      </c>
      <c r="F50" s="110">
        <v>18.56</v>
      </c>
    </row>
    <row r="51" spans="1:6" ht="12" customHeight="1">
      <c r="A51" s="74" t="s">
        <v>471</v>
      </c>
      <c r="B51" s="104" t="s">
        <v>472</v>
      </c>
      <c r="C51" s="110">
        <v>7</v>
      </c>
      <c r="D51" s="110">
        <v>2</v>
      </c>
      <c r="E51" s="110">
        <v>5</v>
      </c>
      <c r="F51" s="110">
        <v>5.35</v>
      </c>
    </row>
    <row r="52" spans="1:6" ht="12" customHeight="1">
      <c r="A52" s="74" t="s">
        <v>473</v>
      </c>
      <c r="B52" s="104" t="s">
        <v>474</v>
      </c>
      <c r="C52" s="110">
        <v>2</v>
      </c>
      <c r="D52" s="110">
        <v>1</v>
      </c>
      <c r="E52" s="110">
        <v>1</v>
      </c>
      <c r="F52" s="110">
        <v>1.75</v>
      </c>
    </row>
    <row r="53" spans="1:6" ht="12" customHeight="1">
      <c r="A53" s="74" t="s">
        <v>475</v>
      </c>
      <c r="B53" s="104" t="s">
        <v>476</v>
      </c>
      <c r="C53" s="110">
        <v>3</v>
      </c>
      <c r="D53" s="110">
        <v>2</v>
      </c>
      <c r="E53" s="110">
        <v>1</v>
      </c>
      <c r="F53" s="110">
        <v>2.5</v>
      </c>
    </row>
    <row r="54" spans="1:6" ht="12" customHeight="1">
      <c r="A54" s="74" t="s">
        <v>477</v>
      </c>
      <c r="B54" s="104" t="s">
        <v>478</v>
      </c>
      <c r="C54" s="110">
        <v>2</v>
      </c>
      <c r="D54" s="110">
        <v>2</v>
      </c>
      <c r="E54" s="151" t="s">
        <v>2846</v>
      </c>
      <c r="F54" s="110">
        <v>2</v>
      </c>
    </row>
    <row r="55" spans="1:6" ht="12" customHeight="1">
      <c r="A55" s="74" t="s">
        <v>479</v>
      </c>
      <c r="B55" s="104" t="s">
        <v>480</v>
      </c>
      <c r="C55" s="110">
        <v>5</v>
      </c>
      <c r="D55" s="110">
        <v>2</v>
      </c>
      <c r="E55" s="110">
        <v>3</v>
      </c>
      <c r="F55" s="110">
        <v>3.34</v>
      </c>
    </row>
    <row r="56" spans="1:6" ht="12" customHeight="1">
      <c r="A56" s="74" t="s">
        <v>481</v>
      </c>
      <c r="B56" s="104" t="s">
        <v>482</v>
      </c>
      <c r="C56" s="110">
        <v>47</v>
      </c>
      <c r="D56" s="110">
        <v>27</v>
      </c>
      <c r="E56" s="110">
        <v>20</v>
      </c>
      <c r="F56" s="110">
        <v>40.27</v>
      </c>
    </row>
    <row r="57" spans="1:6" ht="12" customHeight="1">
      <c r="A57" s="74" t="s">
        <v>483</v>
      </c>
      <c r="B57" s="104" t="s">
        <v>484</v>
      </c>
      <c r="C57" s="110">
        <v>19</v>
      </c>
      <c r="D57" s="110">
        <v>9</v>
      </c>
      <c r="E57" s="110">
        <v>10</v>
      </c>
      <c r="F57" s="110">
        <v>15.95</v>
      </c>
    </row>
    <row r="58" spans="1:7" s="148" customFormat="1" ht="12" customHeight="1">
      <c r="A58" s="145" t="s">
        <v>464</v>
      </c>
      <c r="B58" s="146"/>
      <c r="C58" s="147"/>
      <c r="D58" s="147"/>
      <c r="E58" s="147"/>
      <c r="F58" s="147"/>
      <c r="G58" s="135"/>
    </row>
    <row r="59" spans="1:7" s="148" customFormat="1" ht="12" customHeight="1">
      <c r="A59" s="145" t="s">
        <v>465</v>
      </c>
      <c r="B59" s="146"/>
      <c r="C59" s="110"/>
      <c r="D59" s="110"/>
      <c r="E59" s="110"/>
      <c r="F59" s="110"/>
      <c r="G59" s="135"/>
    </row>
    <row r="60" spans="1:7" s="148" customFormat="1" ht="31.5" customHeight="1">
      <c r="A60" s="738" t="s">
        <v>2817</v>
      </c>
      <c r="B60" s="738"/>
      <c r="C60" s="738"/>
      <c r="D60" s="738"/>
      <c r="E60" s="738"/>
      <c r="F60" s="738"/>
      <c r="G60" s="135"/>
    </row>
    <row r="61" spans="1:7" s="148" customFormat="1" ht="12" customHeight="1">
      <c r="A61" s="137" t="s">
        <v>2847</v>
      </c>
      <c r="C61" s="147" t="s">
        <v>374</v>
      </c>
      <c r="D61" s="147"/>
      <c r="E61" s="147"/>
      <c r="F61" s="147"/>
      <c r="G61" s="135"/>
    </row>
    <row r="62" spans="1:7" s="148" customFormat="1" ht="12" customHeight="1">
      <c r="A62" s="138"/>
      <c r="C62" s="147"/>
      <c r="D62" s="147"/>
      <c r="E62" s="147"/>
      <c r="F62" s="147"/>
      <c r="G62" s="135"/>
    </row>
    <row r="63" spans="1:7" s="148" customFormat="1" ht="12" customHeight="1">
      <c r="A63" s="577" t="s">
        <v>2620</v>
      </c>
      <c r="B63" s="740" t="s">
        <v>2730</v>
      </c>
      <c r="C63" s="742" t="s">
        <v>2</v>
      </c>
      <c r="D63" s="743"/>
      <c r="E63" s="744"/>
      <c r="F63" s="745" t="s">
        <v>2845</v>
      </c>
      <c r="G63" s="152"/>
    </row>
    <row r="64" spans="1:7" s="148" customFormat="1" ht="12" customHeight="1">
      <c r="A64" s="739"/>
      <c r="B64" s="741"/>
      <c r="C64" s="748" t="s">
        <v>8</v>
      </c>
      <c r="D64" s="742" t="s">
        <v>359</v>
      </c>
      <c r="E64" s="744"/>
      <c r="F64" s="746"/>
      <c r="G64" s="135"/>
    </row>
    <row r="65" spans="1:7" s="148" customFormat="1" ht="12" customHeight="1">
      <c r="A65" s="578"/>
      <c r="B65" s="716"/>
      <c r="C65" s="749"/>
      <c r="D65" s="142" t="s">
        <v>3</v>
      </c>
      <c r="E65" s="143" t="s">
        <v>399</v>
      </c>
      <c r="F65" s="747"/>
      <c r="G65" s="135"/>
    </row>
    <row r="66" spans="1:6" ht="12" customHeight="1">
      <c r="A66" s="74"/>
      <c r="B66" s="105"/>
      <c r="C66" s="107" t="s">
        <v>374</v>
      </c>
      <c r="D66" s="108"/>
      <c r="E66" s="108"/>
      <c r="F66" s="108"/>
    </row>
    <row r="67" spans="1:7" s="148" customFormat="1" ht="12" customHeight="1">
      <c r="A67" s="148" t="s">
        <v>466</v>
      </c>
      <c r="B67" s="149"/>
      <c r="C67" s="147"/>
      <c r="D67" s="147"/>
      <c r="E67" s="147"/>
      <c r="F67" s="147"/>
      <c r="G67" s="135"/>
    </row>
    <row r="68" spans="1:6" ht="12" customHeight="1">
      <c r="A68" s="74" t="s">
        <v>485</v>
      </c>
      <c r="B68" s="104" t="s">
        <v>486</v>
      </c>
      <c r="C68" s="110">
        <v>1</v>
      </c>
      <c r="D68" s="110">
        <v>1</v>
      </c>
      <c r="E68" s="151" t="s">
        <v>2846</v>
      </c>
      <c r="F68" s="110">
        <v>1</v>
      </c>
    </row>
    <row r="69" spans="1:6" ht="12" customHeight="1">
      <c r="A69" s="74" t="s">
        <v>487</v>
      </c>
      <c r="B69" s="104" t="s">
        <v>488</v>
      </c>
      <c r="C69" s="110">
        <v>3</v>
      </c>
      <c r="D69" s="110">
        <v>1</v>
      </c>
      <c r="E69" s="110">
        <v>2</v>
      </c>
      <c r="F69" s="110">
        <v>2.5</v>
      </c>
    </row>
    <row r="70" spans="1:6" ht="12" customHeight="1">
      <c r="A70" s="74" t="s">
        <v>489</v>
      </c>
      <c r="B70" s="104" t="s">
        <v>490</v>
      </c>
      <c r="C70" s="110" t="s">
        <v>2846</v>
      </c>
      <c r="D70" s="110" t="s">
        <v>2846</v>
      </c>
      <c r="E70" s="151" t="s">
        <v>2846</v>
      </c>
      <c r="F70" s="110" t="s">
        <v>2846</v>
      </c>
    </row>
    <row r="71" spans="1:6" ht="12" customHeight="1">
      <c r="A71" s="74" t="s">
        <v>491</v>
      </c>
      <c r="B71" s="104" t="s">
        <v>492</v>
      </c>
      <c r="C71" s="110">
        <v>1</v>
      </c>
      <c r="D71" s="110">
        <v>1</v>
      </c>
      <c r="E71" s="151" t="s">
        <v>2846</v>
      </c>
      <c r="F71" s="110">
        <v>1</v>
      </c>
    </row>
    <row r="72" spans="1:7" ht="12" customHeight="1">
      <c r="A72" s="74" t="s">
        <v>2751</v>
      </c>
      <c r="B72" s="104" t="s">
        <v>2752</v>
      </c>
      <c r="C72" s="151" t="s">
        <v>2846</v>
      </c>
      <c r="D72" s="151" t="s">
        <v>2846</v>
      </c>
      <c r="E72" s="151" t="s">
        <v>2846</v>
      </c>
      <c r="F72" s="151" t="s">
        <v>2846</v>
      </c>
      <c r="G72" s="152"/>
    </row>
    <row r="73" spans="1:6" ht="12" customHeight="1">
      <c r="A73" s="74" t="s">
        <v>493</v>
      </c>
      <c r="B73" s="104" t="s">
        <v>494</v>
      </c>
      <c r="C73" s="110">
        <v>2</v>
      </c>
      <c r="D73" s="110">
        <v>1</v>
      </c>
      <c r="E73" s="110">
        <v>1</v>
      </c>
      <c r="F73" s="110">
        <v>1.5</v>
      </c>
    </row>
    <row r="74" spans="1:6" ht="12" customHeight="1">
      <c r="A74" s="74" t="s">
        <v>495</v>
      </c>
      <c r="B74" s="104" t="s">
        <v>496</v>
      </c>
      <c r="C74" s="110">
        <v>1</v>
      </c>
      <c r="D74" s="110">
        <v>1</v>
      </c>
      <c r="E74" s="151" t="s">
        <v>2846</v>
      </c>
      <c r="F74" s="110">
        <v>1</v>
      </c>
    </row>
    <row r="75" spans="1:6" ht="12" customHeight="1">
      <c r="A75" s="74" t="s">
        <v>497</v>
      </c>
      <c r="B75" s="104" t="s">
        <v>498</v>
      </c>
      <c r="C75" s="110">
        <v>11</v>
      </c>
      <c r="D75" s="110">
        <v>9</v>
      </c>
      <c r="E75" s="110">
        <v>2</v>
      </c>
      <c r="F75" s="110">
        <v>10</v>
      </c>
    </row>
    <row r="76" spans="1:7" ht="12" customHeight="1">
      <c r="A76" s="74" t="s">
        <v>2753</v>
      </c>
      <c r="B76" s="104" t="s">
        <v>2754</v>
      </c>
      <c r="C76" s="151" t="s">
        <v>2846</v>
      </c>
      <c r="D76" s="151" t="s">
        <v>2846</v>
      </c>
      <c r="E76" s="151" t="s">
        <v>2846</v>
      </c>
      <c r="F76" s="151" t="s">
        <v>2846</v>
      </c>
      <c r="G76" s="152"/>
    </row>
    <row r="77" spans="1:6" ht="12" customHeight="1">
      <c r="A77" s="74" t="s">
        <v>499</v>
      </c>
      <c r="B77" s="104" t="s">
        <v>500</v>
      </c>
      <c r="C77" s="110" t="s">
        <v>2846</v>
      </c>
      <c r="D77" s="110" t="s">
        <v>2846</v>
      </c>
      <c r="E77" s="151" t="s">
        <v>2846</v>
      </c>
      <c r="F77" s="110" t="s">
        <v>2846</v>
      </c>
    </row>
    <row r="78" spans="1:6" ht="12" customHeight="1">
      <c r="A78" s="74" t="s">
        <v>501</v>
      </c>
      <c r="B78" s="104" t="s">
        <v>502</v>
      </c>
      <c r="C78" s="110" t="s">
        <v>2846</v>
      </c>
      <c r="D78" s="110" t="s">
        <v>2846</v>
      </c>
      <c r="E78" s="151" t="s">
        <v>2846</v>
      </c>
      <c r="F78" s="110" t="s">
        <v>2846</v>
      </c>
    </row>
    <row r="79" spans="1:6" ht="12" customHeight="1">
      <c r="A79" s="74" t="s">
        <v>503</v>
      </c>
      <c r="B79" s="104" t="s">
        <v>504</v>
      </c>
      <c r="C79" s="110">
        <v>1</v>
      </c>
      <c r="D79" s="151" t="s">
        <v>2846</v>
      </c>
      <c r="E79" s="110">
        <v>1</v>
      </c>
      <c r="F79" s="110">
        <v>0.32</v>
      </c>
    </row>
    <row r="80" spans="1:6" ht="12" customHeight="1">
      <c r="A80" s="74" t="s">
        <v>505</v>
      </c>
      <c r="B80" s="104" t="s">
        <v>506</v>
      </c>
      <c r="C80" s="110">
        <v>8</v>
      </c>
      <c r="D80" s="110">
        <v>4</v>
      </c>
      <c r="E80" s="110">
        <v>4</v>
      </c>
      <c r="F80" s="110">
        <v>7</v>
      </c>
    </row>
    <row r="81" spans="1:7" ht="12" customHeight="1">
      <c r="A81" s="74" t="s">
        <v>2755</v>
      </c>
      <c r="B81" s="104" t="s">
        <v>2756</v>
      </c>
      <c r="C81" s="151" t="s">
        <v>2846</v>
      </c>
      <c r="D81" s="151" t="s">
        <v>2846</v>
      </c>
      <c r="E81" s="151" t="s">
        <v>2846</v>
      </c>
      <c r="F81" s="151" t="s">
        <v>2846</v>
      </c>
      <c r="G81" s="152"/>
    </row>
    <row r="82" spans="1:6" ht="12" customHeight="1">
      <c r="A82" s="74" t="s">
        <v>507</v>
      </c>
      <c r="B82" s="104" t="s">
        <v>508</v>
      </c>
      <c r="C82" s="110">
        <v>73</v>
      </c>
      <c r="D82" s="110">
        <v>23</v>
      </c>
      <c r="E82" s="110">
        <v>50</v>
      </c>
      <c r="F82" s="110">
        <v>54.12</v>
      </c>
    </row>
    <row r="83" spans="1:6" ht="12" customHeight="1">
      <c r="A83" s="74" t="s">
        <v>509</v>
      </c>
      <c r="B83" s="104" t="s">
        <v>510</v>
      </c>
      <c r="C83" s="110">
        <v>28</v>
      </c>
      <c r="D83" s="110">
        <v>12</v>
      </c>
      <c r="E83" s="110">
        <v>16</v>
      </c>
      <c r="F83" s="110">
        <v>21.95</v>
      </c>
    </row>
    <row r="84" spans="1:7" ht="12" customHeight="1">
      <c r="A84" s="74" t="s">
        <v>511</v>
      </c>
      <c r="B84" s="104" t="s">
        <v>512</v>
      </c>
      <c r="C84" s="151">
        <v>9</v>
      </c>
      <c r="D84" s="151">
        <v>3</v>
      </c>
      <c r="E84" s="151">
        <v>6</v>
      </c>
      <c r="F84" s="151">
        <v>7.09</v>
      </c>
      <c r="G84" s="152"/>
    </row>
    <row r="85" spans="1:6" ht="12" customHeight="1">
      <c r="A85" s="74" t="s">
        <v>513</v>
      </c>
      <c r="B85" s="104" t="s">
        <v>514</v>
      </c>
      <c r="C85" s="110">
        <v>4</v>
      </c>
      <c r="D85" s="110">
        <v>2</v>
      </c>
      <c r="E85" s="151">
        <v>2</v>
      </c>
      <c r="F85" s="110">
        <v>3.5</v>
      </c>
    </row>
    <row r="86" spans="1:7" ht="12" customHeight="1">
      <c r="A86" s="74" t="s">
        <v>515</v>
      </c>
      <c r="B86" s="104" t="s">
        <v>516</v>
      </c>
      <c r="C86" s="151" t="s">
        <v>2846</v>
      </c>
      <c r="D86" s="151" t="s">
        <v>2846</v>
      </c>
      <c r="E86" s="151" t="s">
        <v>2846</v>
      </c>
      <c r="F86" s="151" t="s">
        <v>2846</v>
      </c>
      <c r="G86" s="152"/>
    </row>
    <row r="87" spans="1:6" ht="12" customHeight="1">
      <c r="A87" s="74" t="s">
        <v>517</v>
      </c>
      <c r="B87" s="104" t="s">
        <v>518</v>
      </c>
      <c r="C87" s="110">
        <v>11</v>
      </c>
      <c r="D87" s="110">
        <v>2</v>
      </c>
      <c r="E87" s="110">
        <v>9</v>
      </c>
      <c r="F87" s="110">
        <v>7.02</v>
      </c>
    </row>
    <row r="88" spans="1:6" s="135" customFormat="1" ht="12" customHeight="1">
      <c r="A88" s="74" t="s">
        <v>519</v>
      </c>
      <c r="B88" s="104" t="s">
        <v>520</v>
      </c>
      <c r="C88" s="110">
        <v>4</v>
      </c>
      <c r="D88" s="151" t="s">
        <v>2846</v>
      </c>
      <c r="E88" s="110">
        <v>4</v>
      </c>
      <c r="F88" s="110">
        <v>2.2</v>
      </c>
    </row>
    <row r="89" spans="1:6" s="135" customFormat="1" ht="12" customHeight="1">
      <c r="A89" s="74" t="s">
        <v>521</v>
      </c>
      <c r="B89" s="104" t="s">
        <v>522</v>
      </c>
      <c r="C89" s="110">
        <v>6</v>
      </c>
      <c r="D89" s="151">
        <v>2</v>
      </c>
      <c r="E89" s="110">
        <v>4</v>
      </c>
      <c r="F89" s="110">
        <v>4.71</v>
      </c>
    </row>
    <row r="90" spans="1:6" s="135" customFormat="1" ht="12" customHeight="1">
      <c r="A90" s="74" t="s">
        <v>523</v>
      </c>
      <c r="B90" s="104" t="s">
        <v>524</v>
      </c>
      <c r="C90" s="110">
        <v>6</v>
      </c>
      <c r="D90" s="110">
        <v>1</v>
      </c>
      <c r="E90" s="110">
        <v>5</v>
      </c>
      <c r="F90" s="110">
        <v>4.18</v>
      </c>
    </row>
    <row r="91" spans="1:6" s="135" customFormat="1" ht="12" customHeight="1">
      <c r="A91" s="74" t="s">
        <v>525</v>
      </c>
      <c r="B91" s="104" t="s">
        <v>526</v>
      </c>
      <c r="C91" s="110">
        <v>5</v>
      </c>
      <c r="D91" s="110">
        <v>1</v>
      </c>
      <c r="E91" s="110">
        <v>4</v>
      </c>
      <c r="F91" s="110">
        <v>3.47</v>
      </c>
    </row>
    <row r="92" spans="1:6" s="135" customFormat="1" ht="12" customHeight="1">
      <c r="A92" s="74" t="s">
        <v>527</v>
      </c>
      <c r="B92" s="104" t="s">
        <v>528</v>
      </c>
      <c r="C92" s="110">
        <v>45</v>
      </c>
      <c r="D92" s="110">
        <v>14</v>
      </c>
      <c r="E92" s="110">
        <v>31</v>
      </c>
      <c r="F92" s="110">
        <v>38.089999999999996</v>
      </c>
    </row>
    <row r="93" spans="1:6" s="135" customFormat="1" ht="12" customHeight="1">
      <c r="A93" s="74" t="s">
        <v>529</v>
      </c>
      <c r="B93" s="104" t="s">
        <v>530</v>
      </c>
      <c r="C93" s="110">
        <v>17</v>
      </c>
      <c r="D93" s="110">
        <v>5</v>
      </c>
      <c r="E93" s="110">
        <v>12</v>
      </c>
      <c r="F93" s="110">
        <v>14.57</v>
      </c>
    </row>
    <row r="94" spans="1:6" s="135" customFormat="1" ht="12" customHeight="1">
      <c r="A94" s="74" t="s">
        <v>531</v>
      </c>
      <c r="B94" s="104" t="s">
        <v>532</v>
      </c>
      <c r="C94" s="110">
        <v>1</v>
      </c>
      <c r="D94" s="151" t="s">
        <v>2846</v>
      </c>
      <c r="E94" s="110">
        <v>1</v>
      </c>
      <c r="F94" s="110">
        <v>0.75</v>
      </c>
    </row>
    <row r="95" spans="1:6" s="135" customFormat="1" ht="12" customHeight="1">
      <c r="A95" s="74" t="s">
        <v>533</v>
      </c>
      <c r="B95" s="104" t="s">
        <v>534</v>
      </c>
      <c r="C95" s="110">
        <v>2</v>
      </c>
      <c r="D95" s="151" t="s">
        <v>2846</v>
      </c>
      <c r="E95" s="110">
        <v>2</v>
      </c>
      <c r="F95" s="110">
        <v>1.63</v>
      </c>
    </row>
    <row r="96" spans="1:7" s="135" customFormat="1" ht="12" customHeight="1">
      <c r="A96" s="74" t="s">
        <v>535</v>
      </c>
      <c r="B96" s="104" t="s">
        <v>536</v>
      </c>
      <c r="C96" s="151" t="s">
        <v>2846</v>
      </c>
      <c r="D96" s="151" t="s">
        <v>2846</v>
      </c>
      <c r="E96" s="151" t="s">
        <v>2846</v>
      </c>
      <c r="F96" s="151" t="s">
        <v>2846</v>
      </c>
      <c r="G96" s="152"/>
    </row>
    <row r="97" spans="1:6" s="135" customFormat="1" ht="12" customHeight="1">
      <c r="A97" s="74" t="s">
        <v>537</v>
      </c>
      <c r="B97" s="104" t="s">
        <v>538</v>
      </c>
      <c r="C97" s="110">
        <v>1</v>
      </c>
      <c r="D97" s="151" t="s">
        <v>2846</v>
      </c>
      <c r="E97" s="110">
        <v>1</v>
      </c>
      <c r="F97" s="110">
        <v>0.75</v>
      </c>
    </row>
    <row r="98" spans="1:6" s="135" customFormat="1" ht="12" customHeight="1">
      <c r="A98" s="74" t="s">
        <v>539</v>
      </c>
      <c r="B98" s="104" t="s">
        <v>540</v>
      </c>
      <c r="C98" s="110" t="s">
        <v>2846</v>
      </c>
      <c r="D98" s="151" t="s">
        <v>2846</v>
      </c>
      <c r="E98" s="110" t="s">
        <v>2846</v>
      </c>
      <c r="F98" s="110" t="s">
        <v>2846</v>
      </c>
    </row>
    <row r="99" spans="1:6" s="135" customFormat="1" ht="12" customHeight="1">
      <c r="A99" s="74" t="s">
        <v>541</v>
      </c>
      <c r="B99" s="104" t="s">
        <v>542</v>
      </c>
      <c r="C99" s="110">
        <v>2</v>
      </c>
      <c r="D99" s="110">
        <v>1</v>
      </c>
      <c r="E99" s="151">
        <v>1</v>
      </c>
      <c r="F99" s="110">
        <v>1.88</v>
      </c>
    </row>
    <row r="100" spans="1:6" s="135" customFormat="1" ht="12" customHeight="1">
      <c r="A100" s="74" t="s">
        <v>543</v>
      </c>
      <c r="B100" s="104" t="s">
        <v>544</v>
      </c>
      <c r="C100" s="110">
        <v>1</v>
      </c>
      <c r="D100" s="110">
        <v>1</v>
      </c>
      <c r="E100" s="110" t="s">
        <v>2846</v>
      </c>
      <c r="F100" s="110">
        <v>1</v>
      </c>
    </row>
    <row r="101" spans="1:7" s="135" customFormat="1" ht="12" customHeight="1">
      <c r="A101" s="74" t="s">
        <v>545</v>
      </c>
      <c r="B101" s="104" t="s">
        <v>546</v>
      </c>
      <c r="C101" s="151" t="s">
        <v>2846</v>
      </c>
      <c r="D101" s="151" t="s">
        <v>2846</v>
      </c>
      <c r="E101" s="151" t="s">
        <v>2846</v>
      </c>
      <c r="F101" s="151" t="s">
        <v>2846</v>
      </c>
      <c r="G101" s="152"/>
    </row>
    <row r="102" spans="1:7" s="135" customFormat="1" ht="12" customHeight="1">
      <c r="A102" s="74" t="s">
        <v>547</v>
      </c>
      <c r="B102" s="104" t="s">
        <v>548</v>
      </c>
      <c r="C102" s="151" t="s">
        <v>2846</v>
      </c>
      <c r="D102" s="151" t="s">
        <v>2846</v>
      </c>
      <c r="E102" s="151" t="s">
        <v>2846</v>
      </c>
      <c r="F102" s="151" t="s">
        <v>2846</v>
      </c>
      <c r="G102" s="152"/>
    </row>
    <row r="103" spans="1:6" s="135" customFormat="1" ht="12" customHeight="1">
      <c r="A103" s="74" t="s">
        <v>549</v>
      </c>
      <c r="B103" s="104" t="s">
        <v>550</v>
      </c>
      <c r="C103" s="110">
        <v>1</v>
      </c>
      <c r="D103" s="110">
        <v>1</v>
      </c>
      <c r="E103" s="110" t="s">
        <v>2846</v>
      </c>
      <c r="F103" s="110">
        <v>1</v>
      </c>
    </row>
    <row r="104" spans="1:6" ht="12" customHeight="1">
      <c r="A104" s="74" t="s">
        <v>551</v>
      </c>
      <c r="B104" s="104" t="s">
        <v>552</v>
      </c>
      <c r="C104" s="110">
        <v>1</v>
      </c>
      <c r="D104" s="151" t="s">
        <v>2846</v>
      </c>
      <c r="E104" s="110">
        <v>1</v>
      </c>
      <c r="F104" s="110">
        <v>0.88</v>
      </c>
    </row>
    <row r="105" spans="1:6" ht="12" customHeight="1">
      <c r="A105" s="74" t="s">
        <v>553</v>
      </c>
      <c r="B105" s="104" t="s">
        <v>554</v>
      </c>
      <c r="C105" s="110">
        <v>6</v>
      </c>
      <c r="D105" s="110">
        <v>3</v>
      </c>
      <c r="E105" s="110">
        <v>3</v>
      </c>
      <c r="F105" s="110">
        <v>5.38</v>
      </c>
    </row>
    <row r="106" spans="1:6" ht="12" customHeight="1">
      <c r="A106" s="74" t="s">
        <v>555</v>
      </c>
      <c r="B106" s="104" t="s">
        <v>556</v>
      </c>
      <c r="C106" s="110">
        <v>13</v>
      </c>
      <c r="D106" s="110">
        <v>3</v>
      </c>
      <c r="E106" s="110">
        <v>10</v>
      </c>
      <c r="F106" s="110">
        <v>10.25</v>
      </c>
    </row>
    <row r="107" spans="1:6" ht="12" customHeight="1">
      <c r="A107" s="74" t="s">
        <v>557</v>
      </c>
      <c r="B107" s="104" t="s">
        <v>2773</v>
      </c>
      <c r="C107" s="110">
        <v>42</v>
      </c>
      <c r="D107" s="110">
        <v>18</v>
      </c>
      <c r="E107" s="110">
        <v>24</v>
      </c>
      <c r="F107" s="110">
        <v>34.300000000000004</v>
      </c>
    </row>
    <row r="108" spans="1:6" ht="12" customHeight="1">
      <c r="A108" s="74" t="s">
        <v>558</v>
      </c>
      <c r="B108" s="104" t="s">
        <v>2774</v>
      </c>
      <c r="C108" s="110">
        <v>14</v>
      </c>
      <c r="D108" s="110">
        <v>6</v>
      </c>
      <c r="E108" s="110">
        <v>8</v>
      </c>
      <c r="F108" s="110">
        <v>11.41</v>
      </c>
    </row>
    <row r="109" spans="1:6" ht="12" customHeight="1">
      <c r="A109" s="74" t="s">
        <v>559</v>
      </c>
      <c r="B109" s="104" t="s">
        <v>560</v>
      </c>
      <c r="C109" s="110">
        <v>2</v>
      </c>
      <c r="D109" s="110">
        <v>2</v>
      </c>
      <c r="E109" s="151" t="s">
        <v>2846</v>
      </c>
      <c r="F109" s="110">
        <v>2</v>
      </c>
    </row>
    <row r="110" spans="1:6" ht="12" customHeight="1">
      <c r="A110" s="74" t="s">
        <v>561</v>
      </c>
      <c r="B110" s="104" t="s">
        <v>562</v>
      </c>
      <c r="C110" s="110">
        <v>11</v>
      </c>
      <c r="D110" s="110">
        <v>4</v>
      </c>
      <c r="E110" s="110">
        <v>7</v>
      </c>
      <c r="F110" s="110">
        <v>9.72</v>
      </c>
    </row>
    <row r="111" spans="1:6" ht="12" customHeight="1">
      <c r="A111" s="74" t="s">
        <v>563</v>
      </c>
      <c r="B111" s="104" t="s">
        <v>564</v>
      </c>
      <c r="C111" s="110">
        <v>3</v>
      </c>
      <c r="D111" s="110">
        <v>1</v>
      </c>
      <c r="E111" s="110">
        <v>2</v>
      </c>
      <c r="F111" s="110">
        <v>2.2</v>
      </c>
    </row>
    <row r="112" spans="1:6" ht="12" customHeight="1">
      <c r="A112" s="74" t="s">
        <v>565</v>
      </c>
      <c r="B112" s="104" t="s">
        <v>566</v>
      </c>
      <c r="C112" s="110">
        <v>7</v>
      </c>
      <c r="D112" s="110">
        <v>4</v>
      </c>
      <c r="E112" s="110">
        <v>3</v>
      </c>
      <c r="F112" s="110">
        <v>6.25</v>
      </c>
    </row>
    <row r="113" spans="1:6" ht="12" customHeight="1">
      <c r="A113" s="74" t="s">
        <v>567</v>
      </c>
      <c r="B113" s="104" t="s">
        <v>568</v>
      </c>
      <c r="C113" s="110">
        <v>5</v>
      </c>
      <c r="D113" s="110">
        <v>1</v>
      </c>
      <c r="E113" s="110">
        <v>4</v>
      </c>
      <c r="F113" s="110">
        <v>2.72</v>
      </c>
    </row>
    <row r="114" spans="1:6" ht="12" customHeight="1">
      <c r="A114" s="74" t="s">
        <v>569</v>
      </c>
      <c r="B114" s="104" t="s">
        <v>570</v>
      </c>
      <c r="C114" s="110">
        <v>44</v>
      </c>
      <c r="D114" s="110">
        <v>13</v>
      </c>
      <c r="E114" s="110">
        <v>31</v>
      </c>
      <c r="F114" s="110">
        <v>32.260000000000005</v>
      </c>
    </row>
    <row r="115" spans="1:6" ht="12" customHeight="1">
      <c r="A115" s="74" t="s">
        <v>571</v>
      </c>
      <c r="B115" s="104" t="s">
        <v>572</v>
      </c>
      <c r="C115" s="110">
        <v>18</v>
      </c>
      <c r="D115" s="110">
        <v>4</v>
      </c>
      <c r="E115" s="110">
        <v>14</v>
      </c>
      <c r="F115" s="110">
        <v>12.36</v>
      </c>
    </row>
    <row r="116" spans="1:7" ht="12" customHeight="1">
      <c r="A116" s="74" t="s">
        <v>573</v>
      </c>
      <c r="B116" s="104" t="s">
        <v>2778</v>
      </c>
      <c r="C116" s="151">
        <v>1</v>
      </c>
      <c r="D116" s="151" t="s">
        <v>2846</v>
      </c>
      <c r="E116" s="151">
        <v>1</v>
      </c>
      <c r="F116" s="151">
        <v>0.33</v>
      </c>
      <c r="G116" s="152"/>
    </row>
    <row r="117" spans="1:7" s="148" customFormat="1" ht="12" customHeight="1">
      <c r="A117" s="145" t="s">
        <v>464</v>
      </c>
      <c r="B117" s="146"/>
      <c r="G117" s="135"/>
    </row>
    <row r="118" spans="1:7" s="148" customFormat="1" ht="12" customHeight="1">
      <c r="A118" s="145" t="s">
        <v>465</v>
      </c>
      <c r="B118" s="146"/>
      <c r="G118" s="135"/>
    </row>
    <row r="119" spans="1:7" s="148" customFormat="1" ht="12" customHeight="1">
      <c r="A119" s="148" t="s">
        <v>466</v>
      </c>
      <c r="B119" s="149"/>
      <c r="G119" s="135"/>
    </row>
    <row r="120" spans="1:7" ht="12" customHeight="1">
      <c r="A120" s="74" t="s">
        <v>574</v>
      </c>
      <c r="B120" s="104" t="s">
        <v>575</v>
      </c>
      <c r="C120" s="110" t="s">
        <v>2846</v>
      </c>
      <c r="D120" s="110" t="s">
        <v>2846</v>
      </c>
      <c r="E120" s="110" t="s">
        <v>2846</v>
      </c>
      <c r="F120" s="110" t="s">
        <v>2846</v>
      </c>
      <c r="G120" s="152"/>
    </row>
    <row r="121" spans="1:6" ht="12" customHeight="1">
      <c r="A121" s="74" t="s">
        <v>576</v>
      </c>
      <c r="B121" s="104" t="s">
        <v>577</v>
      </c>
      <c r="C121" s="110">
        <v>2</v>
      </c>
      <c r="D121" s="110">
        <v>2</v>
      </c>
      <c r="E121" s="110" t="s">
        <v>2846</v>
      </c>
      <c r="F121" s="110">
        <v>2</v>
      </c>
    </row>
    <row r="122" spans="1:6" ht="12" customHeight="1">
      <c r="A122" s="74" t="s">
        <v>578</v>
      </c>
      <c r="B122" s="104" t="s">
        <v>579</v>
      </c>
      <c r="C122" s="110">
        <v>3</v>
      </c>
      <c r="D122" s="110" t="s">
        <v>2846</v>
      </c>
      <c r="E122" s="110">
        <v>3</v>
      </c>
      <c r="F122" s="110">
        <v>2.18</v>
      </c>
    </row>
    <row r="123" spans="1:7" ht="12" customHeight="1">
      <c r="A123" s="74" t="s">
        <v>580</v>
      </c>
      <c r="B123" s="104" t="s">
        <v>581</v>
      </c>
      <c r="C123" s="151" t="s">
        <v>2846</v>
      </c>
      <c r="D123" s="151" t="s">
        <v>2846</v>
      </c>
      <c r="E123" s="151" t="s">
        <v>2846</v>
      </c>
      <c r="F123" s="151" t="s">
        <v>2846</v>
      </c>
      <c r="G123" s="152"/>
    </row>
    <row r="124" spans="1:6" ht="12" customHeight="1">
      <c r="A124" s="74" t="s">
        <v>582</v>
      </c>
      <c r="B124" s="104" t="s">
        <v>583</v>
      </c>
      <c r="C124" s="110">
        <v>5</v>
      </c>
      <c r="D124" s="110">
        <v>1</v>
      </c>
      <c r="E124" s="151">
        <v>4</v>
      </c>
      <c r="F124" s="110">
        <v>4.14</v>
      </c>
    </row>
    <row r="125" spans="1:7" ht="12" customHeight="1">
      <c r="A125" s="74" t="s">
        <v>584</v>
      </c>
      <c r="B125" s="104" t="s">
        <v>585</v>
      </c>
      <c r="C125" s="110" t="s">
        <v>2846</v>
      </c>
      <c r="D125" s="151" t="s">
        <v>2846</v>
      </c>
      <c r="E125" s="110" t="s">
        <v>2846</v>
      </c>
      <c r="F125" s="110" t="s">
        <v>2846</v>
      </c>
      <c r="G125" s="152"/>
    </row>
    <row r="126" spans="1:7" ht="12" customHeight="1">
      <c r="A126" s="74" t="s">
        <v>586</v>
      </c>
      <c r="B126" s="104" t="s">
        <v>587</v>
      </c>
      <c r="C126" s="151" t="s">
        <v>2846</v>
      </c>
      <c r="D126" s="151" t="s">
        <v>2846</v>
      </c>
      <c r="E126" s="151" t="s">
        <v>2846</v>
      </c>
      <c r="F126" s="151" t="s">
        <v>2846</v>
      </c>
      <c r="G126" s="152"/>
    </row>
    <row r="127" spans="1:6" ht="12" customHeight="1">
      <c r="A127" s="74" t="s">
        <v>588</v>
      </c>
      <c r="B127" s="104" t="s">
        <v>589</v>
      </c>
      <c r="C127" s="110">
        <v>1</v>
      </c>
      <c r="D127" s="151" t="s">
        <v>2846</v>
      </c>
      <c r="E127" s="110">
        <v>1</v>
      </c>
      <c r="F127" s="110">
        <v>0.45</v>
      </c>
    </row>
    <row r="128" spans="1:7" ht="12" customHeight="1">
      <c r="A128" s="74" t="s">
        <v>590</v>
      </c>
      <c r="B128" s="104" t="s">
        <v>591</v>
      </c>
      <c r="C128" s="151" t="s">
        <v>2846</v>
      </c>
      <c r="D128" s="151" t="s">
        <v>2846</v>
      </c>
      <c r="E128" s="151" t="s">
        <v>2846</v>
      </c>
      <c r="F128" s="151" t="s">
        <v>2846</v>
      </c>
      <c r="G128" s="152"/>
    </row>
    <row r="129" spans="1:6" ht="12" customHeight="1">
      <c r="A129" s="74" t="s">
        <v>592</v>
      </c>
      <c r="B129" s="104" t="s">
        <v>593</v>
      </c>
      <c r="C129" s="151">
        <v>14</v>
      </c>
      <c r="D129" s="151">
        <v>6</v>
      </c>
      <c r="E129" s="151">
        <v>8</v>
      </c>
      <c r="F129" s="151">
        <v>10.8</v>
      </c>
    </row>
    <row r="130" spans="1:6" ht="12" customHeight="1">
      <c r="A130" s="74"/>
      <c r="B130" s="104"/>
      <c r="C130" s="110"/>
      <c r="D130" s="110"/>
      <c r="E130" s="110"/>
      <c r="F130" s="110"/>
    </row>
    <row r="131" spans="1:7" s="163" customFormat="1" ht="12" customHeight="1">
      <c r="A131" s="75" t="s">
        <v>594</v>
      </c>
      <c r="B131" s="103" t="s">
        <v>595</v>
      </c>
      <c r="C131" s="109">
        <v>1252</v>
      </c>
      <c r="D131" s="109">
        <v>823</v>
      </c>
      <c r="E131" s="109">
        <v>429</v>
      </c>
      <c r="F131" s="109">
        <v>1105.04</v>
      </c>
      <c r="G131" s="135"/>
    </row>
    <row r="132" spans="1:6" ht="12" customHeight="1">
      <c r="A132" s="74" t="s">
        <v>596</v>
      </c>
      <c r="B132" s="104" t="s">
        <v>597</v>
      </c>
      <c r="C132" s="110">
        <v>453</v>
      </c>
      <c r="D132" s="110">
        <v>320</v>
      </c>
      <c r="E132" s="110">
        <v>133</v>
      </c>
      <c r="F132" s="110">
        <v>401.9</v>
      </c>
    </row>
    <row r="133" spans="1:6" ht="12" customHeight="1">
      <c r="A133" s="74" t="s">
        <v>598</v>
      </c>
      <c r="B133" s="104" t="s">
        <v>599</v>
      </c>
      <c r="C133" s="110">
        <v>29</v>
      </c>
      <c r="D133" s="110">
        <v>27</v>
      </c>
      <c r="E133" s="110">
        <v>2</v>
      </c>
      <c r="F133" s="110">
        <v>28.1</v>
      </c>
    </row>
    <row r="134" spans="1:6" ht="12" customHeight="1">
      <c r="A134" s="74" t="s">
        <v>600</v>
      </c>
      <c r="B134" s="104" t="s">
        <v>601</v>
      </c>
      <c r="C134" s="110">
        <v>423</v>
      </c>
      <c r="D134" s="110">
        <v>324</v>
      </c>
      <c r="E134" s="110">
        <v>99</v>
      </c>
      <c r="F134" s="110">
        <v>387.36</v>
      </c>
    </row>
    <row r="135" spans="1:6" ht="12" customHeight="1">
      <c r="A135" s="162" t="s">
        <v>602</v>
      </c>
      <c r="B135" s="104" t="s">
        <v>603</v>
      </c>
      <c r="C135" s="110">
        <v>42</v>
      </c>
      <c r="D135" s="110">
        <v>15</v>
      </c>
      <c r="E135" s="110">
        <v>27</v>
      </c>
      <c r="F135" s="110">
        <v>31.36</v>
      </c>
    </row>
    <row r="136" spans="1:6" ht="12" customHeight="1">
      <c r="A136" s="74" t="s">
        <v>604</v>
      </c>
      <c r="B136" s="104" t="s">
        <v>605</v>
      </c>
      <c r="C136" s="110">
        <v>26</v>
      </c>
      <c r="D136" s="110">
        <v>19</v>
      </c>
      <c r="E136" s="110">
        <v>7</v>
      </c>
      <c r="F136" s="110">
        <v>22.75</v>
      </c>
    </row>
    <row r="137" spans="1:6" ht="12" customHeight="1">
      <c r="A137" s="74" t="s">
        <v>606</v>
      </c>
      <c r="B137" s="104" t="s">
        <v>607</v>
      </c>
      <c r="C137" s="110">
        <v>44</v>
      </c>
      <c r="D137" s="110">
        <v>22</v>
      </c>
      <c r="E137" s="110">
        <v>22</v>
      </c>
      <c r="F137" s="110">
        <v>37.94</v>
      </c>
    </row>
    <row r="138" spans="1:6" ht="12" customHeight="1">
      <c r="A138" s="74" t="s">
        <v>608</v>
      </c>
      <c r="B138" s="104" t="s">
        <v>609</v>
      </c>
      <c r="C138" s="110">
        <v>61</v>
      </c>
      <c r="D138" s="110">
        <v>23</v>
      </c>
      <c r="E138" s="110">
        <v>38</v>
      </c>
      <c r="F138" s="110">
        <v>50.34</v>
      </c>
    </row>
    <row r="139" spans="1:6" ht="12" customHeight="1">
      <c r="A139" s="74" t="s">
        <v>610</v>
      </c>
      <c r="B139" s="104" t="s">
        <v>611</v>
      </c>
      <c r="C139" s="110">
        <v>39</v>
      </c>
      <c r="D139" s="110">
        <v>14</v>
      </c>
      <c r="E139" s="110">
        <v>25</v>
      </c>
      <c r="F139" s="110">
        <v>31.11</v>
      </c>
    </row>
    <row r="140" spans="1:6" ht="12" customHeight="1">
      <c r="A140" s="74">
        <v>16062010</v>
      </c>
      <c r="B140" s="104" t="s">
        <v>612</v>
      </c>
      <c r="C140" s="110">
        <v>8</v>
      </c>
      <c r="D140" s="110">
        <v>2</v>
      </c>
      <c r="E140" s="110">
        <v>6</v>
      </c>
      <c r="F140" s="110">
        <v>7.13</v>
      </c>
    </row>
    <row r="141" spans="1:6" ht="12" customHeight="1">
      <c r="A141" s="74" t="s">
        <v>613</v>
      </c>
      <c r="B141" s="104" t="s">
        <v>614</v>
      </c>
      <c r="C141" s="110">
        <v>1</v>
      </c>
      <c r="D141" s="110">
        <v>1</v>
      </c>
      <c r="E141" s="151" t="s">
        <v>2846</v>
      </c>
      <c r="F141" s="110">
        <v>1</v>
      </c>
    </row>
    <row r="142" spans="1:6" ht="12" customHeight="1">
      <c r="A142" s="74" t="s">
        <v>615</v>
      </c>
      <c r="B142" s="104" t="s">
        <v>616</v>
      </c>
      <c r="C142" s="110">
        <v>3</v>
      </c>
      <c r="D142" s="110">
        <v>2</v>
      </c>
      <c r="E142" s="110">
        <v>1</v>
      </c>
      <c r="F142" s="110">
        <v>2.5</v>
      </c>
    </row>
    <row r="143" spans="1:6" ht="12" customHeight="1">
      <c r="A143" s="74" t="s">
        <v>617</v>
      </c>
      <c r="B143" s="104" t="s">
        <v>618</v>
      </c>
      <c r="C143" s="110">
        <v>3</v>
      </c>
      <c r="D143" s="110">
        <v>3</v>
      </c>
      <c r="E143" s="151" t="s">
        <v>2846</v>
      </c>
      <c r="F143" s="110">
        <v>3</v>
      </c>
    </row>
    <row r="144" spans="1:6" ht="12" customHeight="1">
      <c r="A144" s="74" t="s">
        <v>619</v>
      </c>
      <c r="B144" s="104" t="s">
        <v>620</v>
      </c>
      <c r="C144" s="110">
        <v>4</v>
      </c>
      <c r="D144" s="110" t="s">
        <v>2846</v>
      </c>
      <c r="E144" s="110">
        <v>4</v>
      </c>
      <c r="F144" s="110">
        <v>3.3</v>
      </c>
    </row>
    <row r="145" spans="1:6" ht="12" customHeight="1">
      <c r="A145" s="74" t="s">
        <v>621</v>
      </c>
      <c r="B145" s="104" t="s">
        <v>622</v>
      </c>
      <c r="C145" s="110">
        <v>3</v>
      </c>
      <c r="D145" s="110">
        <v>1</v>
      </c>
      <c r="E145" s="110">
        <v>2</v>
      </c>
      <c r="F145" s="110">
        <v>2.3</v>
      </c>
    </row>
    <row r="146" spans="1:6" ht="12" customHeight="1">
      <c r="A146" s="74" t="s">
        <v>623</v>
      </c>
      <c r="B146" s="104" t="s">
        <v>624</v>
      </c>
      <c r="C146" s="110">
        <v>41</v>
      </c>
      <c r="D146" s="110">
        <v>23</v>
      </c>
      <c r="E146" s="110">
        <v>18</v>
      </c>
      <c r="F146" s="110">
        <v>34.28</v>
      </c>
    </row>
    <row r="147" spans="1:6" ht="12" customHeight="1">
      <c r="A147" s="74" t="s">
        <v>625</v>
      </c>
      <c r="B147" s="104" t="s">
        <v>626</v>
      </c>
      <c r="C147" s="110">
        <v>22</v>
      </c>
      <c r="D147" s="110">
        <v>16</v>
      </c>
      <c r="E147" s="110">
        <v>6</v>
      </c>
      <c r="F147" s="110">
        <v>19.35</v>
      </c>
    </row>
    <row r="148" spans="1:6" ht="12" customHeight="1">
      <c r="A148" s="74" t="s">
        <v>627</v>
      </c>
      <c r="B148" s="104" t="s">
        <v>628</v>
      </c>
      <c r="C148" s="110">
        <v>1</v>
      </c>
      <c r="D148" s="151" t="s">
        <v>2846</v>
      </c>
      <c r="E148" s="110">
        <v>1</v>
      </c>
      <c r="F148" s="110">
        <v>0.5</v>
      </c>
    </row>
    <row r="149" spans="1:6" ht="12" customHeight="1">
      <c r="A149" s="74" t="s">
        <v>629</v>
      </c>
      <c r="B149" s="104" t="s">
        <v>630</v>
      </c>
      <c r="C149" s="110" t="s">
        <v>2846</v>
      </c>
      <c r="D149" s="151" t="s">
        <v>2846</v>
      </c>
      <c r="E149" s="110" t="s">
        <v>2846</v>
      </c>
      <c r="F149" s="110" t="s">
        <v>2846</v>
      </c>
    </row>
    <row r="150" spans="1:6" ht="12" customHeight="1">
      <c r="A150" s="74" t="s">
        <v>631</v>
      </c>
      <c r="B150" s="104" t="s">
        <v>632</v>
      </c>
      <c r="C150" s="110">
        <v>5</v>
      </c>
      <c r="D150" s="110">
        <v>1</v>
      </c>
      <c r="E150" s="110">
        <v>4</v>
      </c>
      <c r="F150" s="110">
        <v>3.65</v>
      </c>
    </row>
    <row r="151" spans="1:6" ht="12" customHeight="1">
      <c r="A151" s="74" t="s">
        <v>633</v>
      </c>
      <c r="B151" s="104" t="s">
        <v>634</v>
      </c>
      <c r="C151" s="110">
        <v>3</v>
      </c>
      <c r="D151" s="151" t="s">
        <v>2846</v>
      </c>
      <c r="E151" s="110">
        <v>3</v>
      </c>
      <c r="F151" s="110">
        <v>1.83</v>
      </c>
    </row>
    <row r="152" spans="1:6" ht="12" customHeight="1">
      <c r="A152" s="74">
        <v>16062065</v>
      </c>
      <c r="B152" s="104" t="s">
        <v>2830</v>
      </c>
      <c r="C152" s="110">
        <v>10</v>
      </c>
      <c r="D152" s="151">
        <v>6</v>
      </c>
      <c r="E152" s="110">
        <v>4</v>
      </c>
      <c r="F152" s="110">
        <v>8.95</v>
      </c>
    </row>
    <row r="153" spans="1:6" ht="12" customHeight="1">
      <c r="A153" s="74" t="s">
        <v>635</v>
      </c>
      <c r="B153" s="104" t="s">
        <v>636</v>
      </c>
      <c r="C153" s="110">
        <v>42</v>
      </c>
      <c r="D153" s="110">
        <v>11</v>
      </c>
      <c r="E153" s="110">
        <v>31</v>
      </c>
      <c r="F153" s="110">
        <v>34.33</v>
      </c>
    </row>
    <row r="154" spans="1:6" ht="12" customHeight="1">
      <c r="A154" s="74" t="s">
        <v>637</v>
      </c>
      <c r="B154" s="104" t="s">
        <v>638</v>
      </c>
      <c r="C154" s="110">
        <v>32</v>
      </c>
      <c r="D154" s="110">
        <v>7</v>
      </c>
      <c r="E154" s="110">
        <v>25</v>
      </c>
      <c r="F154" s="110">
        <v>26.07</v>
      </c>
    </row>
    <row r="155" spans="1:7" ht="12" customHeight="1">
      <c r="A155" s="74" t="s">
        <v>639</v>
      </c>
      <c r="B155" s="104" t="s">
        <v>640</v>
      </c>
      <c r="C155" s="151" t="s">
        <v>2846</v>
      </c>
      <c r="D155" s="151" t="s">
        <v>2846</v>
      </c>
      <c r="E155" s="151" t="s">
        <v>2846</v>
      </c>
      <c r="F155" s="151" t="s">
        <v>2846</v>
      </c>
      <c r="G155" s="152"/>
    </row>
    <row r="156" spans="1:7" ht="12" customHeight="1">
      <c r="A156" s="74" t="s">
        <v>641</v>
      </c>
      <c r="B156" s="104" t="s">
        <v>642</v>
      </c>
      <c r="C156" s="151" t="s">
        <v>2846</v>
      </c>
      <c r="D156" s="151" t="s">
        <v>2846</v>
      </c>
      <c r="E156" s="151" t="s">
        <v>2846</v>
      </c>
      <c r="F156" s="151" t="s">
        <v>2846</v>
      </c>
      <c r="G156" s="152"/>
    </row>
    <row r="157" spans="1:6" ht="12" customHeight="1">
      <c r="A157" s="74" t="s">
        <v>643</v>
      </c>
      <c r="B157" s="104" t="s">
        <v>644</v>
      </c>
      <c r="C157" s="110">
        <v>3</v>
      </c>
      <c r="D157" s="151" t="s">
        <v>2846</v>
      </c>
      <c r="E157" s="110">
        <v>3</v>
      </c>
      <c r="F157" s="110">
        <v>2.24</v>
      </c>
    </row>
    <row r="158" spans="1:6" ht="12" customHeight="1">
      <c r="A158" s="74" t="s">
        <v>645</v>
      </c>
      <c r="B158" s="104" t="s">
        <v>646</v>
      </c>
      <c r="C158" s="110">
        <v>6</v>
      </c>
      <c r="D158" s="110">
        <v>4</v>
      </c>
      <c r="E158" s="110">
        <v>2</v>
      </c>
      <c r="F158" s="110">
        <v>5.27</v>
      </c>
    </row>
    <row r="159" spans="1:6" ht="12" customHeight="1">
      <c r="A159" s="74" t="s">
        <v>647</v>
      </c>
      <c r="B159" s="104" t="s">
        <v>648</v>
      </c>
      <c r="C159" s="110">
        <v>1</v>
      </c>
      <c r="D159" s="151" t="s">
        <v>2846</v>
      </c>
      <c r="E159" s="110">
        <v>1</v>
      </c>
      <c r="F159" s="110">
        <v>0.75</v>
      </c>
    </row>
    <row r="160" spans="1:7" ht="12" customHeight="1">
      <c r="A160" s="74" t="s">
        <v>649</v>
      </c>
      <c r="B160" s="104" t="s">
        <v>650</v>
      </c>
      <c r="C160" s="151" t="s">
        <v>2846</v>
      </c>
      <c r="D160" s="151" t="s">
        <v>2846</v>
      </c>
      <c r="E160" s="151" t="s">
        <v>2846</v>
      </c>
      <c r="F160" s="151" t="s">
        <v>2846</v>
      </c>
      <c r="G160" s="152"/>
    </row>
    <row r="161" spans="1:7" ht="12" customHeight="1">
      <c r="A161" s="74" t="s">
        <v>651</v>
      </c>
      <c r="B161" s="104" t="s">
        <v>652</v>
      </c>
      <c r="C161" s="151" t="s">
        <v>2846</v>
      </c>
      <c r="D161" s="151" t="s">
        <v>2846</v>
      </c>
      <c r="E161" s="151" t="s">
        <v>2846</v>
      </c>
      <c r="F161" s="151" t="s">
        <v>2846</v>
      </c>
      <c r="G161" s="152"/>
    </row>
    <row r="162" spans="1:6" ht="12" customHeight="1">
      <c r="A162" s="74">
        <v>1606253</v>
      </c>
      <c r="B162" s="106" t="s">
        <v>2621</v>
      </c>
      <c r="C162" s="110">
        <v>91</v>
      </c>
      <c r="D162" s="110">
        <v>39</v>
      </c>
      <c r="E162" s="110">
        <v>52</v>
      </c>
      <c r="F162" s="110">
        <v>76.68</v>
      </c>
    </row>
    <row r="163" spans="1:6" ht="12" customHeight="1">
      <c r="A163" s="74">
        <v>16062064</v>
      </c>
      <c r="B163" s="106" t="s">
        <v>2622</v>
      </c>
      <c r="C163" s="110">
        <v>73</v>
      </c>
      <c r="D163" s="110">
        <v>33</v>
      </c>
      <c r="E163" s="110">
        <v>40</v>
      </c>
      <c r="F163" s="110">
        <v>61.63</v>
      </c>
    </row>
    <row r="164" spans="1:6" ht="12" customHeight="1">
      <c r="A164" s="74">
        <v>16062008</v>
      </c>
      <c r="B164" s="106" t="s">
        <v>2623</v>
      </c>
      <c r="C164" s="110">
        <v>12</v>
      </c>
      <c r="D164" s="110">
        <v>5</v>
      </c>
      <c r="E164" s="110">
        <v>7</v>
      </c>
      <c r="F164" s="110">
        <v>10.3</v>
      </c>
    </row>
    <row r="165" spans="1:6" ht="12" customHeight="1">
      <c r="A165" s="74">
        <v>16062054</v>
      </c>
      <c r="B165" s="106" t="s">
        <v>2624</v>
      </c>
      <c r="C165" s="110">
        <v>6</v>
      </c>
      <c r="D165" s="110">
        <v>1</v>
      </c>
      <c r="E165" s="110">
        <v>5</v>
      </c>
      <c r="F165" s="110">
        <v>4.75</v>
      </c>
    </row>
    <row r="166" spans="1:6" ht="12" customHeight="1">
      <c r="A166" s="74"/>
      <c r="B166" s="153"/>
      <c r="C166" s="110"/>
      <c r="D166" s="110"/>
      <c r="E166" s="110"/>
      <c r="F166" s="110"/>
    </row>
    <row r="167" spans="1:6" ht="12" customHeight="1">
      <c r="A167" s="74"/>
      <c r="B167" s="153"/>
      <c r="C167" s="110"/>
      <c r="D167" s="110"/>
      <c r="E167" s="110"/>
      <c r="F167" s="110"/>
    </row>
    <row r="168" spans="1:6" ht="12" customHeight="1">
      <c r="A168" s="74"/>
      <c r="B168" s="153"/>
      <c r="C168" s="110"/>
      <c r="D168" s="110"/>
      <c r="E168" s="110"/>
      <c r="F168" s="110"/>
    </row>
    <row r="169" spans="1:6" ht="12" customHeight="1">
      <c r="A169" s="145" t="s">
        <v>464</v>
      </c>
      <c r="B169" s="74"/>
      <c r="C169" s="110"/>
      <c r="D169" s="110"/>
      <c r="E169" s="110"/>
      <c r="F169" s="110"/>
    </row>
    <row r="170" spans="1:7" s="148" customFormat="1" ht="12" customHeight="1">
      <c r="A170" s="145" t="s">
        <v>465</v>
      </c>
      <c r="B170" s="146"/>
      <c r="C170" s="110"/>
      <c r="D170" s="110"/>
      <c r="E170" s="110"/>
      <c r="F170" s="110"/>
      <c r="G170" s="135"/>
    </row>
    <row r="171" spans="1:7" s="163" customFormat="1" ht="12" customHeight="1">
      <c r="A171" s="75" t="s">
        <v>653</v>
      </c>
      <c r="B171" s="103" t="s">
        <v>654</v>
      </c>
      <c r="C171" s="109">
        <v>1954</v>
      </c>
      <c r="D171" s="109">
        <v>1071</v>
      </c>
      <c r="E171" s="109">
        <v>883</v>
      </c>
      <c r="F171" s="109">
        <v>1702.62</v>
      </c>
      <c r="G171" s="135"/>
    </row>
    <row r="172" spans="1:6" ht="12" customHeight="1">
      <c r="A172" s="74" t="s">
        <v>655</v>
      </c>
      <c r="B172" s="104" t="s">
        <v>656</v>
      </c>
      <c r="C172" s="110">
        <v>712</v>
      </c>
      <c r="D172" s="110">
        <v>473</v>
      </c>
      <c r="E172" s="110">
        <v>239</v>
      </c>
      <c r="F172" s="110">
        <v>630.15</v>
      </c>
    </row>
    <row r="173" spans="1:6" ht="12" customHeight="1">
      <c r="A173" s="74">
        <v>16063004</v>
      </c>
      <c r="B173" s="104" t="s">
        <v>2831</v>
      </c>
      <c r="C173" s="110">
        <v>48</v>
      </c>
      <c r="D173" s="110">
        <v>30</v>
      </c>
      <c r="E173" s="110">
        <v>18</v>
      </c>
      <c r="F173" s="110">
        <v>41.57</v>
      </c>
    </row>
    <row r="174" spans="1:6" ht="12" customHeight="1">
      <c r="A174" s="74" t="s">
        <v>658</v>
      </c>
      <c r="B174" s="104" t="s">
        <v>659</v>
      </c>
      <c r="C174" s="110">
        <v>34</v>
      </c>
      <c r="D174" s="110">
        <v>22</v>
      </c>
      <c r="E174" s="110">
        <v>12</v>
      </c>
      <c r="F174" s="110">
        <v>29.24</v>
      </c>
    </row>
    <row r="175" spans="1:6" ht="12" customHeight="1">
      <c r="A175" s="74" t="s">
        <v>660</v>
      </c>
      <c r="B175" s="104" t="s">
        <v>661</v>
      </c>
      <c r="C175" s="110">
        <v>42</v>
      </c>
      <c r="D175" s="110">
        <v>13</v>
      </c>
      <c r="E175" s="110">
        <v>29</v>
      </c>
      <c r="F175" s="110">
        <v>36.23</v>
      </c>
    </row>
    <row r="176" spans="1:6" ht="12" customHeight="1">
      <c r="A176" s="74" t="s">
        <v>662</v>
      </c>
      <c r="B176" s="104" t="s">
        <v>663</v>
      </c>
      <c r="C176" s="110">
        <v>13</v>
      </c>
      <c r="D176" s="110">
        <v>7</v>
      </c>
      <c r="E176" s="110">
        <v>6</v>
      </c>
      <c r="F176" s="110">
        <v>11.36</v>
      </c>
    </row>
    <row r="177" spans="1:6" ht="12" customHeight="1">
      <c r="A177" s="74" t="s">
        <v>664</v>
      </c>
      <c r="B177" s="104" t="s">
        <v>665</v>
      </c>
      <c r="C177" s="110">
        <v>53</v>
      </c>
      <c r="D177" s="110">
        <v>29</v>
      </c>
      <c r="E177" s="110">
        <v>24</v>
      </c>
      <c r="F177" s="110">
        <v>47.56</v>
      </c>
    </row>
    <row r="178" spans="1:6" ht="12" customHeight="1">
      <c r="A178" s="74" t="s">
        <v>666</v>
      </c>
      <c r="B178" s="104" t="s">
        <v>667</v>
      </c>
      <c r="C178" s="110">
        <v>46</v>
      </c>
      <c r="D178" s="110">
        <v>16</v>
      </c>
      <c r="E178" s="110">
        <v>30</v>
      </c>
      <c r="F178" s="110">
        <v>39.47</v>
      </c>
    </row>
    <row r="179" spans="1:6" ht="12" customHeight="1">
      <c r="A179" s="74" t="s">
        <v>668</v>
      </c>
      <c r="B179" s="104" t="s">
        <v>669</v>
      </c>
      <c r="C179" s="110">
        <v>82</v>
      </c>
      <c r="D179" s="110">
        <v>29</v>
      </c>
      <c r="E179" s="110">
        <v>53</v>
      </c>
      <c r="F179" s="110">
        <v>69.62</v>
      </c>
    </row>
    <row r="180" spans="1:6" ht="12" customHeight="1">
      <c r="A180" s="74" t="s">
        <v>670</v>
      </c>
      <c r="B180" s="104" t="s">
        <v>671</v>
      </c>
      <c r="C180" s="110">
        <v>37</v>
      </c>
      <c r="D180" s="110">
        <v>10</v>
      </c>
      <c r="E180" s="110">
        <v>27</v>
      </c>
      <c r="F180" s="110">
        <v>30.81</v>
      </c>
    </row>
    <row r="181" spans="1:6" ht="12" customHeight="1">
      <c r="A181" s="74" t="s">
        <v>672</v>
      </c>
      <c r="B181" s="104" t="s">
        <v>673</v>
      </c>
      <c r="C181" s="110">
        <v>33</v>
      </c>
      <c r="D181" s="110">
        <v>13</v>
      </c>
      <c r="E181" s="110">
        <v>20</v>
      </c>
      <c r="F181" s="110">
        <v>27.21</v>
      </c>
    </row>
    <row r="182" spans="1:6" ht="12" customHeight="1">
      <c r="A182" s="74" t="s">
        <v>674</v>
      </c>
      <c r="B182" s="104" t="s">
        <v>675</v>
      </c>
      <c r="C182" s="110">
        <v>27</v>
      </c>
      <c r="D182" s="110">
        <v>15</v>
      </c>
      <c r="E182" s="110">
        <v>12</v>
      </c>
      <c r="F182" s="110">
        <v>24.1</v>
      </c>
    </row>
    <row r="183" spans="1:6" ht="12" customHeight="1">
      <c r="A183" s="74">
        <v>16063099</v>
      </c>
      <c r="B183" s="104" t="s">
        <v>657</v>
      </c>
      <c r="C183" s="110">
        <v>113</v>
      </c>
      <c r="D183" s="110">
        <v>52</v>
      </c>
      <c r="E183" s="110">
        <v>61</v>
      </c>
      <c r="F183" s="110">
        <v>97.37</v>
      </c>
    </row>
    <row r="184" spans="1:6" ht="12" customHeight="1">
      <c r="A184" s="74" t="s">
        <v>676</v>
      </c>
      <c r="B184" s="104" t="s">
        <v>677</v>
      </c>
      <c r="C184" s="110">
        <v>47</v>
      </c>
      <c r="D184" s="110">
        <v>24</v>
      </c>
      <c r="E184" s="110">
        <v>23</v>
      </c>
      <c r="F184" s="110">
        <v>41.75000000000001</v>
      </c>
    </row>
    <row r="185" spans="1:6" ht="12" customHeight="1">
      <c r="A185" s="74" t="s">
        <v>678</v>
      </c>
      <c r="B185" s="104" t="s">
        <v>679</v>
      </c>
      <c r="C185" s="110">
        <v>20</v>
      </c>
      <c r="D185" s="110">
        <v>10</v>
      </c>
      <c r="E185" s="110">
        <v>10</v>
      </c>
      <c r="F185" s="110">
        <v>17.91</v>
      </c>
    </row>
    <row r="186" spans="1:6" ht="12" customHeight="1">
      <c r="A186" s="74" t="s">
        <v>680</v>
      </c>
      <c r="B186" s="104" t="s">
        <v>681</v>
      </c>
      <c r="C186" s="110">
        <v>8</v>
      </c>
      <c r="D186" s="110">
        <v>6</v>
      </c>
      <c r="E186" s="110">
        <v>2</v>
      </c>
      <c r="F186" s="110">
        <v>7.12</v>
      </c>
    </row>
    <row r="187" spans="1:6" ht="12" customHeight="1">
      <c r="A187" s="74" t="s">
        <v>682</v>
      </c>
      <c r="B187" s="104" t="s">
        <v>683</v>
      </c>
      <c r="C187" s="110">
        <v>11</v>
      </c>
      <c r="D187" s="110">
        <v>2</v>
      </c>
      <c r="E187" s="110">
        <v>9</v>
      </c>
      <c r="F187" s="110">
        <v>8.98</v>
      </c>
    </row>
    <row r="188" spans="1:6" ht="12" customHeight="1">
      <c r="A188" s="74" t="s">
        <v>684</v>
      </c>
      <c r="B188" s="104" t="s">
        <v>685</v>
      </c>
      <c r="C188" s="110">
        <v>7</v>
      </c>
      <c r="D188" s="110">
        <v>5</v>
      </c>
      <c r="E188" s="110">
        <v>2</v>
      </c>
      <c r="F188" s="110">
        <v>6.74</v>
      </c>
    </row>
    <row r="189" spans="1:6" ht="12" customHeight="1">
      <c r="A189" s="74" t="s">
        <v>686</v>
      </c>
      <c r="B189" s="104" t="s">
        <v>687</v>
      </c>
      <c r="C189" s="110">
        <v>1</v>
      </c>
      <c r="D189" s="110">
        <v>1</v>
      </c>
      <c r="E189" s="151" t="s">
        <v>2846</v>
      </c>
      <c r="F189" s="110">
        <v>1</v>
      </c>
    </row>
    <row r="190" spans="1:6" ht="12" customHeight="1">
      <c r="A190" s="74" t="s">
        <v>688</v>
      </c>
      <c r="B190" s="104" t="s">
        <v>689</v>
      </c>
      <c r="C190" s="110">
        <v>70</v>
      </c>
      <c r="D190" s="110">
        <v>33</v>
      </c>
      <c r="E190" s="110">
        <v>37</v>
      </c>
      <c r="F190" s="110">
        <v>58.28</v>
      </c>
    </row>
    <row r="191" spans="1:6" ht="12" customHeight="1">
      <c r="A191" s="74" t="s">
        <v>690</v>
      </c>
      <c r="B191" s="104" t="s">
        <v>691</v>
      </c>
      <c r="C191" s="110">
        <v>20</v>
      </c>
      <c r="D191" s="110">
        <v>7</v>
      </c>
      <c r="E191" s="110">
        <v>13</v>
      </c>
      <c r="F191" s="110">
        <v>15.26</v>
      </c>
    </row>
    <row r="192" spans="1:6" ht="12" customHeight="1">
      <c r="A192" s="74" t="s">
        <v>692</v>
      </c>
      <c r="B192" s="104" t="s">
        <v>693</v>
      </c>
      <c r="C192" s="110">
        <v>2</v>
      </c>
      <c r="D192" s="110">
        <v>1</v>
      </c>
      <c r="E192" s="151">
        <v>1</v>
      </c>
      <c r="F192" s="110">
        <v>1.75</v>
      </c>
    </row>
    <row r="193" spans="1:6" ht="12" customHeight="1">
      <c r="A193" s="74" t="s">
        <v>694</v>
      </c>
      <c r="B193" s="104" t="s">
        <v>695</v>
      </c>
      <c r="C193" s="110">
        <v>12</v>
      </c>
      <c r="D193" s="110">
        <v>8</v>
      </c>
      <c r="E193" s="110">
        <v>4</v>
      </c>
      <c r="F193" s="110">
        <v>10.42</v>
      </c>
    </row>
    <row r="194" spans="1:6" ht="12" customHeight="1">
      <c r="A194" s="74" t="s">
        <v>696</v>
      </c>
      <c r="B194" s="104" t="s">
        <v>697</v>
      </c>
      <c r="C194" s="110">
        <v>5</v>
      </c>
      <c r="D194" s="110">
        <v>2</v>
      </c>
      <c r="E194" s="110">
        <v>3</v>
      </c>
      <c r="F194" s="110">
        <v>4.13</v>
      </c>
    </row>
    <row r="195" spans="1:6" ht="12" customHeight="1">
      <c r="A195" s="74" t="s">
        <v>698</v>
      </c>
      <c r="B195" s="104" t="s">
        <v>699</v>
      </c>
      <c r="C195" s="110">
        <v>4</v>
      </c>
      <c r="D195" s="110">
        <v>3</v>
      </c>
      <c r="E195" s="110">
        <v>1</v>
      </c>
      <c r="F195" s="110">
        <v>3.75</v>
      </c>
    </row>
    <row r="196" spans="1:6" ht="12" customHeight="1">
      <c r="A196" s="74" t="s">
        <v>700</v>
      </c>
      <c r="B196" s="104" t="s">
        <v>701</v>
      </c>
      <c r="C196" s="110">
        <v>9</v>
      </c>
      <c r="D196" s="110">
        <v>5</v>
      </c>
      <c r="E196" s="110">
        <v>4</v>
      </c>
      <c r="F196" s="110">
        <v>8.12</v>
      </c>
    </row>
    <row r="197" spans="1:6" ht="12" customHeight="1">
      <c r="A197" s="74" t="s">
        <v>702</v>
      </c>
      <c r="B197" s="104" t="s">
        <v>703</v>
      </c>
      <c r="C197" s="110">
        <v>10</v>
      </c>
      <c r="D197" s="110">
        <v>3</v>
      </c>
      <c r="E197" s="110">
        <v>7</v>
      </c>
      <c r="F197" s="110">
        <v>8.36</v>
      </c>
    </row>
    <row r="198" spans="1:6" ht="12" customHeight="1">
      <c r="A198" s="74" t="s">
        <v>704</v>
      </c>
      <c r="B198" s="104" t="s">
        <v>705</v>
      </c>
      <c r="C198" s="110">
        <v>7</v>
      </c>
      <c r="D198" s="110">
        <v>3</v>
      </c>
      <c r="E198" s="110">
        <v>4</v>
      </c>
      <c r="F198" s="110">
        <v>5.49</v>
      </c>
    </row>
    <row r="199" spans="1:6" ht="12" customHeight="1">
      <c r="A199" s="74" t="s">
        <v>706</v>
      </c>
      <c r="B199" s="104" t="s">
        <v>707</v>
      </c>
      <c r="C199" s="110">
        <v>1</v>
      </c>
      <c r="D199" s="110">
        <v>1</v>
      </c>
      <c r="E199" s="151" t="s">
        <v>2846</v>
      </c>
      <c r="F199" s="110">
        <v>1</v>
      </c>
    </row>
    <row r="200" spans="1:6" ht="12" customHeight="1">
      <c r="A200" s="74" t="s">
        <v>708</v>
      </c>
      <c r="B200" s="104" t="s">
        <v>709</v>
      </c>
      <c r="C200" s="110">
        <v>41</v>
      </c>
      <c r="D200" s="110">
        <v>24</v>
      </c>
      <c r="E200" s="110">
        <v>17</v>
      </c>
      <c r="F200" s="110">
        <v>37.32</v>
      </c>
    </row>
    <row r="201" spans="1:6" ht="12" customHeight="1">
      <c r="A201" s="74" t="s">
        <v>710</v>
      </c>
      <c r="B201" s="104" t="s">
        <v>711</v>
      </c>
      <c r="C201" s="110">
        <v>18</v>
      </c>
      <c r="D201" s="110">
        <v>9</v>
      </c>
      <c r="E201" s="110">
        <v>9</v>
      </c>
      <c r="F201" s="110">
        <v>15.88</v>
      </c>
    </row>
    <row r="202" spans="1:6" ht="12" customHeight="1">
      <c r="A202" s="74" t="s">
        <v>712</v>
      </c>
      <c r="B202" s="104" t="s">
        <v>713</v>
      </c>
      <c r="C202" s="110">
        <v>2</v>
      </c>
      <c r="D202" s="110">
        <v>2</v>
      </c>
      <c r="E202" s="151" t="s">
        <v>2846</v>
      </c>
      <c r="F202" s="110">
        <v>2</v>
      </c>
    </row>
    <row r="203" spans="1:6" ht="12" customHeight="1">
      <c r="A203" s="74" t="s">
        <v>714</v>
      </c>
      <c r="B203" s="104" t="s">
        <v>715</v>
      </c>
      <c r="C203" s="110">
        <v>2</v>
      </c>
      <c r="D203" s="110">
        <v>2</v>
      </c>
      <c r="E203" s="151" t="s">
        <v>2846</v>
      </c>
      <c r="F203" s="110">
        <v>2</v>
      </c>
    </row>
    <row r="204" spans="1:6" ht="12" customHeight="1">
      <c r="A204" s="74" t="s">
        <v>716</v>
      </c>
      <c r="B204" s="104" t="s">
        <v>717</v>
      </c>
      <c r="C204" s="110">
        <v>1</v>
      </c>
      <c r="D204" s="151" t="s">
        <v>2846</v>
      </c>
      <c r="E204" s="110">
        <v>1</v>
      </c>
      <c r="F204" s="110">
        <v>0.95</v>
      </c>
    </row>
    <row r="205" spans="1:6" ht="12" customHeight="1">
      <c r="A205" s="74" t="s">
        <v>718</v>
      </c>
      <c r="B205" s="104" t="s">
        <v>719</v>
      </c>
      <c r="C205" s="110">
        <v>1</v>
      </c>
      <c r="D205" s="151" t="s">
        <v>2846</v>
      </c>
      <c r="E205" s="110">
        <v>1</v>
      </c>
      <c r="F205" s="110">
        <v>0.75</v>
      </c>
    </row>
    <row r="206" spans="1:6" ht="12" customHeight="1">
      <c r="A206" s="74" t="s">
        <v>720</v>
      </c>
      <c r="B206" s="104" t="s">
        <v>721</v>
      </c>
      <c r="C206" s="110">
        <v>1</v>
      </c>
      <c r="D206" s="151" t="s">
        <v>2846</v>
      </c>
      <c r="E206" s="110">
        <v>1</v>
      </c>
      <c r="F206" s="110">
        <v>0.95</v>
      </c>
    </row>
    <row r="207" spans="1:6" ht="12" customHeight="1">
      <c r="A207" s="74" t="s">
        <v>722</v>
      </c>
      <c r="B207" s="104" t="s">
        <v>723</v>
      </c>
      <c r="C207" s="110">
        <v>8</v>
      </c>
      <c r="D207" s="110">
        <v>5</v>
      </c>
      <c r="E207" s="151">
        <v>3</v>
      </c>
      <c r="F207" s="110">
        <v>7.02</v>
      </c>
    </row>
    <row r="208" spans="1:6" ht="12" customHeight="1">
      <c r="A208" s="74" t="s">
        <v>725</v>
      </c>
      <c r="B208" s="104" t="s">
        <v>726</v>
      </c>
      <c r="C208" s="110">
        <v>6</v>
      </c>
      <c r="D208" s="110">
        <v>6</v>
      </c>
      <c r="E208" s="151" t="s">
        <v>2846</v>
      </c>
      <c r="F208" s="110">
        <v>6</v>
      </c>
    </row>
    <row r="209" spans="1:6" s="135" customFormat="1" ht="12" customHeight="1">
      <c r="A209" s="74" t="s">
        <v>727</v>
      </c>
      <c r="B209" s="104" t="s">
        <v>728</v>
      </c>
      <c r="C209" s="110">
        <v>2</v>
      </c>
      <c r="D209" s="151" t="s">
        <v>2846</v>
      </c>
      <c r="E209" s="110">
        <v>2</v>
      </c>
      <c r="F209" s="110">
        <v>1.77</v>
      </c>
    </row>
    <row r="210" spans="1:6" s="135" customFormat="1" ht="12" customHeight="1">
      <c r="A210" s="74" t="s">
        <v>729</v>
      </c>
      <c r="B210" s="104" t="s">
        <v>730</v>
      </c>
      <c r="C210" s="110">
        <v>51</v>
      </c>
      <c r="D210" s="110">
        <v>14</v>
      </c>
      <c r="E210" s="110">
        <v>37</v>
      </c>
      <c r="F210" s="110">
        <v>40.15</v>
      </c>
    </row>
    <row r="211" spans="1:6" s="135" customFormat="1" ht="12" customHeight="1">
      <c r="A211" s="74" t="s">
        <v>731</v>
      </c>
      <c r="B211" s="104" t="s">
        <v>732</v>
      </c>
      <c r="C211" s="110">
        <v>18</v>
      </c>
      <c r="D211" s="110">
        <v>4</v>
      </c>
      <c r="E211" s="110">
        <v>14</v>
      </c>
      <c r="F211" s="110">
        <v>13.66</v>
      </c>
    </row>
    <row r="212" spans="1:6" s="135" customFormat="1" ht="12" customHeight="1">
      <c r="A212" s="74" t="s">
        <v>733</v>
      </c>
      <c r="B212" s="104" t="s">
        <v>734</v>
      </c>
      <c r="C212" s="110">
        <v>1</v>
      </c>
      <c r="D212" s="110">
        <v>1</v>
      </c>
      <c r="E212" s="151" t="s">
        <v>2846</v>
      </c>
      <c r="F212" s="110">
        <v>1</v>
      </c>
    </row>
    <row r="213" spans="1:6" s="135" customFormat="1" ht="12" customHeight="1">
      <c r="A213" s="74" t="s">
        <v>735</v>
      </c>
      <c r="B213" s="104" t="s">
        <v>736</v>
      </c>
      <c r="C213" s="110">
        <v>6</v>
      </c>
      <c r="D213" s="151">
        <v>3</v>
      </c>
      <c r="E213" s="110">
        <v>3</v>
      </c>
      <c r="F213" s="110">
        <v>4.95</v>
      </c>
    </row>
    <row r="214" spans="1:6" s="135" customFormat="1" ht="12" customHeight="1">
      <c r="A214" s="74" t="s">
        <v>737</v>
      </c>
      <c r="B214" s="104" t="s">
        <v>738</v>
      </c>
      <c r="C214" s="110">
        <v>1</v>
      </c>
      <c r="D214" s="110">
        <v>1</v>
      </c>
      <c r="E214" s="151" t="s">
        <v>2846</v>
      </c>
      <c r="F214" s="110">
        <v>1</v>
      </c>
    </row>
    <row r="215" spans="1:6" s="135" customFormat="1" ht="12" customHeight="1">
      <c r="A215" s="74" t="s">
        <v>739</v>
      </c>
      <c r="B215" s="104" t="s">
        <v>740</v>
      </c>
      <c r="C215" s="110">
        <v>1</v>
      </c>
      <c r="D215" s="110">
        <v>1</v>
      </c>
      <c r="E215" s="151" t="s">
        <v>2846</v>
      </c>
      <c r="F215" s="110">
        <v>1</v>
      </c>
    </row>
    <row r="216" spans="1:6" s="135" customFormat="1" ht="12" customHeight="1">
      <c r="A216" s="74" t="s">
        <v>741</v>
      </c>
      <c r="B216" s="104" t="s">
        <v>742</v>
      </c>
      <c r="C216" s="110">
        <v>4</v>
      </c>
      <c r="D216" s="151" t="s">
        <v>2846</v>
      </c>
      <c r="E216" s="110">
        <v>4</v>
      </c>
      <c r="F216" s="110">
        <v>2.94</v>
      </c>
    </row>
    <row r="217" spans="1:6" s="135" customFormat="1" ht="12" customHeight="1">
      <c r="A217" s="74" t="s">
        <v>743</v>
      </c>
      <c r="B217" s="104" t="s">
        <v>744</v>
      </c>
      <c r="C217" s="110">
        <v>19</v>
      </c>
      <c r="D217" s="110">
        <v>4</v>
      </c>
      <c r="E217" s="110">
        <v>15</v>
      </c>
      <c r="F217" s="110">
        <v>14.85</v>
      </c>
    </row>
    <row r="218" spans="1:6" s="135" customFormat="1" ht="12" customHeight="1">
      <c r="A218" s="74" t="s">
        <v>745</v>
      </c>
      <c r="B218" s="104" t="s">
        <v>746</v>
      </c>
      <c r="C218" s="110">
        <v>72</v>
      </c>
      <c r="D218" s="151">
        <v>23</v>
      </c>
      <c r="E218" s="110">
        <v>49</v>
      </c>
      <c r="F218" s="110">
        <v>58.95</v>
      </c>
    </row>
    <row r="219" spans="1:6" s="135" customFormat="1" ht="12" customHeight="1">
      <c r="A219" s="74"/>
      <c r="B219" s="74"/>
      <c r="C219" s="110"/>
      <c r="D219" s="110"/>
      <c r="E219" s="110"/>
      <c r="F219" s="110"/>
    </row>
    <row r="220" spans="1:6" s="135" customFormat="1" ht="12" customHeight="1">
      <c r="A220" s="74"/>
      <c r="B220" s="74"/>
      <c r="C220" s="110"/>
      <c r="D220" s="110"/>
      <c r="E220" s="110"/>
      <c r="F220" s="110"/>
    </row>
    <row r="221" spans="1:7" s="148" customFormat="1" ht="12" customHeight="1">
      <c r="A221" s="145" t="s">
        <v>464</v>
      </c>
      <c r="B221" s="146"/>
      <c r="G221" s="135"/>
    </row>
    <row r="222" spans="1:7" s="148" customFormat="1" ht="12" customHeight="1">
      <c r="A222" s="145" t="s">
        <v>465</v>
      </c>
      <c r="B222" s="146"/>
      <c r="C222" s="110"/>
      <c r="D222" s="110"/>
      <c r="E222" s="110"/>
      <c r="F222" s="110"/>
      <c r="G222" s="135"/>
    </row>
    <row r="223" spans="1:7" s="148" customFormat="1" ht="12" customHeight="1">
      <c r="A223" s="148" t="s">
        <v>724</v>
      </c>
      <c r="B223" s="149"/>
      <c r="C223" s="110">
        <v>1</v>
      </c>
      <c r="D223" s="110" t="s">
        <v>2846</v>
      </c>
      <c r="E223" s="110">
        <v>1</v>
      </c>
      <c r="F223" s="110">
        <v>0.75</v>
      </c>
      <c r="G223" s="135"/>
    </row>
    <row r="224" spans="1:6" s="135" customFormat="1" ht="12" customHeight="1">
      <c r="A224" s="74" t="s">
        <v>747</v>
      </c>
      <c r="B224" s="104" t="s">
        <v>748</v>
      </c>
      <c r="C224" s="110">
        <v>72</v>
      </c>
      <c r="D224" s="110">
        <v>23</v>
      </c>
      <c r="E224" s="110">
        <v>49</v>
      </c>
      <c r="F224" s="110">
        <v>58.95</v>
      </c>
    </row>
    <row r="225" spans="1:6" s="135" customFormat="1" ht="12" customHeight="1">
      <c r="A225" s="74" t="s">
        <v>749</v>
      </c>
      <c r="B225" s="104" t="s">
        <v>750</v>
      </c>
      <c r="C225" s="110">
        <v>16</v>
      </c>
      <c r="D225" s="110">
        <v>2</v>
      </c>
      <c r="E225" s="110">
        <v>14</v>
      </c>
      <c r="F225" s="110">
        <v>12.28</v>
      </c>
    </row>
    <row r="226" spans="1:6" s="135" customFormat="1" ht="12" customHeight="1">
      <c r="A226" s="74" t="s">
        <v>751</v>
      </c>
      <c r="B226" s="104" t="s">
        <v>752</v>
      </c>
      <c r="C226" s="110">
        <v>1</v>
      </c>
      <c r="D226" s="151" t="s">
        <v>2846</v>
      </c>
      <c r="E226" s="110">
        <v>1</v>
      </c>
      <c r="F226" s="110">
        <v>0.5</v>
      </c>
    </row>
    <row r="227" spans="1:6" s="135" customFormat="1" ht="12" customHeight="1">
      <c r="A227" s="74" t="s">
        <v>753</v>
      </c>
      <c r="B227" s="104" t="s">
        <v>754</v>
      </c>
      <c r="C227" s="110">
        <v>41</v>
      </c>
      <c r="D227" s="110">
        <v>13</v>
      </c>
      <c r="E227" s="110">
        <v>28</v>
      </c>
      <c r="F227" s="110">
        <v>34.7</v>
      </c>
    </row>
    <row r="228" spans="1:6" s="135" customFormat="1" ht="12" customHeight="1">
      <c r="A228" s="74" t="s">
        <v>755</v>
      </c>
      <c r="B228" s="104" t="s">
        <v>756</v>
      </c>
      <c r="C228" s="110">
        <v>14</v>
      </c>
      <c r="D228" s="110">
        <v>8</v>
      </c>
      <c r="E228" s="110">
        <v>6</v>
      </c>
      <c r="F228" s="110">
        <v>11.47</v>
      </c>
    </row>
    <row r="229" spans="1:7" s="135" customFormat="1" ht="12" customHeight="1">
      <c r="A229" s="74" t="s">
        <v>757</v>
      </c>
      <c r="B229" s="104" t="s">
        <v>758</v>
      </c>
      <c r="C229" s="151" t="s">
        <v>2846</v>
      </c>
      <c r="D229" s="151" t="s">
        <v>2846</v>
      </c>
      <c r="E229" s="151" t="s">
        <v>2846</v>
      </c>
      <c r="F229" s="151" t="s">
        <v>2846</v>
      </c>
      <c r="G229" s="152"/>
    </row>
    <row r="230" spans="1:6" ht="12" customHeight="1">
      <c r="A230" s="74" t="s">
        <v>759</v>
      </c>
      <c r="B230" s="104" t="s">
        <v>760</v>
      </c>
      <c r="C230" s="110">
        <v>51</v>
      </c>
      <c r="D230" s="110">
        <v>34</v>
      </c>
      <c r="E230" s="110">
        <v>17</v>
      </c>
      <c r="F230" s="110">
        <v>46.12</v>
      </c>
    </row>
    <row r="231" spans="1:6" ht="12" customHeight="1">
      <c r="A231" s="74" t="s">
        <v>761</v>
      </c>
      <c r="B231" s="104" t="s">
        <v>762</v>
      </c>
      <c r="C231" s="110">
        <v>18</v>
      </c>
      <c r="D231" s="110">
        <v>9</v>
      </c>
      <c r="E231" s="110">
        <v>9</v>
      </c>
      <c r="F231" s="110">
        <v>14.84</v>
      </c>
    </row>
    <row r="232" spans="1:6" ht="12" customHeight="1">
      <c r="A232" s="74" t="s">
        <v>763</v>
      </c>
      <c r="B232" s="104" t="s">
        <v>764</v>
      </c>
      <c r="C232" s="110">
        <v>9</v>
      </c>
      <c r="D232" s="110">
        <v>6</v>
      </c>
      <c r="E232" s="110">
        <v>3</v>
      </c>
      <c r="F232" s="110">
        <v>8.32</v>
      </c>
    </row>
    <row r="233" spans="1:6" ht="12" customHeight="1">
      <c r="A233" s="74" t="s">
        <v>765</v>
      </c>
      <c r="B233" s="104" t="s">
        <v>766</v>
      </c>
      <c r="C233" s="110">
        <v>3</v>
      </c>
      <c r="D233" s="110">
        <v>3</v>
      </c>
      <c r="E233" s="151" t="s">
        <v>2846</v>
      </c>
      <c r="F233" s="110">
        <v>3</v>
      </c>
    </row>
    <row r="234" spans="1:6" ht="12" customHeight="1">
      <c r="A234" s="74" t="s">
        <v>767</v>
      </c>
      <c r="B234" s="104" t="s">
        <v>768</v>
      </c>
      <c r="C234" s="110">
        <v>21</v>
      </c>
      <c r="D234" s="110">
        <v>16</v>
      </c>
      <c r="E234" s="110">
        <v>5</v>
      </c>
      <c r="F234" s="110">
        <v>19.96</v>
      </c>
    </row>
    <row r="235" spans="1:6" ht="12" customHeight="1">
      <c r="A235" s="74" t="s">
        <v>769</v>
      </c>
      <c r="B235" s="104" t="s">
        <v>770</v>
      </c>
      <c r="C235" s="110">
        <v>149</v>
      </c>
      <c r="D235" s="110">
        <v>110</v>
      </c>
      <c r="E235" s="110">
        <v>39</v>
      </c>
      <c r="F235" s="110">
        <v>136.68</v>
      </c>
    </row>
    <row r="236" spans="1:6" ht="12" customHeight="1">
      <c r="A236" s="74" t="s">
        <v>771</v>
      </c>
      <c r="B236" s="104" t="s">
        <v>772</v>
      </c>
      <c r="C236" s="110">
        <v>139</v>
      </c>
      <c r="D236" s="110">
        <v>101</v>
      </c>
      <c r="E236" s="110">
        <v>38</v>
      </c>
      <c r="F236" s="110">
        <v>126.81</v>
      </c>
    </row>
    <row r="237" spans="1:6" ht="12" customHeight="1">
      <c r="A237" s="74" t="s">
        <v>773</v>
      </c>
      <c r="B237" s="104" t="s">
        <v>774</v>
      </c>
      <c r="C237" s="110">
        <v>10</v>
      </c>
      <c r="D237" s="110">
        <v>9</v>
      </c>
      <c r="E237" s="110">
        <v>1</v>
      </c>
      <c r="F237" s="110">
        <v>9.87</v>
      </c>
    </row>
    <row r="238" spans="1:6" ht="12" customHeight="1">
      <c r="A238" s="74" t="s">
        <v>775</v>
      </c>
      <c r="B238" s="104" t="s">
        <v>776</v>
      </c>
      <c r="C238" s="110">
        <v>54</v>
      </c>
      <c r="D238" s="110">
        <v>22</v>
      </c>
      <c r="E238" s="110">
        <v>32</v>
      </c>
      <c r="F238" s="110">
        <v>47.04</v>
      </c>
    </row>
    <row r="239" spans="1:6" ht="12" customHeight="1">
      <c r="A239" s="74" t="s">
        <v>777</v>
      </c>
      <c r="B239" s="104" t="s">
        <v>778</v>
      </c>
      <c r="C239" s="110">
        <v>46</v>
      </c>
      <c r="D239" s="110">
        <v>20</v>
      </c>
      <c r="E239" s="110">
        <v>26</v>
      </c>
      <c r="F239" s="110">
        <v>41.04</v>
      </c>
    </row>
    <row r="240" spans="1:6" ht="12" customHeight="1">
      <c r="A240" s="74" t="s">
        <v>779</v>
      </c>
      <c r="B240" s="104" t="s">
        <v>780</v>
      </c>
      <c r="C240" s="110">
        <v>8</v>
      </c>
      <c r="D240" s="110">
        <v>2</v>
      </c>
      <c r="E240" s="110">
        <v>6</v>
      </c>
      <c r="F240" s="110">
        <v>6</v>
      </c>
    </row>
    <row r="241" spans="1:6" ht="12" customHeight="1">
      <c r="A241" s="74" t="s">
        <v>781</v>
      </c>
      <c r="B241" s="104" t="s">
        <v>782</v>
      </c>
      <c r="C241" s="110">
        <v>48</v>
      </c>
      <c r="D241" s="110">
        <v>11</v>
      </c>
      <c r="E241" s="110">
        <v>37</v>
      </c>
      <c r="F241" s="110">
        <v>38.089999999999996</v>
      </c>
    </row>
    <row r="242" spans="1:6" ht="12" customHeight="1">
      <c r="A242" s="74" t="s">
        <v>783</v>
      </c>
      <c r="B242" s="104" t="s">
        <v>784</v>
      </c>
      <c r="C242" s="110">
        <v>39</v>
      </c>
      <c r="D242" s="110">
        <v>8</v>
      </c>
      <c r="E242" s="110">
        <v>31</v>
      </c>
      <c r="F242" s="110">
        <v>31.47</v>
      </c>
    </row>
    <row r="243" spans="1:6" ht="12" customHeight="1">
      <c r="A243" s="74" t="s">
        <v>785</v>
      </c>
      <c r="B243" s="104" t="s">
        <v>786</v>
      </c>
      <c r="C243" s="110">
        <v>2</v>
      </c>
      <c r="D243" s="110">
        <v>1</v>
      </c>
      <c r="E243" s="110">
        <v>1</v>
      </c>
      <c r="F243" s="110">
        <v>1.5</v>
      </c>
    </row>
    <row r="244" spans="1:6" ht="12" customHeight="1">
      <c r="A244" s="74" t="s">
        <v>787</v>
      </c>
      <c r="B244" s="104" t="s">
        <v>788</v>
      </c>
      <c r="C244" s="110">
        <v>7</v>
      </c>
      <c r="D244" s="110">
        <v>2</v>
      </c>
      <c r="E244" s="110">
        <v>5</v>
      </c>
      <c r="F244" s="110">
        <v>5.12</v>
      </c>
    </row>
    <row r="245" spans="1:6" ht="12" customHeight="1">
      <c r="A245" s="74" t="s">
        <v>789</v>
      </c>
      <c r="B245" s="104" t="s">
        <v>790</v>
      </c>
      <c r="C245" s="110">
        <v>37</v>
      </c>
      <c r="D245" s="110">
        <v>23</v>
      </c>
      <c r="E245" s="110">
        <v>14</v>
      </c>
      <c r="F245" s="110">
        <v>30.71</v>
      </c>
    </row>
    <row r="246" spans="1:6" ht="12" customHeight="1">
      <c r="A246" s="74" t="s">
        <v>791</v>
      </c>
      <c r="B246" s="104" t="s">
        <v>792</v>
      </c>
      <c r="C246" s="110">
        <v>34</v>
      </c>
      <c r="D246" s="110">
        <v>21</v>
      </c>
      <c r="E246" s="110">
        <v>13</v>
      </c>
      <c r="F246" s="110">
        <v>28.21</v>
      </c>
    </row>
    <row r="247" spans="1:6" ht="12" customHeight="1">
      <c r="A247" s="74" t="s">
        <v>793</v>
      </c>
      <c r="B247" s="104" t="s">
        <v>794</v>
      </c>
      <c r="C247" s="110">
        <v>2</v>
      </c>
      <c r="D247" s="110">
        <v>1</v>
      </c>
      <c r="E247" s="110">
        <v>1</v>
      </c>
      <c r="F247" s="110">
        <v>1.5</v>
      </c>
    </row>
    <row r="248" spans="1:7" ht="12" customHeight="1">
      <c r="A248" s="74" t="s">
        <v>795</v>
      </c>
      <c r="B248" s="104" t="s">
        <v>796</v>
      </c>
      <c r="C248" s="151" t="s">
        <v>2846</v>
      </c>
      <c r="D248" s="151" t="s">
        <v>2846</v>
      </c>
      <c r="E248" s="151" t="s">
        <v>2846</v>
      </c>
      <c r="F248" s="151" t="s">
        <v>2846</v>
      </c>
      <c r="G248" s="152"/>
    </row>
    <row r="249" spans="1:6" ht="12" customHeight="1">
      <c r="A249" s="74" t="s">
        <v>797</v>
      </c>
      <c r="B249" s="104" t="s">
        <v>798</v>
      </c>
      <c r="C249" s="110">
        <v>1</v>
      </c>
      <c r="D249" s="110">
        <v>1</v>
      </c>
      <c r="E249" s="151" t="s">
        <v>2846</v>
      </c>
      <c r="F249" s="110">
        <v>1</v>
      </c>
    </row>
    <row r="250" spans="1:6" ht="12" customHeight="1">
      <c r="A250" s="74" t="s">
        <v>799</v>
      </c>
      <c r="B250" s="104" t="s">
        <v>800</v>
      </c>
      <c r="C250" s="110">
        <v>94</v>
      </c>
      <c r="D250" s="110">
        <v>44</v>
      </c>
      <c r="E250" s="110">
        <v>50</v>
      </c>
      <c r="F250" s="110">
        <v>82.84</v>
      </c>
    </row>
    <row r="251" spans="1:6" ht="12" customHeight="1">
      <c r="A251" s="74" t="s">
        <v>801</v>
      </c>
      <c r="B251" s="104" t="s">
        <v>802</v>
      </c>
      <c r="C251" s="110">
        <v>74</v>
      </c>
      <c r="D251" s="110">
        <v>35</v>
      </c>
      <c r="E251" s="110">
        <v>39</v>
      </c>
      <c r="F251" s="110">
        <v>65.18</v>
      </c>
    </row>
    <row r="252" spans="1:6" ht="12" customHeight="1">
      <c r="A252" s="74" t="s">
        <v>803</v>
      </c>
      <c r="B252" s="104" t="s">
        <v>804</v>
      </c>
      <c r="C252" s="110">
        <v>20</v>
      </c>
      <c r="D252" s="110">
        <v>9</v>
      </c>
      <c r="E252" s="110">
        <v>11</v>
      </c>
      <c r="F252" s="110">
        <v>17.66</v>
      </c>
    </row>
    <row r="253" spans="1:6" ht="12" customHeight="1">
      <c r="A253" s="74"/>
      <c r="B253" s="104"/>
      <c r="C253" s="110"/>
      <c r="D253" s="110"/>
      <c r="E253" s="110"/>
      <c r="F253" s="110"/>
    </row>
    <row r="254" spans="1:7" s="163" customFormat="1" ht="12" customHeight="1">
      <c r="A254" s="75" t="s">
        <v>805</v>
      </c>
      <c r="B254" s="103" t="s">
        <v>806</v>
      </c>
      <c r="C254" s="109">
        <v>1565</v>
      </c>
      <c r="D254" s="109">
        <v>735</v>
      </c>
      <c r="E254" s="109">
        <v>830</v>
      </c>
      <c r="F254" s="109">
        <v>1344.99</v>
      </c>
      <c r="G254" s="135"/>
    </row>
    <row r="255" spans="1:6" ht="12" customHeight="1">
      <c r="A255" s="74" t="s">
        <v>807</v>
      </c>
      <c r="B255" s="104" t="s">
        <v>808</v>
      </c>
      <c r="C255" s="110">
        <v>701</v>
      </c>
      <c r="D255" s="110">
        <v>218</v>
      </c>
      <c r="E255" s="110">
        <v>483</v>
      </c>
      <c r="F255" s="110">
        <v>581.4</v>
      </c>
    </row>
    <row r="256" spans="1:6" ht="12" customHeight="1">
      <c r="A256" s="74" t="s">
        <v>809</v>
      </c>
      <c r="B256" s="104" t="s">
        <v>810</v>
      </c>
      <c r="C256" s="110">
        <v>171</v>
      </c>
      <c r="D256" s="110">
        <v>122</v>
      </c>
      <c r="E256" s="110">
        <v>49</v>
      </c>
      <c r="F256" s="110">
        <v>158.38</v>
      </c>
    </row>
    <row r="257" spans="1:6" ht="12" customHeight="1">
      <c r="A257" s="74" t="s">
        <v>811</v>
      </c>
      <c r="B257" s="104" t="s">
        <v>812</v>
      </c>
      <c r="C257" s="110">
        <v>13</v>
      </c>
      <c r="D257" s="110">
        <v>5</v>
      </c>
      <c r="E257" s="110">
        <v>8</v>
      </c>
      <c r="F257" s="110">
        <v>10.04</v>
      </c>
    </row>
    <row r="258" spans="1:6" ht="12" customHeight="1">
      <c r="A258" s="74" t="s">
        <v>813</v>
      </c>
      <c r="B258" s="104" t="s">
        <v>814</v>
      </c>
      <c r="C258" s="110">
        <v>302</v>
      </c>
      <c r="D258" s="110">
        <v>236</v>
      </c>
      <c r="E258" s="110">
        <v>66</v>
      </c>
      <c r="F258" s="110">
        <v>277.7</v>
      </c>
    </row>
    <row r="259" spans="1:6" ht="12" customHeight="1">
      <c r="A259" s="74" t="s">
        <v>815</v>
      </c>
      <c r="B259" s="104" t="s">
        <v>816</v>
      </c>
      <c r="C259" s="110">
        <v>15</v>
      </c>
      <c r="D259" s="110">
        <v>12</v>
      </c>
      <c r="E259" s="110">
        <v>3</v>
      </c>
      <c r="F259" s="110">
        <v>13.75</v>
      </c>
    </row>
    <row r="260" spans="1:6" ht="12" customHeight="1">
      <c r="A260" s="74" t="s">
        <v>818</v>
      </c>
      <c r="B260" s="104" t="s">
        <v>819</v>
      </c>
      <c r="C260" s="110">
        <v>14</v>
      </c>
      <c r="D260" s="110">
        <v>11</v>
      </c>
      <c r="E260" s="110">
        <v>3</v>
      </c>
      <c r="F260" s="110">
        <v>13.57</v>
      </c>
    </row>
    <row r="261" spans="1:6" ht="12" customHeight="1">
      <c r="A261" s="74" t="s">
        <v>820</v>
      </c>
      <c r="B261" s="104" t="s">
        <v>821</v>
      </c>
      <c r="C261" s="110">
        <v>13</v>
      </c>
      <c r="D261" s="110">
        <v>9</v>
      </c>
      <c r="E261" s="110">
        <v>4</v>
      </c>
      <c r="F261" s="110">
        <v>11.15</v>
      </c>
    </row>
    <row r="262" spans="1:6" ht="12" customHeight="1">
      <c r="A262" s="74" t="s">
        <v>822</v>
      </c>
      <c r="B262" s="104" t="s">
        <v>823</v>
      </c>
      <c r="C262" s="110">
        <v>24</v>
      </c>
      <c r="D262" s="110">
        <v>14</v>
      </c>
      <c r="E262" s="110">
        <v>10</v>
      </c>
      <c r="F262" s="110">
        <v>22.04</v>
      </c>
    </row>
    <row r="263" spans="1:6" ht="12" customHeight="1">
      <c r="A263" s="74" t="s">
        <v>824</v>
      </c>
      <c r="B263" s="104" t="s">
        <v>825</v>
      </c>
      <c r="C263" s="110">
        <v>49</v>
      </c>
      <c r="D263" s="110">
        <v>9</v>
      </c>
      <c r="E263" s="110">
        <v>40</v>
      </c>
      <c r="F263" s="110">
        <v>41.57</v>
      </c>
    </row>
    <row r="264" spans="1:6" ht="12" customHeight="1">
      <c r="A264" s="74" t="s">
        <v>826</v>
      </c>
      <c r="B264" s="104" t="s">
        <v>827</v>
      </c>
      <c r="C264" s="110">
        <v>31</v>
      </c>
      <c r="D264" s="110">
        <v>2</v>
      </c>
      <c r="E264" s="110">
        <v>29</v>
      </c>
      <c r="F264" s="110">
        <v>26.32</v>
      </c>
    </row>
    <row r="265" spans="1:6" ht="12" customHeight="1">
      <c r="A265" s="74" t="s">
        <v>828</v>
      </c>
      <c r="B265" s="104" t="s">
        <v>829</v>
      </c>
      <c r="C265" s="110">
        <v>8</v>
      </c>
      <c r="D265" s="110">
        <v>5</v>
      </c>
      <c r="E265" s="110">
        <v>3</v>
      </c>
      <c r="F265" s="110">
        <v>6.93</v>
      </c>
    </row>
    <row r="266" spans="1:6" ht="12" customHeight="1">
      <c r="A266" s="74" t="s">
        <v>830</v>
      </c>
      <c r="B266" s="104" t="s">
        <v>831</v>
      </c>
      <c r="C266" s="110">
        <v>1</v>
      </c>
      <c r="D266" s="110">
        <v>1</v>
      </c>
      <c r="E266" s="110" t="s">
        <v>2846</v>
      </c>
      <c r="F266" s="110">
        <v>1</v>
      </c>
    </row>
    <row r="267" spans="1:7" ht="12" customHeight="1">
      <c r="A267" s="74" t="s">
        <v>832</v>
      </c>
      <c r="B267" s="104" t="s">
        <v>833</v>
      </c>
      <c r="C267" s="151" t="s">
        <v>2846</v>
      </c>
      <c r="D267" s="151" t="s">
        <v>2846</v>
      </c>
      <c r="E267" s="151" t="s">
        <v>2846</v>
      </c>
      <c r="F267" s="151" t="s">
        <v>2846</v>
      </c>
      <c r="G267" s="152"/>
    </row>
    <row r="268" spans="1:7" ht="12" customHeight="1">
      <c r="A268" s="74" t="s">
        <v>834</v>
      </c>
      <c r="B268" s="104" t="s">
        <v>835</v>
      </c>
      <c r="C268" s="151" t="s">
        <v>2846</v>
      </c>
      <c r="D268" s="151" t="s">
        <v>2846</v>
      </c>
      <c r="E268" s="151" t="s">
        <v>2846</v>
      </c>
      <c r="F268" s="151" t="s">
        <v>2846</v>
      </c>
      <c r="G268" s="152"/>
    </row>
    <row r="269" spans="1:6" ht="12" customHeight="1">
      <c r="A269" s="74" t="s">
        <v>836</v>
      </c>
      <c r="B269" s="104" t="s">
        <v>837</v>
      </c>
      <c r="C269" s="110">
        <v>1</v>
      </c>
      <c r="D269" s="110" t="s">
        <v>2846</v>
      </c>
      <c r="E269" s="110">
        <v>1</v>
      </c>
      <c r="F269" s="110">
        <v>0.75</v>
      </c>
    </row>
    <row r="270" spans="1:6" s="135" customFormat="1" ht="12" customHeight="1">
      <c r="A270" s="74" t="s">
        <v>838</v>
      </c>
      <c r="B270" s="104" t="s">
        <v>839</v>
      </c>
      <c r="C270" s="110">
        <v>1</v>
      </c>
      <c r="D270" s="110" t="s">
        <v>2846</v>
      </c>
      <c r="E270" s="110">
        <v>1</v>
      </c>
      <c r="F270" s="110">
        <v>0.75</v>
      </c>
    </row>
    <row r="271" spans="1:6" s="135" customFormat="1" ht="12" customHeight="1">
      <c r="A271" s="74" t="s">
        <v>840</v>
      </c>
      <c r="B271" s="104" t="s">
        <v>841</v>
      </c>
      <c r="C271" s="110">
        <v>1</v>
      </c>
      <c r="D271" s="110" t="s">
        <v>2846</v>
      </c>
      <c r="E271" s="110">
        <v>1</v>
      </c>
      <c r="F271" s="110">
        <v>0.63</v>
      </c>
    </row>
    <row r="272" spans="1:6" s="135" customFormat="1" ht="12" customHeight="1">
      <c r="A272" s="74" t="s">
        <v>842</v>
      </c>
      <c r="B272" s="104" t="s">
        <v>843</v>
      </c>
      <c r="C272" s="110">
        <v>1</v>
      </c>
      <c r="D272" s="151" t="s">
        <v>2846</v>
      </c>
      <c r="E272" s="110">
        <v>1</v>
      </c>
      <c r="F272" s="110">
        <v>0.8</v>
      </c>
    </row>
    <row r="273" spans="1:7" s="148" customFormat="1" ht="12" customHeight="1">
      <c r="A273" s="145" t="s">
        <v>464</v>
      </c>
      <c r="B273" s="146"/>
      <c r="G273" s="135"/>
    </row>
    <row r="274" spans="1:7" s="148" customFormat="1" ht="12" customHeight="1">
      <c r="A274" s="145" t="s">
        <v>465</v>
      </c>
      <c r="B274" s="146"/>
      <c r="G274" s="135"/>
    </row>
    <row r="275" spans="1:7" s="148" customFormat="1" ht="12" customHeight="1">
      <c r="A275" s="145" t="s">
        <v>817</v>
      </c>
      <c r="B275" s="150"/>
      <c r="G275" s="135"/>
    </row>
    <row r="276" spans="1:6" s="135" customFormat="1" ht="12" customHeight="1">
      <c r="A276" s="74" t="s">
        <v>844</v>
      </c>
      <c r="B276" s="104" t="s">
        <v>845</v>
      </c>
      <c r="C276" s="110">
        <v>1</v>
      </c>
      <c r="D276" s="151">
        <v>1</v>
      </c>
      <c r="E276" s="110" t="s">
        <v>2846</v>
      </c>
      <c r="F276" s="110">
        <v>1</v>
      </c>
    </row>
    <row r="277" spans="1:6" s="135" customFormat="1" ht="12" customHeight="1">
      <c r="A277" s="74" t="s">
        <v>846</v>
      </c>
      <c r="B277" s="104" t="s">
        <v>847</v>
      </c>
      <c r="C277" s="110">
        <v>1</v>
      </c>
      <c r="D277" s="151" t="s">
        <v>2846</v>
      </c>
      <c r="E277" s="110">
        <v>1</v>
      </c>
      <c r="F277" s="110">
        <v>0.75</v>
      </c>
    </row>
    <row r="278" spans="1:6" s="135" customFormat="1" ht="12" customHeight="1">
      <c r="A278" s="74" t="s">
        <v>848</v>
      </c>
      <c r="B278" s="104" t="s">
        <v>849</v>
      </c>
      <c r="C278" s="110" t="s">
        <v>2846</v>
      </c>
      <c r="D278" s="151" t="s">
        <v>2846</v>
      </c>
      <c r="E278" s="110" t="s">
        <v>2846</v>
      </c>
      <c r="F278" s="110" t="s">
        <v>2846</v>
      </c>
    </row>
    <row r="279" spans="1:6" s="135" customFormat="1" ht="12" customHeight="1">
      <c r="A279" s="74" t="s">
        <v>850</v>
      </c>
      <c r="B279" s="104" t="s">
        <v>851</v>
      </c>
      <c r="C279" s="110" t="s">
        <v>2846</v>
      </c>
      <c r="D279" s="110" t="s">
        <v>2846</v>
      </c>
      <c r="E279" s="110" t="s">
        <v>2846</v>
      </c>
      <c r="F279" s="110" t="s">
        <v>2846</v>
      </c>
    </row>
    <row r="280" spans="1:6" s="135" customFormat="1" ht="12" customHeight="1">
      <c r="A280" s="74" t="s">
        <v>852</v>
      </c>
      <c r="B280" s="104" t="s">
        <v>853</v>
      </c>
      <c r="C280" s="110">
        <v>3</v>
      </c>
      <c r="D280" s="151" t="s">
        <v>2846</v>
      </c>
      <c r="E280" s="110">
        <v>3</v>
      </c>
      <c r="F280" s="110">
        <v>2.64</v>
      </c>
    </row>
    <row r="281" spans="1:6" s="135" customFormat="1" ht="12" customHeight="1">
      <c r="A281" s="74" t="s">
        <v>854</v>
      </c>
      <c r="B281" s="104" t="s">
        <v>855</v>
      </c>
      <c r="C281" s="110">
        <v>94</v>
      </c>
      <c r="D281" s="151">
        <v>45</v>
      </c>
      <c r="E281" s="110">
        <v>49</v>
      </c>
      <c r="F281" s="110">
        <v>79.12</v>
      </c>
    </row>
    <row r="282" spans="1:6" s="135" customFormat="1" ht="12" customHeight="1">
      <c r="A282" s="74" t="s">
        <v>856</v>
      </c>
      <c r="B282" s="104" t="s">
        <v>857</v>
      </c>
      <c r="C282" s="110">
        <v>20</v>
      </c>
      <c r="D282" s="151">
        <v>12</v>
      </c>
      <c r="E282" s="110">
        <v>8</v>
      </c>
      <c r="F282" s="110">
        <v>17.01</v>
      </c>
    </row>
    <row r="283" spans="1:6" s="135" customFormat="1" ht="12" customHeight="1">
      <c r="A283" s="74" t="s">
        <v>858</v>
      </c>
      <c r="B283" s="104" t="s">
        <v>859</v>
      </c>
      <c r="C283" s="110">
        <v>12</v>
      </c>
      <c r="D283" s="151">
        <v>2</v>
      </c>
      <c r="E283" s="110">
        <v>10</v>
      </c>
      <c r="F283" s="110">
        <v>8.26</v>
      </c>
    </row>
    <row r="284" spans="1:6" ht="12" customHeight="1">
      <c r="A284" s="74" t="s">
        <v>860</v>
      </c>
      <c r="B284" s="104" t="s">
        <v>861</v>
      </c>
      <c r="C284" s="110">
        <v>3</v>
      </c>
      <c r="D284" s="110">
        <v>1</v>
      </c>
      <c r="E284" s="110">
        <v>2</v>
      </c>
      <c r="F284" s="110">
        <v>2.25</v>
      </c>
    </row>
    <row r="285" spans="1:6" ht="12" customHeight="1">
      <c r="A285" s="74" t="s">
        <v>862</v>
      </c>
      <c r="B285" s="104" t="s">
        <v>863</v>
      </c>
      <c r="C285" s="110">
        <v>27</v>
      </c>
      <c r="D285" s="110">
        <v>13</v>
      </c>
      <c r="E285" s="110">
        <v>14</v>
      </c>
      <c r="F285" s="110">
        <v>23.54</v>
      </c>
    </row>
    <row r="286" spans="1:6" ht="12" customHeight="1">
      <c r="A286" s="74" t="s">
        <v>864</v>
      </c>
      <c r="B286" s="104" t="s">
        <v>865</v>
      </c>
      <c r="C286" s="110">
        <v>1</v>
      </c>
      <c r="D286" s="110" t="s">
        <v>2846</v>
      </c>
      <c r="E286" s="110">
        <v>1</v>
      </c>
      <c r="F286" s="110">
        <v>0.63</v>
      </c>
    </row>
    <row r="287" spans="1:6" ht="12" customHeight="1">
      <c r="A287" s="74" t="s">
        <v>866</v>
      </c>
      <c r="B287" s="104" t="s">
        <v>867</v>
      </c>
      <c r="C287" s="110">
        <v>10</v>
      </c>
      <c r="D287" s="110">
        <v>6</v>
      </c>
      <c r="E287" s="110">
        <v>4</v>
      </c>
      <c r="F287" s="110">
        <v>8.5</v>
      </c>
    </row>
    <row r="288" spans="1:6" ht="12" customHeight="1">
      <c r="A288" s="74" t="s">
        <v>868</v>
      </c>
      <c r="B288" s="104" t="s">
        <v>869</v>
      </c>
      <c r="C288" s="110">
        <v>16</v>
      </c>
      <c r="D288" s="110">
        <v>9</v>
      </c>
      <c r="E288" s="110">
        <v>7</v>
      </c>
      <c r="F288" s="110">
        <v>14.78</v>
      </c>
    </row>
    <row r="289" spans="1:6" ht="12" customHeight="1">
      <c r="A289" s="74" t="s">
        <v>870</v>
      </c>
      <c r="B289" s="104" t="s">
        <v>871</v>
      </c>
      <c r="C289" s="110">
        <v>5</v>
      </c>
      <c r="D289" s="151">
        <v>2</v>
      </c>
      <c r="E289" s="110">
        <v>3</v>
      </c>
      <c r="F289" s="110">
        <v>4.15</v>
      </c>
    </row>
    <row r="290" spans="1:6" ht="12" customHeight="1">
      <c r="A290" s="74" t="s">
        <v>876</v>
      </c>
      <c r="B290" s="104" t="s">
        <v>877</v>
      </c>
      <c r="C290" s="110">
        <v>53</v>
      </c>
      <c r="D290" s="110">
        <v>19</v>
      </c>
      <c r="E290" s="110">
        <v>34</v>
      </c>
      <c r="F290" s="110">
        <v>46.38</v>
      </c>
    </row>
    <row r="291" spans="1:6" ht="12" customHeight="1">
      <c r="A291" s="74" t="s">
        <v>878</v>
      </c>
      <c r="B291" s="104" t="s">
        <v>879</v>
      </c>
      <c r="C291" s="110">
        <v>27</v>
      </c>
      <c r="D291" s="110">
        <v>7</v>
      </c>
      <c r="E291" s="110">
        <v>20</v>
      </c>
      <c r="F291" s="110">
        <v>23.24</v>
      </c>
    </row>
    <row r="292" spans="1:6" ht="12" customHeight="1">
      <c r="A292" s="74" t="s">
        <v>880</v>
      </c>
      <c r="B292" s="104" t="s">
        <v>881</v>
      </c>
      <c r="C292" s="110">
        <v>1</v>
      </c>
      <c r="D292" s="110">
        <v>1</v>
      </c>
      <c r="E292" s="151" t="s">
        <v>2846</v>
      </c>
      <c r="F292" s="110">
        <v>1</v>
      </c>
    </row>
    <row r="293" spans="1:7" ht="12" customHeight="1">
      <c r="A293" s="74" t="s">
        <v>882</v>
      </c>
      <c r="B293" s="104" t="s">
        <v>883</v>
      </c>
      <c r="C293" s="151" t="s">
        <v>2846</v>
      </c>
      <c r="D293" s="151" t="s">
        <v>2846</v>
      </c>
      <c r="E293" s="151" t="s">
        <v>2846</v>
      </c>
      <c r="F293" s="151" t="s">
        <v>2846</v>
      </c>
      <c r="G293" s="152"/>
    </row>
    <row r="294" spans="1:7" ht="12" customHeight="1">
      <c r="A294" s="74" t="s">
        <v>884</v>
      </c>
      <c r="B294" s="104" t="s">
        <v>885</v>
      </c>
      <c r="C294" s="151" t="s">
        <v>2846</v>
      </c>
      <c r="D294" s="151" t="s">
        <v>2846</v>
      </c>
      <c r="E294" s="151" t="s">
        <v>2846</v>
      </c>
      <c r="F294" s="151" t="s">
        <v>2846</v>
      </c>
      <c r="G294" s="152"/>
    </row>
    <row r="295" spans="1:6" ht="12" customHeight="1">
      <c r="A295" s="74" t="s">
        <v>886</v>
      </c>
      <c r="B295" s="104" t="s">
        <v>887</v>
      </c>
      <c r="C295" s="110">
        <v>3</v>
      </c>
      <c r="D295" s="110">
        <v>2</v>
      </c>
      <c r="E295" s="110">
        <v>1</v>
      </c>
      <c r="F295" s="110">
        <v>2.75</v>
      </c>
    </row>
    <row r="296" spans="1:6" ht="12" customHeight="1">
      <c r="A296" s="74" t="s">
        <v>888</v>
      </c>
      <c r="B296" s="104" t="s">
        <v>889</v>
      </c>
      <c r="C296" s="110">
        <v>3</v>
      </c>
      <c r="D296" s="110">
        <v>1</v>
      </c>
      <c r="E296" s="110">
        <v>2</v>
      </c>
      <c r="F296" s="110">
        <v>2</v>
      </c>
    </row>
    <row r="297" spans="1:6" ht="12" customHeight="1">
      <c r="A297" s="74" t="s">
        <v>890</v>
      </c>
      <c r="B297" s="104" t="s">
        <v>891</v>
      </c>
      <c r="C297" s="110">
        <v>1</v>
      </c>
      <c r="D297" s="151" t="s">
        <v>2846</v>
      </c>
      <c r="E297" s="110">
        <v>1</v>
      </c>
      <c r="F297" s="110">
        <v>0.87</v>
      </c>
    </row>
    <row r="298" spans="1:6" ht="12" customHeight="1">
      <c r="A298" s="74" t="s">
        <v>892</v>
      </c>
      <c r="B298" s="104" t="s">
        <v>893</v>
      </c>
      <c r="C298" s="110">
        <v>9</v>
      </c>
      <c r="D298" s="110">
        <v>7</v>
      </c>
      <c r="E298" s="110">
        <v>2</v>
      </c>
      <c r="F298" s="110">
        <v>7.92</v>
      </c>
    </row>
    <row r="299" spans="1:6" ht="12" customHeight="1">
      <c r="A299" s="74" t="s">
        <v>894</v>
      </c>
      <c r="B299" s="104" t="s">
        <v>895</v>
      </c>
      <c r="C299" s="110">
        <v>9</v>
      </c>
      <c r="D299" s="151">
        <v>1</v>
      </c>
      <c r="E299" s="110">
        <v>8</v>
      </c>
      <c r="F299" s="110">
        <v>8.6</v>
      </c>
    </row>
    <row r="300" spans="1:6" ht="12" customHeight="1">
      <c r="A300" s="74" t="s">
        <v>896</v>
      </c>
      <c r="B300" s="104" t="s">
        <v>897</v>
      </c>
      <c r="C300" s="110">
        <v>25</v>
      </c>
      <c r="D300" s="110">
        <v>6</v>
      </c>
      <c r="E300" s="110">
        <v>19</v>
      </c>
      <c r="F300" s="110">
        <v>19.4</v>
      </c>
    </row>
    <row r="301" spans="1:6" ht="12" customHeight="1">
      <c r="A301" s="74" t="s">
        <v>898</v>
      </c>
      <c r="B301" s="104" t="s">
        <v>899</v>
      </c>
      <c r="C301" s="110">
        <v>24</v>
      </c>
      <c r="D301" s="110">
        <v>5</v>
      </c>
      <c r="E301" s="110">
        <v>19</v>
      </c>
      <c r="F301" s="110">
        <v>18.4</v>
      </c>
    </row>
    <row r="302" spans="1:6" ht="12" customHeight="1">
      <c r="A302" s="74" t="s">
        <v>900</v>
      </c>
      <c r="B302" s="104" t="s">
        <v>901</v>
      </c>
      <c r="C302" s="110">
        <v>1</v>
      </c>
      <c r="D302" s="110">
        <v>1</v>
      </c>
      <c r="E302" s="110" t="s">
        <v>2846</v>
      </c>
      <c r="F302" s="110">
        <v>1</v>
      </c>
    </row>
    <row r="303" spans="1:6" ht="12" customHeight="1">
      <c r="A303" s="74">
        <v>1606452</v>
      </c>
      <c r="B303" s="104" t="s">
        <v>2764</v>
      </c>
      <c r="C303" s="139">
        <v>51</v>
      </c>
      <c r="D303" s="139">
        <v>19</v>
      </c>
      <c r="E303" s="139">
        <v>32</v>
      </c>
      <c r="F303" s="139">
        <v>41.19</v>
      </c>
    </row>
    <row r="304" spans="1:6" ht="12" customHeight="1">
      <c r="A304" s="74">
        <v>16064074</v>
      </c>
      <c r="B304" s="104" t="s">
        <v>2779</v>
      </c>
      <c r="C304" s="139">
        <v>25</v>
      </c>
      <c r="D304" s="139">
        <v>12</v>
      </c>
      <c r="E304" s="139">
        <v>13</v>
      </c>
      <c r="F304" s="139">
        <v>21.09</v>
      </c>
    </row>
    <row r="305" spans="1:6" ht="12" customHeight="1">
      <c r="A305" s="74">
        <v>16064055</v>
      </c>
      <c r="B305" s="104" t="s">
        <v>2780</v>
      </c>
      <c r="C305" s="139">
        <v>26</v>
      </c>
      <c r="D305" s="139">
        <v>7</v>
      </c>
      <c r="E305" s="139">
        <v>19</v>
      </c>
      <c r="F305" s="139">
        <v>20.1</v>
      </c>
    </row>
    <row r="306" spans="1:6" ht="12" customHeight="1">
      <c r="A306" s="74">
        <v>1606453</v>
      </c>
      <c r="B306" s="104" t="s">
        <v>2848</v>
      </c>
      <c r="C306" s="139">
        <v>40</v>
      </c>
      <c r="D306" s="139">
        <v>10</v>
      </c>
      <c r="E306" s="139">
        <v>30</v>
      </c>
      <c r="F306" s="139">
        <v>29.3</v>
      </c>
    </row>
    <row r="307" spans="1:6" ht="12" customHeight="1">
      <c r="A307" s="74">
        <v>16064075</v>
      </c>
      <c r="B307" s="104" t="s">
        <v>2832</v>
      </c>
      <c r="C307" s="139">
        <v>2</v>
      </c>
      <c r="D307" s="139">
        <v>1</v>
      </c>
      <c r="E307" s="139">
        <v>1</v>
      </c>
      <c r="F307" s="139">
        <v>1.5</v>
      </c>
    </row>
    <row r="308" spans="1:6" ht="12" customHeight="1">
      <c r="A308" s="74" t="s">
        <v>872</v>
      </c>
      <c r="B308" s="104" t="s">
        <v>873</v>
      </c>
      <c r="C308" s="139">
        <v>37</v>
      </c>
      <c r="D308" s="139">
        <v>9</v>
      </c>
      <c r="E308" s="139">
        <v>28</v>
      </c>
      <c r="F308" s="139">
        <v>26.93</v>
      </c>
    </row>
    <row r="309" spans="1:6" ht="12" customHeight="1">
      <c r="A309" s="74" t="s">
        <v>874</v>
      </c>
      <c r="B309" s="104" t="s">
        <v>875</v>
      </c>
      <c r="C309" s="139">
        <v>1</v>
      </c>
      <c r="D309" s="151" t="s">
        <v>2846</v>
      </c>
      <c r="E309" s="139">
        <v>1</v>
      </c>
      <c r="F309" s="139">
        <v>0.87</v>
      </c>
    </row>
    <row r="310" spans="1:6" ht="12" customHeight="1">
      <c r="A310" s="74"/>
      <c r="B310" s="104"/>
      <c r="C310" s="110"/>
      <c r="D310" s="110"/>
      <c r="E310" s="110"/>
      <c r="F310" s="110"/>
    </row>
    <row r="311" spans="1:7" s="163" customFormat="1" ht="12" customHeight="1">
      <c r="A311" s="75" t="s">
        <v>902</v>
      </c>
      <c r="B311" s="103" t="s">
        <v>903</v>
      </c>
      <c r="C311" s="109">
        <v>1257</v>
      </c>
      <c r="D311" s="109">
        <v>643</v>
      </c>
      <c r="E311" s="109">
        <v>614</v>
      </c>
      <c r="F311" s="109">
        <v>1071.17</v>
      </c>
      <c r="G311" s="135"/>
    </row>
    <row r="312" spans="1:6" ht="12" customHeight="1">
      <c r="A312" s="74" t="s">
        <v>904</v>
      </c>
      <c r="B312" s="104" t="s">
        <v>905</v>
      </c>
      <c r="C312" s="110">
        <v>539</v>
      </c>
      <c r="D312" s="110">
        <v>348</v>
      </c>
      <c r="E312" s="110">
        <v>191</v>
      </c>
      <c r="F312" s="110">
        <v>472.29</v>
      </c>
    </row>
    <row r="313" spans="1:6" s="135" customFormat="1" ht="12" customHeight="1">
      <c r="A313" s="74" t="s">
        <v>906</v>
      </c>
      <c r="B313" s="104" t="s">
        <v>907</v>
      </c>
      <c r="C313" s="110">
        <v>33</v>
      </c>
      <c r="D313" s="110">
        <v>30</v>
      </c>
      <c r="E313" s="110">
        <v>3</v>
      </c>
      <c r="F313" s="110">
        <v>31.42</v>
      </c>
    </row>
    <row r="314" spans="1:6" s="135" customFormat="1" ht="12" customHeight="1">
      <c r="A314" s="74" t="s">
        <v>908</v>
      </c>
      <c r="B314" s="104" t="s">
        <v>909</v>
      </c>
      <c r="C314" s="110">
        <v>108</v>
      </c>
      <c r="D314" s="110">
        <v>29</v>
      </c>
      <c r="E314" s="110">
        <v>79</v>
      </c>
      <c r="F314" s="110">
        <v>87.96</v>
      </c>
    </row>
    <row r="315" spans="1:6" s="135" customFormat="1" ht="12" customHeight="1">
      <c r="A315" s="74" t="s">
        <v>910</v>
      </c>
      <c r="B315" s="104" t="s">
        <v>911</v>
      </c>
      <c r="C315" s="110">
        <v>14</v>
      </c>
      <c r="D315" s="110">
        <v>5</v>
      </c>
      <c r="E315" s="110">
        <v>9</v>
      </c>
      <c r="F315" s="110">
        <v>10.52</v>
      </c>
    </row>
    <row r="316" spans="1:6" s="135" customFormat="1" ht="12" customHeight="1">
      <c r="A316" s="74" t="s">
        <v>912</v>
      </c>
      <c r="B316" s="104" t="s">
        <v>913</v>
      </c>
      <c r="C316" s="110">
        <v>36</v>
      </c>
      <c r="D316" s="110">
        <v>8</v>
      </c>
      <c r="E316" s="110">
        <v>28</v>
      </c>
      <c r="F316" s="110">
        <v>31.7</v>
      </c>
    </row>
    <row r="317" spans="1:6" s="135" customFormat="1" ht="12" customHeight="1">
      <c r="A317" s="74" t="s">
        <v>914</v>
      </c>
      <c r="B317" s="104" t="s">
        <v>915</v>
      </c>
      <c r="C317" s="110">
        <v>222</v>
      </c>
      <c r="D317" s="110">
        <v>97</v>
      </c>
      <c r="E317" s="110">
        <v>125</v>
      </c>
      <c r="F317" s="110">
        <v>187.84</v>
      </c>
    </row>
    <row r="318" spans="1:6" s="135" customFormat="1" ht="12" customHeight="1">
      <c r="A318" s="74">
        <v>16065085</v>
      </c>
      <c r="B318" s="104" t="s">
        <v>2833</v>
      </c>
      <c r="C318" s="110">
        <v>32</v>
      </c>
      <c r="D318" s="110">
        <v>25</v>
      </c>
      <c r="E318" s="110">
        <v>7</v>
      </c>
      <c r="F318" s="110">
        <v>29.11</v>
      </c>
    </row>
    <row r="319" spans="1:6" s="135" customFormat="1" ht="12" customHeight="1">
      <c r="A319" s="74" t="s">
        <v>916</v>
      </c>
      <c r="B319" s="104" t="s">
        <v>917</v>
      </c>
      <c r="C319" s="110">
        <v>35</v>
      </c>
      <c r="D319" s="110">
        <v>17</v>
      </c>
      <c r="E319" s="110">
        <v>18</v>
      </c>
      <c r="F319" s="110">
        <v>26.409999999999997</v>
      </c>
    </row>
    <row r="320" spans="1:6" s="135" customFormat="1" ht="12" customHeight="1">
      <c r="A320" s="74" t="s">
        <v>918</v>
      </c>
      <c r="B320" s="104" t="s">
        <v>919</v>
      </c>
      <c r="C320" s="110">
        <v>22</v>
      </c>
      <c r="D320" s="110">
        <v>12</v>
      </c>
      <c r="E320" s="110">
        <v>10</v>
      </c>
      <c r="F320" s="110">
        <v>16.78</v>
      </c>
    </row>
    <row r="321" spans="1:6" s="135" customFormat="1" ht="12" customHeight="1">
      <c r="A321" s="74" t="s">
        <v>920</v>
      </c>
      <c r="B321" s="104" t="s">
        <v>921</v>
      </c>
      <c r="C321" s="110">
        <v>1</v>
      </c>
      <c r="D321" s="151" t="s">
        <v>2846</v>
      </c>
      <c r="E321" s="110">
        <v>1</v>
      </c>
      <c r="F321" s="110">
        <v>0.9</v>
      </c>
    </row>
    <row r="322" spans="1:6" s="135" customFormat="1" ht="12" customHeight="1">
      <c r="A322" s="74" t="s">
        <v>922</v>
      </c>
      <c r="B322" s="104" t="s">
        <v>923</v>
      </c>
      <c r="C322" s="110">
        <v>1</v>
      </c>
      <c r="D322" s="151" t="s">
        <v>2846</v>
      </c>
      <c r="E322" s="110">
        <v>1</v>
      </c>
      <c r="F322" s="110">
        <v>0.5</v>
      </c>
    </row>
    <row r="323" spans="1:6" s="135" customFormat="1" ht="12" customHeight="1">
      <c r="A323" s="74" t="s">
        <v>924</v>
      </c>
      <c r="B323" s="104" t="s">
        <v>925</v>
      </c>
      <c r="C323" s="110">
        <v>1</v>
      </c>
      <c r="D323" s="151" t="s">
        <v>2846</v>
      </c>
      <c r="E323" s="110">
        <v>1</v>
      </c>
      <c r="F323" s="110">
        <v>0.83</v>
      </c>
    </row>
    <row r="324" spans="1:6" s="135" customFormat="1" ht="12" customHeight="1">
      <c r="A324" s="74" t="s">
        <v>926</v>
      </c>
      <c r="B324" s="104" t="s">
        <v>927</v>
      </c>
      <c r="C324" s="110">
        <v>1</v>
      </c>
      <c r="D324" s="110">
        <v>1</v>
      </c>
      <c r="E324" s="151" t="s">
        <v>2846</v>
      </c>
      <c r="F324" s="110">
        <v>1</v>
      </c>
    </row>
    <row r="325" spans="1:7" s="148" customFormat="1" ht="12" customHeight="1">
      <c r="A325" s="145" t="s">
        <v>464</v>
      </c>
      <c r="B325" s="146"/>
      <c r="G325" s="135"/>
    </row>
    <row r="326" spans="1:7" s="148" customFormat="1" ht="12" customHeight="1">
      <c r="A326" s="145" t="s">
        <v>465</v>
      </c>
      <c r="B326" s="146"/>
      <c r="C326" s="110"/>
      <c r="D326" s="110"/>
      <c r="E326" s="110"/>
      <c r="F326" s="110"/>
      <c r="G326" s="135"/>
    </row>
    <row r="327" spans="1:7" s="148" customFormat="1" ht="12" customHeight="1">
      <c r="A327" s="145" t="s">
        <v>974</v>
      </c>
      <c r="B327" s="150"/>
      <c r="C327" s="110"/>
      <c r="D327" s="110"/>
      <c r="E327" s="110"/>
      <c r="F327" s="110"/>
      <c r="G327" s="135"/>
    </row>
    <row r="328" spans="1:6" s="135" customFormat="1" ht="12" customHeight="1">
      <c r="A328" s="74" t="s">
        <v>928</v>
      </c>
      <c r="B328" s="104" t="s">
        <v>929</v>
      </c>
      <c r="C328" s="110">
        <v>3</v>
      </c>
      <c r="D328" s="110">
        <v>1</v>
      </c>
      <c r="E328" s="110">
        <v>2</v>
      </c>
      <c r="F328" s="110">
        <v>2.02</v>
      </c>
    </row>
    <row r="329" spans="1:7" s="135" customFormat="1" ht="12" customHeight="1">
      <c r="A329" s="74" t="s">
        <v>930</v>
      </c>
      <c r="B329" s="104" t="s">
        <v>931</v>
      </c>
      <c r="C329" s="151" t="s">
        <v>2846</v>
      </c>
      <c r="D329" s="151" t="s">
        <v>2846</v>
      </c>
      <c r="E329" s="151" t="s">
        <v>2846</v>
      </c>
      <c r="F329" s="151" t="s">
        <v>2846</v>
      </c>
      <c r="G329" s="152"/>
    </row>
    <row r="330" spans="1:6" s="135" customFormat="1" ht="12" customHeight="1">
      <c r="A330" s="74" t="s">
        <v>932</v>
      </c>
      <c r="B330" s="104" t="s">
        <v>933</v>
      </c>
      <c r="C330" s="110">
        <v>2</v>
      </c>
      <c r="D330" s="110">
        <v>1</v>
      </c>
      <c r="E330" s="110">
        <v>1</v>
      </c>
      <c r="F330" s="110">
        <v>1.7</v>
      </c>
    </row>
    <row r="331" spans="1:6" s="135" customFormat="1" ht="12" customHeight="1">
      <c r="A331" s="74" t="s">
        <v>934</v>
      </c>
      <c r="B331" s="104" t="s">
        <v>935</v>
      </c>
      <c r="C331" s="110">
        <v>4</v>
      </c>
      <c r="D331" s="110">
        <v>2</v>
      </c>
      <c r="E331" s="110">
        <v>2</v>
      </c>
      <c r="F331" s="110">
        <v>2.68</v>
      </c>
    </row>
    <row r="332" spans="1:6" s="135" customFormat="1" ht="12" customHeight="1">
      <c r="A332" s="74" t="s">
        <v>936</v>
      </c>
      <c r="B332" s="104" t="s">
        <v>937</v>
      </c>
      <c r="C332" s="110">
        <v>116</v>
      </c>
      <c r="D332" s="110">
        <v>25</v>
      </c>
      <c r="E332" s="110">
        <v>91</v>
      </c>
      <c r="F332" s="110">
        <v>91.43</v>
      </c>
    </row>
    <row r="333" spans="1:6" s="135" customFormat="1" ht="12" customHeight="1">
      <c r="A333" s="74" t="s">
        <v>938</v>
      </c>
      <c r="B333" s="104" t="s">
        <v>939</v>
      </c>
      <c r="C333" s="110">
        <v>36</v>
      </c>
      <c r="D333" s="110">
        <v>5</v>
      </c>
      <c r="E333" s="110">
        <v>31</v>
      </c>
      <c r="F333" s="110">
        <v>28.26</v>
      </c>
    </row>
    <row r="334" spans="1:6" s="135" customFormat="1" ht="12" customHeight="1">
      <c r="A334" s="74" t="s">
        <v>940</v>
      </c>
      <c r="B334" s="104" t="s">
        <v>941</v>
      </c>
      <c r="C334" s="110">
        <v>3</v>
      </c>
      <c r="D334" s="110">
        <v>1</v>
      </c>
      <c r="E334" s="110">
        <v>2</v>
      </c>
      <c r="F334" s="110">
        <v>2.6</v>
      </c>
    </row>
    <row r="335" spans="1:6" s="135" customFormat="1" ht="12" customHeight="1">
      <c r="A335" s="74" t="s">
        <v>942</v>
      </c>
      <c r="B335" s="104" t="s">
        <v>943</v>
      </c>
      <c r="C335" s="110">
        <v>44</v>
      </c>
      <c r="D335" s="110">
        <v>5</v>
      </c>
      <c r="E335" s="110">
        <v>39</v>
      </c>
      <c r="F335" s="110">
        <v>33.3</v>
      </c>
    </row>
    <row r="336" spans="1:6" s="135" customFormat="1" ht="12" customHeight="1">
      <c r="A336" s="74" t="s">
        <v>944</v>
      </c>
      <c r="B336" s="104" t="s">
        <v>945</v>
      </c>
      <c r="C336" s="110" t="s">
        <v>2846</v>
      </c>
      <c r="D336" s="110" t="s">
        <v>2846</v>
      </c>
      <c r="E336" s="151" t="s">
        <v>2846</v>
      </c>
      <c r="F336" s="110" t="s">
        <v>2846</v>
      </c>
    </row>
    <row r="337" spans="1:6" s="135" customFormat="1" ht="12" customHeight="1">
      <c r="A337" s="74" t="s">
        <v>954</v>
      </c>
      <c r="B337" s="104" t="s">
        <v>955</v>
      </c>
      <c r="C337" s="110">
        <v>3</v>
      </c>
      <c r="D337" s="110" t="s">
        <v>2846</v>
      </c>
      <c r="E337" s="110">
        <v>3</v>
      </c>
      <c r="F337" s="110">
        <v>2.34</v>
      </c>
    </row>
    <row r="338" spans="1:6" s="135" customFormat="1" ht="12" customHeight="1">
      <c r="A338" s="74" t="s">
        <v>946</v>
      </c>
      <c r="B338" s="104" t="s">
        <v>947</v>
      </c>
      <c r="C338" s="110">
        <v>2</v>
      </c>
      <c r="D338" s="110">
        <v>1</v>
      </c>
      <c r="E338" s="151">
        <v>1</v>
      </c>
      <c r="F338" s="110">
        <v>1.8</v>
      </c>
    </row>
    <row r="339" spans="1:6" s="135" customFormat="1" ht="12" customHeight="1">
      <c r="A339" s="74" t="s">
        <v>948</v>
      </c>
      <c r="B339" s="104" t="s">
        <v>949</v>
      </c>
      <c r="C339" s="110">
        <v>1</v>
      </c>
      <c r="D339" s="110">
        <v>1</v>
      </c>
      <c r="E339" s="110" t="s">
        <v>2846</v>
      </c>
      <c r="F339" s="110">
        <v>1</v>
      </c>
    </row>
    <row r="340" spans="1:6" s="135" customFormat="1" ht="12" customHeight="1">
      <c r="A340" s="74" t="s">
        <v>950</v>
      </c>
      <c r="B340" s="104" t="s">
        <v>951</v>
      </c>
      <c r="C340" s="110">
        <v>4</v>
      </c>
      <c r="D340" s="151">
        <v>3</v>
      </c>
      <c r="E340" s="110">
        <v>1</v>
      </c>
      <c r="F340" s="110">
        <v>3.5</v>
      </c>
    </row>
    <row r="341" spans="1:6" s="135" customFormat="1" ht="12" customHeight="1">
      <c r="A341" s="74" t="s">
        <v>952</v>
      </c>
      <c r="B341" s="104" t="s">
        <v>953</v>
      </c>
      <c r="C341" s="110" t="s">
        <v>2846</v>
      </c>
      <c r="D341" s="110" t="s">
        <v>2846</v>
      </c>
      <c r="E341" s="110" t="s">
        <v>2846</v>
      </c>
      <c r="F341" s="110" t="s">
        <v>2846</v>
      </c>
    </row>
    <row r="342" spans="1:6" s="135" customFormat="1" ht="12" customHeight="1">
      <c r="A342" s="74">
        <v>16065084</v>
      </c>
      <c r="B342" s="106" t="s">
        <v>2619</v>
      </c>
      <c r="C342" s="110">
        <v>23</v>
      </c>
      <c r="D342" s="110">
        <v>9</v>
      </c>
      <c r="E342" s="110">
        <v>14</v>
      </c>
      <c r="F342" s="110">
        <v>18.63</v>
      </c>
    </row>
    <row r="343" spans="1:6" ht="12" customHeight="1">
      <c r="A343" s="74" t="s">
        <v>956</v>
      </c>
      <c r="B343" s="104" t="s">
        <v>957</v>
      </c>
      <c r="C343" s="110">
        <v>55</v>
      </c>
      <c r="D343" s="110">
        <v>21</v>
      </c>
      <c r="E343" s="110">
        <v>34</v>
      </c>
      <c r="F343" s="110">
        <v>46.57</v>
      </c>
    </row>
    <row r="344" spans="1:6" ht="12" customHeight="1">
      <c r="A344" s="74" t="s">
        <v>958</v>
      </c>
      <c r="B344" s="104" t="s">
        <v>959</v>
      </c>
      <c r="C344" s="110">
        <v>18</v>
      </c>
      <c r="D344" s="110">
        <v>10</v>
      </c>
      <c r="E344" s="110">
        <v>8</v>
      </c>
      <c r="F344" s="110">
        <v>14.34</v>
      </c>
    </row>
    <row r="345" spans="1:6" ht="12" customHeight="1">
      <c r="A345" s="74" t="s">
        <v>960</v>
      </c>
      <c r="B345" s="104" t="s">
        <v>961</v>
      </c>
      <c r="C345" s="110">
        <v>1</v>
      </c>
      <c r="D345" s="151" t="s">
        <v>2846</v>
      </c>
      <c r="E345" s="110">
        <v>1</v>
      </c>
      <c r="F345" s="110">
        <v>0.9</v>
      </c>
    </row>
    <row r="346" spans="1:6" ht="12" customHeight="1">
      <c r="A346" s="74" t="s">
        <v>962</v>
      </c>
      <c r="B346" s="104" t="s">
        <v>963</v>
      </c>
      <c r="C346" s="110">
        <v>1</v>
      </c>
      <c r="D346" s="151" t="s">
        <v>2846</v>
      </c>
      <c r="E346" s="110">
        <v>1</v>
      </c>
      <c r="F346" s="110">
        <v>0.87</v>
      </c>
    </row>
    <row r="347" spans="1:6" ht="12" customHeight="1">
      <c r="A347" s="74" t="s">
        <v>964</v>
      </c>
      <c r="B347" s="104" t="s">
        <v>965</v>
      </c>
      <c r="C347" s="110">
        <v>5</v>
      </c>
      <c r="D347" s="110">
        <v>1</v>
      </c>
      <c r="E347" s="110">
        <v>4</v>
      </c>
      <c r="F347" s="110">
        <v>4.15</v>
      </c>
    </row>
    <row r="348" spans="1:6" ht="12" customHeight="1">
      <c r="A348" s="74" t="s">
        <v>966</v>
      </c>
      <c r="B348" s="104" t="s">
        <v>967</v>
      </c>
      <c r="C348" s="110">
        <v>6</v>
      </c>
      <c r="D348" s="110">
        <v>2</v>
      </c>
      <c r="E348" s="110">
        <v>4</v>
      </c>
      <c r="F348" s="110">
        <v>5.11</v>
      </c>
    </row>
    <row r="349" spans="1:6" ht="12" customHeight="1">
      <c r="A349" s="74" t="s">
        <v>968</v>
      </c>
      <c r="B349" s="104" t="s">
        <v>969</v>
      </c>
      <c r="C349" s="110">
        <v>1</v>
      </c>
      <c r="D349" s="151" t="s">
        <v>2846</v>
      </c>
      <c r="E349" s="110">
        <v>1</v>
      </c>
      <c r="F349" s="110">
        <v>0.8</v>
      </c>
    </row>
    <row r="350" spans="1:6" ht="12" customHeight="1">
      <c r="A350" s="74" t="s">
        <v>970</v>
      </c>
      <c r="B350" s="104" t="s">
        <v>971</v>
      </c>
      <c r="C350" s="110">
        <v>1</v>
      </c>
      <c r="D350" s="110">
        <v>1</v>
      </c>
      <c r="E350" s="151" t="s">
        <v>2846</v>
      </c>
      <c r="F350" s="110">
        <v>1</v>
      </c>
    </row>
    <row r="351" spans="1:6" ht="12" customHeight="1">
      <c r="A351" s="74" t="s">
        <v>972</v>
      </c>
      <c r="B351" s="104" t="s">
        <v>973</v>
      </c>
      <c r="C351" s="110">
        <v>1</v>
      </c>
      <c r="D351" s="151" t="s">
        <v>2846</v>
      </c>
      <c r="E351" s="110">
        <v>1</v>
      </c>
      <c r="F351" s="110">
        <v>0.75</v>
      </c>
    </row>
    <row r="352" spans="1:6" ht="12" customHeight="1">
      <c r="A352" s="74" t="s">
        <v>975</v>
      </c>
      <c r="B352" s="104" t="s">
        <v>976</v>
      </c>
      <c r="C352" s="110">
        <v>6</v>
      </c>
      <c r="D352" s="151">
        <v>1</v>
      </c>
      <c r="E352" s="110">
        <v>5</v>
      </c>
      <c r="F352" s="110">
        <v>5.35</v>
      </c>
    </row>
    <row r="353" spans="1:6" ht="12" customHeight="1">
      <c r="A353" s="74" t="s">
        <v>977</v>
      </c>
      <c r="B353" s="104" t="s">
        <v>978</v>
      </c>
      <c r="C353" s="110">
        <v>9</v>
      </c>
      <c r="D353" s="110">
        <v>5</v>
      </c>
      <c r="E353" s="110">
        <v>4</v>
      </c>
      <c r="F353" s="110">
        <v>8.09</v>
      </c>
    </row>
    <row r="354" spans="1:6" ht="12" customHeight="1">
      <c r="A354" s="74" t="s">
        <v>979</v>
      </c>
      <c r="B354" s="104" t="s">
        <v>980</v>
      </c>
      <c r="C354" s="110">
        <v>6</v>
      </c>
      <c r="D354" s="110">
        <v>1</v>
      </c>
      <c r="E354" s="110">
        <v>5</v>
      </c>
      <c r="F354" s="110">
        <v>5.21</v>
      </c>
    </row>
    <row r="355" spans="1:6" ht="12" customHeight="1">
      <c r="A355" s="74" t="s">
        <v>981</v>
      </c>
      <c r="B355" s="104" t="s">
        <v>982</v>
      </c>
      <c r="C355" s="110">
        <v>43</v>
      </c>
      <c r="D355" s="110">
        <v>19</v>
      </c>
      <c r="E355" s="110">
        <v>24</v>
      </c>
      <c r="F355" s="110">
        <v>33.089999999999996</v>
      </c>
    </row>
    <row r="356" spans="1:6" ht="12" customHeight="1">
      <c r="A356" s="74" t="s">
        <v>983</v>
      </c>
      <c r="B356" s="104" t="s">
        <v>984</v>
      </c>
      <c r="C356" s="110">
        <v>31</v>
      </c>
      <c r="D356" s="110">
        <v>15</v>
      </c>
      <c r="E356" s="110">
        <v>16</v>
      </c>
      <c r="F356" s="110">
        <v>23.22</v>
      </c>
    </row>
    <row r="357" spans="1:6" ht="12" customHeight="1">
      <c r="A357" s="74" t="s">
        <v>985</v>
      </c>
      <c r="B357" s="104" t="s">
        <v>986</v>
      </c>
      <c r="C357" s="110">
        <v>6</v>
      </c>
      <c r="D357" s="110">
        <v>2</v>
      </c>
      <c r="E357" s="110">
        <v>4</v>
      </c>
      <c r="F357" s="110">
        <v>5.11</v>
      </c>
    </row>
    <row r="358" spans="1:7" ht="12" customHeight="1">
      <c r="A358" s="74" t="s">
        <v>987</v>
      </c>
      <c r="B358" s="104" t="s">
        <v>988</v>
      </c>
      <c r="C358" s="151" t="s">
        <v>2846</v>
      </c>
      <c r="D358" s="151" t="s">
        <v>2846</v>
      </c>
      <c r="E358" s="151" t="s">
        <v>2846</v>
      </c>
      <c r="F358" s="151" t="s">
        <v>2846</v>
      </c>
      <c r="G358" s="152"/>
    </row>
    <row r="359" spans="1:6" ht="12" customHeight="1">
      <c r="A359" s="74" t="s">
        <v>989</v>
      </c>
      <c r="B359" s="104" t="s">
        <v>990</v>
      </c>
      <c r="C359" s="110">
        <v>3</v>
      </c>
      <c r="D359" s="110">
        <v>2</v>
      </c>
      <c r="E359" s="110">
        <v>1</v>
      </c>
      <c r="F359" s="110">
        <v>2.5</v>
      </c>
    </row>
    <row r="360" spans="1:6" ht="12" customHeight="1">
      <c r="A360" s="74" t="s">
        <v>991</v>
      </c>
      <c r="B360" s="104" t="s">
        <v>992</v>
      </c>
      <c r="C360" s="110">
        <v>1</v>
      </c>
      <c r="D360" s="151" t="s">
        <v>2846</v>
      </c>
      <c r="E360" s="110">
        <v>1</v>
      </c>
      <c r="F360" s="110">
        <v>0.35</v>
      </c>
    </row>
    <row r="361" spans="1:6" ht="12" customHeight="1">
      <c r="A361" s="74" t="s">
        <v>993</v>
      </c>
      <c r="B361" s="104" t="s">
        <v>994</v>
      </c>
      <c r="C361" s="110">
        <v>2</v>
      </c>
      <c r="D361" s="151" t="s">
        <v>2846</v>
      </c>
      <c r="E361" s="110">
        <v>2</v>
      </c>
      <c r="F361" s="110">
        <v>1.91</v>
      </c>
    </row>
    <row r="362" spans="1:7" ht="12" customHeight="1">
      <c r="A362" s="74" t="s">
        <v>995</v>
      </c>
      <c r="B362" s="104" t="s">
        <v>996</v>
      </c>
      <c r="C362" s="151" t="s">
        <v>2846</v>
      </c>
      <c r="D362" s="151" t="s">
        <v>2846</v>
      </c>
      <c r="E362" s="151" t="s">
        <v>2846</v>
      </c>
      <c r="F362" s="151" t="s">
        <v>2846</v>
      </c>
      <c r="G362" s="152"/>
    </row>
    <row r="363" spans="1:7" ht="12" customHeight="1">
      <c r="A363" s="74" t="s">
        <v>997</v>
      </c>
      <c r="B363" s="104" t="s">
        <v>998</v>
      </c>
      <c r="C363" s="151" t="s">
        <v>2846</v>
      </c>
      <c r="D363" s="151" t="s">
        <v>2846</v>
      </c>
      <c r="E363" s="151" t="s">
        <v>2846</v>
      </c>
      <c r="F363" s="151" t="s">
        <v>2846</v>
      </c>
      <c r="G363" s="152"/>
    </row>
    <row r="364" spans="1:6" ht="12" customHeight="1">
      <c r="A364" s="74" t="s">
        <v>999</v>
      </c>
      <c r="B364" s="104" t="s">
        <v>1000</v>
      </c>
      <c r="C364" s="110">
        <v>24</v>
      </c>
      <c r="D364" s="110">
        <v>19</v>
      </c>
      <c r="E364" s="110">
        <v>5</v>
      </c>
      <c r="F364" s="110">
        <v>22.83</v>
      </c>
    </row>
    <row r="365" spans="1:6" ht="12" customHeight="1">
      <c r="A365" s="74" t="s">
        <v>1001</v>
      </c>
      <c r="B365" s="104" t="s">
        <v>1002</v>
      </c>
      <c r="C365" s="110">
        <v>23</v>
      </c>
      <c r="D365" s="110">
        <v>18</v>
      </c>
      <c r="E365" s="110">
        <v>5</v>
      </c>
      <c r="F365" s="110">
        <v>21.83</v>
      </c>
    </row>
    <row r="366" spans="1:6" ht="12" customHeight="1">
      <c r="A366" s="74" t="s">
        <v>1003</v>
      </c>
      <c r="B366" s="104" t="s">
        <v>1004</v>
      </c>
      <c r="C366" s="110">
        <v>1</v>
      </c>
      <c r="D366" s="110">
        <v>1</v>
      </c>
      <c r="E366" s="151" t="s">
        <v>2846</v>
      </c>
      <c r="F366" s="110">
        <v>1</v>
      </c>
    </row>
    <row r="367" spans="1:6" ht="12" customHeight="1">
      <c r="A367" s="74"/>
      <c r="B367" s="74"/>
      <c r="C367" s="110"/>
      <c r="D367" s="151"/>
      <c r="E367" s="110"/>
      <c r="F367" s="110"/>
    </row>
    <row r="368" spans="1:7" s="163" customFormat="1" ht="12" customHeight="1">
      <c r="A368" s="75" t="s">
        <v>1005</v>
      </c>
      <c r="B368" s="103" t="s">
        <v>1006</v>
      </c>
      <c r="C368" s="109">
        <v>1825</v>
      </c>
      <c r="D368" s="109">
        <v>1099</v>
      </c>
      <c r="E368" s="109">
        <v>726</v>
      </c>
      <c r="F368" s="109">
        <v>1605.93</v>
      </c>
      <c r="G368" s="135"/>
    </row>
    <row r="369" spans="1:6" ht="12" customHeight="1">
      <c r="A369" s="74" t="s">
        <v>1007</v>
      </c>
      <c r="B369" s="104" t="s">
        <v>1008</v>
      </c>
      <c r="C369" s="110">
        <v>655</v>
      </c>
      <c r="D369" s="110">
        <v>421</v>
      </c>
      <c r="E369" s="110">
        <v>234</v>
      </c>
      <c r="F369" s="110">
        <v>586.22</v>
      </c>
    </row>
    <row r="370" spans="1:6" ht="12" customHeight="1">
      <c r="A370" s="74" t="s">
        <v>1009</v>
      </c>
      <c r="B370" s="104" t="s">
        <v>1010</v>
      </c>
      <c r="C370" s="110">
        <v>29</v>
      </c>
      <c r="D370" s="110">
        <v>18</v>
      </c>
      <c r="E370" s="110">
        <v>11</v>
      </c>
      <c r="F370" s="110">
        <v>25.9</v>
      </c>
    </row>
    <row r="371" spans="1:6" ht="12" customHeight="1">
      <c r="A371" s="74" t="s">
        <v>1011</v>
      </c>
      <c r="B371" s="104" t="s">
        <v>1012</v>
      </c>
      <c r="C371" s="110">
        <v>70</v>
      </c>
      <c r="D371" s="110">
        <v>20</v>
      </c>
      <c r="E371" s="110">
        <v>50</v>
      </c>
      <c r="F371" s="110">
        <v>55.48</v>
      </c>
    </row>
    <row r="372" spans="1:6" ht="12" customHeight="1">
      <c r="A372" s="74" t="s">
        <v>1013</v>
      </c>
      <c r="B372" s="104" t="s">
        <v>1014</v>
      </c>
      <c r="C372" s="110">
        <v>37</v>
      </c>
      <c r="D372" s="110">
        <v>35</v>
      </c>
      <c r="E372" s="110">
        <v>2</v>
      </c>
      <c r="F372" s="110">
        <v>36</v>
      </c>
    </row>
    <row r="373" spans="1:6" ht="12" customHeight="1">
      <c r="A373" s="74" t="s">
        <v>1015</v>
      </c>
      <c r="B373" s="104" t="s">
        <v>1016</v>
      </c>
      <c r="C373" s="110">
        <v>218</v>
      </c>
      <c r="D373" s="110">
        <v>117</v>
      </c>
      <c r="E373" s="110">
        <v>101</v>
      </c>
      <c r="F373" s="110">
        <v>189.91</v>
      </c>
    </row>
    <row r="374" spans="1:6" ht="12" customHeight="1">
      <c r="A374" s="74" t="s">
        <v>1017</v>
      </c>
      <c r="B374" s="104" t="s">
        <v>1018</v>
      </c>
      <c r="C374" s="110">
        <v>54</v>
      </c>
      <c r="D374" s="110">
        <v>37</v>
      </c>
      <c r="E374" s="110">
        <v>17</v>
      </c>
      <c r="F374" s="110">
        <v>49.35</v>
      </c>
    </row>
    <row r="375" spans="1:6" ht="12" customHeight="1">
      <c r="A375" s="74" t="s">
        <v>1019</v>
      </c>
      <c r="B375" s="104" t="s">
        <v>2765</v>
      </c>
      <c r="C375" s="110">
        <v>49</v>
      </c>
      <c r="D375" s="110">
        <v>31</v>
      </c>
      <c r="E375" s="110">
        <v>18</v>
      </c>
      <c r="F375" s="110">
        <v>41.71</v>
      </c>
    </row>
    <row r="376" spans="1:6" ht="12" customHeight="1">
      <c r="A376" s="74" t="s">
        <v>1020</v>
      </c>
      <c r="B376" s="104" t="s">
        <v>1021</v>
      </c>
      <c r="C376" s="110">
        <v>116</v>
      </c>
      <c r="D376" s="110">
        <v>103</v>
      </c>
      <c r="E376" s="110">
        <v>13</v>
      </c>
      <c r="F376" s="110">
        <v>112.12</v>
      </c>
    </row>
    <row r="377" spans="1:7" s="148" customFormat="1" ht="12" customHeight="1">
      <c r="A377" s="145" t="s">
        <v>464</v>
      </c>
      <c r="B377" s="146"/>
      <c r="C377" s="110"/>
      <c r="D377" s="110"/>
      <c r="E377" s="110"/>
      <c r="F377" s="110"/>
      <c r="G377" s="135"/>
    </row>
    <row r="378" spans="1:7" s="148" customFormat="1" ht="12" customHeight="1">
      <c r="A378" s="145" t="s">
        <v>465</v>
      </c>
      <c r="B378" s="146"/>
      <c r="C378" s="110"/>
      <c r="D378" s="110"/>
      <c r="E378" s="110"/>
      <c r="F378" s="110"/>
      <c r="G378" s="135"/>
    </row>
    <row r="379" spans="1:7" s="148" customFormat="1" ht="12" customHeight="1">
      <c r="A379" s="145" t="s">
        <v>1066</v>
      </c>
      <c r="B379" s="150"/>
      <c r="C379" s="110"/>
      <c r="D379" s="110"/>
      <c r="E379" s="110"/>
      <c r="F379" s="110"/>
      <c r="G379" s="135"/>
    </row>
    <row r="380" spans="1:6" ht="12" customHeight="1">
      <c r="A380" s="74" t="s">
        <v>1022</v>
      </c>
      <c r="B380" s="104" t="s">
        <v>1023</v>
      </c>
      <c r="C380" s="110">
        <v>11</v>
      </c>
      <c r="D380" s="110">
        <v>7</v>
      </c>
      <c r="E380" s="110">
        <v>4</v>
      </c>
      <c r="F380" s="110">
        <v>10.32</v>
      </c>
    </row>
    <row r="381" spans="1:6" ht="12" customHeight="1">
      <c r="A381" s="74" t="s">
        <v>1024</v>
      </c>
      <c r="B381" s="104" t="s">
        <v>1025</v>
      </c>
      <c r="C381" s="110">
        <v>43</v>
      </c>
      <c r="D381" s="110">
        <v>24</v>
      </c>
      <c r="E381" s="110">
        <v>19</v>
      </c>
      <c r="F381" s="110">
        <v>36.66</v>
      </c>
    </row>
    <row r="382" spans="1:6" ht="12" customHeight="1">
      <c r="A382" s="74" t="s">
        <v>1038</v>
      </c>
      <c r="B382" s="104" t="s">
        <v>1039</v>
      </c>
      <c r="C382" s="110">
        <v>68</v>
      </c>
      <c r="D382" s="110">
        <v>28</v>
      </c>
      <c r="E382" s="110">
        <v>40</v>
      </c>
      <c r="F382" s="110">
        <v>56.44</v>
      </c>
    </row>
    <row r="383" spans="1:6" ht="12" customHeight="1">
      <c r="A383" s="74" t="s">
        <v>1040</v>
      </c>
      <c r="B383" s="104" t="s">
        <v>1041</v>
      </c>
      <c r="C383" s="110">
        <v>15</v>
      </c>
      <c r="D383" s="110">
        <v>9</v>
      </c>
      <c r="E383" s="110">
        <v>6</v>
      </c>
      <c r="F383" s="110">
        <v>14.18</v>
      </c>
    </row>
    <row r="384" spans="1:6" ht="12" customHeight="1">
      <c r="A384" s="74" t="s">
        <v>1042</v>
      </c>
      <c r="B384" s="104" t="s">
        <v>1043</v>
      </c>
      <c r="C384" s="110">
        <v>1</v>
      </c>
      <c r="D384" s="110">
        <v>1</v>
      </c>
      <c r="E384" s="151" t="s">
        <v>2846</v>
      </c>
      <c r="F384" s="110">
        <v>1</v>
      </c>
    </row>
    <row r="385" spans="1:6" ht="12" customHeight="1">
      <c r="A385" s="74" t="s">
        <v>1044</v>
      </c>
      <c r="B385" s="104" t="s">
        <v>1045</v>
      </c>
      <c r="C385" s="110">
        <v>6</v>
      </c>
      <c r="D385" s="151">
        <v>4</v>
      </c>
      <c r="E385" s="110">
        <v>2</v>
      </c>
      <c r="F385" s="110">
        <v>5.2</v>
      </c>
    </row>
    <row r="386" spans="1:6" ht="12" customHeight="1">
      <c r="A386" s="74" t="s">
        <v>1046</v>
      </c>
      <c r="B386" s="104" t="s">
        <v>1047</v>
      </c>
      <c r="C386" s="110">
        <v>9</v>
      </c>
      <c r="D386" s="110" t="s">
        <v>2846</v>
      </c>
      <c r="E386" s="110">
        <v>9</v>
      </c>
      <c r="F386" s="110">
        <v>6.29</v>
      </c>
    </row>
    <row r="387" spans="1:6" ht="12" customHeight="1">
      <c r="A387" s="74" t="s">
        <v>1048</v>
      </c>
      <c r="B387" s="104" t="s">
        <v>1049</v>
      </c>
      <c r="C387" s="110">
        <v>7</v>
      </c>
      <c r="D387" s="110">
        <v>1</v>
      </c>
      <c r="E387" s="110">
        <v>6</v>
      </c>
      <c r="F387" s="110">
        <v>6.01</v>
      </c>
    </row>
    <row r="388" spans="1:6" ht="12" customHeight="1">
      <c r="A388" s="74" t="s">
        <v>1050</v>
      </c>
      <c r="B388" s="104" t="s">
        <v>1051</v>
      </c>
      <c r="C388" s="110">
        <v>8</v>
      </c>
      <c r="D388" s="151">
        <v>4</v>
      </c>
      <c r="E388" s="110">
        <v>4</v>
      </c>
      <c r="F388" s="110">
        <v>6.11</v>
      </c>
    </row>
    <row r="389" spans="1:6" ht="12" customHeight="1">
      <c r="A389" s="74" t="s">
        <v>1052</v>
      </c>
      <c r="B389" s="104" t="s">
        <v>1053</v>
      </c>
      <c r="C389" s="110">
        <v>2</v>
      </c>
      <c r="D389" s="110">
        <v>1</v>
      </c>
      <c r="E389" s="151">
        <v>1</v>
      </c>
      <c r="F389" s="110">
        <v>1.62</v>
      </c>
    </row>
    <row r="390" spans="1:6" ht="12" customHeight="1">
      <c r="A390" s="74" t="s">
        <v>1054</v>
      </c>
      <c r="B390" s="104" t="s">
        <v>1055</v>
      </c>
      <c r="C390" s="110">
        <v>20</v>
      </c>
      <c r="D390" s="110">
        <v>8</v>
      </c>
      <c r="E390" s="110">
        <v>12</v>
      </c>
      <c r="F390" s="110">
        <v>16.03</v>
      </c>
    </row>
    <row r="391" spans="1:6" ht="12" customHeight="1">
      <c r="A391" s="74" t="s">
        <v>1056</v>
      </c>
      <c r="B391" s="104" t="s">
        <v>1057</v>
      </c>
      <c r="C391" s="110">
        <v>29</v>
      </c>
      <c r="D391" s="110">
        <v>20</v>
      </c>
      <c r="E391" s="110">
        <v>9</v>
      </c>
      <c r="F391" s="110">
        <v>24.87</v>
      </c>
    </row>
    <row r="392" spans="1:6" ht="12" customHeight="1">
      <c r="A392" s="74" t="s">
        <v>1058</v>
      </c>
      <c r="B392" s="104" t="s">
        <v>1059</v>
      </c>
      <c r="C392" s="110">
        <v>19</v>
      </c>
      <c r="D392" s="110">
        <v>14</v>
      </c>
      <c r="E392" s="110">
        <v>5</v>
      </c>
      <c r="F392" s="110">
        <v>16.62</v>
      </c>
    </row>
    <row r="393" spans="1:6" ht="12" customHeight="1">
      <c r="A393" s="74" t="s">
        <v>1060</v>
      </c>
      <c r="B393" s="104" t="s">
        <v>1061</v>
      </c>
      <c r="C393" s="110" t="s">
        <v>2846</v>
      </c>
      <c r="D393" s="151" t="s">
        <v>2846</v>
      </c>
      <c r="E393" s="110" t="s">
        <v>2846</v>
      </c>
      <c r="F393" s="110" t="s">
        <v>2846</v>
      </c>
    </row>
    <row r="394" spans="1:6" ht="12" customHeight="1">
      <c r="A394" s="74" t="s">
        <v>1062</v>
      </c>
      <c r="B394" s="104" t="s">
        <v>1063</v>
      </c>
      <c r="C394" s="110" t="s">
        <v>2846</v>
      </c>
      <c r="D394" s="151" t="s">
        <v>2846</v>
      </c>
      <c r="E394" s="110" t="s">
        <v>2846</v>
      </c>
      <c r="F394" s="110" t="s">
        <v>2846</v>
      </c>
    </row>
    <row r="395" spans="1:6" ht="12" customHeight="1">
      <c r="A395" s="74" t="s">
        <v>1064</v>
      </c>
      <c r="B395" s="104" t="s">
        <v>1065</v>
      </c>
      <c r="C395" s="110">
        <v>1</v>
      </c>
      <c r="D395" s="110">
        <v>1</v>
      </c>
      <c r="E395" s="151" t="s">
        <v>2846</v>
      </c>
      <c r="F395" s="110">
        <v>1</v>
      </c>
    </row>
    <row r="396" spans="1:6" ht="12" customHeight="1">
      <c r="A396" s="74" t="s">
        <v>1067</v>
      </c>
      <c r="B396" s="104" t="s">
        <v>1068</v>
      </c>
      <c r="C396" s="110">
        <v>3</v>
      </c>
      <c r="D396" s="110">
        <v>1</v>
      </c>
      <c r="E396" s="110">
        <v>2</v>
      </c>
      <c r="F396" s="110">
        <v>2</v>
      </c>
    </row>
    <row r="397" spans="1:6" ht="12" customHeight="1">
      <c r="A397" s="74" t="s">
        <v>1069</v>
      </c>
      <c r="B397" s="104" t="s">
        <v>1070</v>
      </c>
      <c r="C397" s="110">
        <v>1</v>
      </c>
      <c r="D397" s="110">
        <v>1</v>
      </c>
      <c r="E397" s="110" t="s">
        <v>2846</v>
      </c>
      <c r="F397" s="110">
        <v>1</v>
      </c>
    </row>
    <row r="398" spans="1:6" ht="12" customHeight="1">
      <c r="A398" s="74" t="s">
        <v>1071</v>
      </c>
      <c r="B398" s="104" t="s">
        <v>1072</v>
      </c>
      <c r="C398" s="110">
        <v>2</v>
      </c>
      <c r="D398" s="110">
        <v>1</v>
      </c>
      <c r="E398" s="110">
        <v>1</v>
      </c>
      <c r="F398" s="110">
        <v>1.75</v>
      </c>
    </row>
    <row r="399" spans="1:6" ht="12" customHeight="1">
      <c r="A399" s="74" t="s">
        <v>1073</v>
      </c>
      <c r="B399" s="104" t="s">
        <v>1074</v>
      </c>
      <c r="C399" s="110" t="s">
        <v>2846</v>
      </c>
      <c r="D399" s="151" t="s">
        <v>2846</v>
      </c>
      <c r="E399" s="110" t="s">
        <v>2846</v>
      </c>
      <c r="F399" s="110" t="s">
        <v>2846</v>
      </c>
    </row>
    <row r="400" spans="1:6" ht="12" customHeight="1">
      <c r="A400" s="74" t="s">
        <v>1075</v>
      </c>
      <c r="B400" s="104" t="s">
        <v>1076</v>
      </c>
      <c r="C400" s="110">
        <v>1</v>
      </c>
      <c r="D400" s="151" t="s">
        <v>2846</v>
      </c>
      <c r="E400" s="110">
        <v>1</v>
      </c>
      <c r="F400" s="110">
        <v>0.5</v>
      </c>
    </row>
    <row r="401" spans="1:6" ht="12" customHeight="1">
      <c r="A401" s="74" t="s">
        <v>1077</v>
      </c>
      <c r="B401" s="104" t="s">
        <v>1078</v>
      </c>
      <c r="C401" s="110">
        <v>1</v>
      </c>
      <c r="D401" s="110">
        <v>1</v>
      </c>
      <c r="E401" s="110" t="s">
        <v>2846</v>
      </c>
      <c r="F401" s="110">
        <v>1</v>
      </c>
    </row>
    <row r="402" spans="1:6" ht="12" customHeight="1">
      <c r="A402" s="74" t="s">
        <v>1079</v>
      </c>
      <c r="B402" s="104" t="s">
        <v>1080</v>
      </c>
      <c r="C402" s="110">
        <v>1</v>
      </c>
      <c r="D402" s="110">
        <v>1</v>
      </c>
      <c r="E402" s="110" t="s">
        <v>2846</v>
      </c>
      <c r="F402" s="110">
        <v>1</v>
      </c>
    </row>
    <row r="403" spans="1:6" ht="12" customHeight="1">
      <c r="A403" s="74" t="s">
        <v>1099</v>
      </c>
      <c r="B403" s="104" t="s">
        <v>1100</v>
      </c>
      <c r="C403" s="110">
        <v>134</v>
      </c>
      <c r="D403" s="110">
        <v>43</v>
      </c>
      <c r="E403" s="110">
        <v>91</v>
      </c>
      <c r="F403" s="110">
        <v>108.84</v>
      </c>
    </row>
    <row r="404" spans="1:6" ht="12" customHeight="1">
      <c r="A404" s="74" t="s">
        <v>1101</v>
      </c>
      <c r="B404" s="104" t="s">
        <v>1102</v>
      </c>
      <c r="C404" s="110">
        <v>42</v>
      </c>
      <c r="D404" s="110">
        <v>6</v>
      </c>
      <c r="E404" s="110">
        <v>36</v>
      </c>
      <c r="F404" s="110">
        <v>30.72</v>
      </c>
    </row>
    <row r="405" spans="1:6" ht="12" customHeight="1">
      <c r="A405" s="74" t="s">
        <v>1103</v>
      </c>
      <c r="B405" s="104" t="s">
        <v>1104</v>
      </c>
      <c r="C405" s="110">
        <v>1</v>
      </c>
      <c r="D405" s="110">
        <v>1</v>
      </c>
      <c r="E405" s="151" t="s">
        <v>2846</v>
      </c>
      <c r="F405" s="110">
        <v>1</v>
      </c>
    </row>
    <row r="406" spans="1:6" ht="12" customHeight="1">
      <c r="A406" s="74" t="s">
        <v>1105</v>
      </c>
      <c r="B406" s="104" t="s">
        <v>1106</v>
      </c>
      <c r="C406" s="110">
        <v>3</v>
      </c>
      <c r="D406" s="151" t="s">
        <v>2846</v>
      </c>
      <c r="E406" s="110">
        <v>3</v>
      </c>
      <c r="F406" s="110">
        <v>2.35</v>
      </c>
    </row>
    <row r="407" spans="1:6" ht="12" customHeight="1">
      <c r="A407" s="74" t="s">
        <v>1107</v>
      </c>
      <c r="B407" s="104" t="s">
        <v>1108</v>
      </c>
      <c r="C407" s="110">
        <v>1</v>
      </c>
      <c r="D407" s="151" t="s">
        <v>2846</v>
      </c>
      <c r="E407" s="110">
        <v>1</v>
      </c>
      <c r="F407" s="110">
        <v>0.92</v>
      </c>
    </row>
    <row r="408" spans="1:6" ht="12" customHeight="1">
      <c r="A408" s="74" t="s">
        <v>1109</v>
      </c>
      <c r="B408" s="104" t="s">
        <v>1110</v>
      </c>
      <c r="C408" s="110">
        <v>7</v>
      </c>
      <c r="D408" s="110">
        <v>1</v>
      </c>
      <c r="E408" s="110">
        <v>6</v>
      </c>
      <c r="F408" s="110">
        <v>5.92</v>
      </c>
    </row>
    <row r="409" spans="1:6" ht="12" customHeight="1">
      <c r="A409" s="74" t="s">
        <v>1111</v>
      </c>
      <c r="B409" s="104" t="s">
        <v>1112</v>
      </c>
      <c r="C409" s="110">
        <v>3</v>
      </c>
      <c r="D409" s="110">
        <v>3</v>
      </c>
      <c r="E409" s="110" t="s">
        <v>2846</v>
      </c>
      <c r="F409" s="110">
        <v>3</v>
      </c>
    </row>
    <row r="410" spans="1:6" ht="12" customHeight="1">
      <c r="A410" s="74">
        <v>16066064</v>
      </c>
      <c r="B410" s="104" t="s">
        <v>2834</v>
      </c>
      <c r="C410" s="110">
        <v>25</v>
      </c>
      <c r="D410" s="151">
        <v>12</v>
      </c>
      <c r="E410" s="110">
        <v>13</v>
      </c>
      <c r="F410" s="110">
        <v>21.3</v>
      </c>
    </row>
    <row r="411" spans="1:6" s="135" customFormat="1" ht="12" customHeight="1">
      <c r="A411" s="74" t="s">
        <v>1113</v>
      </c>
      <c r="B411" s="104" t="s">
        <v>1114</v>
      </c>
      <c r="C411" s="110">
        <v>6</v>
      </c>
      <c r="D411" s="151" t="s">
        <v>2846</v>
      </c>
      <c r="E411" s="110">
        <v>6</v>
      </c>
      <c r="F411" s="110">
        <v>4.76</v>
      </c>
    </row>
    <row r="412" spans="1:6" s="135" customFormat="1" ht="12" customHeight="1">
      <c r="A412" s="74" t="s">
        <v>1115</v>
      </c>
      <c r="B412" s="104" t="s">
        <v>1116</v>
      </c>
      <c r="C412" s="110">
        <v>6</v>
      </c>
      <c r="D412" s="151">
        <v>3</v>
      </c>
      <c r="E412" s="110">
        <v>3</v>
      </c>
      <c r="F412" s="110">
        <v>4.92</v>
      </c>
    </row>
    <row r="413" spans="1:6" s="135" customFormat="1" ht="12" customHeight="1">
      <c r="A413" s="74" t="s">
        <v>1117</v>
      </c>
      <c r="B413" s="104" t="s">
        <v>1118</v>
      </c>
      <c r="C413" s="110">
        <v>1</v>
      </c>
      <c r="D413" s="151">
        <v>1</v>
      </c>
      <c r="E413" s="110" t="s">
        <v>2846</v>
      </c>
      <c r="F413" s="110">
        <v>1</v>
      </c>
    </row>
    <row r="414" spans="1:6" s="135" customFormat="1" ht="12" customHeight="1">
      <c r="A414" s="74" t="s">
        <v>1119</v>
      </c>
      <c r="B414" s="104" t="s">
        <v>1120</v>
      </c>
      <c r="C414" s="110">
        <v>28</v>
      </c>
      <c r="D414" s="151">
        <v>9</v>
      </c>
      <c r="E414" s="110">
        <v>19</v>
      </c>
      <c r="F414" s="110">
        <v>23.52</v>
      </c>
    </row>
    <row r="415" spans="1:6" s="135" customFormat="1" ht="12" customHeight="1">
      <c r="A415" s="74" t="s">
        <v>1121</v>
      </c>
      <c r="B415" s="104" t="s">
        <v>1122</v>
      </c>
      <c r="C415" s="110">
        <v>11</v>
      </c>
      <c r="D415" s="151">
        <v>7</v>
      </c>
      <c r="E415" s="110">
        <v>4</v>
      </c>
      <c r="F415" s="110">
        <v>9.43</v>
      </c>
    </row>
    <row r="416" spans="1:6" s="135" customFormat="1" ht="12" customHeight="1">
      <c r="A416" s="74">
        <v>1606614</v>
      </c>
      <c r="B416" s="104" t="s">
        <v>2868</v>
      </c>
      <c r="C416" s="110">
        <v>87</v>
      </c>
      <c r="D416" s="151">
        <v>45</v>
      </c>
      <c r="E416" s="110">
        <v>42</v>
      </c>
      <c r="F416" s="110">
        <v>74.19</v>
      </c>
    </row>
    <row r="417" spans="1:6" s="135" customFormat="1" ht="12" customHeight="1">
      <c r="A417" s="74">
        <v>16066914</v>
      </c>
      <c r="B417" s="104" t="s">
        <v>2869</v>
      </c>
      <c r="C417" s="110">
        <v>38</v>
      </c>
      <c r="D417" s="151">
        <v>23</v>
      </c>
      <c r="E417" s="110">
        <v>15</v>
      </c>
      <c r="F417" s="110">
        <v>32.84</v>
      </c>
    </row>
    <row r="418" spans="1:6" ht="12" customHeight="1">
      <c r="A418" s="74" t="s">
        <v>1081</v>
      </c>
      <c r="B418" s="104" t="s">
        <v>1082</v>
      </c>
      <c r="C418" s="110">
        <v>1</v>
      </c>
      <c r="D418" s="151">
        <v>1</v>
      </c>
      <c r="E418" s="110" t="s">
        <v>2846</v>
      </c>
      <c r="F418" s="110">
        <v>1</v>
      </c>
    </row>
    <row r="419" spans="1:6" ht="11.25" customHeight="1">
      <c r="A419" s="74" t="s">
        <v>1026</v>
      </c>
      <c r="B419" s="104" t="s">
        <v>1027</v>
      </c>
      <c r="C419" s="110">
        <v>1</v>
      </c>
      <c r="D419" s="151" t="s">
        <v>2846</v>
      </c>
      <c r="E419" s="110">
        <v>1</v>
      </c>
      <c r="F419" s="110">
        <v>0.6</v>
      </c>
    </row>
    <row r="420" spans="1:6" ht="12" customHeight="1">
      <c r="A420" s="74" t="s">
        <v>1028</v>
      </c>
      <c r="B420" s="104" t="s">
        <v>1029</v>
      </c>
      <c r="C420" s="110">
        <v>8</v>
      </c>
      <c r="D420" s="151">
        <v>1</v>
      </c>
      <c r="E420" s="110">
        <v>7</v>
      </c>
      <c r="F420" s="110">
        <v>6.18</v>
      </c>
    </row>
    <row r="421" spans="1:6" ht="12" customHeight="1">
      <c r="A421" s="74" t="s">
        <v>1083</v>
      </c>
      <c r="B421" s="104" t="s">
        <v>1084</v>
      </c>
      <c r="C421" s="110">
        <v>2</v>
      </c>
      <c r="D421" s="151" t="s">
        <v>2846</v>
      </c>
      <c r="E421" s="110">
        <v>2</v>
      </c>
      <c r="F421" s="110">
        <v>1.05</v>
      </c>
    </row>
    <row r="422" spans="1:6" ht="12" customHeight="1">
      <c r="A422" s="74" t="s">
        <v>1085</v>
      </c>
      <c r="B422" s="104" t="s">
        <v>1086</v>
      </c>
      <c r="C422" s="110">
        <v>1</v>
      </c>
      <c r="D422" s="151">
        <v>1</v>
      </c>
      <c r="E422" s="110" t="s">
        <v>2846</v>
      </c>
      <c r="F422" s="110">
        <v>1</v>
      </c>
    </row>
    <row r="423" spans="1:6" ht="12" customHeight="1">
      <c r="A423" s="74" t="s">
        <v>1030</v>
      </c>
      <c r="B423" s="104" t="s">
        <v>1031</v>
      </c>
      <c r="C423" s="110">
        <v>7</v>
      </c>
      <c r="D423" s="151" t="s">
        <v>2846</v>
      </c>
      <c r="E423" s="110">
        <v>7</v>
      </c>
      <c r="F423" s="110">
        <v>6.47</v>
      </c>
    </row>
    <row r="424" spans="1:6" ht="12" customHeight="1">
      <c r="A424" s="74" t="s">
        <v>1087</v>
      </c>
      <c r="B424" s="104" t="s">
        <v>1088</v>
      </c>
      <c r="C424" s="110">
        <v>1</v>
      </c>
      <c r="D424" s="151" t="s">
        <v>2846</v>
      </c>
      <c r="E424" s="110">
        <v>1</v>
      </c>
      <c r="F424" s="110">
        <v>0.8</v>
      </c>
    </row>
    <row r="425" spans="1:6" ht="12" customHeight="1">
      <c r="A425" s="74" t="s">
        <v>1089</v>
      </c>
      <c r="B425" s="104" t="s">
        <v>1090</v>
      </c>
      <c r="C425" s="110">
        <v>7</v>
      </c>
      <c r="D425" s="151">
        <v>6</v>
      </c>
      <c r="E425" s="110">
        <v>1</v>
      </c>
      <c r="F425" s="110">
        <v>6.5</v>
      </c>
    </row>
    <row r="426" spans="1:6" ht="12" customHeight="1">
      <c r="A426" s="74" t="s">
        <v>1091</v>
      </c>
      <c r="B426" s="104" t="s">
        <v>1092</v>
      </c>
      <c r="C426" s="110">
        <v>2</v>
      </c>
      <c r="D426" s="110">
        <v>2</v>
      </c>
      <c r="E426" s="151" t="s">
        <v>2846</v>
      </c>
      <c r="F426" s="110">
        <v>2</v>
      </c>
    </row>
    <row r="427" spans="1:6" ht="12" customHeight="1">
      <c r="A427" s="74" t="s">
        <v>1093</v>
      </c>
      <c r="B427" s="104" t="s">
        <v>1094</v>
      </c>
      <c r="C427" s="110" t="s">
        <v>2846</v>
      </c>
      <c r="D427" s="151" t="s">
        <v>2846</v>
      </c>
      <c r="E427" s="110" t="s">
        <v>2846</v>
      </c>
      <c r="F427" s="110" t="s">
        <v>2846</v>
      </c>
    </row>
    <row r="428" spans="1:6" ht="12" customHeight="1">
      <c r="A428" s="74" t="s">
        <v>1032</v>
      </c>
      <c r="B428" s="104" t="s">
        <v>1033</v>
      </c>
      <c r="C428" s="110">
        <v>6</v>
      </c>
      <c r="D428" s="151">
        <v>4</v>
      </c>
      <c r="E428" s="110">
        <v>2</v>
      </c>
      <c r="F428" s="110">
        <v>5.46</v>
      </c>
    </row>
    <row r="429" spans="1:7" s="148" customFormat="1" ht="12" customHeight="1">
      <c r="A429" s="145" t="s">
        <v>464</v>
      </c>
      <c r="B429" s="146"/>
      <c r="C429" s="110"/>
      <c r="D429" s="151"/>
      <c r="E429" s="110"/>
      <c r="F429" s="110"/>
      <c r="G429" s="135"/>
    </row>
    <row r="430" spans="1:7" s="148" customFormat="1" ht="12" customHeight="1">
      <c r="A430" s="145" t="s">
        <v>465</v>
      </c>
      <c r="B430" s="146"/>
      <c r="C430" s="110"/>
      <c r="D430" s="151"/>
      <c r="E430" s="110"/>
      <c r="F430" s="110"/>
      <c r="G430" s="135"/>
    </row>
    <row r="431" spans="1:7" s="148" customFormat="1" ht="12" customHeight="1">
      <c r="A431" s="145" t="s">
        <v>1066</v>
      </c>
      <c r="B431" s="150"/>
      <c r="C431" s="110"/>
      <c r="D431" s="151"/>
      <c r="E431" s="110"/>
      <c r="F431" s="110"/>
      <c r="G431" s="135"/>
    </row>
    <row r="432" spans="1:6" ht="12" customHeight="1">
      <c r="A432" s="74" t="s">
        <v>1034</v>
      </c>
      <c r="B432" s="104" t="s">
        <v>1035</v>
      </c>
      <c r="C432" s="110" t="s">
        <v>2846</v>
      </c>
      <c r="D432" s="151" t="s">
        <v>2846</v>
      </c>
      <c r="E432" s="110" t="s">
        <v>2846</v>
      </c>
      <c r="F432" s="110" t="s">
        <v>2846</v>
      </c>
    </row>
    <row r="433" spans="1:6" ht="12" customHeight="1">
      <c r="A433" s="74" t="s">
        <v>1036</v>
      </c>
      <c r="B433" s="104" t="s">
        <v>1037</v>
      </c>
      <c r="C433" s="110">
        <v>1</v>
      </c>
      <c r="D433" s="151" t="s">
        <v>2846</v>
      </c>
      <c r="E433" s="110">
        <v>1</v>
      </c>
      <c r="F433" s="110">
        <v>0.4</v>
      </c>
    </row>
    <row r="434" spans="1:6" ht="12" customHeight="1">
      <c r="A434" s="74" t="s">
        <v>1095</v>
      </c>
      <c r="B434" s="104" t="s">
        <v>1096</v>
      </c>
      <c r="C434" s="110">
        <v>11</v>
      </c>
      <c r="D434" s="151">
        <v>6</v>
      </c>
      <c r="E434" s="110">
        <v>5</v>
      </c>
      <c r="F434" s="110">
        <v>8.89</v>
      </c>
    </row>
    <row r="435" spans="1:6" ht="12" customHeight="1">
      <c r="A435" s="74" t="s">
        <v>1097</v>
      </c>
      <c r="B435" s="104" t="s">
        <v>1098</v>
      </c>
      <c r="C435" s="110">
        <v>1</v>
      </c>
      <c r="D435" s="151">
        <v>1</v>
      </c>
      <c r="E435" s="110" t="s">
        <v>2846</v>
      </c>
      <c r="F435" s="110">
        <v>1</v>
      </c>
    </row>
    <row r="436" spans="1:6" s="135" customFormat="1" ht="12" customHeight="1">
      <c r="A436" s="74" t="s">
        <v>1123</v>
      </c>
      <c r="B436" s="104" t="s">
        <v>1124</v>
      </c>
      <c r="C436" s="110">
        <v>165</v>
      </c>
      <c r="D436" s="151">
        <v>107</v>
      </c>
      <c r="E436" s="110">
        <v>58</v>
      </c>
      <c r="F436" s="110">
        <v>144.3</v>
      </c>
    </row>
    <row r="437" spans="1:6" s="135" customFormat="1" ht="12" customHeight="1">
      <c r="A437" s="74" t="s">
        <v>1125</v>
      </c>
      <c r="B437" s="104" t="s">
        <v>1126</v>
      </c>
      <c r="C437" s="110">
        <v>138</v>
      </c>
      <c r="D437" s="151">
        <v>97</v>
      </c>
      <c r="E437" s="110">
        <v>41</v>
      </c>
      <c r="F437" s="110">
        <v>121.42</v>
      </c>
    </row>
    <row r="438" spans="1:6" s="135" customFormat="1" ht="12" customHeight="1">
      <c r="A438" s="74" t="s">
        <v>1127</v>
      </c>
      <c r="B438" s="104" t="s">
        <v>1128</v>
      </c>
      <c r="C438" s="110">
        <v>8</v>
      </c>
      <c r="D438" s="151">
        <v>5</v>
      </c>
      <c r="E438" s="110">
        <v>3</v>
      </c>
      <c r="F438" s="110">
        <v>7.35</v>
      </c>
    </row>
    <row r="439" spans="1:6" s="135" customFormat="1" ht="12" customHeight="1">
      <c r="A439" s="74" t="s">
        <v>1129</v>
      </c>
      <c r="B439" s="104" t="s">
        <v>1130</v>
      </c>
      <c r="C439" s="110">
        <v>4</v>
      </c>
      <c r="D439" s="151">
        <v>2</v>
      </c>
      <c r="E439" s="110">
        <v>2</v>
      </c>
      <c r="F439" s="110">
        <v>3</v>
      </c>
    </row>
    <row r="440" spans="1:6" s="135" customFormat="1" ht="12" customHeight="1">
      <c r="A440" s="74" t="s">
        <v>1131</v>
      </c>
      <c r="B440" s="104" t="s">
        <v>1132</v>
      </c>
      <c r="C440" s="110">
        <v>2</v>
      </c>
      <c r="D440" s="151" t="s">
        <v>2846</v>
      </c>
      <c r="E440" s="110">
        <v>2</v>
      </c>
      <c r="F440" s="110">
        <v>1.8</v>
      </c>
    </row>
    <row r="441" spans="1:6" s="135" customFormat="1" ht="12" customHeight="1">
      <c r="A441" s="74" t="s">
        <v>1133</v>
      </c>
      <c r="B441" s="104" t="s">
        <v>1134</v>
      </c>
      <c r="C441" s="110">
        <v>4</v>
      </c>
      <c r="D441" s="151">
        <v>2</v>
      </c>
      <c r="E441" s="110">
        <v>2</v>
      </c>
      <c r="F441" s="110">
        <v>3</v>
      </c>
    </row>
    <row r="442" spans="1:6" s="135" customFormat="1" ht="12" customHeight="1">
      <c r="A442" s="74" t="s">
        <v>1135</v>
      </c>
      <c r="B442" s="104" t="s">
        <v>1136</v>
      </c>
      <c r="C442" s="110">
        <v>9</v>
      </c>
      <c r="D442" s="151">
        <v>1</v>
      </c>
      <c r="E442" s="110">
        <v>8</v>
      </c>
      <c r="F442" s="110">
        <v>7.73</v>
      </c>
    </row>
    <row r="443" spans="1:6" s="135" customFormat="1" ht="12" customHeight="1">
      <c r="A443" s="74" t="s">
        <v>1137</v>
      </c>
      <c r="B443" s="104" t="s">
        <v>1138</v>
      </c>
      <c r="C443" s="110">
        <v>60</v>
      </c>
      <c r="D443" s="151">
        <v>43</v>
      </c>
      <c r="E443" s="110">
        <v>17</v>
      </c>
      <c r="F443" s="110">
        <v>53.62</v>
      </c>
    </row>
    <row r="444" spans="1:6" s="135" customFormat="1" ht="12" customHeight="1">
      <c r="A444" s="74" t="s">
        <v>1139</v>
      </c>
      <c r="B444" s="104" t="s">
        <v>1140</v>
      </c>
      <c r="C444" s="110">
        <v>45</v>
      </c>
      <c r="D444" s="151">
        <v>35</v>
      </c>
      <c r="E444" s="110">
        <v>10</v>
      </c>
      <c r="F444" s="110">
        <v>41.31</v>
      </c>
    </row>
    <row r="445" spans="1:6" s="135" customFormat="1" ht="12" customHeight="1">
      <c r="A445" s="74" t="s">
        <v>1141</v>
      </c>
      <c r="B445" s="104" t="s">
        <v>1142</v>
      </c>
      <c r="C445" s="110">
        <v>12</v>
      </c>
      <c r="D445" s="110">
        <v>6</v>
      </c>
      <c r="E445" s="110">
        <v>6</v>
      </c>
      <c r="F445" s="110">
        <v>9.81</v>
      </c>
    </row>
    <row r="446" spans="1:6" ht="12" customHeight="1">
      <c r="A446" s="74" t="s">
        <v>1143</v>
      </c>
      <c r="B446" s="104" t="s">
        <v>1144</v>
      </c>
      <c r="C446" s="110">
        <v>1</v>
      </c>
      <c r="D446" s="151" t="s">
        <v>2846</v>
      </c>
      <c r="E446" s="110">
        <v>1</v>
      </c>
      <c r="F446" s="110">
        <v>0.5</v>
      </c>
    </row>
    <row r="447" spans="1:6" ht="12" customHeight="1">
      <c r="A447" s="74" t="s">
        <v>1145</v>
      </c>
      <c r="B447" s="104" t="s">
        <v>1146</v>
      </c>
      <c r="C447" s="110">
        <v>2</v>
      </c>
      <c r="D447" s="110">
        <v>2</v>
      </c>
      <c r="E447" s="151" t="s">
        <v>2846</v>
      </c>
      <c r="F447" s="110">
        <v>2</v>
      </c>
    </row>
    <row r="448" spans="1:6" ht="12" customHeight="1">
      <c r="A448" s="74"/>
      <c r="B448" s="104"/>
      <c r="C448" s="110"/>
      <c r="D448" s="110"/>
      <c r="E448" s="151"/>
      <c r="F448" s="110"/>
    </row>
    <row r="449" spans="1:7" s="163" customFormat="1" ht="12" customHeight="1">
      <c r="A449" s="75" t="s">
        <v>1147</v>
      </c>
      <c r="B449" s="103" t="s">
        <v>1148</v>
      </c>
      <c r="C449" s="109">
        <v>1914</v>
      </c>
      <c r="D449" s="109">
        <v>1231</v>
      </c>
      <c r="E449" s="109">
        <v>683</v>
      </c>
      <c r="F449" s="109">
        <v>1726.82</v>
      </c>
      <c r="G449" s="135"/>
    </row>
    <row r="450" spans="1:6" ht="12" customHeight="1">
      <c r="A450" s="74" t="s">
        <v>1149</v>
      </c>
      <c r="B450" s="104" t="s">
        <v>1150</v>
      </c>
      <c r="C450" s="110">
        <v>602</v>
      </c>
      <c r="D450" s="110">
        <v>462</v>
      </c>
      <c r="E450" s="110">
        <v>140</v>
      </c>
      <c r="F450" s="110">
        <v>557.88</v>
      </c>
    </row>
    <row r="451" spans="1:6" ht="12" customHeight="1">
      <c r="A451" s="74" t="s">
        <v>1151</v>
      </c>
      <c r="B451" s="104" t="s">
        <v>1152</v>
      </c>
      <c r="C451" s="110">
        <v>31</v>
      </c>
      <c r="D451" s="110">
        <v>19</v>
      </c>
      <c r="E451" s="110">
        <v>12</v>
      </c>
      <c r="F451" s="110">
        <v>27.7</v>
      </c>
    </row>
    <row r="452" spans="1:6" ht="12" customHeight="1">
      <c r="A452" s="74" t="s">
        <v>1153</v>
      </c>
      <c r="B452" s="104" t="s">
        <v>1154</v>
      </c>
      <c r="C452" s="110">
        <v>578</v>
      </c>
      <c r="D452" s="110">
        <v>322</v>
      </c>
      <c r="E452" s="110">
        <v>256</v>
      </c>
      <c r="F452" s="110">
        <v>514.81</v>
      </c>
    </row>
    <row r="453" spans="1:6" ht="12" customHeight="1">
      <c r="A453" s="74" t="s">
        <v>1155</v>
      </c>
      <c r="B453" s="104" t="s">
        <v>1156</v>
      </c>
      <c r="C453" s="110">
        <v>22</v>
      </c>
      <c r="D453" s="110">
        <v>12</v>
      </c>
      <c r="E453" s="110">
        <v>10</v>
      </c>
      <c r="F453" s="110">
        <v>19.45</v>
      </c>
    </row>
    <row r="454" spans="1:6" ht="12" customHeight="1">
      <c r="A454" s="74" t="s">
        <v>1157</v>
      </c>
      <c r="B454" s="104" t="s">
        <v>1158</v>
      </c>
      <c r="C454" s="110">
        <v>28</v>
      </c>
      <c r="D454" s="110">
        <v>15</v>
      </c>
      <c r="E454" s="110">
        <v>13</v>
      </c>
      <c r="F454" s="110">
        <v>23.27</v>
      </c>
    </row>
    <row r="455" spans="1:6" ht="12" customHeight="1">
      <c r="A455" s="74" t="s">
        <v>1160</v>
      </c>
      <c r="B455" s="104" t="s">
        <v>1161</v>
      </c>
      <c r="C455" s="110">
        <v>88</v>
      </c>
      <c r="D455" s="110">
        <v>64</v>
      </c>
      <c r="E455" s="110">
        <v>24</v>
      </c>
      <c r="F455" s="110">
        <v>81.7</v>
      </c>
    </row>
    <row r="456" spans="1:6" ht="12" customHeight="1">
      <c r="A456" s="74" t="s">
        <v>1162</v>
      </c>
      <c r="B456" s="104" t="s">
        <v>1163</v>
      </c>
      <c r="C456" s="110">
        <v>39</v>
      </c>
      <c r="D456" s="110">
        <v>21</v>
      </c>
      <c r="E456" s="110">
        <v>18</v>
      </c>
      <c r="F456" s="110">
        <v>35.37</v>
      </c>
    </row>
    <row r="457" spans="1:6" ht="12" customHeight="1">
      <c r="A457" s="74" t="s">
        <v>1164</v>
      </c>
      <c r="B457" s="104" t="s">
        <v>1165</v>
      </c>
      <c r="C457" s="110">
        <v>12</v>
      </c>
      <c r="D457" s="110">
        <v>11</v>
      </c>
      <c r="E457" s="110">
        <v>1</v>
      </c>
      <c r="F457" s="110">
        <v>11.75</v>
      </c>
    </row>
    <row r="458" spans="1:6" ht="12" customHeight="1">
      <c r="A458" s="162" t="s">
        <v>1166</v>
      </c>
      <c r="B458" s="104" t="s">
        <v>1167</v>
      </c>
      <c r="C458" s="110">
        <v>37</v>
      </c>
      <c r="D458" s="110">
        <v>28</v>
      </c>
      <c r="E458" s="110">
        <v>9</v>
      </c>
      <c r="F458" s="110">
        <v>33.31</v>
      </c>
    </row>
    <row r="459" spans="1:6" ht="12" customHeight="1">
      <c r="A459" s="162" t="s">
        <v>2626</v>
      </c>
      <c r="B459" s="104" t="s">
        <v>2625</v>
      </c>
      <c r="C459" s="110">
        <v>62</v>
      </c>
      <c r="D459" s="110">
        <v>31</v>
      </c>
      <c r="E459" s="110">
        <v>31</v>
      </c>
      <c r="F459" s="110">
        <v>54.49</v>
      </c>
    </row>
    <row r="460" spans="1:6" ht="12" customHeight="1">
      <c r="A460" s="162" t="s">
        <v>2767</v>
      </c>
      <c r="B460" s="104" t="s">
        <v>2768</v>
      </c>
      <c r="C460" s="110">
        <v>37</v>
      </c>
      <c r="D460" s="110">
        <v>29</v>
      </c>
      <c r="E460" s="110">
        <v>8</v>
      </c>
      <c r="F460" s="110">
        <v>33.8</v>
      </c>
    </row>
    <row r="461" spans="1:6" ht="12" customHeight="1">
      <c r="A461" s="74" t="s">
        <v>1168</v>
      </c>
      <c r="B461" s="104" t="s">
        <v>1169</v>
      </c>
      <c r="C461" s="110">
        <v>43</v>
      </c>
      <c r="D461" s="110">
        <v>25</v>
      </c>
      <c r="E461" s="110">
        <v>18</v>
      </c>
      <c r="F461" s="110">
        <v>38.830000000000005</v>
      </c>
    </row>
    <row r="462" spans="1:6" ht="12" customHeight="1">
      <c r="A462" s="74" t="s">
        <v>1170</v>
      </c>
      <c r="B462" s="104" t="s">
        <v>1171</v>
      </c>
      <c r="C462" s="110">
        <v>17</v>
      </c>
      <c r="D462" s="110">
        <v>3</v>
      </c>
      <c r="E462" s="110">
        <v>14</v>
      </c>
      <c r="F462" s="110">
        <v>13.63</v>
      </c>
    </row>
    <row r="463" spans="1:6" ht="12" customHeight="1">
      <c r="A463" s="74" t="s">
        <v>1172</v>
      </c>
      <c r="B463" s="104" t="s">
        <v>1173</v>
      </c>
      <c r="C463" s="110">
        <v>4</v>
      </c>
      <c r="D463" s="110">
        <v>2</v>
      </c>
      <c r="E463" s="110">
        <v>2</v>
      </c>
      <c r="F463" s="110">
        <v>3.5</v>
      </c>
    </row>
    <row r="464" spans="1:6" ht="12" customHeight="1">
      <c r="A464" s="74" t="s">
        <v>1174</v>
      </c>
      <c r="B464" s="104" t="s">
        <v>1175</v>
      </c>
      <c r="C464" s="110">
        <v>10</v>
      </c>
      <c r="D464" s="110">
        <v>10</v>
      </c>
      <c r="E464" s="110" t="s">
        <v>2846</v>
      </c>
      <c r="F464" s="110">
        <v>10</v>
      </c>
    </row>
    <row r="465" spans="1:6" ht="12" customHeight="1">
      <c r="A465" s="74" t="s">
        <v>1176</v>
      </c>
      <c r="B465" s="104" t="s">
        <v>1177</v>
      </c>
      <c r="C465" s="110">
        <v>10</v>
      </c>
      <c r="D465" s="110">
        <v>9</v>
      </c>
      <c r="E465" s="110">
        <v>1</v>
      </c>
      <c r="F465" s="110">
        <v>9.75</v>
      </c>
    </row>
    <row r="466" spans="1:6" ht="12" customHeight="1">
      <c r="A466" s="74" t="s">
        <v>1178</v>
      </c>
      <c r="B466" s="104" t="s">
        <v>1179</v>
      </c>
      <c r="C466" s="110">
        <v>1</v>
      </c>
      <c r="D466" s="151" t="s">
        <v>2846</v>
      </c>
      <c r="E466" s="110">
        <v>1</v>
      </c>
      <c r="F466" s="110">
        <v>0.95</v>
      </c>
    </row>
    <row r="467" spans="1:6" ht="12" customHeight="1">
      <c r="A467" s="74" t="s">
        <v>1180</v>
      </c>
      <c r="B467" s="104" t="s">
        <v>1181</v>
      </c>
      <c r="C467" s="110">
        <v>1</v>
      </c>
      <c r="D467" s="110">
        <v>1</v>
      </c>
      <c r="E467" s="151" t="s">
        <v>2846</v>
      </c>
      <c r="F467" s="110">
        <v>1</v>
      </c>
    </row>
    <row r="468" spans="1:6" s="135" customFormat="1" ht="12" customHeight="1">
      <c r="A468" s="74" t="s">
        <v>1182</v>
      </c>
      <c r="B468" s="104" t="s">
        <v>1183</v>
      </c>
      <c r="C468" s="110">
        <v>98</v>
      </c>
      <c r="D468" s="110">
        <v>45</v>
      </c>
      <c r="E468" s="110">
        <v>53</v>
      </c>
      <c r="F468" s="110">
        <v>82.82</v>
      </c>
    </row>
    <row r="469" spans="1:6" s="135" customFormat="1" ht="12" customHeight="1">
      <c r="A469" s="74" t="s">
        <v>1184</v>
      </c>
      <c r="B469" s="104" t="s">
        <v>1185</v>
      </c>
      <c r="C469" s="110">
        <v>26</v>
      </c>
      <c r="D469" s="110">
        <v>13</v>
      </c>
      <c r="E469" s="110">
        <v>13</v>
      </c>
      <c r="F469" s="110">
        <v>23.01</v>
      </c>
    </row>
    <row r="470" spans="1:6" s="135" customFormat="1" ht="12" customHeight="1">
      <c r="A470" s="74" t="s">
        <v>1186</v>
      </c>
      <c r="B470" s="104" t="s">
        <v>1187</v>
      </c>
      <c r="C470" s="110">
        <v>7</v>
      </c>
      <c r="D470" s="110">
        <v>4</v>
      </c>
      <c r="E470" s="110">
        <v>3</v>
      </c>
      <c r="F470" s="110">
        <v>5.68</v>
      </c>
    </row>
    <row r="471" spans="1:6" s="135" customFormat="1" ht="12" customHeight="1">
      <c r="A471" s="74" t="s">
        <v>1188</v>
      </c>
      <c r="B471" s="104" t="s">
        <v>1189</v>
      </c>
      <c r="C471" s="110">
        <v>1</v>
      </c>
      <c r="D471" s="151" t="s">
        <v>2846</v>
      </c>
      <c r="E471" s="110">
        <v>1</v>
      </c>
      <c r="F471" s="110">
        <v>0.75</v>
      </c>
    </row>
    <row r="472" spans="1:6" s="135" customFormat="1" ht="12" customHeight="1">
      <c r="A472" s="74" t="s">
        <v>1190</v>
      </c>
      <c r="B472" s="104" t="s">
        <v>1191</v>
      </c>
      <c r="C472" s="110">
        <v>9</v>
      </c>
      <c r="D472" s="110">
        <v>3</v>
      </c>
      <c r="E472" s="110">
        <v>6</v>
      </c>
      <c r="F472" s="110">
        <v>7.51</v>
      </c>
    </row>
    <row r="473" spans="1:6" s="135" customFormat="1" ht="12" customHeight="1">
      <c r="A473" s="74" t="s">
        <v>1192</v>
      </c>
      <c r="B473" s="104" t="s">
        <v>1193</v>
      </c>
      <c r="C473" s="110">
        <v>3</v>
      </c>
      <c r="D473" s="151">
        <v>1</v>
      </c>
      <c r="E473" s="110">
        <v>2</v>
      </c>
      <c r="F473" s="110">
        <v>2</v>
      </c>
    </row>
    <row r="474" spans="1:6" s="135" customFormat="1" ht="12" customHeight="1">
      <c r="A474" s="74" t="s">
        <v>1194</v>
      </c>
      <c r="B474" s="104" t="s">
        <v>1195</v>
      </c>
      <c r="C474" s="110">
        <v>17</v>
      </c>
      <c r="D474" s="110">
        <v>3</v>
      </c>
      <c r="E474" s="110">
        <v>14</v>
      </c>
      <c r="F474" s="110">
        <v>13.41</v>
      </c>
    </row>
    <row r="475" spans="1:7" s="135" customFormat="1" ht="12" customHeight="1">
      <c r="A475" s="74" t="s">
        <v>1196</v>
      </c>
      <c r="B475" s="104" t="s">
        <v>1197</v>
      </c>
      <c r="C475" s="151" t="s">
        <v>2846</v>
      </c>
      <c r="D475" s="151" t="s">
        <v>2846</v>
      </c>
      <c r="E475" s="151" t="s">
        <v>2846</v>
      </c>
      <c r="F475" s="151" t="s">
        <v>2846</v>
      </c>
      <c r="G475" s="152"/>
    </row>
    <row r="476" spans="1:6" s="135" customFormat="1" ht="12" customHeight="1">
      <c r="A476" s="74" t="s">
        <v>1198</v>
      </c>
      <c r="B476" s="104" t="s">
        <v>1199</v>
      </c>
      <c r="C476" s="110">
        <v>2</v>
      </c>
      <c r="D476" s="110">
        <v>1</v>
      </c>
      <c r="E476" s="110">
        <v>1</v>
      </c>
      <c r="F476" s="110">
        <v>1.46</v>
      </c>
    </row>
    <row r="477" spans="1:6" s="135" customFormat="1" ht="12" customHeight="1">
      <c r="A477" s="74" t="s">
        <v>1200</v>
      </c>
      <c r="B477" s="104" t="s">
        <v>1201</v>
      </c>
      <c r="C477" s="110">
        <v>1</v>
      </c>
      <c r="D477" s="110">
        <v>1</v>
      </c>
      <c r="E477" s="151" t="s">
        <v>2846</v>
      </c>
      <c r="F477" s="110">
        <v>1</v>
      </c>
    </row>
    <row r="478" spans="1:6" s="135" customFormat="1" ht="12" customHeight="1">
      <c r="A478" s="74" t="s">
        <v>1202</v>
      </c>
      <c r="B478" s="104" t="s">
        <v>1203</v>
      </c>
      <c r="C478" s="110">
        <v>17</v>
      </c>
      <c r="D478" s="110">
        <v>13</v>
      </c>
      <c r="E478" s="110">
        <v>4</v>
      </c>
      <c r="F478" s="110">
        <v>15.5</v>
      </c>
    </row>
    <row r="479" spans="1:6" s="135" customFormat="1" ht="12" customHeight="1">
      <c r="A479" s="74" t="s">
        <v>1204</v>
      </c>
      <c r="B479" s="104" t="s">
        <v>1205</v>
      </c>
      <c r="C479" s="110">
        <v>1</v>
      </c>
      <c r="D479" s="151" t="s">
        <v>2846</v>
      </c>
      <c r="E479" s="110">
        <v>1</v>
      </c>
      <c r="F479" s="110">
        <v>0.75</v>
      </c>
    </row>
    <row r="480" spans="1:6" ht="12" customHeight="1">
      <c r="A480" s="74" t="s">
        <v>1206</v>
      </c>
      <c r="B480" s="104" t="s">
        <v>1207</v>
      </c>
      <c r="C480" s="110">
        <v>9</v>
      </c>
      <c r="D480" s="110">
        <v>5</v>
      </c>
      <c r="E480" s="110">
        <v>4</v>
      </c>
      <c r="F480" s="110">
        <v>7.9</v>
      </c>
    </row>
    <row r="481" spans="1:7" s="148" customFormat="1" ht="12" customHeight="1">
      <c r="A481" s="145" t="s">
        <v>464</v>
      </c>
      <c r="B481" s="146"/>
      <c r="C481" s="110"/>
      <c r="D481" s="110"/>
      <c r="E481" s="110"/>
      <c r="F481" s="110"/>
      <c r="G481" s="135"/>
    </row>
    <row r="482" spans="1:7" s="148" customFormat="1" ht="12" customHeight="1">
      <c r="A482" s="145" t="s">
        <v>465</v>
      </c>
      <c r="B482" s="146"/>
      <c r="C482" s="110"/>
      <c r="D482" s="110"/>
      <c r="E482" s="110"/>
      <c r="F482" s="110"/>
      <c r="G482" s="135"/>
    </row>
    <row r="483" spans="1:7" s="148" customFormat="1" ht="12" customHeight="1">
      <c r="A483" s="145" t="s">
        <v>1159</v>
      </c>
      <c r="B483" s="150"/>
      <c r="C483" s="110"/>
      <c r="D483" s="110"/>
      <c r="E483" s="110"/>
      <c r="F483" s="110"/>
      <c r="G483" s="135"/>
    </row>
    <row r="484" spans="1:6" ht="12" customHeight="1">
      <c r="A484" s="74" t="s">
        <v>1208</v>
      </c>
      <c r="B484" s="104" t="s">
        <v>1209</v>
      </c>
      <c r="C484" s="110">
        <v>5</v>
      </c>
      <c r="D484" s="110">
        <v>1</v>
      </c>
      <c r="E484" s="110">
        <v>4</v>
      </c>
      <c r="F484" s="110">
        <v>3.85</v>
      </c>
    </row>
    <row r="485" spans="1:6" ht="12" customHeight="1">
      <c r="A485" s="74" t="s">
        <v>1210</v>
      </c>
      <c r="B485" s="104" t="s">
        <v>1211</v>
      </c>
      <c r="C485" s="110">
        <v>36</v>
      </c>
      <c r="D485" s="110">
        <v>19</v>
      </c>
      <c r="E485" s="110">
        <v>17</v>
      </c>
      <c r="F485" s="110">
        <v>31.469999999999995</v>
      </c>
    </row>
    <row r="486" spans="1:6" ht="12" customHeight="1">
      <c r="A486" s="74" t="s">
        <v>1212</v>
      </c>
      <c r="B486" s="104" t="s">
        <v>1213</v>
      </c>
      <c r="C486" s="110">
        <v>17</v>
      </c>
      <c r="D486" s="110">
        <v>12</v>
      </c>
      <c r="E486" s="110">
        <v>5</v>
      </c>
      <c r="F486" s="110">
        <v>15.27</v>
      </c>
    </row>
    <row r="487" spans="1:6" ht="12" customHeight="1">
      <c r="A487" s="74" t="s">
        <v>1214</v>
      </c>
      <c r="B487" s="104" t="s">
        <v>1215</v>
      </c>
      <c r="C487" s="110">
        <v>1</v>
      </c>
      <c r="D487" s="110">
        <v>1</v>
      </c>
      <c r="E487" s="151" t="s">
        <v>2846</v>
      </c>
      <c r="F487" s="110">
        <v>1</v>
      </c>
    </row>
    <row r="488" spans="1:6" ht="12" customHeight="1">
      <c r="A488" s="74" t="s">
        <v>1216</v>
      </c>
      <c r="B488" s="104" t="s">
        <v>1217</v>
      </c>
      <c r="C488" s="110">
        <v>1</v>
      </c>
      <c r="D488" s="151" t="s">
        <v>2846</v>
      </c>
      <c r="E488" s="110">
        <v>1</v>
      </c>
      <c r="F488" s="110">
        <v>0.4</v>
      </c>
    </row>
    <row r="489" spans="1:6" ht="12" customHeight="1">
      <c r="A489" s="74" t="s">
        <v>1218</v>
      </c>
      <c r="B489" s="104" t="s">
        <v>1219</v>
      </c>
      <c r="C489" s="110">
        <v>3</v>
      </c>
      <c r="D489" s="151">
        <v>1</v>
      </c>
      <c r="E489" s="110">
        <v>2</v>
      </c>
      <c r="F489" s="110">
        <v>2.79</v>
      </c>
    </row>
    <row r="490" spans="1:6" ht="12" customHeight="1">
      <c r="A490" s="74" t="s">
        <v>1220</v>
      </c>
      <c r="B490" s="104" t="s">
        <v>1221</v>
      </c>
      <c r="C490" s="110">
        <v>8</v>
      </c>
      <c r="D490" s="110">
        <v>2</v>
      </c>
      <c r="E490" s="110">
        <v>6</v>
      </c>
      <c r="F490" s="110">
        <v>6.97</v>
      </c>
    </row>
    <row r="491" spans="1:6" ht="12" customHeight="1">
      <c r="A491" s="74" t="s">
        <v>1222</v>
      </c>
      <c r="B491" s="104" t="s">
        <v>1223</v>
      </c>
      <c r="C491" s="110">
        <v>1</v>
      </c>
      <c r="D491" s="110">
        <v>1</v>
      </c>
      <c r="E491" s="151" t="s">
        <v>2846</v>
      </c>
      <c r="F491" s="110">
        <v>1</v>
      </c>
    </row>
    <row r="492" spans="1:6" ht="12" customHeight="1">
      <c r="A492" s="74" t="s">
        <v>1224</v>
      </c>
      <c r="B492" s="104" t="s">
        <v>1225</v>
      </c>
      <c r="C492" s="110">
        <v>2</v>
      </c>
      <c r="D492" s="151" t="s">
        <v>2846</v>
      </c>
      <c r="E492" s="110">
        <v>2</v>
      </c>
      <c r="F492" s="110">
        <v>1.17</v>
      </c>
    </row>
    <row r="493" spans="1:6" ht="12" customHeight="1">
      <c r="A493" s="74" t="s">
        <v>1226</v>
      </c>
      <c r="B493" s="104" t="s">
        <v>1227</v>
      </c>
      <c r="C493" s="110">
        <v>1</v>
      </c>
      <c r="D493" s="151" t="s">
        <v>2846</v>
      </c>
      <c r="E493" s="110">
        <v>1</v>
      </c>
      <c r="F493" s="110">
        <v>0.87</v>
      </c>
    </row>
    <row r="494" spans="1:6" ht="12" customHeight="1">
      <c r="A494" s="74" t="s">
        <v>1228</v>
      </c>
      <c r="B494" s="104" t="s">
        <v>1229</v>
      </c>
      <c r="C494" s="110">
        <v>1</v>
      </c>
      <c r="D494" s="110">
        <v>1</v>
      </c>
      <c r="E494" s="151" t="s">
        <v>2846</v>
      </c>
      <c r="F494" s="110">
        <v>1</v>
      </c>
    </row>
    <row r="495" spans="1:6" ht="12" customHeight="1">
      <c r="A495" s="74" t="s">
        <v>1230</v>
      </c>
      <c r="B495" s="104" t="s">
        <v>1231</v>
      </c>
      <c r="C495" s="110">
        <v>1</v>
      </c>
      <c r="D495" s="110">
        <v>1</v>
      </c>
      <c r="E495" s="151" t="s">
        <v>2846</v>
      </c>
      <c r="F495" s="110">
        <v>1</v>
      </c>
    </row>
    <row r="496" spans="1:6" ht="12" customHeight="1">
      <c r="A496" s="74" t="s">
        <v>1232</v>
      </c>
      <c r="B496" s="104" t="s">
        <v>1233</v>
      </c>
      <c r="C496" s="110">
        <v>56</v>
      </c>
      <c r="D496" s="110">
        <v>41</v>
      </c>
      <c r="E496" s="110">
        <v>15</v>
      </c>
      <c r="F496" s="110">
        <v>52.36</v>
      </c>
    </row>
    <row r="497" spans="1:6" ht="12" customHeight="1">
      <c r="A497" s="74" t="s">
        <v>1234</v>
      </c>
      <c r="B497" s="104" t="s">
        <v>1235</v>
      </c>
      <c r="C497" s="110">
        <v>23</v>
      </c>
      <c r="D497" s="110">
        <v>15</v>
      </c>
      <c r="E497" s="110">
        <v>8</v>
      </c>
      <c r="F497" s="110">
        <v>21.25</v>
      </c>
    </row>
    <row r="498" spans="1:6" ht="12" customHeight="1">
      <c r="A498" s="74" t="s">
        <v>1236</v>
      </c>
      <c r="B498" s="104" t="s">
        <v>1237</v>
      </c>
      <c r="C498" s="110">
        <v>3</v>
      </c>
      <c r="D498" s="110">
        <v>3</v>
      </c>
      <c r="E498" s="151" t="s">
        <v>2846</v>
      </c>
      <c r="F498" s="110">
        <v>3</v>
      </c>
    </row>
    <row r="499" spans="1:6" ht="12" customHeight="1">
      <c r="A499" s="74" t="s">
        <v>1238</v>
      </c>
      <c r="B499" s="104" t="s">
        <v>1239</v>
      </c>
      <c r="C499" s="110">
        <v>9</v>
      </c>
      <c r="D499" s="110">
        <v>8</v>
      </c>
      <c r="E499" s="110">
        <v>1</v>
      </c>
      <c r="F499" s="110">
        <v>8.5</v>
      </c>
    </row>
    <row r="500" spans="1:6" ht="12" customHeight="1">
      <c r="A500" s="74" t="s">
        <v>1240</v>
      </c>
      <c r="B500" s="104" t="s">
        <v>1241</v>
      </c>
      <c r="C500" s="110">
        <v>8</v>
      </c>
      <c r="D500" s="110">
        <v>4</v>
      </c>
      <c r="E500" s="110">
        <v>4</v>
      </c>
      <c r="F500" s="110">
        <v>6.99</v>
      </c>
    </row>
    <row r="501" spans="1:6" ht="12" customHeight="1">
      <c r="A501" s="74" t="s">
        <v>1242</v>
      </c>
      <c r="B501" s="104" t="s">
        <v>1243</v>
      </c>
      <c r="C501" s="110">
        <v>9</v>
      </c>
      <c r="D501" s="110">
        <v>7</v>
      </c>
      <c r="E501" s="110">
        <v>2</v>
      </c>
      <c r="F501" s="110">
        <v>8.62</v>
      </c>
    </row>
    <row r="502" spans="1:6" ht="12" customHeight="1">
      <c r="A502" s="74" t="s">
        <v>1244</v>
      </c>
      <c r="B502" s="104" t="s">
        <v>1245</v>
      </c>
      <c r="C502" s="110">
        <v>4</v>
      </c>
      <c r="D502" s="110">
        <v>4</v>
      </c>
      <c r="E502" s="151" t="s">
        <v>2846</v>
      </c>
      <c r="F502" s="110">
        <v>4</v>
      </c>
    </row>
    <row r="503" spans="1:6" ht="12" customHeight="1">
      <c r="A503" s="74" t="s">
        <v>1246</v>
      </c>
      <c r="B503" s="104" t="s">
        <v>1247</v>
      </c>
      <c r="C503" s="110">
        <v>93</v>
      </c>
      <c r="D503" s="110">
        <v>61</v>
      </c>
      <c r="E503" s="110">
        <v>32</v>
      </c>
      <c r="F503" s="110">
        <v>82.29</v>
      </c>
    </row>
    <row r="504" spans="1:6" ht="12" customHeight="1">
      <c r="A504" s="74" t="s">
        <v>1248</v>
      </c>
      <c r="B504" s="104" t="s">
        <v>1249</v>
      </c>
      <c r="C504" s="110">
        <v>45</v>
      </c>
      <c r="D504" s="110">
        <v>37</v>
      </c>
      <c r="E504" s="110">
        <v>8</v>
      </c>
      <c r="F504" s="110">
        <v>41.91</v>
      </c>
    </row>
    <row r="505" spans="1:6" ht="12" customHeight="1">
      <c r="A505" s="74" t="s">
        <v>1250</v>
      </c>
      <c r="B505" s="104" t="s">
        <v>1251</v>
      </c>
      <c r="C505" s="110">
        <v>15</v>
      </c>
      <c r="D505" s="110">
        <v>8</v>
      </c>
      <c r="E505" s="110">
        <v>7</v>
      </c>
      <c r="F505" s="110">
        <v>11.32</v>
      </c>
    </row>
    <row r="506" spans="1:6" ht="12" customHeight="1">
      <c r="A506" s="74" t="s">
        <v>1252</v>
      </c>
      <c r="B506" s="104" t="s">
        <v>1253</v>
      </c>
      <c r="C506" s="110">
        <v>10</v>
      </c>
      <c r="D506" s="110">
        <v>3</v>
      </c>
      <c r="E506" s="110">
        <v>7</v>
      </c>
      <c r="F506" s="110">
        <v>8.15</v>
      </c>
    </row>
    <row r="507" spans="1:6" ht="12" customHeight="1">
      <c r="A507" s="74" t="s">
        <v>1254</v>
      </c>
      <c r="B507" s="104" t="s">
        <v>1255</v>
      </c>
      <c r="C507" s="110">
        <v>9</v>
      </c>
      <c r="D507" s="110">
        <v>7</v>
      </c>
      <c r="E507" s="110">
        <v>2</v>
      </c>
      <c r="F507" s="110">
        <v>8.74</v>
      </c>
    </row>
    <row r="508" spans="1:6" ht="12" customHeight="1">
      <c r="A508" s="74" t="s">
        <v>1256</v>
      </c>
      <c r="B508" s="104" t="s">
        <v>1257</v>
      </c>
      <c r="C508" s="110">
        <v>14</v>
      </c>
      <c r="D508" s="110">
        <v>6</v>
      </c>
      <c r="E508" s="110">
        <v>8</v>
      </c>
      <c r="F508" s="110">
        <v>12.17</v>
      </c>
    </row>
    <row r="509" spans="1:6" ht="12" customHeight="1">
      <c r="A509" s="74" t="s">
        <v>1258</v>
      </c>
      <c r="B509" s="104" t="s">
        <v>1259</v>
      </c>
      <c r="C509" s="110">
        <v>52</v>
      </c>
      <c r="D509" s="110">
        <v>26</v>
      </c>
      <c r="E509" s="110">
        <v>26</v>
      </c>
      <c r="F509" s="110">
        <v>45.52</v>
      </c>
    </row>
    <row r="510" spans="1:6" ht="12" customHeight="1">
      <c r="A510" s="74" t="s">
        <v>1260</v>
      </c>
      <c r="B510" s="104" t="s">
        <v>1261</v>
      </c>
      <c r="C510" s="110">
        <v>42</v>
      </c>
      <c r="D510" s="110">
        <v>24</v>
      </c>
      <c r="E510" s="110">
        <v>18</v>
      </c>
      <c r="F510" s="110">
        <v>37.03</v>
      </c>
    </row>
    <row r="511" spans="1:6" ht="12" customHeight="1">
      <c r="A511" s="74" t="s">
        <v>1262</v>
      </c>
      <c r="B511" s="104" t="s">
        <v>1263</v>
      </c>
      <c r="C511" s="110">
        <v>10</v>
      </c>
      <c r="D511" s="110">
        <v>2</v>
      </c>
      <c r="E511" s="110">
        <v>8</v>
      </c>
      <c r="F511" s="110">
        <v>8.49</v>
      </c>
    </row>
    <row r="512" spans="1:6" ht="12" customHeight="1">
      <c r="A512" s="74"/>
      <c r="B512" s="74"/>
      <c r="C512" s="110"/>
      <c r="D512" s="110"/>
      <c r="E512" s="110"/>
      <c r="F512" s="110"/>
    </row>
    <row r="513" spans="1:7" s="163" customFormat="1" ht="12" customHeight="1">
      <c r="A513" s="75" t="s">
        <v>1264</v>
      </c>
      <c r="B513" s="103" t="s">
        <v>1265</v>
      </c>
      <c r="C513" s="109">
        <v>1334</v>
      </c>
      <c r="D513" s="109">
        <v>731</v>
      </c>
      <c r="E513" s="109">
        <v>603</v>
      </c>
      <c r="F513" s="109">
        <v>1146.73</v>
      </c>
      <c r="G513" s="135"/>
    </row>
    <row r="514" spans="1:6" ht="12" customHeight="1">
      <c r="A514" s="74" t="s">
        <v>1266</v>
      </c>
      <c r="B514" s="104" t="s">
        <v>1267</v>
      </c>
      <c r="C514" s="110">
        <v>514</v>
      </c>
      <c r="D514" s="110">
        <v>296</v>
      </c>
      <c r="E514" s="110">
        <v>218</v>
      </c>
      <c r="F514" s="110">
        <v>435.2</v>
      </c>
    </row>
    <row r="515" spans="1:6" ht="12" customHeight="1">
      <c r="A515" s="74" t="s">
        <v>1268</v>
      </c>
      <c r="B515" s="104" t="s">
        <v>1269</v>
      </c>
      <c r="C515" s="110">
        <v>273</v>
      </c>
      <c r="D515" s="110">
        <v>132</v>
      </c>
      <c r="E515" s="110">
        <v>141</v>
      </c>
      <c r="F515" s="110">
        <v>237.51</v>
      </c>
    </row>
    <row r="516" spans="1:6" ht="12" customHeight="1">
      <c r="A516" s="74" t="s">
        <v>1270</v>
      </c>
      <c r="B516" s="104" t="s">
        <v>1271</v>
      </c>
      <c r="C516" s="110">
        <v>53</v>
      </c>
      <c r="D516" s="110">
        <v>30</v>
      </c>
      <c r="E516" s="110">
        <v>23</v>
      </c>
      <c r="F516" s="110">
        <v>45.23</v>
      </c>
    </row>
    <row r="517" spans="1:6" ht="12" customHeight="1">
      <c r="A517" s="74" t="s">
        <v>1272</v>
      </c>
      <c r="B517" s="104" t="s">
        <v>1273</v>
      </c>
      <c r="C517" s="110">
        <v>58</v>
      </c>
      <c r="D517" s="110">
        <v>20</v>
      </c>
      <c r="E517" s="110">
        <v>38</v>
      </c>
      <c r="F517" s="110">
        <v>48.88</v>
      </c>
    </row>
    <row r="518" spans="1:6" ht="12" customHeight="1">
      <c r="A518" s="74" t="s">
        <v>1274</v>
      </c>
      <c r="B518" s="104" t="s">
        <v>1275</v>
      </c>
      <c r="C518" s="110">
        <v>22</v>
      </c>
      <c r="D518" s="110">
        <v>14</v>
      </c>
      <c r="E518" s="110">
        <v>8</v>
      </c>
      <c r="F518" s="110">
        <v>19.52</v>
      </c>
    </row>
    <row r="519" spans="1:6" ht="12" customHeight="1">
      <c r="A519" s="74" t="s">
        <v>1276</v>
      </c>
      <c r="B519" s="104" t="s">
        <v>1277</v>
      </c>
      <c r="C519" s="110">
        <v>12</v>
      </c>
      <c r="D519" s="110">
        <v>2</v>
      </c>
      <c r="E519" s="110">
        <v>10</v>
      </c>
      <c r="F519" s="110">
        <v>9.49</v>
      </c>
    </row>
    <row r="520" spans="1:6" ht="12" customHeight="1">
      <c r="A520" s="74" t="s">
        <v>1278</v>
      </c>
      <c r="B520" s="104" t="s">
        <v>1279</v>
      </c>
      <c r="C520" s="110">
        <v>1</v>
      </c>
      <c r="D520" s="151" t="s">
        <v>2846</v>
      </c>
      <c r="E520" s="110">
        <v>1</v>
      </c>
      <c r="F520" s="110">
        <v>0.8</v>
      </c>
    </row>
    <row r="521" spans="1:6" ht="12" customHeight="1">
      <c r="A521" s="74" t="s">
        <v>1280</v>
      </c>
      <c r="B521" s="104" t="s">
        <v>1281</v>
      </c>
      <c r="C521" s="110">
        <v>1</v>
      </c>
      <c r="D521" s="110">
        <v>1</v>
      </c>
      <c r="E521" s="110" t="s">
        <v>2846</v>
      </c>
      <c r="F521" s="110">
        <v>1</v>
      </c>
    </row>
    <row r="522" spans="1:6" ht="12" customHeight="1">
      <c r="A522" s="74" t="s">
        <v>1282</v>
      </c>
      <c r="B522" s="104" t="s">
        <v>1283</v>
      </c>
      <c r="C522" s="110">
        <v>9</v>
      </c>
      <c r="D522" s="110">
        <v>1</v>
      </c>
      <c r="E522" s="110">
        <v>8</v>
      </c>
      <c r="F522" s="110">
        <v>6.97</v>
      </c>
    </row>
    <row r="523" spans="1:6" ht="12" customHeight="1">
      <c r="A523" s="74" t="s">
        <v>1284</v>
      </c>
      <c r="B523" s="104" t="s">
        <v>1285</v>
      </c>
      <c r="C523" s="110">
        <v>1</v>
      </c>
      <c r="D523" s="110">
        <v>1</v>
      </c>
      <c r="E523" s="151" t="s">
        <v>2846</v>
      </c>
      <c r="F523" s="110">
        <v>1</v>
      </c>
    </row>
    <row r="524" spans="1:6" ht="12" customHeight="1">
      <c r="A524" s="74" t="s">
        <v>1286</v>
      </c>
      <c r="B524" s="104" t="s">
        <v>1287</v>
      </c>
      <c r="C524" s="110">
        <v>9</v>
      </c>
      <c r="D524" s="151">
        <v>1</v>
      </c>
      <c r="E524" s="110">
        <v>8</v>
      </c>
      <c r="F524" s="110">
        <v>7.75</v>
      </c>
    </row>
    <row r="525" spans="1:6" ht="12" customHeight="1">
      <c r="A525" s="74" t="s">
        <v>1288</v>
      </c>
      <c r="B525" s="104" t="s">
        <v>1289</v>
      </c>
      <c r="C525" s="110">
        <v>1</v>
      </c>
      <c r="D525" s="151" t="s">
        <v>2846</v>
      </c>
      <c r="E525" s="110">
        <v>1</v>
      </c>
      <c r="F525" s="110">
        <v>0.8</v>
      </c>
    </row>
    <row r="526" spans="1:7" ht="12" customHeight="1">
      <c r="A526" s="74" t="s">
        <v>1290</v>
      </c>
      <c r="B526" s="104" t="s">
        <v>1291</v>
      </c>
      <c r="C526" s="151" t="s">
        <v>2846</v>
      </c>
      <c r="D526" s="151" t="s">
        <v>2846</v>
      </c>
      <c r="E526" s="151" t="s">
        <v>2846</v>
      </c>
      <c r="F526" s="151" t="s">
        <v>2846</v>
      </c>
      <c r="G526" s="152"/>
    </row>
    <row r="527" spans="1:6" ht="12" customHeight="1">
      <c r="A527" s="74" t="s">
        <v>1292</v>
      </c>
      <c r="B527" s="104" t="s">
        <v>1293</v>
      </c>
      <c r="C527" s="110">
        <v>1</v>
      </c>
      <c r="D527" s="151" t="s">
        <v>2846</v>
      </c>
      <c r="E527" s="110">
        <v>1</v>
      </c>
      <c r="F527" s="110">
        <v>0.75</v>
      </c>
    </row>
    <row r="528" spans="1:6" ht="12" customHeight="1">
      <c r="A528" s="74" t="s">
        <v>1294</v>
      </c>
      <c r="B528" s="104" t="s">
        <v>1295</v>
      </c>
      <c r="C528" s="110">
        <v>1</v>
      </c>
      <c r="D528" s="151" t="s">
        <v>2846</v>
      </c>
      <c r="E528" s="110">
        <v>1</v>
      </c>
      <c r="F528" s="110">
        <v>0.8</v>
      </c>
    </row>
    <row r="529" spans="1:6" ht="12" customHeight="1">
      <c r="A529" s="74" t="s">
        <v>1296</v>
      </c>
      <c r="B529" s="104" t="s">
        <v>1297</v>
      </c>
      <c r="C529" s="110">
        <v>61</v>
      </c>
      <c r="D529" s="110">
        <v>45</v>
      </c>
      <c r="E529" s="110">
        <v>16</v>
      </c>
      <c r="F529" s="110">
        <v>53.68000000000001</v>
      </c>
    </row>
    <row r="530" spans="1:6" ht="12" customHeight="1">
      <c r="A530" s="74" t="s">
        <v>1298</v>
      </c>
      <c r="B530" s="104" t="s">
        <v>1299</v>
      </c>
      <c r="C530" s="110">
        <v>18</v>
      </c>
      <c r="D530" s="110">
        <v>14</v>
      </c>
      <c r="E530" s="110">
        <v>4</v>
      </c>
      <c r="F530" s="110">
        <v>16.25</v>
      </c>
    </row>
    <row r="531" spans="1:6" ht="12" customHeight="1">
      <c r="A531" s="74" t="s">
        <v>1300</v>
      </c>
      <c r="B531" s="104" t="s">
        <v>1301</v>
      </c>
      <c r="C531" s="110">
        <v>3</v>
      </c>
      <c r="D531" s="110">
        <v>2</v>
      </c>
      <c r="E531" s="151">
        <v>1</v>
      </c>
      <c r="F531" s="110">
        <v>2.5</v>
      </c>
    </row>
    <row r="532" spans="1:6" ht="12" customHeight="1">
      <c r="A532" s="74" t="s">
        <v>1302</v>
      </c>
      <c r="B532" s="104" t="s">
        <v>1303</v>
      </c>
      <c r="C532" s="110">
        <v>20</v>
      </c>
      <c r="D532" s="110">
        <v>15</v>
      </c>
      <c r="E532" s="110">
        <v>5</v>
      </c>
      <c r="F532" s="110">
        <v>17.62</v>
      </c>
    </row>
    <row r="533" spans="1:7" s="148" customFormat="1" ht="12" customHeight="1">
      <c r="A533" s="145" t="s">
        <v>464</v>
      </c>
      <c r="B533" s="146"/>
      <c r="C533" s="110"/>
      <c r="D533" s="110"/>
      <c r="E533" s="110"/>
      <c r="F533" s="110"/>
      <c r="G533" s="135"/>
    </row>
    <row r="534" spans="1:7" s="148" customFormat="1" ht="12" customHeight="1">
      <c r="A534" s="145" t="s">
        <v>465</v>
      </c>
      <c r="B534" s="146"/>
      <c r="C534" s="110"/>
      <c r="D534" s="110"/>
      <c r="E534" s="110"/>
      <c r="F534" s="110"/>
      <c r="G534" s="135"/>
    </row>
    <row r="535" spans="1:7" s="148" customFormat="1" ht="12" customHeight="1">
      <c r="A535" s="145" t="s">
        <v>1325</v>
      </c>
      <c r="B535" s="150"/>
      <c r="G535" s="135"/>
    </row>
    <row r="536" spans="1:6" ht="12" customHeight="1">
      <c r="A536" s="74" t="s">
        <v>1304</v>
      </c>
      <c r="B536" s="104" t="s">
        <v>978</v>
      </c>
      <c r="C536" s="110">
        <v>2</v>
      </c>
      <c r="D536" s="110">
        <v>1</v>
      </c>
      <c r="E536" s="151">
        <v>1</v>
      </c>
      <c r="F536" s="110">
        <v>1.75</v>
      </c>
    </row>
    <row r="537" spans="1:6" ht="12" customHeight="1">
      <c r="A537" s="74" t="s">
        <v>1305</v>
      </c>
      <c r="B537" s="104" t="s">
        <v>1306</v>
      </c>
      <c r="C537" s="110">
        <v>18</v>
      </c>
      <c r="D537" s="110">
        <v>13</v>
      </c>
      <c r="E537" s="110">
        <v>5</v>
      </c>
      <c r="F537" s="110">
        <v>15.56</v>
      </c>
    </row>
    <row r="538" spans="1:6" ht="12" customHeight="1">
      <c r="A538" s="74" t="s">
        <v>1307</v>
      </c>
      <c r="B538" s="104" t="s">
        <v>1308</v>
      </c>
      <c r="C538" s="110">
        <v>34</v>
      </c>
      <c r="D538" s="110">
        <v>21</v>
      </c>
      <c r="E538" s="110">
        <v>13</v>
      </c>
      <c r="F538" s="110">
        <v>28.630000000000003</v>
      </c>
    </row>
    <row r="539" spans="1:6" ht="12" customHeight="1">
      <c r="A539" s="74" t="s">
        <v>1309</v>
      </c>
      <c r="B539" s="104" t="s">
        <v>1310</v>
      </c>
      <c r="C539" s="110">
        <v>23</v>
      </c>
      <c r="D539" s="110">
        <v>14</v>
      </c>
      <c r="E539" s="110">
        <v>9</v>
      </c>
      <c r="F539" s="110">
        <v>19.26</v>
      </c>
    </row>
    <row r="540" spans="1:6" ht="12" customHeight="1">
      <c r="A540" s="74" t="s">
        <v>1311</v>
      </c>
      <c r="B540" s="104" t="s">
        <v>1312</v>
      </c>
      <c r="C540" s="110">
        <v>2</v>
      </c>
      <c r="D540" s="151" t="s">
        <v>2846</v>
      </c>
      <c r="E540" s="110">
        <v>2</v>
      </c>
      <c r="F540" s="110">
        <v>1.37</v>
      </c>
    </row>
    <row r="541" spans="1:7" s="135" customFormat="1" ht="12" customHeight="1">
      <c r="A541" s="74" t="s">
        <v>1313</v>
      </c>
      <c r="B541" s="104" t="s">
        <v>1314</v>
      </c>
      <c r="C541" s="151" t="s">
        <v>2846</v>
      </c>
      <c r="D541" s="151" t="s">
        <v>2846</v>
      </c>
      <c r="E541" s="151" t="s">
        <v>2846</v>
      </c>
      <c r="F541" s="151" t="s">
        <v>2846</v>
      </c>
      <c r="G541" s="152"/>
    </row>
    <row r="542" spans="1:6" s="135" customFormat="1" ht="12" customHeight="1">
      <c r="A542" s="74" t="s">
        <v>1315</v>
      </c>
      <c r="B542" s="104" t="s">
        <v>1316</v>
      </c>
      <c r="C542" s="110">
        <v>1</v>
      </c>
      <c r="D542" s="151" t="s">
        <v>2846</v>
      </c>
      <c r="E542" s="110">
        <v>1</v>
      </c>
      <c r="F542" s="110">
        <v>0.5</v>
      </c>
    </row>
    <row r="543" spans="1:6" s="135" customFormat="1" ht="12" customHeight="1">
      <c r="A543" s="74" t="s">
        <v>1317</v>
      </c>
      <c r="B543" s="104" t="s">
        <v>1318</v>
      </c>
      <c r="C543" s="110">
        <v>1</v>
      </c>
      <c r="D543" s="151" t="s">
        <v>2846</v>
      </c>
      <c r="E543" s="110">
        <v>1</v>
      </c>
      <c r="F543" s="110">
        <v>0.5</v>
      </c>
    </row>
    <row r="544" spans="1:6" s="135" customFormat="1" ht="12" customHeight="1">
      <c r="A544" s="74" t="s">
        <v>1319</v>
      </c>
      <c r="B544" s="104" t="s">
        <v>1320</v>
      </c>
      <c r="C544" s="110">
        <v>1</v>
      </c>
      <c r="D544" s="110">
        <v>1</v>
      </c>
      <c r="E544" s="151" t="s">
        <v>2846</v>
      </c>
      <c r="F544" s="110">
        <v>1</v>
      </c>
    </row>
    <row r="545" spans="1:6" s="135" customFormat="1" ht="12" customHeight="1">
      <c r="A545" s="74" t="s">
        <v>1321</v>
      </c>
      <c r="B545" s="104" t="s">
        <v>1322</v>
      </c>
      <c r="C545" s="110" t="s">
        <v>2846</v>
      </c>
      <c r="D545" s="151" t="s">
        <v>2846</v>
      </c>
      <c r="E545" s="110" t="s">
        <v>2846</v>
      </c>
      <c r="F545" s="110" t="s">
        <v>2846</v>
      </c>
    </row>
    <row r="546" spans="1:6" s="135" customFormat="1" ht="12" customHeight="1">
      <c r="A546" s="74" t="s">
        <v>1323</v>
      </c>
      <c r="B546" s="104" t="s">
        <v>1324</v>
      </c>
      <c r="C546" s="110">
        <v>1</v>
      </c>
      <c r="D546" s="110">
        <v>1</v>
      </c>
      <c r="E546" s="151" t="s">
        <v>2846</v>
      </c>
      <c r="F546" s="110">
        <v>1</v>
      </c>
    </row>
    <row r="547" spans="1:6" s="135" customFormat="1" ht="12" customHeight="1">
      <c r="A547" s="74" t="s">
        <v>1326</v>
      </c>
      <c r="B547" s="104" t="s">
        <v>1327</v>
      </c>
      <c r="C547" s="110">
        <v>5</v>
      </c>
      <c r="D547" s="110">
        <v>5</v>
      </c>
      <c r="E547" s="151" t="s">
        <v>2846</v>
      </c>
      <c r="F547" s="110">
        <v>5</v>
      </c>
    </row>
    <row r="548" spans="1:7" s="135" customFormat="1" ht="12" customHeight="1">
      <c r="A548" s="74" t="s">
        <v>1328</v>
      </c>
      <c r="B548" s="104" t="s">
        <v>1329</v>
      </c>
      <c r="C548" s="151" t="s">
        <v>2846</v>
      </c>
      <c r="D548" s="151" t="s">
        <v>2846</v>
      </c>
      <c r="E548" s="151" t="s">
        <v>2846</v>
      </c>
      <c r="F548" s="151" t="s">
        <v>2846</v>
      </c>
      <c r="G548" s="152"/>
    </row>
    <row r="549" spans="1:6" s="135" customFormat="1" ht="12" customHeight="1">
      <c r="A549" s="74" t="s">
        <v>1330</v>
      </c>
      <c r="B549" s="104" t="s">
        <v>1331</v>
      </c>
      <c r="C549" s="110">
        <v>121</v>
      </c>
      <c r="D549" s="110">
        <v>54</v>
      </c>
      <c r="E549" s="110">
        <v>67</v>
      </c>
      <c r="F549" s="110">
        <v>104.1</v>
      </c>
    </row>
    <row r="550" spans="1:6" s="135" customFormat="1" ht="12" customHeight="1">
      <c r="A550" s="74" t="s">
        <v>1332</v>
      </c>
      <c r="B550" s="104" t="s">
        <v>1333</v>
      </c>
      <c r="C550" s="110">
        <v>37</v>
      </c>
      <c r="D550" s="110">
        <v>14</v>
      </c>
      <c r="E550" s="110">
        <v>23</v>
      </c>
      <c r="F550" s="110">
        <v>30.79</v>
      </c>
    </row>
    <row r="551" spans="1:6" s="135" customFormat="1" ht="12" customHeight="1">
      <c r="A551" s="74" t="s">
        <v>1334</v>
      </c>
      <c r="B551" s="104" t="s">
        <v>1335</v>
      </c>
      <c r="C551" s="110">
        <v>1</v>
      </c>
      <c r="D551" s="110">
        <v>1</v>
      </c>
      <c r="E551" s="151" t="s">
        <v>2846</v>
      </c>
      <c r="F551" s="110">
        <v>1</v>
      </c>
    </row>
    <row r="552" spans="1:6" s="135" customFormat="1" ht="12" customHeight="1">
      <c r="A552" s="74" t="s">
        <v>1336</v>
      </c>
      <c r="B552" s="104" t="s">
        <v>1337</v>
      </c>
      <c r="C552" s="110">
        <v>7</v>
      </c>
      <c r="D552" s="110">
        <v>2</v>
      </c>
      <c r="E552" s="110">
        <v>5</v>
      </c>
      <c r="F552" s="110">
        <v>5.67</v>
      </c>
    </row>
    <row r="553" spans="1:6" s="135" customFormat="1" ht="12" customHeight="1">
      <c r="A553" s="74" t="s">
        <v>1338</v>
      </c>
      <c r="B553" s="104" t="s">
        <v>1339</v>
      </c>
      <c r="C553" s="110">
        <v>1</v>
      </c>
      <c r="D553" s="110">
        <v>1</v>
      </c>
      <c r="E553" s="110" t="s">
        <v>2846</v>
      </c>
      <c r="F553" s="110">
        <v>1</v>
      </c>
    </row>
    <row r="554" spans="1:6" s="135" customFormat="1" ht="12" customHeight="1">
      <c r="A554" s="74" t="s">
        <v>1340</v>
      </c>
      <c r="B554" s="104" t="s">
        <v>1341</v>
      </c>
      <c r="C554" s="110">
        <v>59</v>
      </c>
      <c r="D554" s="110">
        <v>25</v>
      </c>
      <c r="E554" s="151">
        <v>34</v>
      </c>
      <c r="F554" s="110">
        <v>51.87</v>
      </c>
    </row>
    <row r="555" spans="1:6" s="135" customFormat="1" ht="12" customHeight="1">
      <c r="A555" s="74" t="s">
        <v>1342</v>
      </c>
      <c r="B555" s="104" t="s">
        <v>1343</v>
      </c>
      <c r="C555" s="110">
        <v>6</v>
      </c>
      <c r="D555" s="110">
        <v>2</v>
      </c>
      <c r="E555" s="110">
        <v>4</v>
      </c>
      <c r="F555" s="110">
        <v>4.27</v>
      </c>
    </row>
    <row r="556" spans="1:6" ht="12" customHeight="1">
      <c r="A556" s="74" t="s">
        <v>1344</v>
      </c>
      <c r="B556" s="104" t="s">
        <v>1345</v>
      </c>
      <c r="C556" s="110">
        <v>9</v>
      </c>
      <c r="D556" s="110">
        <v>8</v>
      </c>
      <c r="E556" s="110">
        <v>1</v>
      </c>
      <c r="F556" s="110">
        <v>8.5</v>
      </c>
    </row>
    <row r="557" spans="1:6" ht="12" customHeight="1">
      <c r="A557" s="74" t="s">
        <v>1346</v>
      </c>
      <c r="B557" s="104" t="s">
        <v>1347</v>
      </c>
      <c r="C557" s="110">
        <v>1</v>
      </c>
      <c r="D557" s="110">
        <v>1</v>
      </c>
      <c r="E557" s="110" t="s">
        <v>2846</v>
      </c>
      <c r="F557" s="110">
        <v>1</v>
      </c>
    </row>
    <row r="558" spans="1:6" ht="12" customHeight="1">
      <c r="A558" s="74" t="s">
        <v>1348</v>
      </c>
      <c r="B558" s="104" t="s">
        <v>1349</v>
      </c>
      <c r="C558" s="110">
        <v>72</v>
      </c>
      <c r="D558" s="110">
        <v>43</v>
      </c>
      <c r="E558" s="110">
        <v>29</v>
      </c>
      <c r="F558" s="110">
        <v>63.96</v>
      </c>
    </row>
    <row r="559" spans="1:6" ht="12" customHeight="1">
      <c r="A559" s="74" t="s">
        <v>1350</v>
      </c>
      <c r="B559" s="104" t="s">
        <v>1351</v>
      </c>
      <c r="C559" s="110">
        <v>21</v>
      </c>
      <c r="D559" s="110">
        <v>17</v>
      </c>
      <c r="E559" s="110">
        <v>4</v>
      </c>
      <c r="F559" s="110">
        <v>19.68</v>
      </c>
    </row>
    <row r="560" spans="1:6" ht="12" customHeight="1">
      <c r="A560" s="74" t="s">
        <v>1352</v>
      </c>
      <c r="B560" s="104" t="s">
        <v>1353</v>
      </c>
      <c r="C560" s="110">
        <v>14</v>
      </c>
      <c r="D560" s="110">
        <v>3</v>
      </c>
      <c r="E560" s="110">
        <v>11</v>
      </c>
      <c r="F560" s="110">
        <v>10.94</v>
      </c>
    </row>
    <row r="561" spans="1:6" ht="12" customHeight="1">
      <c r="A561" s="74" t="s">
        <v>1354</v>
      </c>
      <c r="B561" s="104" t="s">
        <v>1355</v>
      </c>
      <c r="C561" s="110">
        <v>9</v>
      </c>
      <c r="D561" s="110">
        <v>7</v>
      </c>
      <c r="E561" s="110">
        <v>2</v>
      </c>
      <c r="F561" s="110">
        <v>8.38</v>
      </c>
    </row>
    <row r="562" spans="1:6" ht="12" customHeight="1">
      <c r="A562" s="74" t="s">
        <v>1356</v>
      </c>
      <c r="B562" s="104" t="s">
        <v>1357</v>
      </c>
      <c r="C562" s="110">
        <v>1</v>
      </c>
      <c r="D562" s="110">
        <v>1</v>
      </c>
      <c r="E562" s="151" t="s">
        <v>2846</v>
      </c>
      <c r="F562" s="110">
        <v>1</v>
      </c>
    </row>
    <row r="563" spans="1:6" ht="12" customHeight="1">
      <c r="A563" s="74" t="s">
        <v>1358</v>
      </c>
      <c r="B563" s="104" t="s">
        <v>1359</v>
      </c>
      <c r="C563" s="110">
        <v>7</v>
      </c>
      <c r="D563" s="110">
        <v>5</v>
      </c>
      <c r="E563" s="110">
        <v>2</v>
      </c>
      <c r="F563" s="110">
        <v>6.3</v>
      </c>
    </row>
    <row r="564" spans="1:6" ht="12" customHeight="1">
      <c r="A564" s="74" t="s">
        <v>1360</v>
      </c>
      <c r="B564" s="104" t="s">
        <v>1361</v>
      </c>
      <c r="C564" s="110">
        <v>1</v>
      </c>
      <c r="D564" s="110">
        <v>1</v>
      </c>
      <c r="E564" s="151" t="s">
        <v>2846</v>
      </c>
      <c r="F564" s="110">
        <v>1</v>
      </c>
    </row>
    <row r="565" spans="1:6" ht="12" customHeight="1">
      <c r="A565" s="74" t="s">
        <v>1362</v>
      </c>
      <c r="B565" s="104" t="s">
        <v>1363</v>
      </c>
      <c r="C565" s="110">
        <v>16</v>
      </c>
      <c r="D565" s="110">
        <v>8</v>
      </c>
      <c r="E565" s="110">
        <v>8</v>
      </c>
      <c r="F565" s="110">
        <v>14.06</v>
      </c>
    </row>
    <row r="566" spans="1:6" ht="12" customHeight="1">
      <c r="A566" s="74" t="s">
        <v>1364</v>
      </c>
      <c r="B566" s="104" t="s">
        <v>1365</v>
      </c>
      <c r="C566" s="110">
        <v>2</v>
      </c>
      <c r="D566" s="110" t="s">
        <v>2846</v>
      </c>
      <c r="E566" s="110">
        <v>2</v>
      </c>
      <c r="F566" s="110">
        <v>1.6</v>
      </c>
    </row>
    <row r="567" spans="1:6" ht="12" customHeight="1">
      <c r="A567" s="74" t="s">
        <v>1366</v>
      </c>
      <c r="B567" s="104" t="s">
        <v>1367</v>
      </c>
      <c r="C567" s="110">
        <v>1</v>
      </c>
      <c r="D567" s="110">
        <v>1</v>
      </c>
      <c r="E567" s="110" t="s">
        <v>2846</v>
      </c>
      <c r="F567" s="110">
        <v>1</v>
      </c>
    </row>
    <row r="568" spans="1:6" ht="12" customHeight="1">
      <c r="A568" s="74" t="s">
        <v>1368</v>
      </c>
      <c r="B568" s="104" t="s">
        <v>1369</v>
      </c>
      <c r="C568" s="110">
        <v>58</v>
      </c>
      <c r="D568" s="110">
        <v>40</v>
      </c>
      <c r="E568" s="151">
        <v>18</v>
      </c>
      <c r="F568" s="110">
        <v>53.69</v>
      </c>
    </row>
    <row r="569" spans="1:6" ht="12" customHeight="1">
      <c r="A569" s="74" t="s">
        <v>1370</v>
      </c>
      <c r="B569" s="104" t="s">
        <v>1371</v>
      </c>
      <c r="C569" s="110">
        <v>15</v>
      </c>
      <c r="D569" s="151">
        <v>10</v>
      </c>
      <c r="E569" s="110">
        <v>5</v>
      </c>
      <c r="F569" s="110">
        <v>13.77</v>
      </c>
    </row>
    <row r="570" spans="1:6" ht="12" customHeight="1">
      <c r="A570" s="74" t="s">
        <v>1372</v>
      </c>
      <c r="B570" s="104" t="s">
        <v>1373</v>
      </c>
      <c r="C570" s="110">
        <v>7</v>
      </c>
      <c r="D570" s="110">
        <v>6</v>
      </c>
      <c r="E570" s="151">
        <v>1</v>
      </c>
      <c r="F570" s="110">
        <v>6.87</v>
      </c>
    </row>
    <row r="571" spans="1:6" ht="12" customHeight="1">
      <c r="A571" s="74" t="s">
        <v>1374</v>
      </c>
      <c r="B571" s="104" t="s">
        <v>1375</v>
      </c>
      <c r="C571" s="110">
        <v>1</v>
      </c>
      <c r="D571" s="110">
        <v>1</v>
      </c>
      <c r="E571" s="110" t="s">
        <v>2846</v>
      </c>
      <c r="F571" s="110">
        <v>1</v>
      </c>
    </row>
    <row r="572" spans="1:6" ht="12" customHeight="1">
      <c r="A572" s="74" t="s">
        <v>1376</v>
      </c>
      <c r="B572" s="104" t="s">
        <v>1377</v>
      </c>
      <c r="C572" s="110">
        <v>14</v>
      </c>
      <c r="D572" s="110">
        <v>11</v>
      </c>
      <c r="E572" s="110">
        <v>3</v>
      </c>
      <c r="F572" s="110">
        <v>12.79</v>
      </c>
    </row>
    <row r="573" spans="1:6" ht="12" customHeight="1">
      <c r="A573" s="74" t="s">
        <v>1378</v>
      </c>
      <c r="B573" s="104" t="s">
        <v>1379</v>
      </c>
      <c r="C573" s="110">
        <v>1</v>
      </c>
      <c r="D573" s="110">
        <v>1</v>
      </c>
      <c r="E573" s="110" t="s">
        <v>2846</v>
      </c>
      <c r="F573" s="110">
        <v>1</v>
      </c>
    </row>
    <row r="574" spans="1:6" ht="12" customHeight="1">
      <c r="A574" s="74" t="s">
        <v>1380</v>
      </c>
      <c r="B574" s="104" t="s">
        <v>1381</v>
      </c>
      <c r="C574" s="110">
        <v>9</v>
      </c>
      <c r="D574" s="110">
        <v>3</v>
      </c>
      <c r="E574" s="110">
        <v>6</v>
      </c>
      <c r="F574" s="110">
        <v>7.86</v>
      </c>
    </row>
    <row r="575" spans="1:6" ht="12" customHeight="1">
      <c r="A575" s="74" t="s">
        <v>1382</v>
      </c>
      <c r="B575" s="104" t="s">
        <v>1383</v>
      </c>
      <c r="C575" s="110">
        <v>4</v>
      </c>
      <c r="D575" s="110">
        <v>1</v>
      </c>
      <c r="E575" s="110">
        <v>3</v>
      </c>
      <c r="F575" s="110">
        <v>3.4</v>
      </c>
    </row>
    <row r="576" spans="1:6" ht="12" customHeight="1">
      <c r="A576" s="74" t="s">
        <v>1384</v>
      </c>
      <c r="B576" s="104" t="s">
        <v>1385</v>
      </c>
      <c r="C576" s="110">
        <v>7</v>
      </c>
      <c r="D576" s="110">
        <v>7</v>
      </c>
      <c r="E576" s="151" t="s">
        <v>2846</v>
      </c>
      <c r="F576" s="110">
        <v>7</v>
      </c>
    </row>
    <row r="577" spans="1:6" ht="12" customHeight="1">
      <c r="A577" s="74" t="s">
        <v>1386</v>
      </c>
      <c r="B577" s="104" t="s">
        <v>1387</v>
      </c>
      <c r="C577" s="110">
        <v>51</v>
      </c>
      <c r="D577" s="110">
        <v>23</v>
      </c>
      <c r="E577" s="110">
        <v>28</v>
      </c>
      <c r="F577" s="110">
        <v>40.12</v>
      </c>
    </row>
    <row r="578" spans="1:6" ht="12" customHeight="1">
      <c r="A578" s="74" t="s">
        <v>1388</v>
      </c>
      <c r="B578" s="104" t="s">
        <v>1389</v>
      </c>
      <c r="C578" s="110">
        <v>11</v>
      </c>
      <c r="D578" s="110">
        <v>7</v>
      </c>
      <c r="E578" s="110">
        <v>4</v>
      </c>
      <c r="F578" s="110">
        <v>10.25</v>
      </c>
    </row>
    <row r="579" spans="1:6" ht="12" customHeight="1">
      <c r="A579" s="74" t="s">
        <v>1390</v>
      </c>
      <c r="B579" s="104" t="s">
        <v>1391</v>
      </c>
      <c r="C579" s="110">
        <v>3</v>
      </c>
      <c r="D579" s="110" t="s">
        <v>2846</v>
      </c>
      <c r="E579" s="151">
        <v>3</v>
      </c>
      <c r="F579" s="110">
        <v>1.5</v>
      </c>
    </row>
    <row r="580" spans="1:6" ht="12" customHeight="1">
      <c r="A580" s="74" t="s">
        <v>1392</v>
      </c>
      <c r="B580" s="104" t="s">
        <v>1393</v>
      </c>
      <c r="C580" s="110">
        <v>8</v>
      </c>
      <c r="D580" s="110">
        <v>3</v>
      </c>
      <c r="E580" s="110">
        <v>5</v>
      </c>
      <c r="F580" s="110">
        <v>5.72</v>
      </c>
    </row>
    <row r="581" spans="1:6" ht="12" customHeight="1">
      <c r="A581" s="74" t="s">
        <v>1394</v>
      </c>
      <c r="B581" s="104" t="s">
        <v>1395</v>
      </c>
      <c r="C581" s="110">
        <v>11</v>
      </c>
      <c r="D581" s="110">
        <v>5</v>
      </c>
      <c r="E581" s="110">
        <v>6</v>
      </c>
      <c r="F581" s="110">
        <v>8.61</v>
      </c>
    </row>
    <row r="582" spans="1:6" ht="12" customHeight="1">
      <c r="A582" s="74" t="s">
        <v>1396</v>
      </c>
      <c r="B582" s="104" t="s">
        <v>1397</v>
      </c>
      <c r="C582" s="110">
        <v>9</v>
      </c>
      <c r="D582" s="151">
        <v>5</v>
      </c>
      <c r="E582" s="110">
        <v>4</v>
      </c>
      <c r="F582" s="110">
        <v>7.3</v>
      </c>
    </row>
    <row r="583" spans="1:6" ht="12" customHeight="1">
      <c r="A583" s="74" t="s">
        <v>1398</v>
      </c>
      <c r="B583" s="104" t="s">
        <v>1399</v>
      </c>
      <c r="C583" s="110">
        <v>9</v>
      </c>
      <c r="D583" s="110">
        <v>3</v>
      </c>
      <c r="E583" s="110">
        <v>6</v>
      </c>
      <c r="F583" s="110">
        <v>6.74</v>
      </c>
    </row>
    <row r="584" spans="1:6" ht="12" customHeight="1">
      <c r="A584" s="74"/>
      <c r="B584" s="104"/>
      <c r="C584" s="110"/>
      <c r="D584" s="110"/>
      <c r="E584" s="110"/>
      <c r="F584" s="110"/>
    </row>
    <row r="585" spans="1:7" s="148" customFormat="1" ht="12" customHeight="1">
      <c r="A585" s="145" t="s">
        <v>464</v>
      </c>
      <c r="B585" s="146"/>
      <c r="C585" s="110"/>
      <c r="D585" s="110"/>
      <c r="E585" s="110"/>
      <c r="F585" s="110"/>
      <c r="G585" s="135"/>
    </row>
    <row r="586" spans="1:7" s="148" customFormat="1" ht="12" customHeight="1">
      <c r="A586" s="145" t="s">
        <v>465</v>
      </c>
      <c r="B586" s="146"/>
      <c r="C586" s="110"/>
      <c r="D586" s="110"/>
      <c r="E586" s="110"/>
      <c r="F586" s="110"/>
      <c r="G586" s="135"/>
    </row>
    <row r="587" spans="1:7" s="148" customFormat="1" ht="12" customHeight="1">
      <c r="A587" s="145" t="s">
        <v>1325</v>
      </c>
      <c r="B587" s="150"/>
      <c r="G587" s="135"/>
    </row>
    <row r="588" spans="1:6" ht="12" customHeight="1">
      <c r="A588" s="74" t="s">
        <v>1400</v>
      </c>
      <c r="B588" s="104" t="s">
        <v>1401</v>
      </c>
      <c r="C588" s="110">
        <v>39</v>
      </c>
      <c r="D588" s="110">
        <v>27</v>
      </c>
      <c r="E588" s="110">
        <v>12</v>
      </c>
      <c r="F588" s="110">
        <v>35.73</v>
      </c>
    </row>
    <row r="589" spans="1:6" ht="12" customHeight="1">
      <c r="A589" s="74" t="s">
        <v>1402</v>
      </c>
      <c r="B589" s="104" t="s">
        <v>1403</v>
      </c>
      <c r="C589" s="110">
        <v>37</v>
      </c>
      <c r="D589" s="110">
        <v>25</v>
      </c>
      <c r="E589" s="110">
        <v>12</v>
      </c>
      <c r="F589" s="110">
        <v>33.73</v>
      </c>
    </row>
    <row r="590" spans="1:6" ht="12" customHeight="1">
      <c r="A590" s="74" t="s">
        <v>1404</v>
      </c>
      <c r="B590" s="104" t="s">
        <v>1405</v>
      </c>
      <c r="C590" s="110">
        <v>2</v>
      </c>
      <c r="D590" s="110">
        <v>2</v>
      </c>
      <c r="E590" s="110" t="s">
        <v>2846</v>
      </c>
      <c r="F590" s="110">
        <v>2</v>
      </c>
    </row>
    <row r="591" spans="1:6" ht="12" customHeight="1">
      <c r="A591" s="74"/>
      <c r="B591" s="104"/>
      <c r="C591" s="110"/>
      <c r="D591" s="110"/>
      <c r="E591" s="110"/>
      <c r="F591" s="110"/>
    </row>
    <row r="592" spans="1:7" s="163" customFormat="1" ht="12" customHeight="1">
      <c r="A592" s="75" t="s">
        <v>1406</v>
      </c>
      <c r="B592" s="103" t="s">
        <v>1407</v>
      </c>
      <c r="C592" s="109">
        <v>1023</v>
      </c>
      <c r="D592" s="109">
        <v>604</v>
      </c>
      <c r="E592" s="109">
        <v>419</v>
      </c>
      <c r="F592" s="109">
        <v>910.93</v>
      </c>
      <c r="G592" s="135"/>
    </row>
    <row r="593" spans="1:6" ht="12" customHeight="1">
      <c r="A593" s="74" t="s">
        <v>1408</v>
      </c>
      <c r="B593" s="104" t="s">
        <v>1409</v>
      </c>
      <c r="C593" s="110">
        <v>371</v>
      </c>
      <c r="D593" s="110">
        <v>269</v>
      </c>
      <c r="E593" s="110">
        <v>102</v>
      </c>
      <c r="F593" s="110">
        <v>339.99</v>
      </c>
    </row>
    <row r="594" spans="1:6" ht="12" customHeight="1">
      <c r="A594" s="74" t="s">
        <v>1410</v>
      </c>
      <c r="B594" s="104" t="s">
        <v>1411</v>
      </c>
      <c r="C594" s="110">
        <v>126</v>
      </c>
      <c r="D594" s="110">
        <v>97</v>
      </c>
      <c r="E594" s="110">
        <v>29</v>
      </c>
      <c r="F594" s="110">
        <v>119.16</v>
      </c>
    </row>
    <row r="595" spans="1:6" ht="12" customHeight="1">
      <c r="A595" s="74" t="s">
        <v>1412</v>
      </c>
      <c r="B595" s="104" t="s">
        <v>1413</v>
      </c>
      <c r="C595" s="110">
        <v>30</v>
      </c>
      <c r="D595" s="110">
        <v>15</v>
      </c>
      <c r="E595" s="110">
        <v>15</v>
      </c>
      <c r="F595" s="110">
        <v>27.52</v>
      </c>
    </row>
    <row r="596" spans="1:6" ht="12" customHeight="1">
      <c r="A596" s="74" t="s">
        <v>1414</v>
      </c>
      <c r="B596" s="104" t="s">
        <v>1415</v>
      </c>
      <c r="C596" s="110">
        <v>20</v>
      </c>
      <c r="D596" s="110">
        <v>9</v>
      </c>
      <c r="E596" s="110">
        <v>11</v>
      </c>
      <c r="F596" s="110">
        <v>16.09</v>
      </c>
    </row>
    <row r="597" spans="1:6" ht="12" customHeight="1">
      <c r="A597" s="74" t="s">
        <v>1416</v>
      </c>
      <c r="B597" s="104" t="s">
        <v>1417</v>
      </c>
      <c r="C597" s="110">
        <v>42</v>
      </c>
      <c r="D597" s="110">
        <v>24</v>
      </c>
      <c r="E597" s="110">
        <v>18</v>
      </c>
      <c r="F597" s="110">
        <v>39.35</v>
      </c>
    </row>
    <row r="598" spans="1:6" ht="12" customHeight="1">
      <c r="A598" s="74" t="s">
        <v>1418</v>
      </c>
      <c r="B598" s="104" t="s">
        <v>1419</v>
      </c>
      <c r="C598" s="110">
        <v>40</v>
      </c>
      <c r="D598" s="110">
        <v>21</v>
      </c>
      <c r="E598" s="110">
        <v>19</v>
      </c>
      <c r="F598" s="110">
        <v>34.53</v>
      </c>
    </row>
    <row r="599" spans="1:6" ht="12" customHeight="1">
      <c r="A599" s="74" t="s">
        <v>1420</v>
      </c>
      <c r="B599" s="104" t="s">
        <v>1421</v>
      </c>
      <c r="C599" s="110">
        <v>31</v>
      </c>
      <c r="D599" s="110">
        <v>5</v>
      </c>
      <c r="E599" s="110">
        <v>26</v>
      </c>
      <c r="F599" s="110">
        <v>24.06</v>
      </c>
    </row>
    <row r="600" spans="1:6" ht="12" customHeight="1">
      <c r="A600" s="74" t="s">
        <v>1422</v>
      </c>
      <c r="B600" s="104" t="s">
        <v>1423</v>
      </c>
      <c r="C600" s="110">
        <v>18</v>
      </c>
      <c r="D600" s="110">
        <v>11</v>
      </c>
      <c r="E600" s="110">
        <v>7</v>
      </c>
      <c r="F600" s="110">
        <v>16.44</v>
      </c>
    </row>
    <row r="601" spans="1:6" ht="12" customHeight="1">
      <c r="A601" s="74">
        <v>16069062</v>
      </c>
      <c r="B601" s="104" t="s">
        <v>2835</v>
      </c>
      <c r="C601" s="110">
        <v>81</v>
      </c>
      <c r="D601" s="110">
        <v>37</v>
      </c>
      <c r="E601" s="110">
        <v>44</v>
      </c>
      <c r="F601" s="110">
        <v>67.85</v>
      </c>
    </row>
    <row r="602" spans="1:6" ht="12" customHeight="1">
      <c r="A602" s="74" t="s">
        <v>1424</v>
      </c>
      <c r="B602" s="104" t="s">
        <v>1425</v>
      </c>
      <c r="C602" s="110">
        <v>44</v>
      </c>
      <c r="D602" s="110">
        <v>15</v>
      </c>
      <c r="E602" s="110">
        <v>29</v>
      </c>
      <c r="F602" s="110">
        <v>36.14</v>
      </c>
    </row>
    <row r="603" spans="1:6" ht="12" customHeight="1">
      <c r="A603" s="74" t="s">
        <v>1426</v>
      </c>
      <c r="B603" s="104" t="s">
        <v>1427</v>
      </c>
      <c r="C603" s="110">
        <v>18</v>
      </c>
      <c r="D603" s="110">
        <v>5</v>
      </c>
      <c r="E603" s="110">
        <v>13</v>
      </c>
      <c r="F603" s="110">
        <v>13.87</v>
      </c>
    </row>
    <row r="604" spans="1:7" ht="12" customHeight="1">
      <c r="A604" s="74" t="s">
        <v>1428</v>
      </c>
      <c r="B604" s="104" t="s">
        <v>1429</v>
      </c>
      <c r="C604" s="151" t="s">
        <v>2846</v>
      </c>
      <c r="D604" s="151" t="s">
        <v>2846</v>
      </c>
      <c r="E604" s="151" t="s">
        <v>2846</v>
      </c>
      <c r="F604" s="151" t="s">
        <v>2846</v>
      </c>
      <c r="G604" s="152"/>
    </row>
    <row r="605" spans="1:7" ht="12" customHeight="1">
      <c r="A605" s="74" t="s">
        <v>1430</v>
      </c>
      <c r="B605" s="104" t="s">
        <v>1431</v>
      </c>
      <c r="C605" s="151" t="s">
        <v>2846</v>
      </c>
      <c r="D605" s="151" t="s">
        <v>2846</v>
      </c>
      <c r="E605" s="151" t="s">
        <v>2846</v>
      </c>
      <c r="F605" s="151" t="s">
        <v>2846</v>
      </c>
      <c r="G605" s="152"/>
    </row>
    <row r="606" spans="1:6" ht="12" customHeight="1">
      <c r="A606" s="74" t="s">
        <v>1432</v>
      </c>
      <c r="B606" s="104" t="s">
        <v>1433</v>
      </c>
      <c r="C606" s="110">
        <v>1</v>
      </c>
      <c r="D606" s="151" t="s">
        <v>2846</v>
      </c>
      <c r="E606" s="110">
        <v>1</v>
      </c>
      <c r="F606" s="110">
        <v>0.63</v>
      </c>
    </row>
    <row r="607" spans="1:6" ht="12" customHeight="1">
      <c r="A607" s="74" t="s">
        <v>1434</v>
      </c>
      <c r="B607" s="104" t="s">
        <v>1435</v>
      </c>
      <c r="C607" s="110">
        <v>1</v>
      </c>
      <c r="D607" s="151" t="s">
        <v>2846</v>
      </c>
      <c r="E607" s="110">
        <v>1</v>
      </c>
      <c r="F607" s="110">
        <v>0.75</v>
      </c>
    </row>
    <row r="608" spans="1:6" ht="12" customHeight="1">
      <c r="A608" s="74" t="s">
        <v>1436</v>
      </c>
      <c r="B608" s="104" t="s">
        <v>1437</v>
      </c>
      <c r="C608" s="110">
        <v>1</v>
      </c>
      <c r="D608" s="151" t="s">
        <v>2846</v>
      </c>
      <c r="E608" s="110">
        <v>1</v>
      </c>
      <c r="F608" s="110">
        <v>0.63</v>
      </c>
    </row>
    <row r="609" spans="1:6" ht="12" customHeight="1">
      <c r="A609" s="74" t="s">
        <v>1438</v>
      </c>
      <c r="B609" s="104" t="s">
        <v>1439</v>
      </c>
      <c r="C609" s="110" t="s">
        <v>2846</v>
      </c>
      <c r="D609" s="110" t="s">
        <v>2846</v>
      </c>
      <c r="E609" s="151" t="s">
        <v>2846</v>
      </c>
      <c r="F609" s="110" t="s">
        <v>2846</v>
      </c>
    </row>
    <row r="610" spans="1:7" ht="12" customHeight="1">
      <c r="A610" s="74" t="s">
        <v>1440</v>
      </c>
      <c r="B610" s="104" t="s">
        <v>1441</v>
      </c>
      <c r="C610" s="151" t="s">
        <v>2846</v>
      </c>
      <c r="D610" s="151" t="s">
        <v>2846</v>
      </c>
      <c r="E610" s="151" t="s">
        <v>2846</v>
      </c>
      <c r="F610" s="151" t="s">
        <v>2846</v>
      </c>
      <c r="G610" s="152"/>
    </row>
    <row r="611" spans="1:6" ht="12" customHeight="1">
      <c r="A611" s="74" t="s">
        <v>1442</v>
      </c>
      <c r="B611" s="104" t="s">
        <v>1443</v>
      </c>
      <c r="C611" s="110">
        <v>1</v>
      </c>
      <c r="D611" s="151" t="s">
        <v>2846</v>
      </c>
      <c r="E611" s="110">
        <v>1</v>
      </c>
      <c r="F611" s="110">
        <v>0.8</v>
      </c>
    </row>
    <row r="612" spans="1:6" ht="12" customHeight="1">
      <c r="A612" s="74" t="s">
        <v>1444</v>
      </c>
      <c r="B612" s="104" t="s">
        <v>1445</v>
      </c>
      <c r="C612" s="110">
        <v>1</v>
      </c>
      <c r="D612" s="151" t="s">
        <v>2846</v>
      </c>
      <c r="E612" s="110">
        <v>1</v>
      </c>
      <c r="F612" s="110">
        <v>0.75</v>
      </c>
    </row>
    <row r="613" spans="1:7" ht="12" customHeight="1">
      <c r="A613" s="74" t="s">
        <v>1446</v>
      </c>
      <c r="B613" s="104" t="s">
        <v>1447</v>
      </c>
      <c r="C613" s="151" t="s">
        <v>2846</v>
      </c>
      <c r="D613" s="151" t="s">
        <v>2846</v>
      </c>
      <c r="E613" s="151" t="s">
        <v>2846</v>
      </c>
      <c r="F613" s="151" t="s">
        <v>2846</v>
      </c>
      <c r="G613" s="152"/>
    </row>
    <row r="614" spans="1:6" ht="12" customHeight="1">
      <c r="A614" s="74" t="s">
        <v>1448</v>
      </c>
      <c r="B614" s="104" t="s">
        <v>1449</v>
      </c>
      <c r="C614" s="110">
        <v>5</v>
      </c>
      <c r="D614" s="110">
        <v>3</v>
      </c>
      <c r="E614" s="110">
        <v>2</v>
      </c>
      <c r="F614" s="110">
        <v>4.5</v>
      </c>
    </row>
    <row r="615" spans="1:6" ht="12" customHeight="1">
      <c r="A615" s="74" t="s">
        <v>1450</v>
      </c>
      <c r="B615" s="104" t="s">
        <v>1451</v>
      </c>
      <c r="C615" s="110">
        <v>1</v>
      </c>
      <c r="D615" s="110">
        <v>1</v>
      </c>
      <c r="E615" s="110" t="s">
        <v>2846</v>
      </c>
      <c r="F615" s="110">
        <v>1</v>
      </c>
    </row>
    <row r="616" spans="1:6" ht="12" customHeight="1">
      <c r="A616" s="74" t="s">
        <v>1452</v>
      </c>
      <c r="B616" s="104" t="s">
        <v>1453</v>
      </c>
      <c r="C616" s="110">
        <v>8</v>
      </c>
      <c r="D616" s="110">
        <v>1</v>
      </c>
      <c r="E616" s="110">
        <v>7</v>
      </c>
      <c r="F616" s="110">
        <v>6.71</v>
      </c>
    </row>
    <row r="617" spans="1:6" ht="12" customHeight="1">
      <c r="A617" s="74" t="s">
        <v>1454</v>
      </c>
      <c r="B617" s="104" t="s">
        <v>1455</v>
      </c>
      <c r="C617" s="110">
        <v>2</v>
      </c>
      <c r="D617" s="110">
        <v>2</v>
      </c>
      <c r="E617" s="110" t="s">
        <v>2846</v>
      </c>
      <c r="F617" s="110">
        <v>2</v>
      </c>
    </row>
    <row r="618" spans="1:6" ht="12" customHeight="1">
      <c r="A618" s="74" t="s">
        <v>1456</v>
      </c>
      <c r="B618" s="104" t="s">
        <v>1457</v>
      </c>
      <c r="C618" s="110">
        <v>1</v>
      </c>
      <c r="D618" s="110">
        <v>1</v>
      </c>
      <c r="E618" s="151" t="s">
        <v>2846</v>
      </c>
      <c r="F618" s="110">
        <v>1</v>
      </c>
    </row>
    <row r="619" spans="1:6" ht="12" customHeight="1">
      <c r="A619" s="74" t="s">
        <v>1458</v>
      </c>
      <c r="B619" s="104" t="s">
        <v>1459</v>
      </c>
      <c r="C619" s="110">
        <v>4</v>
      </c>
      <c r="D619" s="110">
        <v>2</v>
      </c>
      <c r="E619" s="110">
        <v>2</v>
      </c>
      <c r="F619" s="110">
        <v>3.5</v>
      </c>
    </row>
    <row r="620" spans="1:6" ht="12" customHeight="1">
      <c r="A620" s="74" t="s">
        <v>1460</v>
      </c>
      <c r="B620" s="104" t="s">
        <v>1461</v>
      </c>
      <c r="C620" s="110">
        <v>47</v>
      </c>
      <c r="D620" s="110">
        <v>14</v>
      </c>
      <c r="E620" s="110">
        <v>33</v>
      </c>
      <c r="F620" s="110">
        <v>39.14</v>
      </c>
    </row>
    <row r="621" spans="1:6" ht="12" customHeight="1">
      <c r="A621" s="74" t="s">
        <v>1462</v>
      </c>
      <c r="B621" s="104" t="s">
        <v>1463</v>
      </c>
      <c r="C621" s="110">
        <v>15</v>
      </c>
      <c r="D621" s="110">
        <v>4</v>
      </c>
      <c r="E621" s="110">
        <v>11</v>
      </c>
      <c r="F621" s="110">
        <v>12.55</v>
      </c>
    </row>
    <row r="622" spans="1:6" ht="12" customHeight="1">
      <c r="A622" s="74" t="s">
        <v>1464</v>
      </c>
      <c r="B622" s="104" t="s">
        <v>1465</v>
      </c>
      <c r="C622" s="110">
        <v>23</v>
      </c>
      <c r="D622" s="110">
        <v>4</v>
      </c>
      <c r="E622" s="110">
        <v>19</v>
      </c>
      <c r="F622" s="110">
        <v>18.84</v>
      </c>
    </row>
    <row r="623" spans="1:6" ht="12" customHeight="1">
      <c r="A623" s="74" t="s">
        <v>1466</v>
      </c>
      <c r="B623" s="104" t="s">
        <v>1467</v>
      </c>
      <c r="C623" s="110">
        <v>1</v>
      </c>
      <c r="D623" s="110">
        <v>1</v>
      </c>
      <c r="E623" s="110" t="s">
        <v>2846</v>
      </c>
      <c r="F623" s="110">
        <v>1</v>
      </c>
    </row>
    <row r="624" spans="1:6" ht="12" customHeight="1">
      <c r="A624" s="74" t="s">
        <v>1468</v>
      </c>
      <c r="B624" s="104" t="s">
        <v>1469</v>
      </c>
      <c r="C624" s="110">
        <v>4</v>
      </c>
      <c r="D624" s="110">
        <v>2</v>
      </c>
      <c r="E624" s="110">
        <v>2</v>
      </c>
      <c r="F624" s="110">
        <v>3.25</v>
      </c>
    </row>
    <row r="625" spans="1:6" ht="12" customHeight="1">
      <c r="A625" s="74" t="s">
        <v>1470</v>
      </c>
      <c r="B625" s="104" t="s">
        <v>1471</v>
      </c>
      <c r="C625" s="515" t="s">
        <v>2846</v>
      </c>
      <c r="D625" s="515" t="s">
        <v>2846</v>
      </c>
      <c r="E625" s="515" t="s">
        <v>2846</v>
      </c>
      <c r="F625" s="515" t="s">
        <v>2846</v>
      </c>
    </row>
    <row r="626" spans="1:7" ht="12" customHeight="1">
      <c r="A626" s="74" t="s">
        <v>1472</v>
      </c>
      <c r="B626" s="104" t="s">
        <v>1473</v>
      </c>
      <c r="C626" s="110" t="s">
        <v>2846</v>
      </c>
      <c r="D626" s="151" t="s">
        <v>2846</v>
      </c>
      <c r="E626" s="110" t="s">
        <v>2846</v>
      </c>
      <c r="F626" s="110" t="s">
        <v>2846</v>
      </c>
      <c r="G626" s="152"/>
    </row>
    <row r="627" spans="1:6" ht="12" customHeight="1">
      <c r="A627" s="74" t="s">
        <v>1474</v>
      </c>
      <c r="B627" s="104" t="s">
        <v>1475</v>
      </c>
      <c r="C627" s="110">
        <v>2</v>
      </c>
      <c r="D627" s="110">
        <v>1</v>
      </c>
      <c r="E627" s="110">
        <v>1</v>
      </c>
      <c r="F627" s="110">
        <v>1.5</v>
      </c>
    </row>
    <row r="628" spans="1:6" ht="12" customHeight="1">
      <c r="A628" s="74" t="s">
        <v>1476</v>
      </c>
      <c r="B628" s="104" t="s">
        <v>1209</v>
      </c>
      <c r="C628" s="110">
        <v>2</v>
      </c>
      <c r="D628" s="110">
        <v>2</v>
      </c>
      <c r="E628" s="110" t="s">
        <v>2846</v>
      </c>
      <c r="F628" s="110">
        <v>2</v>
      </c>
    </row>
    <row r="629" spans="1:6" ht="12" customHeight="1">
      <c r="A629" s="74" t="s">
        <v>1477</v>
      </c>
      <c r="B629" s="104" t="s">
        <v>1478</v>
      </c>
      <c r="C629" s="110">
        <v>60</v>
      </c>
      <c r="D629" s="110">
        <v>23</v>
      </c>
      <c r="E629" s="110">
        <v>37</v>
      </c>
      <c r="F629" s="110">
        <v>52.1</v>
      </c>
    </row>
    <row r="630" spans="1:6" ht="12" customHeight="1">
      <c r="A630" s="74" t="s">
        <v>1479</v>
      </c>
      <c r="B630" s="104" t="s">
        <v>1480</v>
      </c>
      <c r="C630" s="110">
        <v>37</v>
      </c>
      <c r="D630" s="110">
        <v>18</v>
      </c>
      <c r="E630" s="151">
        <v>19</v>
      </c>
      <c r="F630" s="110">
        <v>33.6</v>
      </c>
    </row>
    <row r="631" spans="1:6" ht="12" customHeight="1">
      <c r="A631" s="74" t="s">
        <v>1481</v>
      </c>
      <c r="B631" s="104" t="s">
        <v>1482</v>
      </c>
      <c r="C631" s="110">
        <v>1</v>
      </c>
      <c r="D631" s="110">
        <v>1</v>
      </c>
      <c r="E631" s="110" t="s">
        <v>2846</v>
      </c>
      <c r="F631" s="110">
        <v>1</v>
      </c>
    </row>
    <row r="632" spans="1:6" ht="12" customHeight="1">
      <c r="A632" s="74">
        <v>16069039</v>
      </c>
      <c r="B632" s="104" t="s">
        <v>2836</v>
      </c>
      <c r="C632" s="110">
        <v>22</v>
      </c>
      <c r="D632" s="110">
        <v>4</v>
      </c>
      <c r="E632" s="151">
        <v>18</v>
      </c>
      <c r="F632" s="110">
        <v>17.5</v>
      </c>
    </row>
    <row r="633" spans="1:6" ht="12" customHeight="1">
      <c r="A633" s="74" t="s">
        <v>1483</v>
      </c>
      <c r="B633" s="104" t="s">
        <v>1484</v>
      </c>
      <c r="C633" s="151">
        <v>46</v>
      </c>
      <c r="D633" s="151">
        <v>37</v>
      </c>
      <c r="E633" s="151">
        <v>9</v>
      </c>
      <c r="F633" s="151">
        <v>42.5</v>
      </c>
    </row>
    <row r="634" spans="1:6" ht="12" customHeight="1">
      <c r="A634" s="74" t="s">
        <v>1485</v>
      </c>
      <c r="B634" s="104" t="s">
        <v>1486</v>
      </c>
      <c r="C634" s="110">
        <v>45</v>
      </c>
      <c r="D634" s="110">
        <v>36</v>
      </c>
      <c r="E634" s="110">
        <v>9</v>
      </c>
      <c r="F634" s="110">
        <v>41.5</v>
      </c>
    </row>
    <row r="635" spans="1:6" ht="12" customHeight="1">
      <c r="A635" s="74" t="s">
        <v>1487</v>
      </c>
      <c r="B635" s="104" t="s">
        <v>1488</v>
      </c>
      <c r="C635" s="110">
        <v>1</v>
      </c>
      <c r="D635" s="110">
        <v>1</v>
      </c>
      <c r="E635" s="151" t="s">
        <v>2846</v>
      </c>
      <c r="F635" s="110">
        <v>1</v>
      </c>
    </row>
    <row r="636" spans="1:6" ht="12" customHeight="1">
      <c r="A636" s="74"/>
      <c r="B636" s="74"/>
      <c r="C636" s="110"/>
      <c r="D636" s="110"/>
      <c r="E636" s="151"/>
      <c r="F636" s="110"/>
    </row>
    <row r="637" spans="1:7" s="148" customFormat="1" ht="12" customHeight="1">
      <c r="A637" s="145" t="s">
        <v>464</v>
      </c>
      <c r="B637" s="146"/>
      <c r="G637" s="135"/>
    </row>
    <row r="638" spans="1:7" s="148" customFormat="1" ht="12" customHeight="1">
      <c r="A638" s="145" t="s">
        <v>465</v>
      </c>
      <c r="B638" s="146"/>
      <c r="G638" s="135"/>
    </row>
    <row r="639" spans="1:6" ht="12" customHeight="1">
      <c r="A639" s="145" t="s">
        <v>2677</v>
      </c>
      <c r="B639" s="164"/>
      <c r="C639" s="162"/>
      <c r="D639" s="162"/>
      <c r="E639" s="162"/>
      <c r="F639" s="162"/>
    </row>
    <row r="640" spans="1:6" ht="12" customHeight="1">
      <c r="A640" s="74">
        <v>1606952</v>
      </c>
      <c r="B640" s="104" t="s">
        <v>2867</v>
      </c>
      <c r="C640" s="110">
        <v>67</v>
      </c>
      <c r="D640" s="110">
        <v>27</v>
      </c>
      <c r="E640" s="151">
        <v>40</v>
      </c>
      <c r="F640" s="110">
        <v>56.06</v>
      </c>
    </row>
    <row r="641" spans="1:6" ht="12" customHeight="1">
      <c r="A641" s="74">
        <v>16069043</v>
      </c>
      <c r="B641" s="104" t="s">
        <v>2838</v>
      </c>
      <c r="C641" s="110">
        <v>31</v>
      </c>
      <c r="D641" s="110">
        <v>15</v>
      </c>
      <c r="E641" s="151">
        <v>16</v>
      </c>
      <c r="F641" s="110">
        <v>25.97</v>
      </c>
    </row>
    <row r="642" spans="1:6" ht="12" customHeight="1">
      <c r="A642" s="74">
        <v>16069048</v>
      </c>
      <c r="B642" s="104" t="s">
        <v>2837</v>
      </c>
      <c r="C642" s="110">
        <v>36</v>
      </c>
      <c r="D642" s="110">
        <v>12</v>
      </c>
      <c r="E642" s="151">
        <v>24</v>
      </c>
      <c r="F642" s="110">
        <v>30.09</v>
      </c>
    </row>
    <row r="643" spans="1:6" ht="12" customHeight="1">
      <c r="A643" s="74"/>
      <c r="B643" s="104"/>
      <c r="C643" s="162"/>
      <c r="D643" s="162"/>
      <c r="E643" s="162"/>
      <c r="F643" s="162"/>
    </row>
    <row r="644" spans="1:7" s="163" customFormat="1" ht="12" customHeight="1">
      <c r="A644" s="75" t="s">
        <v>1489</v>
      </c>
      <c r="B644" s="103" t="s">
        <v>1490</v>
      </c>
      <c r="C644" s="109">
        <v>1757</v>
      </c>
      <c r="D644" s="109">
        <v>971</v>
      </c>
      <c r="E644" s="109">
        <v>786</v>
      </c>
      <c r="F644" s="109">
        <v>1507.01</v>
      </c>
      <c r="G644" s="135"/>
    </row>
    <row r="645" spans="1:6" ht="12" customHeight="1">
      <c r="A645" s="74" t="s">
        <v>1491</v>
      </c>
      <c r="B645" s="104" t="s">
        <v>1492</v>
      </c>
      <c r="C645" s="110">
        <v>613</v>
      </c>
      <c r="D645" s="110">
        <v>363</v>
      </c>
      <c r="E645" s="110">
        <v>250</v>
      </c>
      <c r="F645" s="110">
        <v>516.96</v>
      </c>
    </row>
    <row r="646" spans="1:6" ht="12" customHeight="1">
      <c r="A646" s="74" t="s">
        <v>1493</v>
      </c>
      <c r="B646" s="104" t="s">
        <v>1494</v>
      </c>
      <c r="C646" s="110">
        <v>93</v>
      </c>
      <c r="D646" s="110">
        <v>71</v>
      </c>
      <c r="E646" s="110">
        <v>22</v>
      </c>
      <c r="F646" s="110">
        <v>86.26</v>
      </c>
    </row>
    <row r="647" spans="1:6" s="135" customFormat="1" ht="12" customHeight="1">
      <c r="A647" s="74" t="s">
        <v>1495</v>
      </c>
      <c r="B647" s="104" t="s">
        <v>1496</v>
      </c>
      <c r="C647" s="110">
        <v>254</v>
      </c>
      <c r="D647" s="110">
        <v>130</v>
      </c>
      <c r="E647" s="110">
        <v>124</v>
      </c>
      <c r="F647" s="110">
        <v>214.64</v>
      </c>
    </row>
    <row r="648" spans="1:6" s="135" customFormat="1" ht="12" customHeight="1">
      <c r="A648" s="74" t="s">
        <v>1497</v>
      </c>
      <c r="B648" s="104" t="s">
        <v>1498</v>
      </c>
      <c r="C648" s="110">
        <v>51</v>
      </c>
      <c r="D648" s="110">
        <v>21</v>
      </c>
      <c r="E648" s="110">
        <v>30</v>
      </c>
      <c r="F648" s="110">
        <v>43.36</v>
      </c>
    </row>
    <row r="649" spans="1:6" s="135" customFormat="1" ht="12" customHeight="1">
      <c r="A649" s="74" t="s">
        <v>1499</v>
      </c>
      <c r="B649" s="104" t="s">
        <v>1500</v>
      </c>
      <c r="C649" s="110">
        <v>34</v>
      </c>
      <c r="D649" s="110">
        <v>21</v>
      </c>
      <c r="E649" s="110">
        <v>13</v>
      </c>
      <c r="F649" s="110">
        <v>31.37</v>
      </c>
    </row>
    <row r="650" spans="1:6" s="135" customFormat="1" ht="12" customHeight="1">
      <c r="A650" s="74" t="s">
        <v>1501</v>
      </c>
      <c r="B650" s="104" t="s">
        <v>1502</v>
      </c>
      <c r="C650" s="110">
        <v>39</v>
      </c>
      <c r="D650" s="110">
        <v>12</v>
      </c>
      <c r="E650" s="110">
        <v>27</v>
      </c>
      <c r="F650" s="110">
        <v>33.12</v>
      </c>
    </row>
    <row r="651" spans="1:6" s="135" customFormat="1" ht="12" customHeight="1">
      <c r="A651" s="74" t="s">
        <v>1503</v>
      </c>
      <c r="B651" s="104" t="s">
        <v>1504</v>
      </c>
      <c r="C651" s="110">
        <v>53</v>
      </c>
      <c r="D651" s="110">
        <v>17</v>
      </c>
      <c r="E651" s="110">
        <v>36</v>
      </c>
      <c r="F651" s="110">
        <v>43.39</v>
      </c>
    </row>
    <row r="652" spans="1:6" s="135" customFormat="1" ht="12" customHeight="1">
      <c r="A652" s="74" t="s">
        <v>1505</v>
      </c>
      <c r="B652" s="104" t="s">
        <v>1506</v>
      </c>
      <c r="C652" s="110">
        <v>60</v>
      </c>
      <c r="D652" s="110">
        <v>25</v>
      </c>
      <c r="E652" s="110">
        <v>35</v>
      </c>
      <c r="F652" s="110">
        <v>52.290000000000006</v>
      </c>
    </row>
    <row r="653" spans="1:6" s="135" customFormat="1" ht="12" customHeight="1">
      <c r="A653" s="74" t="s">
        <v>1507</v>
      </c>
      <c r="B653" s="104" t="s">
        <v>1508</v>
      </c>
      <c r="C653" s="110">
        <v>40</v>
      </c>
      <c r="D653" s="110">
        <v>10</v>
      </c>
      <c r="E653" s="110">
        <v>30</v>
      </c>
      <c r="F653" s="110">
        <v>33.67</v>
      </c>
    </row>
    <row r="654" spans="1:7" s="135" customFormat="1" ht="12" customHeight="1">
      <c r="A654" s="74" t="s">
        <v>1509</v>
      </c>
      <c r="B654" s="104" t="s">
        <v>1510</v>
      </c>
      <c r="C654" s="151" t="s">
        <v>2846</v>
      </c>
      <c r="D654" s="151" t="s">
        <v>2846</v>
      </c>
      <c r="E654" s="151" t="s">
        <v>2846</v>
      </c>
      <c r="F654" s="151" t="s">
        <v>2846</v>
      </c>
      <c r="G654" s="152"/>
    </row>
    <row r="655" spans="1:7" s="135" customFormat="1" ht="12" customHeight="1">
      <c r="A655" s="74" t="s">
        <v>1511</v>
      </c>
      <c r="B655" s="104" t="s">
        <v>1512</v>
      </c>
      <c r="C655" s="151" t="s">
        <v>2846</v>
      </c>
      <c r="D655" s="151" t="s">
        <v>2846</v>
      </c>
      <c r="E655" s="151" t="s">
        <v>2846</v>
      </c>
      <c r="F655" s="151" t="s">
        <v>2846</v>
      </c>
      <c r="G655" s="152"/>
    </row>
    <row r="656" spans="1:6" s="135" customFormat="1" ht="12" customHeight="1">
      <c r="A656" s="74" t="s">
        <v>1513</v>
      </c>
      <c r="B656" s="104" t="s">
        <v>1514</v>
      </c>
      <c r="C656" s="110">
        <v>19</v>
      </c>
      <c r="D656" s="110">
        <v>15</v>
      </c>
      <c r="E656" s="110">
        <v>4</v>
      </c>
      <c r="F656" s="110">
        <v>17.87</v>
      </c>
    </row>
    <row r="657" spans="1:6" s="135" customFormat="1" ht="12" customHeight="1">
      <c r="A657" s="74" t="s">
        <v>1515</v>
      </c>
      <c r="B657" s="104" t="s">
        <v>752</v>
      </c>
      <c r="C657" s="110">
        <v>1</v>
      </c>
      <c r="D657" s="151" t="s">
        <v>2846</v>
      </c>
      <c r="E657" s="110">
        <v>1</v>
      </c>
      <c r="F657" s="110">
        <v>0.75</v>
      </c>
    </row>
    <row r="658" spans="1:7" s="135" customFormat="1" ht="12" customHeight="1">
      <c r="A658" s="74" t="s">
        <v>1516</v>
      </c>
      <c r="B658" s="104" t="s">
        <v>1517</v>
      </c>
      <c r="C658" s="151" t="s">
        <v>2846</v>
      </c>
      <c r="D658" s="151" t="s">
        <v>2846</v>
      </c>
      <c r="E658" s="151" t="s">
        <v>2846</v>
      </c>
      <c r="F658" s="151" t="s">
        <v>2846</v>
      </c>
      <c r="G658" s="152"/>
    </row>
    <row r="659" spans="1:6" s="135" customFormat="1" ht="12" customHeight="1">
      <c r="A659" s="74" t="s">
        <v>1518</v>
      </c>
      <c r="B659" s="104" t="s">
        <v>1519</v>
      </c>
      <c r="C659" s="110">
        <v>29</v>
      </c>
      <c r="D659" s="110">
        <v>10</v>
      </c>
      <c r="E659" s="110">
        <v>19</v>
      </c>
      <c r="F659" s="110">
        <v>25.85</v>
      </c>
    </row>
    <row r="660" spans="1:6" s="135" customFormat="1" ht="12" customHeight="1">
      <c r="A660" s="74" t="s">
        <v>1520</v>
      </c>
      <c r="B660" s="104" t="s">
        <v>1521</v>
      </c>
      <c r="C660" s="110">
        <v>16</v>
      </c>
      <c r="D660" s="110">
        <v>3</v>
      </c>
      <c r="E660" s="110">
        <v>13</v>
      </c>
      <c r="F660" s="110">
        <v>14.4</v>
      </c>
    </row>
    <row r="661" spans="1:6" s="135" customFormat="1" ht="12" customHeight="1">
      <c r="A661" s="74" t="s">
        <v>1522</v>
      </c>
      <c r="B661" s="104" t="s">
        <v>1523</v>
      </c>
      <c r="C661" s="110">
        <v>4</v>
      </c>
      <c r="D661" s="151" t="s">
        <v>2846</v>
      </c>
      <c r="E661" s="110">
        <v>4</v>
      </c>
      <c r="F661" s="110">
        <v>3.2</v>
      </c>
    </row>
    <row r="662" spans="1:6" s="135" customFormat="1" ht="12" customHeight="1">
      <c r="A662" s="74" t="s">
        <v>1524</v>
      </c>
      <c r="B662" s="104" t="s">
        <v>1525</v>
      </c>
      <c r="C662" s="110">
        <v>1</v>
      </c>
      <c r="D662" s="110">
        <v>1</v>
      </c>
      <c r="E662" s="110" t="s">
        <v>2846</v>
      </c>
      <c r="F662" s="110">
        <v>1</v>
      </c>
    </row>
    <row r="663" spans="1:7" ht="12" customHeight="1">
      <c r="A663" s="74" t="s">
        <v>1526</v>
      </c>
      <c r="B663" s="104" t="s">
        <v>1527</v>
      </c>
      <c r="C663" s="151" t="s">
        <v>2846</v>
      </c>
      <c r="D663" s="151" t="s">
        <v>2846</v>
      </c>
      <c r="E663" s="151" t="s">
        <v>2846</v>
      </c>
      <c r="F663" s="151" t="s">
        <v>2846</v>
      </c>
      <c r="G663" s="152"/>
    </row>
    <row r="664" spans="1:7" ht="12" customHeight="1">
      <c r="A664" s="74" t="s">
        <v>1528</v>
      </c>
      <c r="B664" s="104" t="s">
        <v>1529</v>
      </c>
      <c r="C664" s="151" t="s">
        <v>2846</v>
      </c>
      <c r="D664" s="151" t="s">
        <v>2846</v>
      </c>
      <c r="E664" s="151" t="s">
        <v>2846</v>
      </c>
      <c r="F664" s="151" t="s">
        <v>2846</v>
      </c>
      <c r="G664" s="152"/>
    </row>
    <row r="665" spans="1:6" ht="12" customHeight="1">
      <c r="A665" s="74" t="s">
        <v>1530</v>
      </c>
      <c r="B665" s="104" t="s">
        <v>1531</v>
      </c>
      <c r="C665" s="110">
        <v>8</v>
      </c>
      <c r="D665" s="110">
        <v>6</v>
      </c>
      <c r="E665" s="110">
        <v>2</v>
      </c>
      <c r="F665" s="110">
        <v>7.25</v>
      </c>
    </row>
    <row r="666" spans="1:7" ht="12" customHeight="1">
      <c r="A666" s="74" t="s">
        <v>1532</v>
      </c>
      <c r="B666" s="104" t="s">
        <v>1533</v>
      </c>
      <c r="C666" s="110" t="s">
        <v>2846</v>
      </c>
      <c r="D666" s="110" t="s">
        <v>2846</v>
      </c>
      <c r="E666" s="110" t="s">
        <v>2846</v>
      </c>
      <c r="F666" s="110" t="s">
        <v>2846</v>
      </c>
      <c r="G666" s="152"/>
    </row>
    <row r="667" spans="1:6" ht="12" customHeight="1">
      <c r="A667" s="74" t="s">
        <v>1534</v>
      </c>
      <c r="B667" s="104" t="s">
        <v>1535</v>
      </c>
      <c r="C667" s="110">
        <v>74</v>
      </c>
      <c r="D667" s="110">
        <v>36</v>
      </c>
      <c r="E667" s="110">
        <v>38</v>
      </c>
      <c r="F667" s="110">
        <v>60.93</v>
      </c>
    </row>
    <row r="668" spans="1:6" ht="12" customHeight="1">
      <c r="A668" s="74" t="s">
        <v>1536</v>
      </c>
      <c r="B668" s="104" t="s">
        <v>1537</v>
      </c>
      <c r="C668" s="110">
        <v>29</v>
      </c>
      <c r="D668" s="110">
        <v>13</v>
      </c>
      <c r="E668" s="110">
        <v>16</v>
      </c>
      <c r="F668" s="110">
        <v>22.85</v>
      </c>
    </row>
    <row r="669" spans="1:6" ht="12" customHeight="1">
      <c r="A669" s="74" t="s">
        <v>1538</v>
      </c>
      <c r="B669" s="104" t="s">
        <v>1539</v>
      </c>
      <c r="C669" s="110">
        <v>33</v>
      </c>
      <c r="D669" s="110">
        <v>18</v>
      </c>
      <c r="E669" s="110">
        <v>15</v>
      </c>
      <c r="F669" s="110">
        <v>28.65</v>
      </c>
    </row>
    <row r="670" spans="1:6" ht="12" customHeight="1">
      <c r="A670" s="74" t="s">
        <v>1540</v>
      </c>
      <c r="B670" s="104" t="s">
        <v>1541</v>
      </c>
      <c r="C670" s="110">
        <v>1</v>
      </c>
      <c r="D670" s="110">
        <v>1</v>
      </c>
      <c r="E670" s="151" t="s">
        <v>2846</v>
      </c>
      <c r="F670" s="110">
        <v>1</v>
      </c>
    </row>
    <row r="671" spans="1:6" ht="12" customHeight="1">
      <c r="A671" s="74" t="s">
        <v>1542</v>
      </c>
      <c r="B671" s="104" t="s">
        <v>1543</v>
      </c>
      <c r="C671" s="110">
        <v>5</v>
      </c>
      <c r="D671" s="151">
        <v>3</v>
      </c>
      <c r="E671" s="110">
        <v>2</v>
      </c>
      <c r="F671" s="110">
        <v>4.5</v>
      </c>
    </row>
    <row r="672" spans="1:6" ht="12" customHeight="1">
      <c r="A672" s="74" t="s">
        <v>1544</v>
      </c>
      <c r="B672" s="104" t="s">
        <v>1545</v>
      </c>
      <c r="C672" s="110">
        <v>1</v>
      </c>
      <c r="D672" s="110">
        <v>1</v>
      </c>
      <c r="E672" s="151" t="s">
        <v>2846</v>
      </c>
      <c r="F672" s="110">
        <v>1</v>
      </c>
    </row>
    <row r="673" spans="1:6" ht="12" customHeight="1">
      <c r="A673" s="74" t="s">
        <v>1546</v>
      </c>
      <c r="B673" s="104" t="s">
        <v>1547</v>
      </c>
      <c r="C673" s="110">
        <v>5</v>
      </c>
      <c r="D673" s="151" t="s">
        <v>2846</v>
      </c>
      <c r="E673" s="110">
        <v>5</v>
      </c>
      <c r="F673" s="110">
        <v>2.93</v>
      </c>
    </row>
    <row r="674" spans="1:6" ht="12" customHeight="1">
      <c r="A674" s="74" t="s">
        <v>1548</v>
      </c>
      <c r="B674" s="104" t="s">
        <v>1549</v>
      </c>
      <c r="C674" s="110">
        <v>94</v>
      </c>
      <c r="D674" s="110">
        <v>35</v>
      </c>
      <c r="E674" s="110">
        <v>59</v>
      </c>
      <c r="F674" s="110">
        <v>79.02000000000001</v>
      </c>
    </row>
    <row r="675" spans="1:6" ht="12" customHeight="1">
      <c r="A675" s="74" t="s">
        <v>1550</v>
      </c>
      <c r="B675" s="104" t="s">
        <v>1551</v>
      </c>
      <c r="C675" s="110">
        <v>29</v>
      </c>
      <c r="D675" s="110">
        <v>16</v>
      </c>
      <c r="E675" s="110">
        <v>13</v>
      </c>
      <c r="F675" s="110">
        <v>25.73</v>
      </c>
    </row>
    <row r="676" spans="1:6" ht="12" customHeight="1">
      <c r="A676" s="74" t="s">
        <v>1552</v>
      </c>
      <c r="B676" s="104" t="s">
        <v>1553</v>
      </c>
      <c r="C676" s="110">
        <v>2</v>
      </c>
      <c r="D676" s="110">
        <v>1</v>
      </c>
      <c r="E676" s="110">
        <v>1</v>
      </c>
      <c r="F676" s="110">
        <v>1.8</v>
      </c>
    </row>
    <row r="677" spans="1:6" ht="12" customHeight="1">
      <c r="A677" s="74" t="s">
        <v>1554</v>
      </c>
      <c r="B677" s="104" t="s">
        <v>1555</v>
      </c>
      <c r="C677" s="110">
        <v>2</v>
      </c>
      <c r="D677" s="151" t="s">
        <v>2846</v>
      </c>
      <c r="E677" s="110">
        <v>2</v>
      </c>
      <c r="F677" s="110">
        <v>1.6</v>
      </c>
    </row>
    <row r="678" spans="1:6" ht="12" customHeight="1">
      <c r="A678" s="74" t="s">
        <v>1556</v>
      </c>
      <c r="B678" s="104" t="s">
        <v>1557</v>
      </c>
      <c r="C678" s="110">
        <v>19</v>
      </c>
      <c r="D678" s="110">
        <v>5</v>
      </c>
      <c r="E678" s="110">
        <v>14</v>
      </c>
      <c r="F678" s="110">
        <v>15.44</v>
      </c>
    </row>
    <row r="679" spans="1:6" ht="12" customHeight="1">
      <c r="A679" s="74" t="s">
        <v>1558</v>
      </c>
      <c r="B679" s="104" t="s">
        <v>1559</v>
      </c>
      <c r="C679" s="110">
        <v>1</v>
      </c>
      <c r="D679" s="151" t="s">
        <v>2846</v>
      </c>
      <c r="E679" s="110">
        <v>1</v>
      </c>
      <c r="F679" s="110">
        <v>0.8</v>
      </c>
    </row>
    <row r="680" spans="1:6" ht="12" customHeight="1">
      <c r="A680" s="74" t="s">
        <v>1560</v>
      </c>
      <c r="B680" s="104" t="s">
        <v>1561</v>
      </c>
      <c r="C680" s="110">
        <v>24</v>
      </c>
      <c r="D680" s="110">
        <v>7</v>
      </c>
      <c r="E680" s="110">
        <v>17</v>
      </c>
      <c r="F680" s="110">
        <v>19.75</v>
      </c>
    </row>
    <row r="681" spans="1:6" ht="12" customHeight="1">
      <c r="A681" s="74" t="s">
        <v>1562</v>
      </c>
      <c r="B681" s="104" t="s">
        <v>1563</v>
      </c>
      <c r="C681" s="110">
        <v>1</v>
      </c>
      <c r="D681" s="151" t="s">
        <v>2846</v>
      </c>
      <c r="E681" s="110">
        <v>1</v>
      </c>
      <c r="F681" s="110">
        <v>0.5</v>
      </c>
    </row>
    <row r="682" spans="1:6" ht="12" customHeight="1">
      <c r="A682" s="74" t="s">
        <v>1564</v>
      </c>
      <c r="B682" s="104" t="s">
        <v>1565</v>
      </c>
      <c r="C682" s="110">
        <v>16</v>
      </c>
      <c r="D682" s="110">
        <v>6</v>
      </c>
      <c r="E682" s="110">
        <v>10</v>
      </c>
      <c r="F682" s="110">
        <v>13.4</v>
      </c>
    </row>
    <row r="683" spans="1:6" ht="12" customHeight="1">
      <c r="A683" s="74" t="s">
        <v>1566</v>
      </c>
      <c r="B683" s="104" t="s">
        <v>1567</v>
      </c>
      <c r="C683" s="110">
        <v>32</v>
      </c>
      <c r="D683" s="110">
        <v>20</v>
      </c>
      <c r="E683" s="110">
        <v>12</v>
      </c>
      <c r="F683" s="110">
        <v>28.72</v>
      </c>
    </row>
    <row r="684" spans="1:6" ht="12" customHeight="1">
      <c r="A684" s="74" t="s">
        <v>1568</v>
      </c>
      <c r="B684" s="104" t="s">
        <v>1569</v>
      </c>
      <c r="C684" s="110">
        <v>23</v>
      </c>
      <c r="D684" s="110">
        <v>14</v>
      </c>
      <c r="E684" s="110">
        <v>9</v>
      </c>
      <c r="F684" s="110">
        <v>20.49</v>
      </c>
    </row>
    <row r="685" spans="1:6" ht="12" customHeight="1">
      <c r="A685" s="74" t="s">
        <v>1570</v>
      </c>
      <c r="B685" s="104" t="s">
        <v>1571</v>
      </c>
      <c r="C685" s="110">
        <v>3</v>
      </c>
      <c r="D685" s="110">
        <v>2</v>
      </c>
      <c r="E685" s="110">
        <v>1</v>
      </c>
      <c r="F685" s="110">
        <v>2.8</v>
      </c>
    </row>
    <row r="686" spans="1:6" ht="12" customHeight="1">
      <c r="A686" s="74" t="s">
        <v>1572</v>
      </c>
      <c r="B686" s="104" t="s">
        <v>1573</v>
      </c>
      <c r="C686" s="110">
        <v>4</v>
      </c>
      <c r="D686" s="110">
        <v>2</v>
      </c>
      <c r="E686" s="110">
        <v>2</v>
      </c>
      <c r="F686" s="110">
        <v>3.43</v>
      </c>
    </row>
    <row r="687" spans="1:6" ht="12" customHeight="1">
      <c r="A687" s="74" t="s">
        <v>1574</v>
      </c>
      <c r="B687" s="104" t="s">
        <v>1575</v>
      </c>
      <c r="C687" s="110">
        <v>2</v>
      </c>
      <c r="D687" s="110">
        <v>2</v>
      </c>
      <c r="E687" s="151" t="s">
        <v>2846</v>
      </c>
      <c r="F687" s="110">
        <v>2</v>
      </c>
    </row>
    <row r="688" spans="1:6" ht="12" customHeight="1">
      <c r="A688" s="74"/>
      <c r="B688" s="74"/>
      <c r="C688" s="110"/>
      <c r="D688" s="110"/>
      <c r="E688" s="110"/>
      <c r="F688" s="110"/>
    </row>
    <row r="689" spans="1:7" s="148" customFormat="1" ht="12" customHeight="1">
      <c r="A689" s="145" t="s">
        <v>464</v>
      </c>
      <c r="B689" s="146"/>
      <c r="G689" s="135"/>
    </row>
    <row r="690" spans="1:7" s="148" customFormat="1" ht="12" customHeight="1">
      <c r="A690" s="145" t="s">
        <v>465</v>
      </c>
      <c r="B690" s="146"/>
      <c r="G690" s="135"/>
    </row>
    <row r="691" spans="1:7" s="148" customFormat="1" ht="12" customHeight="1">
      <c r="A691" s="145" t="s">
        <v>2771</v>
      </c>
      <c r="B691" s="150"/>
      <c r="C691" s="110"/>
      <c r="D691" s="110"/>
      <c r="E691" s="110"/>
      <c r="F691" s="110"/>
      <c r="G691" s="135"/>
    </row>
    <row r="692" spans="1:6" ht="12" customHeight="1">
      <c r="A692" s="74" t="s">
        <v>1576</v>
      </c>
      <c r="B692" s="104" t="s">
        <v>1577</v>
      </c>
      <c r="C692" s="110">
        <v>69</v>
      </c>
      <c r="D692" s="110">
        <v>36</v>
      </c>
      <c r="E692" s="110">
        <v>33</v>
      </c>
      <c r="F692" s="110">
        <v>59.49</v>
      </c>
    </row>
    <row r="693" spans="1:6" ht="12" customHeight="1">
      <c r="A693" s="74" t="s">
        <v>1578</v>
      </c>
      <c r="B693" s="104" t="s">
        <v>1579</v>
      </c>
      <c r="C693" s="110">
        <v>52</v>
      </c>
      <c r="D693" s="110">
        <v>23</v>
      </c>
      <c r="E693" s="110">
        <v>29</v>
      </c>
      <c r="F693" s="110">
        <v>44.25</v>
      </c>
    </row>
    <row r="694" spans="1:6" ht="12" customHeight="1">
      <c r="A694" s="74" t="s">
        <v>1580</v>
      </c>
      <c r="B694" s="104" t="s">
        <v>1581</v>
      </c>
      <c r="C694" s="110">
        <v>1</v>
      </c>
      <c r="D694" s="151">
        <v>1</v>
      </c>
      <c r="E694" s="110" t="s">
        <v>2846</v>
      </c>
      <c r="F694" s="110">
        <v>1</v>
      </c>
    </row>
    <row r="695" spans="1:6" ht="12" customHeight="1">
      <c r="A695" s="74" t="s">
        <v>1582</v>
      </c>
      <c r="B695" s="104" t="s">
        <v>1583</v>
      </c>
      <c r="C695" s="110">
        <v>3</v>
      </c>
      <c r="D695" s="110">
        <v>2</v>
      </c>
      <c r="E695" s="110">
        <v>1</v>
      </c>
      <c r="F695" s="110">
        <v>2.5</v>
      </c>
    </row>
    <row r="696" spans="1:6" ht="12" customHeight="1">
      <c r="A696" s="74" t="s">
        <v>1584</v>
      </c>
      <c r="B696" s="104" t="s">
        <v>1585</v>
      </c>
      <c r="C696" s="110">
        <v>1</v>
      </c>
      <c r="D696" s="110">
        <v>1</v>
      </c>
      <c r="E696" s="151" t="s">
        <v>2846</v>
      </c>
      <c r="F696" s="110">
        <v>1</v>
      </c>
    </row>
    <row r="697" spans="1:6" ht="12" customHeight="1">
      <c r="A697" s="74" t="s">
        <v>1586</v>
      </c>
      <c r="B697" s="104" t="s">
        <v>1587</v>
      </c>
      <c r="C697" s="110">
        <v>1</v>
      </c>
      <c r="D697" s="110">
        <v>1</v>
      </c>
      <c r="E697" s="151" t="s">
        <v>2846</v>
      </c>
      <c r="F697" s="110">
        <v>1</v>
      </c>
    </row>
    <row r="698" spans="1:6" ht="12" customHeight="1">
      <c r="A698" s="74" t="s">
        <v>1588</v>
      </c>
      <c r="B698" s="104" t="s">
        <v>1403</v>
      </c>
      <c r="C698" s="110">
        <v>2</v>
      </c>
      <c r="D698" s="110" t="s">
        <v>2846</v>
      </c>
      <c r="E698" s="110">
        <v>2</v>
      </c>
      <c r="F698" s="110">
        <v>1.24</v>
      </c>
    </row>
    <row r="699" spans="1:6" ht="12" customHeight="1">
      <c r="A699" s="74" t="s">
        <v>1589</v>
      </c>
      <c r="B699" s="104" t="s">
        <v>1590</v>
      </c>
      <c r="C699" s="110">
        <v>3</v>
      </c>
      <c r="D699" s="110">
        <v>2</v>
      </c>
      <c r="E699" s="110">
        <v>1</v>
      </c>
      <c r="F699" s="110">
        <v>2.5</v>
      </c>
    </row>
    <row r="700" spans="1:6" ht="12" customHeight="1">
      <c r="A700" s="74" t="s">
        <v>1591</v>
      </c>
      <c r="B700" s="104" t="s">
        <v>1592</v>
      </c>
      <c r="C700" s="110">
        <v>3</v>
      </c>
      <c r="D700" s="110">
        <v>3</v>
      </c>
      <c r="E700" s="110" t="s">
        <v>2846</v>
      </c>
      <c r="F700" s="110">
        <v>3</v>
      </c>
    </row>
    <row r="701" spans="1:6" ht="12" customHeight="1">
      <c r="A701" s="74" t="s">
        <v>1593</v>
      </c>
      <c r="B701" s="104" t="s">
        <v>1594</v>
      </c>
      <c r="C701" s="110">
        <v>1</v>
      </c>
      <c r="D701" s="110">
        <v>1</v>
      </c>
      <c r="E701" s="151" t="s">
        <v>2846</v>
      </c>
      <c r="F701" s="110">
        <v>1</v>
      </c>
    </row>
    <row r="702" spans="1:6" ht="12" customHeight="1">
      <c r="A702" s="74" t="s">
        <v>1595</v>
      </c>
      <c r="B702" s="104" t="s">
        <v>1596</v>
      </c>
      <c r="C702" s="110">
        <v>2</v>
      </c>
      <c r="D702" s="110">
        <v>2</v>
      </c>
      <c r="E702" s="151" t="s">
        <v>2846</v>
      </c>
      <c r="F702" s="110">
        <v>2</v>
      </c>
    </row>
    <row r="703" spans="1:6" ht="12" customHeight="1">
      <c r="A703" s="74" t="s">
        <v>1597</v>
      </c>
      <c r="B703" s="104" t="s">
        <v>1598</v>
      </c>
      <c r="C703" s="110">
        <v>262</v>
      </c>
      <c r="D703" s="110">
        <v>174</v>
      </c>
      <c r="E703" s="110">
        <v>88</v>
      </c>
      <c r="F703" s="110">
        <v>231.61</v>
      </c>
    </row>
    <row r="704" spans="1:6" ht="12" customHeight="1">
      <c r="A704" s="74" t="s">
        <v>1599</v>
      </c>
      <c r="B704" s="104" t="s">
        <v>1600</v>
      </c>
      <c r="C704" s="110">
        <v>238</v>
      </c>
      <c r="D704" s="110">
        <v>166</v>
      </c>
      <c r="E704" s="110">
        <v>72</v>
      </c>
      <c r="F704" s="110">
        <v>211.05</v>
      </c>
    </row>
    <row r="705" spans="1:6" ht="12" customHeight="1">
      <c r="A705" s="74" t="s">
        <v>1601</v>
      </c>
      <c r="B705" s="104" t="s">
        <v>1602</v>
      </c>
      <c r="C705" s="110">
        <v>24</v>
      </c>
      <c r="D705" s="110">
        <v>8</v>
      </c>
      <c r="E705" s="110">
        <v>16</v>
      </c>
      <c r="F705" s="110">
        <v>20.56</v>
      </c>
    </row>
    <row r="706" spans="1:6" ht="12" customHeight="1">
      <c r="A706" s="74"/>
      <c r="B706" s="104"/>
      <c r="C706" s="110"/>
      <c r="D706" s="110"/>
      <c r="E706" s="110"/>
      <c r="F706" s="110"/>
    </row>
    <row r="707" spans="1:7" s="163" customFormat="1" ht="12" customHeight="1">
      <c r="A707" s="75" t="s">
        <v>1603</v>
      </c>
      <c r="B707" s="103" t="s">
        <v>1604</v>
      </c>
      <c r="C707" s="109">
        <v>1293</v>
      </c>
      <c r="D707" s="109">
        <v>447</v>
      </c>
      <c r="E707" s="109">
        <v>846</v>
      </c>
      <c r="F707" s="109">
        <v>1095.02</v>
      </c>
      <c r="G707" s="135"/>
    </row>
    <row r="708" spans="1:6" ht="12" customHeight="1">
      <c r="A708" s="74" t="s">
        <v>1605</v>
      </c>
      <c r="B708" s="104" t="s">
        <v>1606</v>
      </c>
      <c r="C708" s="110">
        <v>457</v>
      </c>
      <c r="D708" s="110">
        <v>43</v>
      </c>
      <c r="E708" s="110">
        <v>414</v>
      </c>
      <c r="F708" s="110">
        <v>392.06</v>
      </c>
    </row>
    <row r="709" spans="1:6" ht="12" customHeight="1">
      <c r="A709" s="74" t="s">
        <v>1607</v>
      </c>
      <c r="B709" s="104" t="s">
        <v>1608</v>
      </c>
      <c r="C709" s="110">
        <v>365</v>
      </c>
      <c r="D709" s="110">
        <v>125</v>
      </c>
      <c r="E709" s="110">
        <v>240</v>
      </c>
      <c r="F709" s="110">
        <v>287.22</v>
      </c>
    </row>
    <row r="710" spans="1:6" ht="12" customHeight="1">
      <c r="A710" s="74" t="s">
        <v>1609</v>
      </c>
      <c r="B710" s="104" t="s">
        <v>1610</v>
      </c>
      <c r="C710" s="110">
        <v>64</v>
      </c>
      <c r="D710" s="110">
        <v>48</v>
      </c>
      <c r="E710" s="110">
        <v>16</v>
      </c>
      <c r="F710" s="110">
        <v>58.58</v>
      </c>
    </row>
    <row r="711" spans="1:6" s="135" customFormat="1" ht="12" customHeight="1">
      <c r="A711" s="74" t="s">
        <v>1611</v>
      </c>
      <c r="B711" s="104" t="s">
        <v>1612</v>
      </c>
      <c r="C711" s="110">
        <v>34</v>
      </c>
      <c r="D711" s="110">
        <v>20</v>
      </c>
      <c r="E711" s="110">
        <v>14</v>
      </c>
      <c r="F711" s="110">
        <v>28.23</v>
      </c>
    </row>
    <row r="712" spans="1:6" s="135" customFormat="1" ht="12" customHeight="1">
      <c r="A712" s="74" t="s">
        <v>1613</v>
      </c>
      <c r="B712" s="104" t="s">
        <v>1614</v>
      </c>
      <c r="C712" s="110">
        <v>33</v>
      </c>
      <c r="D712" s="110">
        <v>17</v>
      </c>
      <c r="E712" s="110">
        <v>16</v>
      </c>
      <c r="F712" s="110">
        <v>27.5</v>
      </c>
    </row>
    <row r="713" spans="1:6" s="135" customFormat="1" ht="12" customHeight="1">
      <c r="A713" s="74" t="s">
        <v>1615</v>
      </c>
      <c r="B713" s="104" t="s">
        <v>1616</v>
      </c>
      <c r="C713" s="110">
        <v>46</v>
      </c>
      <c r="D713" s="110">
        <v>19</v>
      </c>
      <c r="E713" s="110">
        <v>27</v>
      </c>
      <c r="F713" s="110">
        <v>40.6</v>
      </c>
    </row>
    <row r="714" spans="1:6" s="135" customFormat="1" ht="12" customHeight="1">
      <c r="A714" s="74" t="s">
        <v>1617</v>
      </c>
      <c r="B714" s="104" t="s">
        <v>1618</v>
      </c>
      <c r="C714" s="110">
        <v>28</v>
      </c>
      <c r="D714" s="110">
        <v>8</v>
      </c>
      <c r="E714" s="110">
        <v>20</v>
      </c>
      <c r="F714" s="110">
        <v>23.78</v>
      </c>
    </row>
    <row r="715" spans="1:6" s="135" customFormat="1" ht="12" customHeight="1">
      <c r="A715" s="74" t="s">
        <v>1619</v>
      </c>
      <c r="B715" s="104" t="s">
        <v>1620</v>
      </c>
      <c r="C715" s="110">
        <v>1</v>
      </c>
      <c r="D715" s="110">
        <v>1</v>
      </c>
      <c r="E715" s="151" t="s">
        <v>2846</v>
      </c>
      <c r="F715" s="110">
        <v>1</v>
      </c>
    </row>
    <row r="716" spans="1:6" s="135" customFormat="1" ht="12" customHeight="1">
      <c r="A716" s="74" t="s">
        <v>1621</v>
      </c>
      <c r="B716" s="104" t="s">
        <v>1622</v>
      </c>
      <c r="C716" s="110">
        <v>5</v>
      </c>
      <c r="D716" s="110">
        <v>4</v>
      </c>
      <c r="E716" s="110">
        <v>1</v>
      </c>
      <c r="F716" s="110">
        <v>4.95</v>
      </c>
    </row>
    <row r="717" spans="1:6" s="135" customFormat="1" ht="12" customHeight="1">
      <c r="A717" s="74" t="s">
        <v>1623</v>
      </c>
      <c r="B717" s="104" t="s">
        <v>1624</v>
      </c>
      <c r="C717" s="110">
        <v>1</v>
      </c>
      <c r="D717" s="110">
        <v>1</v>
      </c>
      <c r="E717" s="110" t="s">
        <v>2846</v>
      </c>
      <c r="F717" s="110">
        <v>1</v>
      </c>
    </row>
    <row r="718" spans="1:6" s="135" customFormat="1" ht="12" customHeight="1">
      <c r="A718" s="74" t="s">
        <v>1625</v>
      </c>
      <c r="B718" s="104" t="s">
        <v>1626</v>
      </c>
      <c r="C718" s="110">
        <v>1</v>
      </c>
      <c r="D718" s="110">
        <v>1</v>
      </c>
      <c r="E718" s="110" t="s">
        <v>2846</v>
      </c>
      <c r="F718" s="110">
        <v>1</v>
      </c>
    </row>
    <row r="719" spans="1:6" s="135" customFormat="1" ht="12" customHeight="1">
      <c r="A719" s="74" t="s">
        <v>1627</v>
      </c>
      <c r="B719" s="104" t="s">
        <v>1628</v>
      </c>
      <c r="C719" s="110">
        <v>1</v>
      </c>
      <c r="D719" s="110">
        <v>1</v>
      </c>
      <c r="E719" s="110" t="s">
        <v>2846</v>
      </c>
      <c r="F719" s="110">
        <v>1</v>
      </c>
    </row>
    <row r="720" spans="1:6" s="135" customFormat="1" ht="12" customHeight="1">
      <c r="A720" s="74" t="s">
        <v>1629</v>
      </c>
      <c r="B720" s="104" t="s">
        <v>1630</v>
      </c>
      <c r="C720" s="110">
        <v>1</v>
      </c>
      <c r="D720" s="110">
        <v>1</v>
      </c>
      <c r="E720" s="151" t="s">
        <v>2846</v>
      </c>
      <c r="F720" s="110">
        <v>1</v>
      </c>
    </row>
    <row r="721" spans="1:6" s="135" customFormat="1" ht="12" customHeight="1">
      <c r="A721" s="74" t="s">
        <v>1631</v>
      </c>
      <c r="B721" s="104" t="s">
        <v>1361</v>
      </c>
      <c r="C721" s="110">
        <v>1</v>
      </c>
      <c r="D721" s="110">
        <v>1</v>
      </c>
      <c r="E721" s="151" t="s">
        <v>2846</v>
      </c>
      <c r="F721" s="110">
        <v>1</v>
      </c>
    </row>
    <row r="722" spans="1:6" s="135" customFormat="1" ht="12" customHeight="1">
      <c r="A722" s="74" t="s">
        <v>1632</v>
      </c>
      <c r="B722" s="104" t="s">
        <v>1633</v>
      </c>
      <c r="C722" s="110">
        <v>7</v>
      </c>
      <c r="D722" s="110">
        <v>1</v>
      </c>
      <c r="E722" s="151">
        <v>6</v>
      </c>
      <c r="F722" s="110">
        <v>5.87</v>
      </c>
    </row>
    <row r="723" spans="1:6" s="135" customFormat="1" ht="12" customHeight="1">
      <c r="A723" s="74" t="s">
        <v>1634</v>
      </c>
      <c r="B723" s="104" t="s">
        <v>1635</v>
      </c>
      <c r="C723" s="110">
        <v>20</v>
      </c>
      <c r="D723" s="110">
        <v>9</v>
      </c>
      <c r="E723" s="151">
        <v>11</v>
      </c>
      <c r="F723" s="110">
        <v>17.1</v>
      </c>
    </row>
    <row r="724" spans="1:6" s="135" customFormat="1" ht="12" customHeight="1">
      <c r="A724" s="74" t="s">
        <v>1636</v>
      </c>
      <c r="B724" s="104" t="s">
        <v>1637</v>
      </c>
      <c r="C724" s="110">
        <v>13</v>
      </c>
      <c r="D724" s="110">
        <v>5</v>
      </c>
      <c r="E724" s="151">
        <v>8</v>
      </c>
      <c r="F724" s="110">
        <v>10.55</v>
      </c>
    </row>
    <row r="725" spans="1:6" s="135" customFormat="1" ht="12" customHeight="1">
      <c r="A725" s="74" t="s">
        <v>1638</v>
      </c>
      <c r="B725" s="104" t="s">
        <v>1639</v>
      </c>
      <c r="C725" s="110">
        <v>3</v>
      </c>
      <c r="D725" s="110">
        <v>3</v>
      </c>
      <c r="E725" s="110" t="s">
        <v>2846</v>
      </c>
      <c r="F725" s="110">
        <v>3</v>
      </c>
    </row>
    <row r="726" spans="1:6" s="135" customFormat="1" ht="12" customHeight="1">
      <c r="A726" s="74" t="s">
        <v>1640</v>
      </c>
      <c r="B726" s="104" t="s">
        <v>1641</v>
      </c>
      <c r="C726" s="110">
        <v>2</v>
      </c>
      <c r="D726" s="110" t="s">
        <v>2846</v>
      </c>
      <c r="E726" s="110">
        <v>2</v>
      </c>
      <c r="F726" s="110">
        <v>1.7</v>
      </c>
    </row>
    <row r="727" spans="1:7" ht="12" customHeight="1">
      <c r="A727" s="74" t="s">
        <v>1642</v>
      </c>
      <c r="B727" s="104" t="s">
        <v>1643</v>
      </c>
      <c r="C727" s="110" t="s">
        <v>2846</v>
      </c>
      <c r="D727" s="110" t="s">
        <v>2846</v>
      </c>
      <c r="E727" s="110" t="s">
        <v>2846</v>
      </c>
      <c r="F727" s="110" t="s">
        <v>2846</v>
      </c>
      <c r="G727" s="152"/>
    </row>
    <row r="728" spans="1:7" ht="12" customHeight="1">
      <c r="A728" s="74" t="s">
        <v>1644</v>
      </c>
      <c r="B728" s="104" t="s">
        <v>1645</v>
      </c>
      <c r="C728" s="110" t="s">
        <v>2846</v>
      </c>
      <c r="D728" s="110" t="s">
        <v>2846</v>
      </c>
      <c r="E728" s="110" t="s">
        <v>2846</v>
      </c>
      <c r="F728" s="110" t="s">
        <v>2846</v>
      </c>
      <c r="G728" s="152"/>
    </row>
    <row r="729" spans="1:7" ht="12" customHeight="1">
      <c r="A729" s="74" t="s">
        <v>1646</v>
      </c>
      <c r="B729" s="104" t="s">
        <v>1647</v>
      </c>
      <c r="C729" s="110" t="s">
        <v>2846</v>
      </c>
      <c r="D729" s="151" t="s">
        <v>2846</v>
      </c>
      <c r="E729" s="110" t="s">
        <v>2846</v>
      </c>
      <c r="F729" s="110" t="s">
        <v>2846</v>
      </c>
      <c r="G729" s="152"/>
    </row>
    <row r="730" spans="1:7" ht="12" customHeight="1">
      <c r="A730" s="74" t="s">
        <v>1648</v>
      </c>
      <c r="B730" s="104" t="s">
        <v>1649</v>
      </c>
      <c r="C730" s="151" t="s">
        <v>2846</v>
      </c>
      <c r="D730" s="151" t="s">
        <v>2846</v>
      </c>
      <c r="E730" s="151" t="s">
        <v>2846</v>
      </c>
      <c r="F730" s="151" t="s">
        <v>2846</v>
      </c>
      <c r="G730" s="152"/>
    </row>
    <row r="731" spans="1:6" ht="12" customHeight="1">
      <c r="A731" s="74" t="s">
        <v>1650</v>
      </c>
      <c r="B731" s="104" t="s">
        <v>1651</v>
      </c>
      <c r="C731" s="151">
        <v>1</v>
      </c>
      <c r="D731" s="151">
        <v>1</v>
      </c>
      <c r="E731" s="151" t="s">
        <v>2846</v>
      </c>
      <c r="F731" s="151">
        <v>1</v>
      </c>
    </row>
    <row r="732" spans="1:6" ht="12" customHeight="1">
      <c r="A732" s="74" t="s">
        <v>1652</v>
      </c>
      <c r="B732" s="104" t="s">
        <v>1653</v>
      </c>
      <c r="C732" s="151">
        <v>1</v>
      </c>
      <c r="D732" s="151" t="s">
        <v>2846</v>
      </c>
      <c r="E732" s="151">
        <v>1</v>
      </c>
      <c r="F732" s="151">
        <v>0.85</v>
      </c>
    </row>
    <row r="733" spans="1:6" ht="12" customHeight="1">
      <c r="A733" s="74" t="s">
        <v>1654</v>
      </c>
      <c r="B733" s="104" t="s">
        <v>1655</v>
      </c>
      <c r="C733" s="110">
        <v>24</v>
      </c>
      <c r="D733" s="110">
        <v>14</v>
      </c>
      <c r="E733" s="110">
        <v>10</v>
      </c>
      <c r="F733" s="110">
        <v>22.89</v>
      </c>
    </row>
    <row r="734" spans="1:6" ht="12" customHeight="1">
      <c r="A734" s="74" t="s">
        <v>1656</v>
      </c>
      <c r="B734" s="104" t="s">
        <v>1657</v>
      </c>
      <c r="C734" s="110">
        <v>13</v>
      </c>
      <c r="D734" s="110">
        <v>8</v>
      </c>
      <c r="E734" s="110">
        <v>5</v>
      </c>
      <c r="F734" s="110">
        <v>12.48</v>
      </c>
    </row>
    <row r="735" spans="1:6" ht="12" customHeight="1">
      <c r="A735" s="74" t="s">
        <v>1658</v>
      </c>
      <c r="B735" s="104" t="s">
        <v>1659</v>
      </c>
      <c r="C735" s="110">
        <v>1</v>
      </c>
      <c r="D735" s="110">
        <v>1</v>
      </c>
      <c r="E735" s="151" t="s">
        <v>2846</v>
      </c>
      <c r="F735" s="110">
        <v>1</v>
      </c>
    </row>
    <row r="736" spans="1:6" ht="12" customHeight="1">
      <c r="A736" s="74" t="s">
        <v>1660</v>
      </c>
      <c r="B736" s="104" t="s">
        <v>1661</v>
      </c>
      <c r="C736" s="110">
        <v>1</v>
      </c>
      <c r="D736" s="110">
        <v>1</v>
      </c>
      <c r="E736" s="151" t="s">
        <v>2846</v>
      </c>
      <c r="F736" s="110">
        <v>1</v>
      </c>
    </row>
    <row r="737" spans="1:6" ht="12" customHeight="1">
      <c r="A737" s="74" t="s">
        <v>1662</v>
      </c>
      <c r="B737" s="104" t="s">
        <v>1663</v>
      </c>
      <c r="C737" s="110">
        <v>1</v>
      </c>
      <c r="D737" s="110">
        <v>1</v>
      </c>
      <c r="E737" s="151" t="s">
        <v>2846</v>
      </c>
      <c r="F737" s="110">
        <v>1</v>
      </c>
    </row>
    <row r="738" spans="1:7" s="135" customFormat="1" ht="12" customHeight="1">
      <c r="A738" s="74" t="s">
        <v>1664</v>
      </c>
      <c r="B738" s="104" t="s">
        <v>1665</v>
      </c>
      <c r="C738" s="151" t="s">
        <v>2846</v>
      </c>
      <c r="D738" s="151" t="s">
        <v>2846</v>
      </c>
      <c r="E738" s="151" t="s">
        <v>2846</v>
      </c>
      <c r="F738" s="151" t="s">
        <v>2846</v>
      </c>
      <c r="G738" s="152"/>
    </row>
    <row r="739" spans="1:6" s="135" customFormat="1" ht="12" customHeight="1">
      <c r="A739" s="74" t="s">
        <v>1666</v>
      </c>
      <c r="B739" s="104" t="s">
        <v>1667</v>
      </c>
      <c r="C739" s="110">
        <v>2</v>
      </c>
      <c r="D739" s="151" t="s">
        <v>2846</v>
      </c>
      <c r="E739" s="110">
        <v>2</v>
      </c>
      <c r="F739" s="110">
        <v>1.74</v>
      </c>
    </row>
    <row r="740" spans="1:7" s="135" customFormat="1" ht="12" customHeight="1">
      <c r="A740" s="74" t="s">
        <v>1668</v>
      </c>
      <c r="B740" s="104" t="s">
        <v>1669</v>
      </c>
      <c r="C740" s="151" t="s">
        <v>2846</v>
      </c>
      <c r="D740" s="151" t="s">
        <v>2846</v>
      </c>
      <c r="E740" s="151" t="s">
        <v>2846</v>
      </c>
      <c r="F740" s="151" t="s">
        <v>2846</v>
      </c>
      <c r="G740" s="152"/>
    </row>
    <row r="741" spans="1:7" s="148" customFormat="1" ht="12" customHeight="1">
      <c r="A741" s="145" t="s">
        <v>464</v>
      </c>
      <c r="B741" s="146"/>
      <c r="G741" s="135"/>
    </row>
    <row r="742" spans="1:7" s="148" customFormat="1" ht="12" customHeight="1">
      <c r="A742" s="145" t="s">
        <v>465</v>
      </c>
      <c r="B742" s="146"/>
      <c r="G742" s="135"/>
    </row>
    <row r="743" spans="1:7" s="148" customFormat="1" ht="12" customHeight="1">
      <c r="A743" s="145" t="s">
        <v>2772</v>
      </c>
      <c r="B743" s="150"/>
      <c r="G743" s="135"/>
    </row>
    <row r="744" spans="1:6" s="135" customFormat="1" ht="12" customHeight="1">
      <c r="A744" s="74" t="s">
        <v>1670</v>
      </c>
      <c r="B744" s="104" t="s">
        <v>1671</v>
      </c>
      <c r="C744" s="110">
        <v>1</v>
      </c>
      <c r="D744" s="151" t="s">
        <v>2846</v>
      </c>
      <c r="E744" s="110">
        <v>1</v>
      </c>
      <c r="F744" s="110">
        <v>0.87</v>
      </c>
    </row>
    <row r="745" spans="1:6" s="135" customFormat="1" ht="12" customHeight="1">
      <c r="A745" s="74" t="s">
        <v>1672</v>
      </c>
      <c r="B745" s="104" t="s">
        <v>1673</v>
      </c>
      <c r="C745" s="110">
        <v>4</v>
      </c>
      <c r="D745" s="110">
        <v>2</v>
      </c>
      <c r="E745" s="110">
        <v>2</v>
      </c>
      <c r="F745" s="110">
        <v>3.8</v>
      </c>
    </row>
    <row r="746" spans="1:6" s="135" customFormat="1" ht="12" customHeight="1">
      <c r="A746" s="74" t="s">
        <v>1674</v>
      </c>
      <c r="B746" s="104" t="s">
        <v>1675</v>
      </c>
      <c r="C746" s="110">
        <v>1</v>
      </c>
      <c r="D746" s="110">
        <v>1</v>
      </c>
      <c r="E746" s="151" t="s">
        <v>2846</v>
      </c>
      <c r="F746" s="110">
        <v>1</v>
      </c>
    </row>
    <row r="747" spans="1:6" s="135" customFormat="1" ht="12" customHeight="1">
      <c r="A747" s="74" t="s">
        <v>1676</v>
      </c>
      <c r="B747" s="104" t="s">
        <v>1677</v>
      </c>
      <c r="C747" s="110" t="s">
        <v>2846</v>
      </c>
      <c r="D747" s="110" t="s">
        <v>2846</v>
      </c>
      <c r="E747" s="151" t="s">
        <v>2846</v>
      </c>
      <c r="F747" s="110" t="s">
        <v>2846</v>
      </c>
    </row>
    <row r="748" spans="1:6" s="135" customFormat="1" ht="12" customHeight="1">
      <c r="A748" s="74" t="s">
        <v>1678</v>
      </c>
      <c r="B748" s="104" t="s">
        <v>1679</v>
      </c>
      <c r="C748" s="110">
        <v>48</v>
      </c>
      <c r="D748" s="110">
        <v>24</v>
      </c>
      <c r="E748" s="110">
        <v>24</v>
      </c>
      <c r="F748" s="110">
        <v>41.5</v>
      </c>
    </row>
    <row r="749" spans="1:6" s="135" customFormat="1" ht="12" customHeight="1">
      <c r="A749" s="74" t="s">
        <v>1680</v>
      </c>
      <c r="B749" s="104" t="s">
        <v>1681</v>
      </c>
      <c r="C749" s="110">
        <v>17</v>
      </c>
      <c r="D749" s="110">
        <v>12</v>
      </c>
      <c r="E749" s="110">
        <v>5</v>
      </c>
      <c r="F749" s="110">
        <v>15.77</v>
      </c>
    </row>
    <row r="750" spans="1:7" s="135" customFormat="1" ht="12" customHeight="1">
      <c r="A750" s="74" t="s">
        <v>1682</v>
      </c>
      <c r="B750" s="104" t="s">
        <v>1683</v>
      </c>
      <c r="C750" s="151" t="s">
        <v>2846</v>
      </c>
      <c r="D750" s="151" t="s">
        <v>2846</v>
      </c>
      <c r="E750" s="151" t="s">
        <v>2846</v>
      </c>
      <c r="F750" s="151" t="s">
        <v>2846</v>
      </c>
      <c r="G750" s="152"/>
    </row>
    <row r="751" spans="1:6" s="135" customFormat="1" ht="12" customHeight="1">
      <c r="A751" s="74" t="s">
        <v>1684</v>
      </c>
      <c r="B751" s="104" t="s">
        <v>1685</v>
      </c>
      <c r="C751" s="110">
        <v>12</v>
      </c>
      <c r="D751" s="110">
        <v>8</v>
      </c>
      <c r="E751" s="110">
        <v>4</v>
      </c>
      <c r="F751" s="110">
        <v>11</v>
      </c>
    </row>
    <row r="752" spans="1:6" s="135" customFormat="1" ht="12" customHeight="1">
      <c r="A752" s="74" t="s">
        <v>1686</v>
      </c>
      <c r="B752" s="104" t="s">
        <v>1687</v>
      </c>
      <c r="C752" s="110">
        <v>10</v>
      </c>
      <c r="D752" s="110">
        <v>4</v>
      </c>
      <c r="E752" s="110">
        <v>6</v>
      </c>
      <c r="F752" s="110">
        <v>7.95</v>
      </c>
    </row>
    <row r="753" spans="1:7" s="135" customFormat="1" ht="12" customHeight="1">
      <c r="A753" s="74" t="s">
        <v>1688</v>
      </c>
      <c r="B753" s="104" t="s">
        <v>1689</v>
      </c>
      <c r="C753" s="151" t="s">
        <v>2846</v>
      </c>
      <c r="D753" s="151" t="s">
        <v>2846</v>
      </c>
      <c r="E753" s="151" t="s">
        <v>2846</v>
      </c>
      <c r="F753" s="151" t="s">
        <v>2846</v>
      </c>
      <c r="G753" s="152"/>
    </row>
    <row r="754" spans="1:6" s="135" customFormat="1" ht="12" customHeight="1">
      <c r="A754" s="74" t="s">
        <v>1690</v>
      </c>
      <c r="B754" s="104" t="s">
        <v>1691</v>
      </c>
      <c r="C754" s="110">
        <v>1</v>
      </c>
      <c r="D754" s="151" t="s">
        <v>2846</v>
      </c>
      <c r="E754" s="110">
        <v>1</v>
      </c>
      <c r="F754" s="110">
        <v>0.37</v>
      </c>
    </row>
    <row r="755" spans="1:6" s="135" customFormat="1" ht="12" customHeight="1">
      <c r="A755" s="74" t="s">
        <v>1692</v>
      </c>
      <c r="B755" s="104" t="s">
        <v>1693</v>
      </c>
      <c r="C755" s="110">
        <v>8</v>
      </c>
      <c r="D755" s="151" t="s">
        <v>2846</v>
      </c>
      <c r="E755" s="110">
        <v>8</v>
      </c>
      <c r="F755" s="110">
        <v>6.41</v>
      </c>
    </row>
    <row r="756" spans="1:6" s="135" customFormat="1" ht="12" customHeight="1">
      <c r="A756" s="74" t="s">
        <v>1694</v>
      </c>
      <c r="B756" s="104" t="s">
        <v>1695</v>
      </c>
      <c r="C756" s="110">
        <v>73</v>
      </c>
      <c r="D756" s="110">
        <v>37</v>
      </c>
      <c r="E756" s="110">
        <v>36</v>
      </c>
      <c r="F756" s="110">
        <v>62.080000000000005</v>
      </c>
    </row>
    <row r="757" spans="1:6" s="135" customFormat="1" ht="12" customHeight="1">
      <c r="A757" s="74" t="s">
        <v>1696</v>
      </c>
      <c r="B757" s="104" t="s">
        <v>1697</v>
      </c>
      <c r="C757" s="110">
        <v>18</v>
      </c>
      <c r="D757" s="110">
        <v>13</v>
      </c>
      <c r="E757" s="110">
        <v>5</v>
      </c>
      <c r="F757" s="110">
        <v>15.84</v>
      </c>
    </row>
    <row r="758" spans="1:7" s="135" customFormat="1" ht="12" customHeight="1">
      <c r="A758" s="74" t="s">
        <v>1698</v>
      </c>
      <c r="B758" s="104" t="s">
        <v>1699</v>
      </c>
      <c r="C758" s="151" t="s">
        <v>2846</v>
      </c>
      <c r="D758" s="151" t="s">
        <v>2846</v>
      </c>
      <c r="E758" s="151" t="s">
        <v>2846</v>
      </c>
      <c r="F758" s="151" t="s">
        <v>2846</v>
      </c>
      <c r="G758" s="152"/>
    </row>
    <row r="759" spans="1:7" s="135" customFormat="1" ht="12" customHeight="1">
      <c r="A759" s="74" t="s">
        <v>1700</v>
      </c>
      <c r="B759" s="104" t="s">
        <v>1701</v>
      </c>
      <c r="C759" s="151" t="s">
        <v>2846</v>
      </c>
      <c r="D759" s="151" t="s">
        <v>2846</v>
      </c>
      <c r="E759" s="151" t="s">
        <v>2846</v>
      </c>
      <c r="F759" s="151" t="s">
        <v>2846</v>
      </c>
      <c r="G759" s="152"/>
    </row>
    <row r="760" spans="1:7" s="135" customFormat="1" ht="12" customHeight="1">
      <c r="A760" s="74" t="s">
        <v>1702</v>
      </c>
      <c r="B760" s="104" t="s">
        <v>1703</v>
      </c>
      <c r="C760" s="151" t="s">
        <v>2846</v>
      </c>
      <c r="D760" s="151" t="s">
        <v>2846</v>
      </c>
      <c r="E760" s="151" t="s">
        <v>2846</v>
      </c>
      <c r="F760" s="151" t="s">
        <v>2846</v>
      </c>
      <c r="G760" s="152"/>
    </row>
    <row r="761" spans="1:6" s="135" customFormat="1" ht="12" customHeight="1">
      <c r="A761" s="74" t="s">
        <v>1704</v>
      </c>
      <c r="B761" s="104" t="s">
        <v>1705</v>
      </c>
      <c r="C761" s="110">
        <v>15</v>
      </c>
      <c r="D761" s="110">
        <v>8</v>
      </c>
      <c r="E761" s="110">
        <v>7</v>
      </c>
      <c r="F761" s="110">
        <v>14.06</v>
      </c>
    </row>
    <row r="762" spans="1:6" s="135" customFormat="1" ht="12" customHeight="1">
      <c r="A762" s="74" t="s">
        <v>1706</v>
      </c>
      <c r="B762" s="104" t="s">
        <v>1707</v>
      </c>
      <c r="C762" s="110">
        <v>1</v>
      </c>
      <c r="D762" s="151" t="s">
        <v>2846</v>
      </c>
      <c r="E762" s="110">
        <v>1</v>
      </c>
      <c r="F762" s="110">
        <v>0.5</v>
      </c>
    </row>
    <row r="763" spans="1:6" s="135" customFormat="1" ht="12" customHeight="1">
      <c r="A763" s="74" t="s">
        <v>1708</v>
      </c>
      <c r="B763" s="104" t="s">
        <v>1709</v>
      </c>
      <c r="C763" s="110">
        <v>1</v>
      </c>
      <c r="D763" s="151" t="s">
        <v>2846</v>
      </c>
      <c r="E763" s="110">
        <v>1</v>
      </c>
      <c r="F763" s="110">
        <v>0.8</v>
      </c>
    </row>
    <row r="764" spans="1:6" s="135" customFormat="1" ht="12" customHeight="1">
      <c r="A764" s="74" t="s">
        <v>1710</v>
      </c>
      <c r="B764" s="104" t="s">
        <v>1711</v>
      </c>
      <c r="C764" s="110">
        <v>6</v>
      </c>
      <c r="D764" s="151" t="s">
        <v>2846</v>
      </c>
      <c r="E764" s="110">
        <v>6</v>
      </c>
      <c r="F764" s="110">
        <v>4.49</v>
      </c>
    </row>
    <row r="765" spans="1:7" s="135" customFormat="1" ht="12" customHeight="1">
      <c r="A765" s="74" t="s">
        <v>1712</v>
      </c>
      <c r="B765" s="104" t="s">
        <v>1713</v>
      </c>
      <c r="C765" s="151" t="s">
        <v>2846</v>
      </c>
      <c r="D765" s="151" t="s">
        <v>2846</v>
      </c>
      <c r="E765" s="151" t="s">
        <v>2846</v>
      </c>
      <c r="F765" s="151" t="s">
        <v>2846</v>
      </c>
      <c r="G765" s="152"/>
    </row>
    <row r="766" spans="1:6" s="135" customFormat="1" ht="12" customHeight="1">
      <c r="A766" s="74" t="s">
        <v>1714</v>
      </c>
      <c r="B766" s="104" t="s">
        <v>1715</v>
      </c>
      <c r="C766" s="110">
        <v>4</v>
      </c>
      <c r="D766" s="151" t="s">
        <v>2846</v>
      </c>
      <c r="E766" s="110">
        <v>4</v>
      </c>
      <c r="F766" s="110">
        <v>2.88</v>
      </c>
    </row>
    <row r="767" spans="1:6" s="135" customFormat="1" ht="12" customHeight="1">
      <c r="A767" s="74" t="s">
        <v>1716</v>
      </c>
      <c r="B767" s="104" t="s">
        <v>1717</v>
      </c>
      <c r="C767" s="110">
        <v>6</v>
      </c>
      <c r="D767" s="110">
        <v>4</v>
      </c>
      <c r="E767" s="110">
        <v>2</v>
      </c>
      <c r="F767" s="110">
        <v>5.25</v>
      </c>
    </row>
    <row r="768" spans="1:6" s="135" customFormat="1" ht="12" customHeight="1">
      <c r="A768" s="74" t="s">
        <v>1718</v>
      </c>
      <c r="B768" s="104" t="s">
        <v>1719</v>
      </c>
      <c r="C768" s="110">
        <v>4</v>
      </c>
      <c r="D768" s="110">
        <v>3</v>
      </c>
      <c r="E768" s="110">
        <v>1</v>
      </c>
      <c r="F768" s="110">
        <v>3.5</v>
      </c>
    </row>
    <row r="769" spans="1:6" s="135" customFormat="1" ht="12" customHeight="1">
      <c r="A769" s="74" t="s">
        <v>1720</v>
      </c>
      <c r="B769" s="104" t="s">
        <v>1721</v>
      </c>
      <c r="C769" s="110">
        <v>3</v>
      </c>
      <c r="D769" s="110">
        <v>2</v>
      </c>
      <c r="E769" s="110">
        <v>1</v>
      </c>
      <c r="F769" s="110">
        <v>2.5</v>
      </c>
    </row>
    <row r="770" spans="1:6" s="135" customFormat="1" ht="12" customHeight="1">
      <c r="A770" s="74" t="s">
        <v>1722</v>
      </c>
      <c r="B770" s="104" t="s">
        <v>1723</v>
      </c>
      <c r="C770" s="110">
        <v>5</v>
      </c>
      <c r="D770" s="110">
        <v>2</v>
      </c>
      <c r="E770" s="110">
        <v>3</v>
      </c>
      <c r="F770" s="110">
        <v>3.63</v>
      </c>
    </row>
    <row r="771" spans="1:7" s="135" customFormat="1" ht="12" customHeight="1">
      <c r="A771" s="74" t="s">
        <v>1724</v>
      </c>
      <c r="B771" s="104" t="s">
        <v>1725</v>
      </c>
      <c r="C771" s="110" t="s">
        <v>2846</v>
      </c>
      <c r="D771" s="110" t="s">
        <v>2846</v>
      </c>
      <c r="E771" s="110" t="s">
        <v>2846</v>
      </c>
      <c r="F771" s="110" t="s">
        <v>2846</v>
      </c>
      <c r="G771" s="152"/>
    </row>
    <row r="772" spans="1:6" s="135" customFormat="1" ht="12" customHeight="1">
      <c r="A772" s="74" t="s">
        <v>1726</v>
      </c>
      <c r="B772" s="104" t="s">
        <v>1727</v>
      </c>
      <c r="C772" s="110">
        <v>9</v>
      </c>
      <c r="D772" s="110">
        <v>5</v>
      </c>
      <c r="E772" s="110">
        <v>4</v>
      </c>
      <c r="F772" s="110">
        <v>8</v>
      </c>
    </row>
    <row r="773" spans="1:7" ht="12" customHeight="1">
      <c r="A773" s="74" t="s">
        <v>1728</v>
      </c>
      <c r="B773" s="104" t="s">
        <v>1729</v>
      </c>
      <c r="C773" s="110" t="s">
        <v>2846</v>
      </c>
      <c r="D773" s="110" t="s">
        <v>2846</v>
      </c>
      <c r="E773" s="110" t="s">
        <v>2846</v>
      </c>
      <c r="F773" s="110" t="s">
        <v>2846</v>
      </c>
      <c r="G773" s="152"/>
    </row>
    <row r="774" spans="1:7" ht="12" customHeight="1">
      <c r="A774" s="74" t="s">
        <v>1730</v>
      </c>
      <c r="B774" s="104" t="s">
        <v>1731</v>
      </c>
      <c r="C774" s="151">
        <v>1</v>
      </c>
      <c r="D774" s="151" t="s">
        <v>2846</v>
      </c>
      <c r="E774" s="151">
        <v>1</v>
      </c>
      <c r="F774" s="151">
        <v>0.63</v>
      </c>
      <c r="G774" s="152"/>
    </row>
    <row r="775" spans="1:6" ht="12" customHeight="1">
      <c r="A775" s="74" t="s">
        <v>1732</v>
      </c>
      <c r="B775" s="104" t="s">
        <v>1733</v>
      </c>
      <c r="C775" s="110">
        <v>61</v>
      </c>
      <c r="D775" s="110">
        <v>40</v>
      </c>
      <c r="E775" s="110">
        <v>21</v>
      </c>
      <c r="F775" s="110">
        <v>54.16</v>
      </c>
    </row>
    <row r="776" spans="1:6" ht="12" customHeight="1">
      <c r="A776" s="74" t="s">
        <v>1734</v>
      </c>
      <c r="B776" s="104" t="s">
        <v>1735</v>
      </c>
      <c r="C776" s="110">
        <v>16</v>
      </c>
      <c r="D776" s="110">
        <v>12</v>
      </c>
      <c r="E776" s="110">
        <v>4</v>
      </c>
      <c r="F776" s="110">
        <v>14.12</v>
      </c>
    </row>
    <row r="777" spans="1:7" ht="12" customHeight="1">
      <c r="A777" s="74" t="s">
        <v>1736</v>
      </c>
      <c r="B777" s="104" t="s">
        <v>1737</v>
      </c>
      <c r="C777" s="151" t="s">
        <v>2846</v>
      </c>
      <c r="D777" s="151" t="s">
        <v>2846</v>
      </c>
      <c r="E777" s="151" t="s">
        <v>2846</v>
      </c>
      <c r="F777" s="151" t="s">
        <v>2846</v>
      </c>
      <c r="G777" s="152"/>
    </row>
    <row r="778" spans="1:7" ht="12" customHeight="1">
      <c r="A778" s="74" t="s">
        <v>1738</v>
      </c>
      <c r="B778" s="104" t="s">
        <v>1739</v>
      </c>
      <c r="C778" s="151" t="s">
        <v>2846</v>
      </c>
      <c r="D778" s="151" t="s">
        <v>2846</v>
      </c>
      <c r="E778" s="151" t="s">
        <v>2846</v>
      </c>
      <c r="F778" s="151" t="s">
        <v>2846</v>
      </c>
      <c r="G778" s="152"/>
    </row>
    <row r="779" spans="1:6" ht="12" customHeight="1">
      <c r="A779" s="74" t="s">
        <v>1740</v>
      </c>
      <c r="B779" s="104" t="s">
        <v>1741</v>
      </c>
      <c r="C779" s="110">
        <v>8</v>
      </c>
      <c r="D779" s="110">
        <v>6</v>
      </c>
      <c r="E779" s="110">
        <v>2</v>
      </c>
      <c r="F779" s="110">
        <v>7.25</v>
      </c>
    </row>
    <row r="780" spans="1:6" ht="12" customHeight="1">
      <c r="A780" s="74" t="s">
        <v>1742</v>
      </c>
      <c r="B780" s="104" t="s">
        <v>1743</v>
      </c>
      <c r="C780" s="110">
        <v>7</v>
      </c>
      <c r="D780" s="110" t="s">
        <v>2846</v>
      </c>
      <c r="E780" s="110">
        <v>7</v>
      </c>
      <c r="F780" s="110">
        <v>5.02</v>
      </c>
    </row>
    <row r="781" spans="1:6" ht="12" customHeight="1">
      <c r="A781" s="74" t="s">
        <v>1744</v>
      </c>
      <c r="B781" s="104" t="s">
        <v>1745</v>
      </c>
      <c r="C781" s="110">
        <v>15</v>
      </c>
      <c r="D781" s="110">
        <v>10</v>
      </c>
      <c r="E781" s="110">
        <v>5</v>
      </c>
      <c r="F781" s="110">
        <v>13.62</v>
      </c>
    </row>
    <row r="782" spans="1:6" ht="12" customHeight="1">
      <c r="A782" s="74" t="s">
        <v>1746</v>
      </c>
      <c r="B782" s="104" t="s">
        <v>1747</v>
      </c>
      <c r="C782" s="110">
        <v>10</v>
      </c>
      <c r="D782" s="110">
        <v>7</v>
      </c>
      <c r="E782" s="110">
        <v>3</v>
      </c>
      <c r="F782" s="110">
        <v>9.15</v>
      </c>
    </row>
    <row r="783" spans="1:6" ht="12" customHeight="1">
      <c r="A783" s="74" t="s">
        <v>1748</v>
      </c>
      <c r="B783" s="104" t="s">
        <v>618</v>
      </c>
      <c r="C783" s="110">
        <v>4</v>
      </c>
      <c r="D783" s="110">
        <v>4</v>
      </c>
      <c r="E783" s="151" t="s">
        <v>2846</v>
      </c>
      <c r="F783" s="110">
        <v>4</v>
      </c>
    </row>
    <row r="784" spans="1:7" ht="12" customHeight="1">
      <c r="A784" s="74" t="s">
        <v>1749</v>
      </c>
      <c r="B784" s="104" t="s">
        <v>1750</v>
      </c>
      <c r="C784" s="151" t="s">
        <v>2846</v>
      </c>
      <c r="D784" s="151" t="s">
        <v>2846</v>
      </c>
      <c r="E784" s="151" t="s">
        <v>2846</v>
      </c>
      <c r="F784" s="151" t="s">
        <v>2846</v>
      </c>
      <c r="G784" s="152"/>
    </row>
    <row r="785" spans="1:6" ht="12" customHeight="1">
      <c r="A785" s="74" t="s">
        <v>1751</v>
      </c>
      <c r="B785" s="104" t="s">
        <v>1752</v>
      </c>
      <c r="C785" s="110">
        <v>1</v>
      </c>
      <c r="D785" s="110">
        <v>1</v>
      </c>
      <c r="E785" s="151" t="s">
        <v>2846</v>
      </c>
      <c r="F785" s="110">
        <v>1</v>
      </c>
    </row>
    <row r="786" spans="1:6" ht="12" customHeight="1">
      <c r="A786" s="74" t="s">
        <v>1753</v>
      </c>
      <c r="B786" s="104" t="s">
        <v>1754</v>
      </c>
      <c r="C786" s="110">
        <v>68</v>
      </c>
      <c r="D786" s="110">
        <v>51</v>
      </c>
      <c r="E786" s="110">
        <v>17</v>
      </c>
      <c r="F786" s="110">
        <v>63.1</v>
      </c>
    </row>
    <row r="787" spans="1:6" ht="12" customHeight="1">
      <c r="A787" s="74" t="s">
        <v>1755</v>
      </c>
      <c r="B787" s="104" t="s">
        <v>1756</v>
      </c>
      <c r="C787" s="110">
        <v>43</v>
      </c>
      <c r="D787" s="110">
        <v>29</v>
      </c>
      <c r="E787" s="110">
        <v>14</v>
      </c>
      <c r="F787" s="110">
        <v>39.65</v>
      </c>
    </row>
    <row r="788" spans="1:6" ht="12" customHeight="1">
      <c r="A788" s="74" t="s">
        <v>1757</v>
      </c>
      <c r="B788" s="104" t="s">
        <v>1758</v>
      </c>
      <c r="C788" s="110">
        <v>1</v>
      </c>
      <c r="D788" s="110">
        <v>1</v>
      </c>
      <c r="E788" s="151" t="s">
        <v>2846</v>
      </c>
      <c r="F788" s="110">
        <v>1</v>
      </c>
    </row>
    <row r="789" spans="1:6" ht="12" customHeight="1">
      <c r="A789" s="74" t="s">
        <v>1759</v>
      </c>
      <c r="B789" s="104" t="s">
        <v>1760</v>
      </c>
      <c r="C789" s="139">
        <v>19</v>
      </c>
      <c r="D789" s="139">
        <v>18</v>
      </c>
      <c r="E789" s="139">
        <v>1</v>
      </c>
      <c r="F789" s="139">
        <v>18.6</v>
      </c>
    </row>
    <row r="790" spans="1:7" ht="12" customHeight="1">
      <c r="A790" s="74" t="s">
        <v>1761</v>
      </c>
      <c r="B790" s="104" t="s">
        <v>1762</v>
      </c>
      <c r="C790" s="151" t="s">
        <v>2846</v>
      </c>
      <c r="D790" s="151" t="s">
        <v>2846</v>
      </c>
      <c r="E790" s="151" t="s">
        <v>2846</v>
      </c>
      <c r="F790" s="151" t="s">
        <v>2846</v>
      </c>
      <c r="G790" s="152"/>
    </row>
    <row r="791" spans="1:6" ht="12" customHeight="1">
      <c r="A791" s="74" t="s">
        <v>1763</v>
      </c>
      <c r="B791" s="104" t="s">
        <v>1764</v>
      </c>
      <c r="C791" s="110">
        <v>3</v>
      </c>
      <c r="D791" s="151">
        <v>3</v>
      </c>
      <c r="E791" s="110" t="s">
        <v>2846</v>
      </c>
      <c r="F791" s="110">
        <v>3</v>
      </c>
    </row>
    <row r="792" spans="1:6" ht="12" customHeight="1">
      <c r="A792" s="74" t="s">
        <v>1765</v>
      </c>
      <c r="B792" s="104" t="s">
        <v>1766</v>
      </c>
      <c r="C792" s="110">
        <v>1</v>
      </c>
      <c r="D792" s="110" t="s">
        <v>2846</v>
      </c>
      <c r="E792" s="110">
        <v>1</v>
      </c>
      <c r="F792" s="110">
        <v>0.35</v>
      </c>
    </row>
    <row r="793" spans="1:7" s="148" customFormat="1" ht="12" customHeight="1">
      <c r="A793" s="145" t="s">
        <v>464</v>
      </c>
      <c r="B793" s="146"/>
      <c r="G793" s="135"/>
    </row>
    <row r="794" spans="1:7" s="148" customFormat="1" ht="12" customHeight="1">
      <c r="A794" s="145" t="s">
        <v>465</v>
      </c>
      <c r="B794" s="146"/>
      <c r="G794" s="135"/>
    </row>
    <row r="795" spans="1:7" s="148" customFormat="1" ht="12" customHeight="1">
      <c r="A795" s="145" t="s">
        <v>2772</v>
      </c>
      <c r="B795" s="150"/>
      <c r="G795" s="135"/>
    </row>
    <row r="796" spans="1:7" ht="12" customHeight="1">
      <c r="A796" s="74" t="s">
        <v>1767</v>
      </c>
      <c r="B796" s="104" t="s">
        <v>1768</v>
      </c>
      <c r="C796" s="151" t="s">
        <v>2846</v>
      </c>
      <c r="D796" s="151" t="s">
        <v>2846</v>
      </c>
      <c r="E796" s="151" t="s">
        <v>2846</v>
      </c>
      <c r="F796" s="151" t="s">
        <v>2846</v>
      </c>
      <c r="G796" s="152"/>
    </row>
    <row r="797" spans="1:6" ht="12" customHeight="1">
      <c r="A797" s="74" t="s">
        <v>1769</v>
      </c>
      <c r="B797" s="104" t="s">
        <v>1770</v>
      </c>
      <c r="C797" s="110">
        <v>1</v>
      </c>
      <c r="D797" s="110" t="s">
        <v>2846</v>
      </c>
      <c r="E797" s="151">
        <v>1</v>
      </c>
      <c r="F797" s="110">
        <v>0.5</v>
      </c>
    </row>
    <row r="798" spans="1:6" ht="12" customHeight="1">
      <c r="A798" s="74"/>
      <c r="B798" s="104"/>
      <c r="C798" s="110"/>
      <c r="D798" s="151"/>
      <c r="E798" s="110"/>
      <c r="F798" s="110"/>
    </row>
    <row r="799" spans="1:7" s="163" customFormat="1" ht="12" customHeight="1">
      <c r="A799" s="75" t="s">
        <v>1771</v>
      </c>
      <c r="B799" s="103" t="s">
        <v>1772</v>
      </c>
      <c r="C799" s="109">
        <v>748</v>
      </c>
      <c r="D799" s="109">
        <v>515</v>
      </c>
      <c r="E799" s="109">
        <v>233</v>
      </c>
      <c r="F799" s="109">
        <v>667.46</v>
      </c>
      <c r="G799" s="135"/>
    </row>
    <row r="800" spans="1:6" ht="12" customHeight="1">
      <c r="A800" s="74" t="s">
        <v>1773</v>
      </c>
      <c r="B800" s="104" t="s">
        <v>1774</v>
      </c>
      <c r="C800" s="110">
        <v>370</v>
      </c>
      <c r="D800" s="110">
        <v>273</v>
      </c>
      <c r="E800" s="110">
        <v>97</v>
      </c>
      <c r="F800" s="110">
        <v>336.73</v>
      </c>
    </row>
    <row r="801" spans="1:6" ht="12" customHeight="1">
      <c r="A801" s="74" t="s">
        <v>1775</v>
      </c>
      <c r="B801" s="104" t="s">
        <v>1776</v>
      </c>
      <c r="C801" s="110">
        <v>32</v>
      </c>
      <c r="D801" s="110">
        <v>26</v>
      </c>
      <c r="E801" s="110">
        <v>6</v>
      </c>
      <c r="F801" s="110">
        <v>29.49</v>
      </c>
    </row>
    <row r="802" spans="1:6" ht="12" customHeight="1">
      <c r="A802" s="74">
        <v>16072010</v>
      </c>
      <c r="B802" s="104" t="s">
        <v>1777</v>
      </c>
      <c r="C802" s="110">
        <v>8</v>
      </c>
      <c r="D802" s="110">
        <v>5</v>
      </c>
      <c r="E802" s="110">
        <v>3</v>
      </c>
      <c r="F802" s="110">
        <v>7.24</v>
      </c>
    </row>
    <row r="803" spans="1:6" ht="12" customHeight="1">
      <c r="A803" s="74" t="s">
        <v>1778</v>
      </c>
      <c r="B803" s="104" t="s">
        <v>1779</v>
      </c>
      <c r="C803" s="110">
        <v>20</v>
      </c>
      <c r="D803" s="110">
        <v>8</v>
      </c>
      <c r="E803" s="110">
        <v>12</v>
      </c>
      <c r="F803" s="110">
        <v>17</v>
      </c>
    </row>
    <row r="804" spans="1:6" ht="12" customHeight="1">
      <c r="A804" s="74" t="s">
        <v>1780</v>
      </c>
      <c r="B804" s="104" t="s">
        <v>1781</v>
      </c>
      <c r="C804" s="110">
        <v>19</v>
      </c>
      <c r="D804" s="110">
        <v>12</v>
      </c>
      <c r="E804" s="151">
        <v>7</v>
      </c>
      <c r="F804" s="110">
        <v>15.24</v>
      </c>
    </row>
    <row r="805" spans="1:6" ht="12" customHeight="1">
      <c r="A805" s="74" t="s">
        <v>1782</v>
      </c>
      <c r="B805" s="104" t="s">
        <v>1783</v>
      </c>
      <c r="C805" s="110">
        <v>157</v>
      </c>
      <c r="D805" s="110">
        <v>98</v>
      </c>
      <c r="E805" s="110">
        <v>59</v>
      </c>
      <c r="F805" s="110">
        <v>137.64</v>
      </c>
    </row>
    <row r="806" spans="1:6" ht="12" customHeight="1">
      <c r="A806" s="74">
        <v>16072019</v>
      </c>
      <c r="B806" s="104" t="s">
        <v>2757</v>
      </c>
      <c r="C806" s="110">
        <v>24</v>
      </c>
      <c r="D806" s="110">
        <v>19</v>
      </c>
      <c r="E806" s="110">
        <v>5</v>
      </c>
      <c r="F806" s="110">
        <v>23.01</v>
      </c>
    </row>
    <row r="807" spans="1:6" ht="12" customHeight="1">
      <c r="A807" s="74" t="s">
        <v>1784</v>
      </c>
      <c r="B807" s="104" t="s">
        <v>1785</v>
      </c>
      <c r="C807" s="110">
        <v>12</v>
      </c>
      <c r="D807" s="110">
        <v>5</v>
      </c>
      <c r="E807" s="110">
        <v>7</v>
      </c>
      <c r="F807" s="110">
        <v>10</v>
      </c>
    </row>
    <row r="808" spans="1:6" ht="12" customHeight="1">
      <c r="A808" s="74">
        <v>16072023</v>
      </c>
      <c r="B808" s="104" t="s">
        <v>2839</v>
      </c>
      <c r="C808" s="110">
        <v>27</v>
      </c>
      <c r="D808" s="110">
        <v>21</v>
      </c>
      <c r="E808" s="110">
        <v>6</v>
      </c>
      <c r="F808" s="110">
        <v>24.4</v>
      </c>
    </row>
    <row r="809" spans="1:6" ht="12" customHeight="1">
      <c r="A809" s="74" t="s">
        <v>1786</v>
      </c>
      <c r="B809" s="104" t="s">
        <v>1787</v>
      </c>
      <c r="C809" s="110">
        <v>27</v>
      </c>
      <c r="D809" s="110">
        <v>15</v>
      </c>
      <c r="E809" s="110">
        <v>12</v>
      </c>
      <c r="F809" s="110">
        <v>21.77</v>
      </c>
    </row>
    <row r="810" spans="1:6" ht="12" customHeight="1">
      <c r="A810" s="74" t="s">
        <v>1788</v>
      </c>
      <c r="B810" s="104" t="s">
        <v>1789</v>
      </c>
      <c r="C810" s="110">
        <v>23</v>
      </c>
      <c r="D810" s="110">
        <v>12</v>
      </c>
      <c r="E810" s="110">
        <v>11</v>
      </c>
      <c r="F810" s="110">
        <v>17.9</v>
      </c>
    </row>
    <row r="811" spans="1:6" ht="12" customHeight="1">
      <c r="A811" s="74" t="s">
        <v>1790</v>
      </c>
      <c r="B811" s="104" t="s">
        <v>1791</v>
      </c>
      <c r="C811" s="110">
        <v>4</v>
      </c>
      <c r="D811" s="110">
        <v>3</v>
      </c>
      <c r="E811" s="110">
        <v>1</v>
      </c>
      <c r="F811" s="110">
        <v>3.87</v>
      </c>
    </row>
    <row r="812" spans="1:6" ht="12" customHeight="1">
      <c r="A812" s="74" t="s">
        <v>1792</v>
      </c>
      <c r="B812" s="104" t="s">
        <v>1793</v>
      </c>
      <c r="C812" s="110">
        <v>52</v>
      </c>
      <c r="D812" s="151">
        <v>33</v>
      </c>
      <c r="E812" s="110">
        <v>19</v>
      </c>
      <c r="F812" s="110">
        <v>44.94</v>
      </c>
    </row>
    <row r="813" spans="1:6" ht="12" customHeight="1">
      <c r="A813" s="74" t="s">
        <v>1794</v>
      </c>
      <c r="B813" s="104" t="s">
        <v>1795</v>
      </c>
      <c r="C813" s="110">
        <v>48</v>
      </c>
      <c r="D813" s="110">
        <v>30</v>
      </c>
      <c r="E813" s="110">
        <v>18</v>
      </c>
      <c r="F813" s="110">
        <v>41.44</v>
      </c>
    </row>
    <row r="814" spans="1:6" ht="12" customHeight="1">
      <c r="A814" s="74" t="s">
        <v>1796</v>
      </c>
      <c r="B814" s="104" t="s">
        <v>1797</v>
      </c>
      <c r="C814" s="110">
        <v>4</v>
      </c>
      <c r="D814" s="110">
        <v>3</v>
      </c>
      <c r="E814" s="110">
        <v>1</v>
      </c>
      <c r="F814" s="110">
        <v>3.5</v>
      </c>
    </row>
    <row r="815" spans="1:6" ht="12" customHeight="1">
      <c r="A815" s="74"/>
      <c r="B815" s="104"/>
      <c r="C815" s="110"/>
      <c r="D815" s="110"/>
      <c r="E815" s="110"/>
      <c r="F815" s="110"/>
    </row>
    <row r="816" spans="1:6" ht="12" customHeight="1">
      <c r="A816" s="75" t="s">
        <v>1798</v>
      </c>
      <c r="B816" s="103" t="s">
        <v>1799</v>
      </c>
      <c r="C816" s="109">
        <v>1632</v>
      </c>
      <c r="D816" s="109">
        <v>869</v>
      </c>
      <c r="E816" s="109">
        <v>763</v>
      </c>
      <c r="F816" s="109">
        <v>1419.53</v>
      </c>
    </row>
    <row r="817" spans="1:7" s="163" customFormat="1" ht="12" customHeight="1">
      <c r="A817" s="74" t="s">
        <v>1800</v>
      </c>
      <c r="B817" s="104" t="s">
        <v>1801</v>
      </c>
      <c r="C817" s="110">
        <v>679</v>
      </c>
      <c r="D817" s="110">
        <v>350</v>
      </c>
      <c r="E817" s="110">
        <v>329</v>
      </c>
      <c r="F817" s="110">
        <v>588.44</v>
      </c>
      <c r="G817" s="135"/>
    </row>
    <row r="818" spans="1:6" ht="12" customHeight="1">
      <c r="A818" s="74" t="s">
        <v>1802</v>
      </c>
      <c r="B818" s="104" t="s">
        <v>1803</v>
      </c>
      <c r="C818" s="110">
        <v>45</v>
      </c>
      <c r="D818" s="110">
        <v>26</v>
      </c>
      <c r="E818" s="110">
        <v>19</v>
      </c>
      <c r="F818" s="110">
        <v>39.18</v>
      </c>
    </row>
    <row r="819" spans="1:6" ht="12" customHeight="1">
      <c r="A819" s="74" t="s">
        <v>1804</v>
      </c>
      <c r="B819" s="104" t="s">
        <v>1805</v>
      </c>
      <c r="C819" s="110">
        <v>14</v>
      </c>
      <c r="D819" s="110">
        <v>10</v>
      </c>
      <c r="E819" s="110">
        <v>4</v>
      </c>
      <c r="F819" s="110">
        <v>12.25</v>
      </c>
    </row>
    <row r="820" spans="1:6" ht="12" customHeight="1">
      <c r="A820" s="74" t="s">
        <v>1806</v>
      </c>
      <c r="B820" s="104" t="s">
        <v>1807</v>
      </c>
      <c r="C820" s="110">
        <v>17</v>
      </c>
      <c r="D820" s="110">
        <v>14</v>
      </c>
      <c r="E820" s="110">
        <v>3</v>
      </c>
      <c r="F820" s="110">
        <v>16.25</v>
      </c>
    </row>
    <row r="821" spans="1:6" ht="12" customHeight="1">
      <c r="A821" s="74" t="s">
        <v>1808</v>
      </c>
      <c r="B821" s="104" t="s">
        <v>1809</v>
      </c>
      <c r="C821" s="110">
        <v>189</v>
      </c>
      <c r="D821" s="110">
        <v>41</v>
      </c>
      <c r="E821" s="110">
        <v>148</v>
      </c>
      <c r="F821" s="110">
        <v>163.9</v>
      </c>
    </row>
    <row r="822" spans="1:6" ht="12" customHeight="1">
      <c r="A822" s="74" t="s">
        <v>1882</v>
      </c>
      <c r="B822" s="104" t="s">
        <v>2766</v>
      </c>
      <c r="C822" s="110">
        <v>248</v>
      </c>
      <c r="D822" s="110">
        <v>158</v>
      </c>
      <c r="E822" s="110">
        <v>90</v>
      </c>
      <c r="F822" s="110">
        <v>218.81</v>
      </c>
    </row>
    <row r="823" spans="1:6" ht="12" customHeight="1">
      <c r="A823" s="74" t="s">
        <v>1810</v>
      </c>
      <c r="B823" s="104" t="s">
        <v>1811</v>
      </c>
      <c r="C823" s="110">
        <v>16</v>
      </c>
      <c r="D823" s="110">
        <v>7</v>
      </c>
      <c r="E823" s="110">
        <v>9</v>
      </c>
      <c r="F823" s="110">
        <v>13.46</v>
      </c>
    </row>
    <row r="824" spans="1:6" ht="12" customHeight="1">
      <c r="A824" s="74" t="s">
        <v>1812</v>
      </c>
      <c r="B824" s="104" t="s">
        <v>1813</v>
      </c>
      <c r="C824" s="110">
        <v>21</v>
      </c>
      <c r="D824" s="110">
        <v>9</v>
      </c>
      <c r="E824" s="110">
        <v>12</v>
      </c>
      <c r="F824" s="110">
        <v>16.64</v>
      </c>
    </row>
    <row r="825" spans="1:6" ht="12" customHeight="1">
      <c r="A825" s="74" t="s">
        <v>1814</v>
      </c>
      <c r="B825" s="104" t="s">
        <v>1815</v>
      </c>
      <c r="C825" s="110">
        <v>39</v>
      </c>
      <c r="D825" s="110">
        <v>30</v>
      </c>
      <c r="E825" s="110">
        <v>9</v>
      </c>
      <c r="F825" s="110">
        <v>35.08</v>
      </c>
    </row>
    <row r="826" spans="1:6" ht="12" customHeight="1">
      <c r="A826" s="74" t="s">
        <v>1816</v>
      </c>
      <c r="B826" s="104" t="s">
        <v>1817</v>
      </c>
      <c r="C826" s="110">
        <v>35</v>
      </c>
      <c r="D826" s="110">
        <v>27</v>
      </c>
      <c r="E826" s="110">
        <v>8</v>
      </c>
      <c r="F826" s="110">
        <v>32.55</v>
      </c>
    </row>
    <row r="827" spans="1:6" ht="12" customHeight="1">
      <c r="A827" s="74" t="s">
        <v>1818</v>
      </c>
      <c r="B827" s="104" t="s">
        <v>1819</v>
      </c>
      <c r="C827" s="110">
        <v>44</v>
      </c>
      <c r="D827" s="110">
        <v>26</v>
      </c>
      <c r="E827" s="110">
        <v>18</v>
      </c>
      <c r="F827" s="110">
        <v>36.65</v>
      </c>
    </row>
    <row r="828" spans="1:6" ht="12" customHeight="1">
      <c r="A828" s="74">
        <v>16073112</v>
      </c>
      <c r="B828" s="104" t="s">
        <v>2840</v>
      </c>
      <c r="C828" s="110">
        <v>53</v>
      </c>
      <c r="D828" s="110">
        <v>29</v>
      </c>
      <c r="E828" s="110">
        <v>24</v>
      </c>
      <c r="F828" s="110">
        <v>44.23</v>
      </c>
    </row>
    <row r="829" spans="1:6" ht="12" customHeight="1">
      <c r="A829" s="74" t="s">
        <v>1820</v>
      </c>
      <c r="B829" s="104" t="s">
        <v>1821</v>
      </c>
      <c r="C829" s="110">
        <v>63</v>
      </c>
      <c r="D829" s="110">
        <v>44</v>
      </c>
      <c r="E829" s="110">
        <v>19</v>
      </c>
      <c r="F829" s="110">
        <v>58.01</v>
      </c>
    </row>
    <row r="830" spans="1:6" ht="12" customHeight="1">
      <c r="A830" s="74" t="s">
        <v>1822</v>
      </c>
      <c r="B830" s="104" t="s">
        <v>1823</v>
      </c>
      <c r="C830" s="110">
        <v>22</v>
      </c>
      <c r="D830" s="110">
        <v>11</v>
      </c>
      <c r="E830" s="110">
        <v>11</v>
      </c>
      <c r="F830" s="110">
        <v>18.62</v>
      </c>
    </row>
    <row r="831" spans="1:6" ht="12" customHeight="1">
      <c r="A831" s="74" t="s">
        <v>1824</v>
      </c>
      <c r="B831" s="104" t="s">
        <v>1825</v>
      </c>
      <c r="C831" s="110">
        <v>9</v>
      </c>
      <c r="D831" s="110">
        <v>9</v>
      </c>
      <c r="E831" s="151" t="s">
        <v>2846</v>
      </c>
      <c r="F831" s="110">
        <v>9</v>
      </c>
    </row>
    <row r="832" spans="1:6" ht="12" customHeight="1">
      <c r="A832" s="74" t="s">
        <v>1826</v>
      </c>
      <c r="B832" s="104" t="s">
        <v>1827</v>
      </c>
      <c r="C832" s="110">
        <v>4</v>
      </c>
      <c r="D832" s="110">
        <v>4</v>
      </c>
      <c r="E832" s="151" t="s">
        <v>2846</v>
      </c>
      <c r="F832" s="110">
        <v>4</v>
      </c>
    </row>
    <row r="833" spans="1:6" ht="12" customHeight="1">
      <c r="A833" s="74" t="s">
        <v>1828</v>
      </c>
      <c r="B833" s="104" t="s">
        <v>1829</v>
      </c>
      <c r="C833" s="110">
        <v>17</v>
      </c>
      <c r="D833" s="110">
        <v>11</v>
      </c>
      <c r="E833" s="110">
        <v>6</v>
      </c>
      <c r="F833" s="110">
        <v>16.24</v>
      </c>
    </row>
    <row r="834" spans="1:6" ht="12" customHeight="1">
      <c r="A834" s="74" t="s">
        <v>1830</v>
      </c>
      <c r="B834" s="104" t="s">
        <v>1831</v>
      </c>
      <c r="C834" s="110">
        <v>5</v>
      </c>
      <c r="D834" s="110">
        <v>4</v>
      </c>
      <c r="E834" s="110">
        <v>1</v>
      </c>
      <c r="F834" s="110">
        <v>4.85</v>
      </c>
    </row>
    <row r="835" spans="1:6" ht="12" customHeight="1">
      <c r="A835" s="74" t="s">
        <v>1832</v>
      </c>
      <c r="B835" s="104" t="s">
        <v>1833</v>
      </c>
      <c r="C835" s="110">
        <v>6</v>
      </c>
      <c r="D835" s="110">
        <v>5</v>
      </c>
      <c r="E835" s="110">
        <v>1</v>
      </c>
      <c r="F835" s="110">
        <v>5.3</v>
      </c>
    </row>
    <row r="836" spans="1:6" ht="12" customHeight="1">
      <c r="A836" s="74" t="s">
        <v>1834</v>
      </c>
      <c r="B836" s="104" t="s">
        <v>1835</v>
      </c>
      <c r="C836" s="110">
        <v>38</v>
      </c>
      <c r="D836" s="110">
        <v>24</v>
      </c>
      <c r="E836" s="110">
        <v>14</v>
      </c>
      <c r="F836" s="110">
        <v>33.35</v>
      </c>
    </row>
    <row r="837" spans="1:6" ht="12" customHeight="1">
      <c r="A837" s="74" t="s">
        <v>1836</v>
      </c>
      <c r="B837" s="104" t="s">
        <v>1837</v>
      </c>
      <c r="C837" s="110">
        <v>14</v>
      </c>
      <c r="D837" s="110">
        <v>8</v>
      </c>
      <c r="E837" s="110">
        <v>6</v>
      </c>
      <c r="F837" s="110">
        <v>11.85</v>
      </c>
    </row>
    <row r="838" spans="1:6" ht="12" customHeight="1">
      <c r="A838" s="74" t="s">
        <v>1838</v>
      </c>
      <c r="B838" s="104" t="s">
        <v>1839</v>
      </c>
      <c r="C838" s="110">
        <v>5</v>
      </c>
      <c r="D838" s="110">
        <v>2</v>
      </c>
      <c r="E838" s="110">
        <v>3</v>
      </c>
      <c r="F838" s="110">
        <v>4</v>
      </c>
    </row>
    <row r="839" spans="1:6" s="135" customFormat="1" ht="12" customHeight="1">
      <c r="A839" s="74" t="s">
        <v>1840</v>
      </c>
      <c r="B839" s="104" t="s">
        <v>1841</v>
      </c>
      <c r="C839" s="110">
        <v>5</v>
      </c>
      <c r="D839" s="110">
        <v>4</v>
      </c>
      <c r="E839" s="110">
        <v>1</v>
      </c>
      <c r="F839" s="110">
        <v>4.75</v>
      </c>
    </row>
    <row r="840" spans="1:6" s="135" customFormat="1" ht="12" customHeight="1">
      <c r="A840" s="74" t="s">
        <v>1842</v>
      </c>
      <c r="B840" s="104" t="s">
        <v>1843</v>
      </c>
      <c r="C840" s="110">
        <v>3</v>
      </c>
      <c r="D840" s="110">
        <v>2</v>
      </c>
      <c r="E840" s="110">
        <v>1</v>
      </c>
      <c r="F840" s="110">
        <v>2.5</v>
      </c>
    </row>
    <row r="841" spans="1:6" s="135" customFormat="1" ht="12" customHeight="1">
      <c r="A841" s="74" t="s">
        <v>1844</v>
      </c>
      <c r="B841" s="104" t="s">
        <v>1845</v>
      </c>
      <c r="C841" s="110">
        <v>11</v>
      </c>
      <c r="D841" s="110">
        <v>8</v>
      </c>
      <c r="E841" s="110">
        <v>3</v>
      </c>
      <c r="F841" s="110">
        <v>10.25</v>
      </c>
    </row>
    <row r="842" spans="1:6" s="135" customFormat="1" ht="12" customHeight="1">
      <c r="A842" s="74" t="s">
        <v>1846</v>
      </c>
      <c r="B842" s="104" t="s">
        <v>1847</v>
      </c>
      <c r="C842" s="110">
        <v>57</v>
      </c>
      <c r="D842" s="110">
        <v>36</v>
      </c>
      <c r="E842" s="110">
        <v>21</v>
      </c>
      <c r="F842" s="110">
        <v>50.2</v>
      </c>
    </row>
    <row r="843" spans="1:6" s="135" customFormat="1" ht="12" customHeight="1">
      <c r="A843" s="74" t="s">
        <v>1848</v>
      </c>
      <c r="B843" s="104" t="s">
        <v>1849</v>
      </c>
      <c r="C843" s="110">
        <v>19</v>
      </c>
      <c r="D843" s="110">
        <v>12</v>
      </c>
      <c r="E843" s="110">
        <v>7</v>
      </c>
      <c r="F843" s="110">
        <v>16.64</v>
      </c>
    </row>
    <row r="844" spans="1:6" s="135" customFormat="1" ht="12" customHeight="1">
      <c r="A844" s="74" t="s">
        <v>1850</v>
      </c>
      <c r="B844" s="104" t="s">
        <v>1851</v>
      </c>
      <c r="C844" s="110">
        <v>9</v>
      </c>
      <c r="D844" s="110">
        <v>9</v>
      </c>
      <c r="E844" s="110" t="s">
        <v>2846</v>
      </c>
      <c r="F844" s="110">
        <v>9</v>
      </c>
    </row>
    <row r="845" spans="1:7" s="148" customFormat="1" ht="12" customHeight="1">
      <c r="A845" s="145" t="s">
        <v>464</v>
      </c>
      <c r="B845" s="146"/>
      <c r="C845" s="110"/>
      <c r="D845" s="110"/>
      <c r="E845" s="110"/>
      <c r="F845" s="110"/>
      <c r="G845" s="135"/>
    </row>
    <row r="846" spans="1:7" s="148" customFormat="1" ht="12" customHeight="1">
      <c r="A846" s="145" t="s">
        <v>465</v>
      </c>
      <c r="B846" s="146"/>
      <c r="C846" s="110"/>
      <c r="D846" s="110"/>
      <c r="E846" s="110"/>
      <c r="F846" s="110"/>
      <c r="G846" s="135"/>
    </row>
    <row r="847" spans="1:7" s="148" customFormat="1" ht="12" customHeight="1">
      <c r="A847" s="145" t="s">
        <v>1864</v>
      </c>
      <c r="B847" s="150"/>
      <c r="G847" s="135"/>
    </row>
    <row r="848" spans="1:7" s="135" customFormat="1" ht="12" customHeight="1">
      <c r="A848" s="74" t="s">
        <v>1852</v>
      </c>
      <c r="B848" s="104" t="s">
        <v>1853</v>
      </c>
      <c r="C848" s="151" t="s">
        <v>2846</v>
      </c>
      <c r="D848" s="151" t="s">
        <v>2846</v>
      </c>
      <c r="E848" s="151" t="s">
        <v>2846</v>
      </c>
      <c r="F848" s="151" t="s">
        <v>2846</v>
      </c>
      <c r="G848" s="152"/>
    </row>
    <row r="849" spans="1:6" s="135" customFormat="1" ht="12" customHeight="1">
      <c r="A849" s="74" t="s">
        <v>1854</v>
      </c>
      <c r="B849" s="104" t="s">
        <v>1855</v>
      </c>
      <c r="C849" s="110">
        <v>1</v>
      </c>
      <c r="D849" s="151">
        <v>1</v>
      </c>
      <c r="E849" s="110" t="s">
        <v>2846</v>
      </c>
      <c r="F849" s="110">
        <v>1</v>
      </c>
    </row>
    <row r="850" spans="1:6" s="135" customFormat="1" ht="12" customHeight="1">
      <c r="A850" s="74" t="s">
        <v>1856</v>
      </c>
      <c r="B850" s="104" t="s">
        <v>1857</v>
      </c>
      <c r="C850" s="110">
        <v>1</v>
      </c>
      <c r="D850" s="110">
        <v>1</v>
      </c>
      <c r="E850" s="151" t="s">
        <v>2846</v>
      </c>
      <c r="F850" s="110">
        <v>1</v>
      </c>
    </row>
    <row r="851" spans="1:6" s="135" customFormat="1" ht="12" customHeight="1">
      <c r="A851" s="74" t="s">
        <v>1858</v>
      </c>
      <c r="B851" s="104" t="s">
        <v>1859</v>
      </c>
      <c r="C851" s="110">
        <v>3</v>
      </c>
      <c r="D851" s="151" t="s">
        <v>2846</v>
      </c>
      <c r="E851" s="110">
        <v>3</v>
      </c>
      <c r="F851" s="110">
        <v>1.86</v>
      </c>
    </row>
    <row r="852" spans="1:6" s="135" customFormat="1" ht="12" customHeight="1">
      <c r="A852" s="74" t="s">
        <v>1860</v>
      </c>
      <c r="B852" s="104" t="s">
        <v>1861</v>
      </c>
      <c r="C852" s="110">
        <v>6</v>
      </c>
      <c r="D852" s="110">
        <v>2</v>
      </c>
      <c r="E852" s="110">
        <v>4</v>
      </c>
      <c r="F852" s="110">
        <v>4.76</v>
      </c>
    </row>
    <row r="853" spans="1:6" s="135" customFormat="1" ht="12" customHeight="1">
      <c r="A853" s="74" t="s">
        <v>1862</v>
      </c>
      <c r="B853" s="104" t="s">
        <v>1863</v>
      </c>
      <c r="C853" s="110">
        <v>2</v>
      </c>
      <c r="D853" s="110">
        <v>2</v>
      </c>
      <c r="E853" s="151" t="s">
        <v>2846</v>
      </c>
      <c r="F853" s="110">
        <v>2</v>
      </c>
    </row>
    <row r="854" spans="1:7" s="135" customFormat="1" ht="12" customHeight="1">
      <c r="A854" s="74" t="s">
        <v>1865</v>
      </c>
      <c r="B854" s="104" t="s">
        <v>1649</v>
      </c>
      <c r="C854" s="151" t="s">
        <v>2846</v>
      </c>
      <c r="D854" s="151" t="s">
        <v>2846</v>
      </c>
      <c r="E854" s="151" t="s">
        <v>2846</v>
      </c>
      <c r="F854" s="151" t="s">
        <v>2846</v>
      </c>
      <c r="G854" s="152"/>
    </row>
    <row r="855" spans="1:6" s="135" customFormat="1" ht="12" customHeight="1">
      <c r="A855" s="74" t="s">
        <v>1866</v>
      </c>
      <c r="B855" s="104" t="s">
        <v>1867</v>
      </c>
      <c r="C855" s="110">
        <v>5</v>
      </c>
      <c r="D855" s="110">
        <v>1</v>
      </c>
      <c r="E855" s="110">
        <v>4</v>
      </c>
      <c r="F855" s="110">
        <v>3.67</v>
      </c>
    </row>
    <row r="856" spans="1:6" s="135" customFormat="1" ht="12" customHeight="1">
      <c r="A856" s="74" t="s">
        <v>1868</v>
      </c>
      <c r="B856" s="104" t="s">
        <v>1869</v>
      </c>
      <c r="C856" s="110">
        <v>7</v>
      </c>
      <c r="D856" s="110">
        <v>6</v>
      </c>
      <c r="E856" s="110">
        <v>1</v>
      </c>
      <c r="F856" s="110">
        <v>6.5</v>
      </c>
    </row>
    <row r="857" spans="1:6" s="135" customFormat="1" ht="12" customHeight="1">
      <c r="A857" s="74" t="s">
        <v>1870</v>
      </c>
      <c r="B857" s="104" t="s">
        <v>1871</v>
      </c>
      <c r="C857" s="110">
        <v>4</v>
      </c>
      <c r="D857" s="110">
        <v>2</v>
      </c>
      <c r="E857" s="110">
        <v>2</v>
      </c>
      <c r="F857" s="110">
        <v>3.77</v>
      </c>
    </row>
    <row r="858" spans="1:7" ht="12" customHeight="1">
      <c r="A858" s="74" t="s">
        <v>1872</v>
      </c>
      <c r="B858" s="104" t="s">
        <v>1873</v>
      </c>
      <c r="C858" s="151" t="s">
        <v>2846</v>
      </c>
      <c r="D858" s="151" t="s">
        <v>2846</v>
      </c>
      <c r="E858" s="151" t="s">
        <v>2846</v>
      </c>
      <c r="F858" s="151" t="s">
        <v>2846</v>
      </c>
      <c r="G858" s="152"/>
    </row>
    <row r="859" spans="1:6" ht="12" customHeight="1">
      <c r="A859" s="74" t="s">
        <v>1874</v>
      </c>
      <c r="B859" s="104" t="s">
        <v>1875</v>
      </c>
      <c r="C859" s="110">
        <v>37</v>
      </c>
      <c r="D859" s="110">
        <v>20</v>
      </c>
      <c r="E859" s="110">
        <v>17</v>
      </c>
      <c r="F859" s="110">
        <v>29.520000000000003</v>
      </c>
    </row>
    <row r="860" spans="1:6" ht="12" customHeight="1">
      <c r="A860" s="74" t="s">
        <v>1876</v>
      </c>
      <c r="B860" s="104" t="s">
        <v>1877</v>
      </c>
      <c r="C860" s="110">
        <v>20</v>
      </c>
      <c r="D860" s="110">
        <v>8</v>
      </c>
      <c r="E860" s="110">
        <v>12</v>
      </c>
      <c r="F860" s="110">
        <v>14.64</v>
      </c>
    </row>
    <row r="861" spans="1:6" ht="12" customHeight="1">
      <c r="A861" s="74" t="s">
        <v>1878</v>
      </c>
      <c r="B861" s="104" t="s">
        <v>1879</v>
      </c>
      <c r="C861" s="110">
        <v>8</v>
      </c>
      <c r="D861" s="110">
        <v>4</v>
      </c>
      <c r="E861" s="110">
        <v>4</v>
      </c>
      <c r="F861" s="110">
        <v>6</v>
      </c>
    </row>
    <row r="862" spans="1:6" ht="12" customHeight="1">
      <c r="A862" s="74" t="s">
        <v>1880</v>
      </c>
      <c r="B862" s="104" t="s">
        <v>1881</v>
      </c>
      <c r="C862" s="110">
        <v>9</v>
      </c>
      <c r="D862" s="110">
        <v>8</v>
      </c>
      <c r="E862" s="110">
        <v>1</v>
      </c>
      <c r="F862" s="110">
        <v>8.88</v>
      </c>
    </row>
    <row r="863" spans="1:6" ht="12" customHeight="1">
      <c r="A863" s="74" t="s">
        <v>1883</v>
      </c>
      <c r="B863" s="104" t="s">
        <v>1884</v>
      </c>
      <c r="C863" s="110">
        <v>37</v>
      </c>
      <c r="D863" s="110">
        <v>18</v>
      </c>
      <c r="E863" s="110">
        <v>19</v>
      </c>
      <c r="F863" s="110">
        <v>31.01</v>
      </c>
    </row>
    <row r="864" spans="1:6" ht="12" customHeight="1">
      <c r="A864" s="74" t="s">
        <v>1885</v>
      </c>
      <c r="B864" s="104" t="s">
        <v>1886</v>
      </c>
      <c r="C864" s="110">
        <v>18</v>
      </c>
      <c r="D864" s="110">
        <v>11</v>
      </c>
      <c r="E864" s="110">
        <v>7</v>
      </c>
      <c r="F864" s="110">
        <v>15.76</v>
      </c>
    </row>
    <row r="865" spans="1:7" ht="12" customHeight="1">
      <c r="A865" s="74" t="s">
        <v>1887</v>
      </c>
      <c r="B865" s="104" t="s">
        <v>1888</v>
      </c>
      <c r="C865" s="151">
        <v>1</v>
      </c>
      <c r="D865" s="151" t="s">
        <v>2846</v>
      </c>
      <c r="E865" s="151">
        <v>1</v>
      </c>
      <c r="F865" s="151">
        <v>0.63</v>
      </c>
      <c r="G865" s="152"/>
    </row>
    <row r="866" spans="1:6" ht="12" customHeight="1">
      <c r="A866" s="74" t="s">
        <v>1889</v>
      </c>
      <c r="B866" s="104" t="s">
        <v>1890</v>
      </c>
      <c r="C866" s="110">
        <v>6</v>
      </c>
      <c r="D866" s="110">
        <v>1</v>
      </c>
      <c r="E866" s="110">
        <v>5</v>
      </c>
      <c r="F866" s="110">
        <v>4.36</v>
      </c>
    </row>
    <row r="867" spans="1:6" ht="12" customHeight="1">
      <c r="A867" s="74" t="s">
        <v>1891</v>
      </c>
      <c r="B867" s="104" t="s">
        <v>1892</v>
      </c>
      <c r="C867" s="110">
        <v>12</v>
      </c>
      <c r="D867" s="110">
        <v>6</v>
      </c>
      <c r="E867" s="110">
        <v>6</v>
      </c>
      <c r="F867" s="110">
        <v>10.26</v>
      </c>
    </row>
    <row r="868" spans="1:6" ht="12" customHeight="1">
      <c r="A868" s="74"/>
      <c r="B868" s="104"/>
      <c r="C868" s="110"/>
      <c r="D868" s="110"/>
      <c r="E868" s="110"/>
      <c r="F868" s="110"/>
    </row>
    <row r="869" spans="1:7" s="163" customFormat="1" ht="12" customHeight="1">
      <c r="A869" s="75" t="s">
        <v>1893</v>
      </c>
      <c r="B869" s="103" t="s">
        <v>1894</v>
      </c>
      <c r="C869" s="109">
        <v>1163</v>
      </c>
      <c r="D869" s="109">
        <v>619</v>
      </c>
      <c r="E869" s="109">
        <v>544</v>
      </c>
      <c r="F869" s="109">
        <v>992.01</v>
      </c>
      <c r="G869" s="135"/>
    </row>
    <row r="870" spans="1:6" ht="12" customHeight="1">
      <c r="A870" s="74" t="s">
        <v>1895</v>
      </c>
      <c r="B870" s="104" t="s">
        <v>1896</v>
      </c>
      <c r="C870" s="110">
        <v>434</v>
      </c>
      <c r="D870" s="110">
        <v>294</v>
      </c>
      <c r="E870" s="110">
        <v>140</v>
      </c>
      <c r="F870" s="110">
        <v>385.79</v>
      </c>
    </row>
    <row r="871" spans="1:6" ht="12" customHeight="1">
      <c r="A871" s="74" t="s">
        <v>1897</v>
      </c>
      <c r="B871" s="104" t="s">
        <v>1898</v>
      </c>
      <c r="C871" s="110">
        <v>46</v>
      </c>
      <c r="D871" s="110">
        <v>2</v>
      </c>
      <c r="E871" s="110">
        <v>44</v>
      </c>
      <c r="F871" s="110">
        <v>35.32</v>
      </c>
    </row>
    <row r="872" spans="1:6" ht="12" customHeight="1">
      <c r="A872" s="74" t="s">
        <v>1900</v>
      </c>
      <c r="B872" s="104" t="s">
        <v>2865</v>
      </c>
      <c r="C872" s="110">
        <v>86</v>
      </c>
      <c r="D872" s="110">
        <v>30</v>
      </c>
      <c r="E872" s="110">
        <v>56</v>
      </c>
      <c r="F872" s="110">
        <v>68.07</v>
      </c>
    </row>
    <row r="873" spans="1:6" ht="12" customHeight="1">
      <c r="A873" s="74" t="s">
        <v>1901</v>
      </c>
      <c r="B873" s="104" t="s">
        <v>2866</v>
      </c>
      <c r="C873" s="110">
        <v>30</v>
      </c>
      <c r="D873" s="110">
        <v>11</v>
      </c>
      <c r="E873" s="110">
        <v>19</v>
      </c>
      <c r="F873" s="110">
        <v>24.72</v>
      </c>
    </row>
    <row r="874" spans="1:6" ht="12" customHeight="1">
      <c r="A874" s="74" t="s">
        <v>1902</v>
      </c>
      <c r="B874" s="104" t="s">
        <v>1903</v>
      </c>
      <c r="C874" s="110">
        <v>7</v>
      </c>
      <c r="D874" s="110">
        <v>5</v>
      </c>
      <c r="E874" s="110">
        <v>2</v>
      </c>
      <c r="F874" s="110">
        <v>6</v>
      </c>
    </row>
    <row r="875" spans="1:6" ht="12" customHeight="1">
      <c r="A875" s="74" t="s">
        <v>1904</v>
      </c>
      <c r="B875" s="104" t="s">
        <v>1905</v>
      </c>
      <c r="C875" s="110">
        <v>2</v>
      </c>
      <c r="D875" s="151" t="s">
        <v>2846</v>
      </c>
      <c r="E875" s="110">
        <v>2</v>
      </c>
      <c r="F875" s="110">
        <v>1.6</v>
      </c>
    </row>
    <row r="876" spans="1:6" ht="12" customHeight="1">
      <c r="A876" s="74" t="s">
        <v>1906</v>
      </c>
      <c r="B876" s="104" t="s">
        <v>1907</v>
      </c>
      <c r="C876" s="110">
        <v>20</v>
      </c>
      <c r="D876" s="110">
        <v>4</v>
      </c>
      <c r="E876" s="110">
        <v>16</v>
      </c>
      <c r="F876" s="110">
        <v>16.21</v>
      </c>
    </row>
    <row r="877" spans="1:6" ht="12" customHeight="1">
      <c r="A877" s="74" t="s">
        <v>1908</v>
      </c>
      <c r="B877" s="104" t="s">
        <v>1909</v>
      </c>
      <c r="C877" s="110">
        <v>1</v>
      </c>
      <c r="D877" s="110">
        <v>1</v>
      </c>
      <c r="E877" s="151" t="s">
        <v>2846</v>
      </c>
      <c r="F877" s="110">
        <v>1</v>
      </c>
    </row>
    <row r="878" spans="1:6" ht="12" customHeight="1">
      <c r="A878" s="74" t="s">
        <v>1910</v>
      </c>
      <c r="B878" s="104" t="s">
        <v>1911</v>
      </c>
      <c r="C878" s="110">
        <v>1</v>
      </c>
      <c r="D878" s="110">
        <v>1</v>
      </c>
      <c r="E878" s="151" t="s">
        <v>2846</v>
      </c>
      <c r="F878" s="110">
        <v>1</v>
      </c>
    </row>
    <row r="879" spans="1:6" ht="12" customHeight="1">
      <c r="A879" s="74" t="s">
        <v>1912</v>
      </c>
      <c r="B879" s="104" t="s">
        <v>1913</v>
      </c>
      <c r="C879" s="110">
        <v>1</v>
      </c>
      <c r="D879" s="151" t="s">
        <v>2846</v>
      </c>
      <c r="E879" s="110">
        <v>1</v>
      </c>
      <c r="F879" s="110">
        <v>0.8</v>
      </c>
    </row>
    <row r="880" spans="1:6" ht="12" customHeight="1">
      <c r="A880" s="74" t="s">
        <v>1899</v>
      </c>
      <c r="B880" s="104" t="s">
        <v>2841</v>
      </c>
      <c r="C880" s="110">
        <v>24</v>
      </c>
      <c r="D880" s="151">
        <v>8</v>
      </c>
      <c r="E880" s="110">
        <v>16</v>
      </c>
      <c r="F880" s="110">
        <v>16.74</v>
      </c>
    </row>
    <row r="881" spans="1:6" ht="12" customHeight="1">
      <c r="A881" s="74" t="s">
        <v>1914</v>
      </c>
      <c r="B881" s="104" t="s">
        <v>1915</v>
      </c>
      <c r="C881" s="110">
        <v>38</v>
      </c>
      <c r="D881" s="110">
        <v>13</v>
      </c>
      <c r="E881" s="110">
        <v>25</v>
      </c>
      <c r="F881" s="110">
        <v>30.67</v>
      </c>
    </row>
    <row r="882" spans="1:6" ht="12" customHeight="1">
      <c r="A882" s="74" t="s">
        <v>1916</v>
      </c>
      <c r="B882" s="104" t="s">
        <v>1917</v>
      </c>
      <c r="C882" s="110">
        <v>19</v>
      </c>
      <c r="D882" s="110">
        <v>5</v>
      </c>
      <c r="E882" s="110">
        <v>14</v>
      </c>
      <c r="F882" s="110">
        <v>14.84</v>
      </c>
    </row>
    <row r="883" spans="1:7" ht="12" customHeight="1">
      <c r="A883" s="74" t="s">
        <v>1918</v>
      </c>
      <c r="B883" s="104" t="s">
        <v>1919</v>
      </c>
      <c r="C883" s="151" t="s">
        <v>2846</v>
      </c>
      <c r="D883" s="151" t="s">
        <v>2846</v>
      </c>
      <c r="E883" s="151" t="s">
        <v>2846</v>
      </c>
      <c r="F883" s="151" t="s">
        <v>2846</v>
      </c>
      <c r="G883" s="152"/>
    </row>
    <row r="884" spans="1:6" ht="12" customHeight="1">
      <c r="A884" s="74" t="s">
        <v>1920</v>
      </c>
      <c r="B884" s="104" t="s">
        <v>1921</v>
      </c>
      <c r="C884" s="110" t="s">
        <v>2846</v>
      </c>
      <c r="D884" s="110" t="s">
        <v>2846</v>
      </c>
      <c r="E884" s="151" t="s">
        <v>2846</v>
      </c>
      <c r="F884" s="110" t="s">
        <v>2846</v>
      </c>
    </row>
    <row r="885" spans="1:6" ht="12" customHeight="1">
      <c r="A885" s="74" t="s">
        <v>1922</v>
      </c>
      <c r="B885" s="104" t="s">
        <v>1923</v>
      </c>
      <c r="C885" s="110">
        <v>1</v>
      </c>
      <c r="D885" s="151" t="s">
        <v>2846</v>
      </c>
      <c r="E885" s="110">
        <v>1</v>
      </c>
      <c r="F885" s="110">
        <v>0.75</v>
      </c>
    </row>
    <row r="886" spans="1:7" ht="12" customHeight="1">
      <c r="A886" s="74" t="s">
        <v>1924</v>
      </c>
      <c r="B886" s="104" t="s">
        <v>1925</v>
      </c>
      <c r="C886" s="151" t="s">
        <v>2846</v>
      </c>
      <c r="D886" s="151" t="s">
        <v>2846</v>
      </c>
      <c r="E886" s="151" t="s">
        <v>2846</v>
      </c>
      <c r="F886" s="151" t="s">
        <v>2846</v>
      </c>
      <c r="G886" s="152"/>
    </row>
    <row r="887" spans="1:6" ht="12" customHeight="1">
      <c r="A887" s="74" t="s">
        <v>1926</v>
      </c>
      <c r="B887" s="104" t="s">
        <v>1927</v>
      </c>
      <c r="C887" s="110">
        <v>1</v>
      </c>
      <c r="D887" s="151" t="s">
        <v>2846</v>
      </c>
      <c r="E887" s="110">
        <v>1</v>
      </c>
      <c r="F887" s="110">
        <v>0.31</v>
      </c>
    </row>
    <row r="888" spans="1:7" ht="12" customHeight="1">
      <c r="A888" s="74" t="s">
        <v>1928</v>
      </c>
      <c r="B888" s="104" t="s">
        <v>1929</v>
      </c>
      <c r="C888" s="151" t="s">
        <v>2846</v>
      </c>
      <c r="D888" s="151" t="s">
        <v>2846</v>
      </c>
      <c r="E888" s="151" t="s">
        <v>2846</v>
      </c>
      <c r="F888" s="151" t="s">
        <v>2846</v>
      </c>
      <c r="G888" s="152"/>
    </row>
    <row r="889" spans="1:7" ht="12" customHeight="1">
      <c r="A889" s="74" t="s">
        <v>1930</v>
      </c>
      <c r="B889" s="104" t="s">
        <v>1931</v>
      </c>
      <c r="C889" s="151" t="s">
        <v>2846</v>
      </c>
      <c r="D889" s="151" t="s">
        <v>2846</v>
      </c>
      <c r="E889" s="151" t="s">
        <v>2846</v>
      </c>
      <c r="F889" s="151" t="s">
        <v>2846</v>
      </c>
      <c r="G889" s="152"/>
    </row>
    <row r="890" spans="1:7" ht="12" customHeight="1">
      <c r="A890" s="74" t="s">
        <v>1932</v>
      </c>
      <c r="B890" s="104" t="s">
        <v>1933</v>
      </c>
      <c r="C890" s="151" t="s">
        <v>2846</v>
      </c>
      <c r="D890" s="151" t="s">
        <v>2846</v>
      </c>
      <c r="E890" s="151" t="s">
        <v>2846</v>
      </c>
      <c r="F890" s="151" t="s">
        <v>2846</v>
      </c>
      <c r="G890" s="152"/>
    </row>
    <row r="891" spans="1:6" ht="12" customHeight="1">
      <c r="A891" s="74" t="s">
        <v>1934</v>
      </c>
      <c r="B891" s="104" t="s">
        <v>1935</v>
      </c>
      <c r="C891" s="110">
        <v>2</v>
      </c>
      <c r="D891" s="151" t="s">
        <v>2846</v>
      </c>
      <c r="E891" s="110">
        <v>2</v>
      </c>
      <c r="F891" s="110">
        <v>1.76</v>
      </c>
    </row>
    <row r="892" spans="1:7" ht="12" customHeight="1">
      <c r="A892" s="74" t="s">
        <v>1936</v>
      </c>
      <c r="B892" s="104" t="s">
        <v>1937</v>
      </c>
      <c r="C892" s="151" t="s">
        <v>2846</v>
      </c>
      <c r="D892" s="151" t="s">
        <v>2846</v>
      </c>
      <c r="E892" s="151" t="s">
        <v>2846</v>
      </c>
      <c r="F892" s="151" t="s">
        <v>2846</v>
      </c>
      <c r="G892" s="152"/>
    </row>
    <row r="893" spans="1:7" ht="12" customHeight="1">
      <c r="A893" s="74" t="s">
        <v>1938</v>
      </c>
      <c r="B893" s="104" t="s">
        <v>1939</v>
      </c>
      <c r="C893" s="151" t="s">
        <v>2846</v>
      </c>
      <c r="D893" s="151" t="s">
        <v>2846</v>
      </c>
      <c r="E893" s="151" t="s">
        <v>2846</v>
      </c>
      <c r="F893" s="151" t="s">
        <v>2846</v>
      </c>
      <c r="G893" s="152"/>
    </row>
    <row r="894" spans="1:6" ht="12" customHeight="1">
      <c r="A894" s="74" t="s">
        <v>1940</v>
      </c>
      <c r="B894" s="104" t="s">
        <v>1941</v>
      </c>
      <c r="C894" s="110">
        <v>2</v>
      </c>
      <c r="D894" s="110">
        <v>1</v>
      </c>
      <c r="E894" s="110">
        <v>1</v>
      </c>
      <c r="F894" s="110">
        <v>1.88</v>
      </c>
    </row>
    <row r="895" spans="1:7" ht="12" customHeight="1">
      <c r="A895" s="74" t="s">
        <v>1942</v>
      </c>
      <c r="B895" s="104" t="s">
        <v>1943</v>
      </c>
      <c r="C895" s="151" t="s">
        <v>2846</v>
      </c>
      <c r="D895" s="151" t="s">
        <v>2846</v>
      </c>
      <c r="E895" s="151" t="s">
        <v>2846</v>
      </c>
      <c r="F895" s="151" t="s">
        <v>2846</v>
      </c>
      <c r="G895" s="152"/>
    </row>
    <row r="896" spans="1:7" ht="12" customHeight="1">
      <c r="A896" s="74" t="s">
        <v>1944</v>
      </c>
      <c r="B896" s="104" t="s">
        <v>1945</v>
      </c>
      <c r="C896" s="151" t="s">
        <v>2846</v>
      </c>
      <c r="D896" s="151" t="s">
        <v>2846</v>
      </c>
      <c r="E896" s="151" t="s">
        <v>2846</v>
      </c>
      <c r="F896" s="151" t="s">
        <v>2846</v>
      </c>
      <c r="G896" s="152"/>
    </row>
    <row r="897" spans="1:7" s="148" customFormat="1" ht="12" customHeight="1">
      <c r="A897" s="145" t="s">
        <v>464</v>
      </c>
      <c r="B897" s="146"/>
      <c r="G897" s="135"/>
    </row>
    <row r="898" spans="1:7" s="148" customFormat="1" ht="12" customHeight="1">
      <c r="A898" s="145" t="s">
        <v>465</v>
      </c>
      <c r="B898" s="146"/>
      <c r="G898" s="135"/>
    </row>
    <row r="899" spans="1:7" s="148" customFormat="1" ht="12" customHeight="1">
      <c r="A899" s="145" t="s">
        <v>1956</v>
      </c>
      <c r="B899" s="150"/>
      <c r="G899" s="135"/>
    </row>
    <row r="900" spans="1:6" ht="12" customHeight="1">
      <c r="A900" s="74" t="s">
        <v>1946</v>
      </c>
      <c r="B900" s="104" t="s">
        <v>1947</v>
      </c>
      <c r="C900" s="110">
        <v>4</v>
      </c>
      <c r="D900" s="110">
        <v>4</v>
      </c>
      <c r="E900" s="110" t="s">
        <v>2846</v>
      </c>
      <c r="F900" s="110">
        <v>4</v>
      </c>
    </row>
    <row r="901" spans="1:6" s="135" customFormat="1" ht="12" customHeight="1">
      <c r="A901" s="74" t="s">
        <v>1948</v>
      </c>
      <c r="B901" s="104" t="s">
        <v>1949</v>
      </c>
      <c r="C901" s="110" t="s">
        <v>2846</v>
      </c>
      <c r="D901" s="151" t="s">
        <v>2846</v>
      </c>
      <c r="E901" s="110" t="s">
        <v>2846</v>
      </c>
      <c r="F901" s="110" t="s">
        <v>2846</v>
      </c>
    </row>
    <row r="902" spans="1:7" s="135" customFormat="1" ht="12" customHeight="1">
      <c r="A902" s="74" t="s">
        <v>1950</v>
      </c>
      <c r="B902" s="104" t="s">
        <v>1951</v>
      </c>
      <c r="C902" s="151" t="s">
        <v>2846</v>
      </c>
      <c r="D902" s="151" t="s">
        <v>2846</v>
      </c>
      <c r="E902" s="151" t="s">
        <v>2846</v>
      </c>
      <c r="F902" s="151" t="s">
        <v>2846</v>
      </c>
      <c r="G902" s="152"/>
    </row>
    <row r="903" spans="1:6" s="135" customFormat="1" ht="12" customHeight="1">
      <c r="A903" s="74" t="s">
        <v>1952</v>
      </c>
      <c r="B903" s="104" t="s">
        <v>1953</v>
      </c>
      <c r="C903" s="110">
        <v>2</v>
      </c>
      <c r="D903" s="151" t="s">
        <v>2846</v>
      </c>
      <c r="E903" s="110">
        <v>2</v>
      </c>
      <c r="F903" s="110">
        <v>1.5</v>
      </c>
    </row>
    <row r="904" spans="1:6" s="135" customFormat="1" ht="12" customHeight="1">
      <c r="A904" s="74" t="s">
        <v>1954</v>
      </c>
      <c r="B904" s="104" t="s">
        <v>1955</v>
      </c>
      <c r="C904" s="110">
        <v>1</v>
      </c>
      <c r="D904" s="110">
        <v>1</v>
      </c>
      <c r="E904" s="110" t="s">
        <v>2846</v>
      </c>
      <c r="F904" s="110">
        <v>1</v>
      </c>
    </row>
    <row r="905" spans="1:7" s="135" customFormat="1" ht="12" customHeight="1">
      <c r="A905" s="74" t="s">
        <v>1957</v>
      </c>
      <c r="B905" s="104" t="s">
        <v>1958</v>
      </c>
      <c r="C905" s="151" t="s">
        <v>2846</v>
      </c>
      <c r="D905" s="151" t="s">
        <v>2846</v>
      </c>
      <c r="E905" s="151" t="s">
        <v>2846</v>
      </c>
      <c r="F905" s="151" t="s">
        <v>2846</v>
      </c>
      <c r="G905" s="152"/>
    </row>
    <row r="906" spans="1:7" s="135" customFormat="1" ht="12" customHeight="1">
      <c r="A906" s="74" t="s">
        <v>1959</v>
      </c>
      <c r="B906" s="104" t="s">
        <v>1960</v>
      </c>
      <c r="C906" s="151" t="s">
        <v>2846</v>
      </c>
      <c r="D906" s="151" t="s">
        <v>2846</v>
      </c>
      <c r="E906" s="151" t="s">
        <v>2846</v>
      </c>
      <c r="F906" s="151" t="s">
        <v>2846</v>
      </c>
      <c r="G906" s="152"/>
    </row>
    <row r="907" spans="1:6" s="135" customFormat="1" ht="12" customHeight="1">
      <c r="A907" s="74" t="s">
        <v>1961</v>
      </c>
      <c r="B907" s="104" t="s">
        <v>1962</v>
      </c>
      <c r="C907" s="110">
        <v>6</v>
      </c>
      <c r="D907" s="110">
        <v>2</v>
      </c>
      <c r="E907" s="110">
        <v>4</v>
      </c>
      <c r="F907" s="110">
        <v>4.63</v>
      </c>
    </row>
    <row r="908" spans="1:6" s="135" customFormat="1" ht="12" customHeight="1">
      <c r="A908" s="74" t="s">
        <v>1963</v>
      </c>
      <c r="B908" s="104" t="s">
        <v>1964</v>
      </c>
      <c r="C908" s="110">
        <v>167</v>
      </c>
      <c r="D908" s="110">
        <v>65</v>
      </c>
      <c r="E908" s="110">
        <v>102</v>
      </c>
      <c r="F908" s="110">
        <v>134.4</v>
      </c>
    </row>
    <row r="909" spans="1:6" s="135" customFormat="1" ht="12" customHeight="1">
      <c r="A909" s="74" t="s">
        <v>1965</v>
      </c>
      <c r="B909" s="104" t="s">
        <v>1966</v>
      </c>
      <c r="C909" s="110">
        <v>91</v>
      </c>
      <c r="D909" s="110">
        <v>33</v>
      </c>
      <c r="E909" s="110">
        <v>58</v>
      </c>
      <c r="F909" s="110">
        <v>72.28</v>
      </c>
    </row>
    <row r="910" spans="1:6" s="135" customFormat="1" ht="12" customHeight="1">
      <c r="A910" s="74" t="s">
        <v>1967</v>
      </c>
      <c r="B910" s="104" t="s">
        <v>1968</v>
      </c>
      <c r="C910" s="110">
        <v>8</v>
      </c>
      <c r="D910" s="110">
        <v>3</v>
      </c>
      <c r="E910" s="110">
        <v>5</v>
      </c>
      <c r="F910" s="110">
        <v>6.92</v>
      </c>
    </row>
    <row r="911" spans="1:7" s="135" customFormat="1" ht="12" customHeight="1">
      <c r="A911" s="74" t="s">
        <v>1969</v>
      </c>
      <c r="B911" s="104" t="s">
        <v>1970</v>
      </c>
      <c r="C911" s="151" t="s">
        <v>2846</v>
      </c>
      <c r="D911" s="151" t="s">
        <v>2846</v>
      </c>
      <c r="E911" s="151" t="s">
        <v>2846</v>
      </c>
      <c r="F911" s="151" t="s">
        <v>2846</v>
      </c>
      <c r="G911" s="152"/>
    </row>
    <row r="912" spans="1:6" s="135" customFormat="1" ht="12" customHeight="1">
      <c r="A912" s="74" t="s">
        <v>1971</v>
      </c>
      <c r="B912" s="104" t="s">
        <v>1972</v>
      </c>
      <c r="C912" s="110">
        <v>12</v>
      </c>
      <c r="D912" s="110">
        <v>9</v>
      </c>
      <c r="E912" s="110">
        <v>3</v>
      </c>
      <c r="F912" s="110">
        <v>11.33</v>
      </c>
    </row>
    <row r="913" spans="1:6" s="135" customFormat="1" ht="12" customHeight="1">
      <c r="A913" s="74" t="s">
        <v>1973</v>
      </c>
      <c r="B913" s="104" t="s">
        <v>1439</v>
      </c>
      <c r="C913" s="110">
        <v>2</v>
      </c>
      <c r="D913" s="151" t="s">
        <v>2846</v>
      </c>
      <c r="E913" s="110">
        <v>2</v>
      </c>
      <c r="F913" s="110">
        <v>1.63</v>
      </c>
    </row>
    <row r="914" spans="1:6" s="135" customFormat="1" ht="12" customHeight="1">
      <c r="A914" s="74" t="s">
        <v>1974</v>
      </c>
      <c r="B914" s="104" t="s">
        <v>1975</v>
      </c>
      <c r="C914" s="110">
        <v>1</v>
      </c>
      <c r="D914" s="110">
        <v>1</v>
      </c>
      <c r="E914" s="110" t="s">
        <v>2846</v>
      </c>
      <c r="F914" s="110">
        <v>1</v>
      </c>
    </row>
    <row r="915" spans="1:6" s="135" customFormat="1" ht="12" customHeight="1">
      <c r="A915" s="74" t="s">
        <v>1976</v>
      </c>
      <c r="B915" s="104" t="s">
        <v>1977</v>
      </c>
      <c r="C915" s="110">
        <v>3</v>
      </c>
      <c r="D915" s="110">
        <v>1</v>
      </c>
      <c r="E915" s="110">
        <v>2</v>
      </c>
      <c r="F915" s="110">
        <v>2</v>
      </c>
    </row>
    <row r="916" spans="1:6" s="135" customFormat="1" ht="12" customHeight="1">
      <c r="A916" s="74" t="s">
        <v>1978</v>
      </c>
      <c r="B916" s="104" t="s">
        <v>1979</v>
      </c>
      <c r="C916" s="110">
        <v>2</v>
      </c>
      <c r="D916" s="110" t="s">
        <v>2846</v>
      </c>
      <c r="E916" s="110">
        <v>2</v>
      </c>
      <c r="F916" s="110">
        <v>1.38</v>
      </c>
    </row>
    <row r="917" spans="1:6" ht="12" customHeight="1">
      <c r="A917" s="74" t="s">
        <v>1980</v>
      </c>
      <c r="B917" s="104" t="s">
        <v>1981</v>
      </c>
      <c r="C917" s="110">
        <v>1</v>
      </c>
      <c r="D917" s="110">
        <v>1</v>
      </c>
      <c r="E917" s="110" t="s">
        <v>2846</v>
      </c>
      <c r="F917" s="110">
        <v>1</v>
      </c>
    </row>
    <row r="918" spans="1:6" ht="12" customHeight="1">
      <c r="A918" s="74" t="s">
        <v>1982</v>
      </c>
      <c r="B918" s="104" t="s">
        <v>1983</v>
      </c>
      <c r="C918" s="110">
        <v>1</v>
      </c>
      <c r="D918" s="110" t="s">
        <v>2846</v>
      </c>
      <c r="E918" s="110">
        <v>1</v>
      </c>
      <c r="F918" s="110">
        <v>0.75</v>
      </c>
    </row>
    <row r="919" spans="1:6" ht="12" customHeight="1">
      <c r="A919" s="74" t="s">
        <v>1984</v>
      </c>
      <c r="B919" s="104" t="s">
        <v>1985</v>
      </c>
      <c r="C919" s="110">
        <v>1</v>
      </c>
      <c r="D919" s="151" t="s">
        <v>2846</v>
      </c>
      <c r="E919" s="110">
        <v>1</v>
      </c>
      <c r="F919" s="110">
        <v>0.75</v>
      </c>
    </row>
    <row r="920" spans="1:6" ht="12" customHeight="1">
      <c r="A920" s="74" t="s">
        <v>1986</v>
      </c>
      <c r="B920" s="104" t="s">
        <v>1987</v>
      </c>
      <c r="C920" s="110">
        <v>1</v>
      </c>
      <c r="D920" s="110">
        <v>1</v>
      </c>
      <c r="E920" s="151" t="s">
        <v>2846</v>
      </c>
      <c r="F920" s="110">
        <v>1</v>
      </c>
    </row>
    <row r="921" spans="1:6" ht="12" customHeight="1">
      <c r="A921" s="74" t="s">
        <v>1988</v>
      </c>
      <c r="B921" s="104" t="s">
        <v>1989</v>
      </c>
      <c r="C921" s="110">
        <v>1</v>
      </c>
      <c r="D921" s="110" t="s">
        <v>2846</v>
      </c>
      <c r="E921" s="110">
        <v>1</v>
      </c>
      <c r="F921" s="110">
        <v>0.75</v>
      </c>
    </row>
    <row r="922" spans="1:6" ht="12" customHeight="1">
      <c r="A922" s="74" t="s">
        <v>1990</v>
      </c>
      <c r="B922" s="104" t="s">
        <v>1991</v>
      </c>
      <c r="C922" s="110">
        <v>13</v>
      </c>
      <c r="D922" s="110">
        <v>5</v>
      </c>
      <c r="E922" s="151">
        <v>8</v>
      </c>
      <c r="F922" s="110">
        <v>10.01</v>
      </c>
    </row>
    <row r="923" spans="1:6" ht="12" customHeight="1">
      <c r="A923" s="74" t="s">
        <v>1992</v>
      </c>
      <c r="B923" s="104" t="s">
        <v>1993</v>
      </c>
      <c r="C923" s="110">
        <v>3</v>
      </c>
      <c r="D923" s="110">
        <v>1</v>
      </c>
      <c r="E923" s="151">
        <v>2</v>
      </c>
      <c r="F923" s="110">
        <v>2.09</v>
      </c>
    </row>
    <row r="924" spans="1:6" ht="12" customHeight="1">
      <c r="A924" s="74" t="s">
        <v>1994</v>
      </c>
      <c r="B924" s="104" t="s">
        <v>1995</v>
      </c>
      <c r="C924" s="110">
        <v>7</v>
      </c>
      <c r="D924" s="151">
        <v>1</v>
      </c>
      <c r="E924" s="110">
        <v>6</v>
      </c>
      <c r="F924" s="110">
        <v>5.53</v>
      </c>
    </row>
    <row r="925" spans="1:6" ht="12" customHeight="1">
      <c r="A925" s="74" t="s">
        <v>1996</v>
      </c>
      <c r="B925" s="104" t="s">
        <v>1997</v>
      </c>
      <c r="C925" s="110">
        <v>3</v>
      </c>
      <c r="D925" s="110">
        <v>2</v>
      </c>
      <c r="E925" s="110">
        <v>1</v>
      </c>
      <c r="F925" s="110">
        <v>2.5</v>
      </c>
    </row>
    <row r="926" spans="1:6" ht="12" customHeight="1">
      <c r="A926" s="74" t="s">
        <v>1998</v>
      </c>
      <c r="B926" s="104" t="s">
        <v>1999</v>
      </c>
      <c r="C926" s="110">
        <v>2</v>
      </c>
      <c r="D926" s="110" t="s">
        <v>2846</v>
      </c>
      <c r="E926" s="110">
        <v>2</v>
      </c>
      <c r="F926" s="110">
        <v>1</v>
      </c>
    </row>
    <row r="927" spans="1:7" ht="12" customHeight="1">
      <c r="A927" s="74" t="s">
        <v>2000</v>
      </c>
      <c r="B927" s="104" t="s">
        <v>2001</v>
      </c>
      <c r="C927" s="110" t="s">
        <v>2846</v>
      </c>
      <c r="D927" s="110" t="s">
        <v>2846</v>
      </c>
      <c r="E927" s="110" t="s">
        <v>2846</v>
      </c>
      <c r="F927" s="110" t="s">
        <v>2846</v>
      </c>
      <c r="G927" s="152"/>
    </row>
    <row r="928" spans="1:6" ht="12" customHeight="1">
      <c r="A928" s="74" t="s">
        <v>2002</v>
      </c>
      <c r="B928" s="104" t="s">
        <v>2003</v>
      </c>
      <c r="C928" s="110">
        <v>1</v>
      </c>
      <c r="D928" s="110">
        <v>1</v>
      </c>
      <c r="E928" s="110" t="s">
        <v>2846</v>
      </c>
      <c r="F928" s="110">
        <v>1</v>
      </c>
    </row>
    <row r="929" spans="1:6" ht="12" customHeight="1">
      <c r="A929" s="74" t="s">
        <v>2004</v>
      </c>
      <c r="B929" s="104" t="s">
        <v>2005</v>
      </c>
      <c r="C929" s="110">
        <v>14</v>
      </c>
      <c r="D929" s="151">
        <v>6</v>
      </c>
      <c r="E929" s="110">
        <v>8</v>
      </c>
      <c r="F929" s="110">
        <v>11.48</v>
      </c>
    </row>
    <row r="930" spans="1:6" s="135" customFormat="1" ht="12" customHeight="1">
      <c r="A930" s="74" t="s">
        <v>2006</v>
      </c>
      <c r="B930" s="104" t="s">
        <v>2007</v>
      </c>
      <c r="C930" s="110">
        <v>82</v>
      </c>
      <c r="D930" s="110">
        <v>50</v>
      </c>
      <c r="E930" s="110">
        <v>32</v>
      </c>
      <c r="F930" s="110">
        <v>74.07</v>
      </c>
    </row>
    <row r="931" spans="1:6" s="135" customFormat="1" ht="12" customHeight="1">
      <c r="A931" s="74" t="s">
        <v>2008</v>
      </c>
      <c r="B931" s="104" t="s">
        <v>2009</v>
      </c>
      <c r="C931" s="110">
        <v>32</v>
      </c>
      <c r="D931" s="110">
        <v>23</v>
      </c>
      <c r="E931" s="110">
        <v>9</v>
      </c>
      <c r="F931" s="110">
        <v>29.62</v>
      </c>
    </row>
    <row r="932" spans="1:6" s="135" customFormat="1" ht="12" customHeight="1">
      <c r="A932" s="74" t="s">
        <v>2010</v>
      </c>
      <c r="B932" s="104" t="s">
        <v>2011</v>
      </c>
      <c r="C932" s="110">
        <v>35</v>
      </c>
      <c r="D932" s="110">
        <v>15</v>
      </c>
      <c r="E932" s="110">
        <v>20</v>
      </c>
      <c r="F932" s="110">
        <v>30.45</v>
      </c>
    </row>
    <row r="933" spans="1:6" s="135" customFormat="1" ht="12" customHeight="1">
      <c r="A933" s="74" t="s">
        <v>2012</v>
      </c>
      <c r="B933" s="104" t="s">
        <v>2013</v>
      </c>
      <c r="C933" s="110">
        <v>4</v>
      </c>
      <c r="D933" s="110">
        <v>4</v>
      </c>
      <c r="E933" s="151" t="s">
        <v>2846</v>
      </c>
      <c r="F933" s="110">
        <v>4</v>
      </c>
    </row>
    <row r="934" spans="1:6" s="135" customFormat="1" ht="12" customHeight="1">
      <c r="A934" s="74" t="s">
        <v>2014</v>
      </c>
      <c r="B934" s="104" t="s">
        <v>2015</v>
      </c>
      <c r="C934" s="110">
        <v>9</v>
      </c>
      <c r="D934" s="110">
        <v>6</v>
      </c>
      <c r="E934" s="110">
        <v>3</v>
      </c>
      <c r="F934" s="110">
        <v>8</v>
      </c>
    </row>
    <row r="935" spans="1:7" s="135" customFormat="1" ht="12" customHeight="1">
      <c r="A935" s="74" t="s">
        <v>2016</v>
      </c>
      <c r="B935" s="104" t="s">
        <v>2017</v>
      </c>
      <c r="C935" s="151" t="s">
        <v>2846</v>
      </c>
      <c r="D935" s="151" t="s">
        <v>2846</v>
      </c>
      <c r="E935" s="151" t="s">
        <v>2846</v>
      </c>
      <c r="F935" s="151" t="s">
        <v>2846</v>
      </c>
      <c r="G935" s="152"/>
    </row>
    <row r="936" spans="1:6" s="135" customFormat="1" ht="12" customHeight="1">
      <c r="A936" s="74" t="s">
        <v>2018</v>
      </c>
      <c r="B936" s="104" t="s">
        <v>2019</v>
      </c>
      <c r="C936" s="110">
        <v>2</v>
      </c>
      <c r="D936" s="110">
        <v>2</v>
      </c>
      <c r="E936" s="151" t="s">
        <v>2846</v>
      </c>
      <c r="F936" s="110">
        <v>2</v>
      </c>
    </row>
    <row r="937" spans="1:6" s="135" customFormat="1" ht="12" customHeight="1">
      <c r="A937" s="74" t="s">
        <v>2020</v>
      </c>
      <c r="B937" s="104" t="s">
        <v>2021</v>
      </c>
      <c r="C937" s="110">
        <v>122</v>
      </c>
      <c r="D937" s="110">
        <v>72</v>
      </c>
      <c r="E937" s="110">
        <v>50</v>
      </c>
      <c r="F937" s="110">
        <v>107.26</v>
      </c>
    </row>
    <row r="938" spans="1:6" s="135" customFormat="1" ht="12" customHeight="1">
      <c r="A938" s="74" t="s">
        <v>2022</v>
      </c>
      <c r="B938" s="104" t="s">
        <v>2023</v>
      </c>
      <c r="C938" s="110">
        <v>30</v>
      </c>
      <c r="D938" s="110">
        <v>18</v>
      </c>
      <c r="E938" s="110">
        <v>12</v>
      </c>
      <c r="F938" s="110">
        <v>25.4</v>
      </c>
    </row>
    <row r="939" spans="1:6" s="135" customFormat="1" ht="12" customHeight="1">
      <c r="A939" s="74" t="s">
        <v>2024</v>
      </c>
      <c r="B939" s="104" t="s">
        <v>2025</v>
      </c>
      <c r="C939" s="110">
        <v>53</v>
      </c>
      <c r="D939" s="110">
        <v>42</v>
      </c>
      <c r="E939" s="110">
        <v>11</v>
      </c>
      <c r="F939" s="110">
        <v>48.81</v>
      </c>
    </row>
    <row r="940" spans="1:6" s="135" customFormat="1" ht="12" customHeight="1">
      <c r="A940" s="74" t="s">
        <v>2026</v>
      </c>
      <c r="B940" s="104" t="s">
        <v>2027</v>
      </c>
      <c r="C940" s="110">
        <v>2</v>
      </c>
      <c r="D940" s="110">
        <v>2</v>
      </c>
      <c r="E940" s="110" t="s">
        <v>2846</v>
      </c>
      <c r="F940" s="110">
        <v>2</v>
      </c>
    </row>
    <row r="941" spans="1:6" s="135" customFormat="1" ht="12" customHeight="1">
      <c r="A941" s="74" t="s">
        <v>2028</v>
      </c>
      <c r="B941" s="104" t="s">
        <v>2029</v>
      </c>
      <c r="C941" s="110">
        <v>11</v>
      </c>
      <c r="D941" s="110">
        <v>1</v>
      </c>
      <c r="E941" s="110">
        <v>10</v>
      </c>
      <c r="F941" s="110">
        <v>8.63</v>
      </c>
    </row>
    <row r="942" spans="1:6" s="135" customFormat="1" ht="12" customHeight="1">
      <c r="A942" s="74" t="s">
        <v>2030</v>
      </c>
      <c r="B942" s="104" t="s">
        <v>2031</v>
      </c>
      <c r="C942" s="110">
        <v>11</v>
      </c>
      <c r="D942" s="110">
        <v>5</v>
      </c>
      <c r="E942" s="110">
        <v>6</v>
      </c>
      <c r="F942" s="110">
        <v>9.16</v>
      </c>
    </row>
    <row r="943" spans="1:6" s="135" customFormat="1" ht="12" customHeight="1">
      <c r="A943" s="74" t="s">
        <v>2032</v>
      </c>
      <c r="B943" s="104" t="s">
        <v>2033</v>
      </c>
      <c r="C943" s="110">
        <v>1</v>
      </c>
      <c r="D943" s="151" t="s">
        <v>2846</v>
      </c>
      <c r="E943" s="110">
        <v>1</v>
      </c>
      <c r="F943" s="110">
        <v>0.75</v>
      </c>
    </row>
    <row r="944" spans="1:7" s="135" customFormat="1" ht="12" customHeight="1">
      <c r="A944" s="74" t="s">
        <v>2034</v>
      </c>
      <c r="B944" s="104" t="s">
        <v>2035</v>
      </c>
      <c r="C944" s="151" t="s">
        <v>2846</v>
      </c>
      <c r="D944" s="151" t="s">
        <v>2846</v>
      </c>
      <c r="E944" s="151" t="s">
        <v>2846</v>
      </c>
      <c r="F944" s="151" t="s">
        <v>2846</v>
      </c>
      <c r="G944" s="152"/>
    </row>
    <row r="945" spans="1:6" s="135" customFormat="1" ht="12" customHeight="1">
      <c r="A945" s="74" t="s">
        <v>2036</v>
      </c>
      <c r="B945" s="104" t="s">
        <v>2037</v>
      </c>
      <c r="C945" s="110">
        <v>7</v>
      </c>
      <c r="D945" s="110">
        <v>3</v>
      </c>
      <c r="E945" s="110">
        <v>4</v>
      </c>
      <c r="F945" s="110">
        <v>6.31</v>
      </c>
    </row>
    <row r="946" spans="1:7" ht="12" customHeight="1">
      <c r="A946" s="74" t="s">
        <v>2038</v>
      </c>
      <c r="B946" s="104" t="s">
        <v>2039</v>
      </c>
      <c r="C946" s="151" t="s">
        <v>2846</v>
      </c>
      <c r="D946" s="151" t="s">
        <v>2846</v>
      </c>
      <c r="E946" s="151" t="s">
        <v>2846</v>
      </c>
      <c r="F946" s="151" t="s">
        <v>2846</v>
      </c>
      <c r="G946" s="152"/>
    </row>
    <row r="947" spans="1:6" ht="12" customHeight="1">
      <c r="A947" s="74" t="s">
        <v>2040</v>
      </c>
      <c r="B947" s="104" t="s">
        <v>2041</v>
      </c>
      <c r="C947" s="110">
        <v>7</v>
      </c>
      <c r="D947" s="110">
        <v>1</v>
      </c>
      <c r="E947" s="110">
        <v>6</v>
      </c>
      <c r="F947" s="110">
        <v>6.2</v>
      </c>
    </row>
    <row r="948" spans="1:7" ht="12" customHeight="1">
      <c r="A948" s="74" t="s">
        <v>2042</v>
      </c>
      <c r="B948" s="104" t="s">
        <v>2043</v>
      </c>
      <c r="C948" s="151" t="s">
        <v>2846</v>
      </c>
      <c r="D948" s="151" t="s">
        <v>2846</v>
      </c>
      <c r="E948" s="151" t="s">
        <v>2846</v>
      </c>
      <c r="F948" s="151" t="s">
        <v>2846</v>
      </c>
      <c r="G948" s="152"/>
    </row>
    <row r="949" spans="1:7" s="148" customFormat="1" ht="12" customHeight="1">
      <c r="A949" s="145" t="s">
        <v>464</v>
      </c>
      <c r="B949" s="146"/>
      <c r="G949" s="135"/>
    </row>
    <row r="950" spans="1:7" s="148" customFormat="1" ht="12" customHeight="1">
      <c r="A950" s="145" t="s">
        <v>465</v>
      </c>
      <c r="B950" s="146"/>
      <c r="G950" s="135"/>
    </row>
    <row r="951" spans="1:7" s="148" customFormat="1" ht="12" customHeight="1">
      <c r="A951" s="145" t="s">
        <v>1956</v>
      </c>
      <c r="B951" s="150"/>
      <c r="G951" s="135"/>
    </row>
    <row r="952" spans="1:7" ht="12" customHeight="1">
      <c r="A952" s="74" t="s">
        <v>2044</v>
      </c>
      <c r="B952" s="104" t="s">
        <v>2045</v>
      </c>
      <c r="C952" s="151" t="s">
        <v>2846</v>
      </c>
      <c r="D952" s="151" t="s">
        <v>2846</v>
      </c>
      <c r="E952" s="151" t="s">
        <v>2846</v>
      </c>
      <c r="F952" s="151" t="s">
        <v>2846</v>
      </c>
      <c r="G952" s="152"/>
    </row>
    <row r="953" spans="1:7" ht="12" customHeight="1">
      <c r="A953" s="74" t="s">
        <v>2046</v>
      </c>
      <c r="B953" s="104" t="s">
        <v>2047</v>
      </c>
      <c r="C953" s="151" t="s">
        <v>2846</v>
      </c>
      <c r="D953" s="151" t="s">
        <v>2846</v>
      </c>
      <c r="E953" s="151" t="s">
        <v>2846</v>
      </c>
      <c r="F953" s="151" t="s">
        <v>2846</v>
      </c>
      <c r="G953" s="152"/>
    </row>
    <row r="954" spans="1:7" ht="12" customHeight="1">
      <c r="A954" s="74" t="s">
        <v>2048</v>
      </c>
      <c r="B954" s="104" t="s">
        <v>2049</v>
      </c>
      <c r="C954" s="151" t="s">
        <v>2846</v>
      </c>
      <c r="D954" s="151" t="s">
        <v>2846</v>
      </c>
      <c r="E954" s="151" t="s">
        <v>2846</v>
      </c>
      <c r="F954" s="151" t="s">
        <v>2846</v>
      </c>
      <c r="G954" s="152"/>
    </row>
    <row r="955" spans="1:6" ht="12" customHeight="1">
      <c r="A955" s="74" t="s">
        <v>2050</v>
      </c>
      <c r="B955" s="104" t="s">
        <v>2051</v>
      </c>
      <c r="C955" s="110">
        <v>30</v>
      </c>
      <c r="D955" s="110">
        <v>15</v>
      </c>
      <c r="E955" s="110">
        <v>15</v>
      </c>
      <c r="F955" s="110">
        <v>27.05</v>
      </c>
    </row>
    <row r="956" spans="1:6" ht="12" customHeight="1">
      <c r="A956" s="74" t="s">
        <v>2052</v>
      </c>
      <c r="B956" s="104" t="s">
        <v>2053</v>
      </c>
      <c r="C956" s="110">
        <v>27</v>
      </c>
      <c r="D956" s="110">
        <v>14</v>
      </c>
      <c r="E956" s="110">
        <v>13</v>
      </c>
      <c r="F956" s="110">
        <v>24.68</v>
      </c>
    </row>
    <row r="957" spans="1:6" ht="12" customHeight="1">
      <c r="A957" s="74" t="s">
        <v>2054</v>
      </c>
      <c r="B957" s="104" t="s">
        <v>2055</v>
      </c>
      <c r="C957" s="110">
        <v>1</v>
      </c>
      <c r="D957" s="151" t="s">
        <v>2846</v>
      </c>
      <c r="E957" s="110">
        <v>1</v>
      </c>
      <c r="F957" s="110">
        <v>0.87</v>
      </c>
    </row>
    <row r="958" spans="1:7" ht="12" customHeight="1">
      <c r="A958" s="74" t="s">
        <v>2056</v>
      </c>
      <c r="B958" s="104" t="s">
        <v>2057</v>
      </c>
      <c r="C958" s="151" t="s">
        <v>2846</v>
      </c>
      <c r="D958" s="151" t="s">
        <v>2846</v>
      </c>
      <c r="E958" s="151" t="s">
        <v>2846</v>
      </c>
      <c r="F958" s="151" t="s">
        <v>2846</v>
      </c>
      <c r="G958" s="152"/>
    </row>
    <row r="959" spans="1:6" ht="12" customHeight="1">
      <c r="A959" s="74" t="s">
        <v>2058</v>
      </c>
      <c r="B959" s="104" t="s">
        <v>2059</v>
      </c>
      <c r="C959" s="110">
        <v>1</v>
      </c>
      <c r="D959" s="110">
        <v>1</v>
      </c>
      <c r="E959" s="151" t="s">
        <v>2846</v>
      </c>
      <c r="F959" s="110">
        <v>1</v>
      </c>
    </row>
    <row r="960" spans="1:7" ht="12" customHeight="1">
      <c r="A960" s="74" t="s">
        <v>2060</v>
      </c>
      <c r="B960" s="104" t="s">
        <v>2061</v>
      </c>
      <c r="C960" s="151">
        <v>1</v>
      </c>
      <c r="D960" s="151" t="s">
        <v>2846</v>
      </c>
      <c r="E960" s="151">
        <v>1</v>
      </c>
      <c r="F960" s="151">
        <v>0.5</v>
      </c>
      <c r="G960" s="152"/>
    </row>
    <row r="961" spans="1:6" ht="12" customHeight="1">
      <c r="A961" s="74" t="s">
        <v>2062</v>
      </c>
      <c r="B961" s="104" t="s">
        <v>2063</v>
      </c>
      <c r="C961" s="110">
        <v>19</v>
      </c>
      <c r="D961" s="110">
        <v>13</v>
      </c>
      <c r="E961" s="110">
        <v>6</v>
      </c>
      <c r="F961" s="110">
        <v>16.669999999999998</v>
      </c>
    </row>
    <row r="962" spans="1:6" ht="12" customHeight="1">
      <c r="A962" s="74" t="s">
        <v>2064</v>
      </c>
      <c r="B962" s="104" t="s">
        <v>2065</v>
      </c>
      <c r="C962" s="110">
        <v>18</v>
      </c>
      <c r="D962" s="110">
        <v>13</v>
      </c>
      <c r="E962" s="110">
        <v>5</v>
      </c>
      <c r="F962" s="110">
        <v>16.04</v>
      </c>
    </row>
    <row r="963" spans="1:6" ht="12" customHeight="1">
      <c r="A963" s="74" t="s">
        <v>2066</v>
      </c>
      <c r="B963" s="104" t="s">
        <v>2067</v>
      </c>
      <c r="C963" s="110">
        <v>1</v>
      </c>
      <c r="D963" s="151" t="s">
        <v>2846</v>
      </c>
      <c r="E963" s="110">
        <v>1</v>
      </c>
      <c r="F963" s="110">
        <v>0.63</v>
      </c>
    </row>
    <row r="964" spans="1:7" ht="12" customHeight="1">
      <c r="A964" s="74" t="s">
        <v>2068</v>
      </c>
      <c r="B964" s="104" t="s">
        <v>2069</v>
      </c>
      <c r="C964" s="151" t="s">
        <v>2846</v>
      </c>
      <c r="D964" s="151" t="s">
        <v>2846</v>
      </c>
      <c r="E964" s="151" t="s">
        <v>2846</v>
      </c>
      <c r="F964" s="151" t="s">
        <v>2846</v>
      </c>
      <c r="G964" s="152"/>
    </row>
    <row r="965" spans="1:7" ht="12" customHeight="1">
      <c r="A965" s="74" t="s">
        <v>2070</v>
      </c>
      <c r="B965" s="104" t="s">
        <v>2071</v>
      </c>
      <c r="C965" s="151" t="s">
        <v>2846</v>
      </c>
      <c r="D965" s="151" t="s">
        <v>2846</v>
      </c>
      <c r="E965" s="151" t="s">
        <v>2846</v>
      </c>
      <c r="F965" s="151" t="s">
        <v>2846</v>
      </c>
      <c r="G965" s="152"/>
    </row>
    <row r="966" spans="1:6" ht="12" customHeight="1">
      <c r="A966" s="74" t="s">
        <v>2072</v>
      </c>
      <c r="B966" s="104" t="s">
        <v>2073</v>
      </c>
      <c r="C966" s="110">
        <v>64</v>
      </c>
      <c r="D966" s="151">
        <v>41</v>
      </c>
      <c r="E966" s="110">
        <v>23</v>
      </c>
      <c r="F966" s="110">
        <v>54.89</v>
      </c>
    </row>
    <row r="967" spans="1:6" ht="12" customHeight="1">
      <c r="A967" s="74" t="s">
        <v>2074</v>
      </c>
      <c r="B967" s="104" t="s">
        <v>2075</v>
      </c>
      <c r="C967" s="110">
        <v>60</v>
      </c>
      <c r="D967" s="110">
        <v>38</v>
      </c>
      <c r="E967" s="110">
        <v>22</v>
      </c>
      <c r="F967" s="110">
        <v>51.44</v>
      </c>
    </row>
    <row r="968" spans="1:7" ht="12" customHeight="1">
      <c r="A968" s="74" t="s">
        <v>2076</v>
      </c>
      <c r="B968" s="104" t="s">
        <v>2077</v>
      </c>
      <c r="C968" s="110" t="s">
        <v>2846</v>
      </c>
      <c r="D968" s="110" t="s">
        <v>2846</v>
      </c>
      <c r="E968" s="110" t="s">
        <v>2846</v>
      </c>
      <c r="F968" s="110" t="s">
        <v>2846</v>
      </c>
      <c r="G968" s="152"/>
    </row>
    <row r="969" spans="1:6" ht="12" customHeight="1">
      <c r="A969" s="74" t="s">
        <v>2078</v>
      </c>
      <c r="B969" s="104" t="s">
        <v>2079</v>
      </c>
      <c r="C969" s="110">
        <v>2</v>
      </c>
      <c r="D969" s="110">
        <v>2</v>
      </c>
      <c r="E969" s="110" t="s">
        <v>2846</v>
      </c>
      <c r="F969" s="110">
        <v>2</v>
      </c>
    </row>
    <row r="970" spans="1:7" ht="12" customHeight="1">
      <c r="A970" s="74" t="s">
        <v>2080</v>
      </c>
      <c r="B970" s="104" t="s">
        <v>2081</v>
      </c>
      <c r="C970" s="110" t="s">
        <v>2846</v>
      </c>
      <c r="D970" s="110" t="s">
        <v>2846</v>
      </c>
      <c r="E970" s="110" t="s">
        <v>2846</v>
      </c>
      <c r="F970" s="110" t="s">
        <v>2846</v>
      </c>
      <c r="G970" s="152"/>
    </row>
    <row r="971" spans="1:6" ht="12" customHeight="1">
      <c r="A971" s="74" t="s">
        <v>2082</v>
      </c>
      <c r="B971" s="104" t="s">
        <v>2083</v>
      </c>
      <c r="C971" s="110">
        <v>1</v>
      </c>
      <c r="D971" s="110" t="s">
        <v>2846</v>
      </c>
      <c r="E971" s="110">
        <v>1</v>
      </c>
      <c r="F971" s="110">
        <v>0.45</v>
      </c>
    </row>
    <row r="972" spans="1:6" ht="12" customHeight="1">
      <c r="A972" s="74" t="s">
        <v>2084</v>
      </c>
      <c r="B972" s="104" t="s">
        <v>2085</v>
      </c>
      <c r="C972" s="151">
        <v>1</v>
      </c>
      <c r="D972" s="151">
        <v>1</v>
      </c>
      <c r="E972" s="151" t="s">
        <v>2846</v>
      </c>
      <c r="F972" s="151">
        <v>1</v>
      </c>
    </row>
    <row r="973" spans="1:6" ht="12" customHeight="1">
      <c r="A973" s="74" t="s">
        <v>2086</v>
      </c>
      <c r="B973" s="104" t="s">
        <v>2087</v>
      </c>
      <c r="C973" s="110">
        <v>75</v>
      </c>
      <c r="D973" s="110">
        <v>24</v>
      </c>
      <c r="E973" s="110">
        <v>51</v>
      </c>
      <c r="F973" s="110">
        <v>57.81999999999999</v>
      </c>
    </row>
    <row r="974" spans="1:6" ht="12" customHeight="1">
      <c r="A974" s="74" t="s">
        <v>2088</v>
      </c>
      <c r="B974" s="104" t="s">
        <v>2089</v>
      </c>
      <c r="C974" s="110">
        <v>31</v>
      </c>
      <c r="D974" s="110">
        <v>17</v>
      </c>
      <c r="E974" s="110">
        <v>14</v>
      </c>
      <c r="F974" s="110">
        <v>27.81</v>
      </c>
    </row>
    <row r="975" spans="1:6" ht="12" customHeight="1">
      <c r="A975" s="74" t="s">
        <v>2090</v>
      </c>
      <c r="B975" s="104" t="s">
        <v>2091</v>
      </c>
      <c r="C975" s="110">
        <v>1</v>
      </c>
      <c r="D975" s="151" t="s">
        <v>2846</v>
      </c>
      <c r="E975" s="110">
        <v>1</v>
      </c>
      <c r="F975" s="110">
        <v>0.5</v>
      </c>
    </row>
    <row r="976" spans="1:6" ht="12" customHeight="1">
      <c r="A976" s="74" t="s">
        <v>2092</v>
      </c>
      <c r="B976" s="104" t="s">
        <v>2093</v>
      </c>
      <c r="C976" s="110">
        <v>9</v>
      </c>
      <c r="D976" s="151" t="s">
        <v>2846</v>
      </c>
      <c r="E976" s="110">
        <v>9</v>
      </c>
      <c r="F976" s="110">
        <v>5.3</v>
      </c>
    </row>
    <row r="977" spans="1:7" ht="12" customHeight="1">
      <c r="A977" s="74" t="s">
        <v>2094</v>
      </c>
      <c r="B977" s="104" t="s">
        <v>2095</v>
      </c>
      <c r="C977" s="151" t="s">
        <v>2846</v>
      </c>
      <c r="D977" s="151" t="s">
        <v>2846</v>
      </c>
      <c r="E977" s="151" t="s">
        <v>2846</v>
      </c>
      <c r="F977" s="151" t="s">
        <v>2846</v>
      </c>
      <c r="G977" s="152"/>
    </row>
    <row r="978" spans="1:6" ht="12" customHeight="1">
      <c r="A978" s="74" t="s">
        <v>2096</v>
      </c>
      <c r="B978" s="104" t="s">
        <v>2097</v>
      </c>
      <c r="C978" s="110">
        <v>2</v>
      </c>
      <c r="D978" s="110">
        <v>1</v>
      </c>
      <c r="E978" s="110">
        <v>1</v>
      </c>
      <c r="F978" s="110">
        <v>1.9</v>
      </c>
    </row>
    <row r="979" spans="1:6" ht="12" customHeight="1">
      <c r="A979" s="74" t="s">
        <v>2098</v>
      </c>
      <c r="B979" s="104" t="s">
        <v>2099</v>
      </c>
      <c r="C979" s="110">
        <v>2</v>
      </c>
      <c r="D979" s="151" t="s">
        <v>2846</v>
      </c>
      <c r="E979" s="110">
        <v>2</v>
      </c>
      <c r="F979" s="110">
        <v>1.5</v>
      </c>
    </row>
    <row r="980" spans="1:6" ht="12" customHeight="1">
      <c r="A980" s="74" t="s">
        <v>2100</v>
      </c>
      <c r="B980" s="104" t="s">
        <v>2101</v>
      </c>
      <c r="C980" s="110">
        <v>8</v>
      </c>
      <c r="D980" s="110">
        <v>5</v>
      </c>
      <c r="E980" s="110">
        <v>3</v>
      </c>
      <c r="F980" s="110">
        <v>6.63</v>
      </c>
    </row>
    <row r="981" spans="1:6" ht="12" customHeight="1">
      <c r="A981" s="74" t="s">
        <v>2102</v>
      </c>
      <c r="B981" s="104" t="s">
        <v>2103</v>
      </c>
      <c r="C981" s="110">
        <v>9</v>
      </c>
      <c r="D981" s="110">
        <v>1</v>
      </c>
      <c r="E981" s="110">
        <v>8</v>
      </c>
      <c r="F981" s="110">
        <v>5.66</v>
      </c>
    </row>
    <row r="982" spans="1:6" ht="12" customHeight="1">
      <c r="A982" s="74" t="s">
        <v>2104</v>
      </c>
      <c r="B982" s="104" t="s">
        <v>2105</v>
      </c>
      <c r="C982" s="110">
        <v>2</v>
      </c>
      <c r="D982" s="151" t="s">
        <v>2846</v>
      </c>
      <c r="E982" s="110">
        <v>2</v>
      </c>
      <c r="F982" s="110">
        <v>1.5</v>
      </c>
    </row>
    <row r="983" spans="1:6" ht="12" customHeight="1">
      <c r="A983" s="74" t="s">
        <v>2106</v>
      </c>
      <c r="B983" s="104" t="s">
        <v>2107</v>
      </c>
      <c r="C983" s="110">
        <v>11</v>
      </c>
      <c r="D983" s="110" t="s">
        <v>2846</v>
      </c>
      <c r="E983" s="110">
        <v>11</v>
      </c>
      <c r="F983" s="110">
        <v>7.02</v>
      </c>
    </row>
    <row r="984" spans="1:6" ht="12" customHeight="1">
      <c r="A984" s="74"/>
      <c r="B984" s="104"/>
      <c r="C984" s="110"/>
      <c r="D984" s="110"/>
      <c r="E984" s="110"/>
      <c r="F984" s="110"/>
    </row>
    <row r="985" spans="1:7" s="163" customFormat="1" ht="12" customHeight="1">
      <c r="A985" s="75" t="s">
        <v>2108</v>
      </c>
      <c r="B985" s="103" t="s">
        <v>2109</v>
      </c>
      <c r="C985" s="109">
        <v>1309</v>
      </c>
      <c r="D985" s="109">
        <v>524</v>
      </c>
      <c r="E985" s="109">
        <v>785</v>
      </c>
      <c r="F985" s="109">
        <v>1113.9</v>
      </c>
      <c r="G985" s="135"/>
    </row>
    <row r="986" spans="1:6" ht="12" customHeight="1">
      <c r="A986" s="74" t="s">
        <v>2110</v>
      </c>
      <c r="B986" s="104" t="s">
        <v>2111</v>
      </c>
      <c r="C986" s="110">
        <v>589</v>
      </c>
      <c r="D986" s="110">
        <v>156</v>
      </c>
      <c r="E986" s="110">
        <v>433</v>
      </c>
      <c r="F986" s="110">
        <v>496.95</v>
      </c>
    </row>
    <row r="987" spans="1:6" ht="12" customHeight="1">
      <c r="A987" s="74" t="s">
        <v>2112</v>
      </c>
      <c r="B987" s="104" t="s">
        <v>2113</v>
      </c>
      <c r="C987" s="110">
        <v>22</v>
      </c>
      <c r="D987" s="110">
        <v>12</v>
      </c>
      <c r="E987" s="110">
        <v>10</v>
      </c>
      <c r="F987" s="110">
        <v>19.25</v>
      </c>
    </row>
    <row r="988" spans="1:6" ht="12" customHeight="1">
      <c r="A988" s="74" t="s">
        <v>2114</v>
      </c>
      <c r="B988" s="104" t="s">
        <v>2115</v>
      </c>
      <c r="C988" s="110">
        <v>84</v>
      </c>
      <c r="D988" s="110">
        <v>48</v>
      </c>
      <c r="E988" s="110">
        <v>36</v>
      </c>
      <c r="F988" s="110">
        <v>74.39</v>
      </c>
    </row>
    <row r="989" spans="1:6" ht="12" customHeight="1">
      <c r="A989" s="74" t="s">
        <v>2116</v>
      </c>
      <c r="B989" s="104" t="s">
        <v>2117</v>
      </c>
      <c r="C989" s="110">
        <v>82</v>
      </c>
      <c r="D989" s="110">
        <v>55</v>
      </c>
      <c r="E989" s="110">
        <v>27</v>
      </c>
      <c r="F989" s="110">
        <v>73.67</v>
      </c>
    </row>
    <row r="990" spans="1:6" ht="12" customHeight="1">
      <c r="A990" s="74" t="s">
        <v>2118</v>
      </c>
      <c r="B990" s="104" t="s">
        <v>2119</v>
      </c>
      <c r="C990" s="110">
        <v>51</v>
      </c>
      <c r="D990" s="110">
        <v>43</v>
      </c>
      <c r="E990" s="110">
        <v>8</v>
      </c>
      <c r="F990" s="110">
        <v>47.5</v>
      </c>
    </row>
    <row r="991" spans="1:6" ht="12" customHeight="1">
      <c r="A991" s="74" t="s">
        <v>2120</v>
      </c>
      <c r="B991" s="104" t="s">
        <v>2121</v>
      </c>
      <c r="C991" s="110">
        <v>18</v>
      </c>
      <c r="D991" s="110">
        <v>11</v>
      </c>
      <c r="E991" s="110">
        <v>7</v>
      </c>
      <c r="F991" s="110">
        <v>16.21</v>
      </c>
    </row>
    <row r="992" spans="1:6" ht="12" customHeight="1">
      <c r="A992" s="74" t="s">
        <v>2122</v>
      </c>
      <c r="B992" s="104" t="s">
        <v>2123</v>
      </c>
      <c r="C992" s="110">
        <v>16</v>
      </c>
      <c r="D992" s="110">
        <v>8</v>
      </c>
      <c r="E992" s="110">
        <v>8</v>
      </c>
      <c r="F992" s="110">
        <v>14.35</v>
      </c>
    </row>
    <row r="993" spans="1:6" ht="12" customHeight="1">
      <c r="A993" s="74" t="s">
        <v>2124</v>
      </c>
      <c r="B993" s="104" t="s">
        <v>2125</v>
      </c>
      <c r="C993" s="110">
        <v>26</v>
      </c>
      <c r="D993" s="110">
        <v>3</v>
      </c>
      <c r="E993" s="110">
        <v>23</v>
      </c>
      <c r="F993" s="110">
        <v>18.82</v>
      </c>
    </row>
    <row r="994" spans="1:6" ht="12" customHeight="1">
      <c r="A994" s="74" t="s">
        <v>2126</v>
      </c>
      <c r="B994" s="104" t="s">
        <v>2127</v>
      </c>
      <c r="C994" s="110">
        <v>40</v>
      </c>
      <c r="D994" s="110">
        <v>17</v>
      </c>
      <c r="E994" s="110">
        <v>23</v>
      </c>
      <c r="F994" s="110">
        <v>31.32</v>
      </c>
    </row>
    <row r="995" spans="1:6" ht="12" customHeight="1">
      <c r="A995" s="74" t="s">
        <v>2128</v>
      </c>
      <c r="B995" s="104" t="s">
        <v>2129</v>
      </c>
      <c r="C995" s="110">
        <v>63</v>
      </c>
      <c r="D995" s="110">
        <v>25</v>
      </c>
      <c r="E995" s="110">
        <v>38</v>
      </c>
      <c r="F995" s="110">
        <v>53.85</v>
      </c>
    </row>
    <row r="996" spans="1:6" ht="12" customHeight="1">
      <c r="A996" s="74" t="s">
        <v>2130</v>
      </c>
      <c r="B996" s="104" t="s">
        <v>2131</v>
      </c>
      <c r="C996" s="110">
        <v>42</v>
      </c>
      <c r="D996" s="110">
        <v>24</v>
      </c>
      <c r="E996" s="110">
        <v>18</v>
      </c>
      <c r="F996" s="110">
        <v>37.27</v>
      </c>
    </row>
    <row r="997" spans="1:6" ht="12" customHeight="1">
      <c r="A997" s="74" t="s">
        <v>2132</v>
      </c>
      <c r="B997" s="104" t="s">
        <v>2133</v>
      </c>
      <c r="C997" s="110">
        <v>12</v>
      </c>
      <c r="D997" s="110">
        <v>9</v>
      </c>
      <c r="E997" s="110">
        <v>3</v>
      </c>
      <c r="F997" s="110">
        <v>11.82</v>
      </c>
    </row>
    <row r="998" spans="1:7" ht="12" customHeight="1">
      <c r="A998" s="74" t="s">
        <v>2134</v>
      </c>
      <c r="B998" s="104" t="s">
        <v>1972</v>
      </c>
      <c r="C998" s="151" t="s">
        <v>2846</v>
      </c>
      <c r="D998" s="151" t="s">
        <v>2846</v>
      </c>
      <c r="E998" s="151" t="s">
        <v>2846</v>
      </c>
      <c r="F998" s="151" t="s">
        <v>2846</v>
      </c>
      <c r="G998" s="152"/>
    </row>
    <row r="999" spans="1:7" ht="12" customHeight="1">
      <c r="A999" s="74" t="s">
        <v>2135</v>
      </c>
      <c r="B999" s="104" t="s">
        <v>2136</v>
      </c>
      <c r="C999" s="151" t="s">
        <v>2846</v>
      </c>
      <c r="D999" s="151" t="s">
        <v>2846</v>
      </c>
      <c r="E999" s="151" t="s">
        <v>2846</v>
      </c>
      <c r="F999" s="151" t="s">
        <v>2846</v>
      </c>
      <c r="G999" s="152"/>
    </row>
    <row r="1000" spans="1:6" ht="12" customHeight="1">
      <c r="A1000" s="74" t="s">
        <v>2137</v>
      </c>
      <c r="B1000" s="104" t="s">
        <v>2138</v>
      </c>
      <c r="C1000" s="110">
        <v>2</v>
      </c>
      <c r="D1000" s="110">
        <v>1</v>
      </c>
      <c r="E1000" s="110">
        <v>1</v>
      </c>
      <c r="F1000" s="110">
        <v>1.8</v>
      </c>
    </row>
    <row r="1001" spans="1:7" s="148" customFormat="1" ht="12" customHeight="1">
      <c r="A1001" s="145" t="s">
        <v>464</v>
      </c>
      <c r="B1001" s="146"/>
      <c r="G1001" s="135"/>
    </row>
    <row r="1002" spans="1:7" s="148" customFormat="1" ht="12" customHeight="1">
      <c r="A1002" s="145" t="s">
        <v>465</v>
      </c>
      <c r="B1002" s="146"/>
      <c r="G1002" s="135"/>
    </row>
    <row r="1003" spans="1:7" s="148" customFormat="1" ht="12" customHeight="1">
      <c r="A1003" s="145" t="s">
        <v>2155</v>
      </c>
      <c r="B1003" s="150"/>
      <c r="G1003" s="135"/>
    </row>
    <row r="1004" spans="1:7" ht="12" customHeight="1">
      <c r="A1004" s="74" t="s">
        <v>2139</v>
      </c>
      <c r="B1004" s="104" t="s">
        <v>2140</v>
      </c>
      <c r="C1004" s="151" t="s">
        <v>2846</v>
      </c>
      <c r="D1004" s="151" t="s">
        <v>2846</v>
      </c>
      <c r="E1004" s="151" t="s">
        <v>2846</v>
      </c>
      <c r="F1004" s="151" t="s">
        <v>2846</v>
      </c>
      <c r="G1004" s="152"/>
    </row>
    <row r="1005" spans="1:7" ht="12" customHeight="1">
      <c r="A1005" s="74" t="s">
        <v>2141</v>
      </c>
      <c r="B1005" s="104" t="s">
        <v>2142</v>
      </c>
      <c r="C1005" s="151" t="s">
        <v>2846</v>
      </c>
      <c r="D1005" s="151" t="s">
        <v>2846</v>
      </c>
      <c r="E1005" s="151" t="s">
        <v>2846</v>
      </c>
      <c r="F1005" s="151" t="s">
        <v>2846</v>
      </c>
      <c r="G1005" s="152"/>
    </row>
    <row r="1006" spans="1:6" ht="12" customHeight="1">
      <c r="A1006" s="74" t="s">
        <v>2143</v>
      </c>
      <c r="B1006" s="104" t="s">
        <v>2144</v>
      </c>
      <c r="C1006" s="110" t="s">
        <v>2846</v>
      </c>
      <c r="D1006" s="110" t="s">
        <v>2846</v>
      </c>
      <c r="E1006" s="151" t="s">
        <v>2846</v>
      </c>
      <c r="F1006" s="110" t="s">
        <v>2846</v>
      </c>
    </row>
    <row r="1007" spans="1:7" ht="12" customHeight="1">
      <c r="A1007" s="74" t="s">
        <v>2145</v>
      </c>
      <c r="B1007" s="104" t="s">
        <v>2146</v>
      </c>
      <c r="C1007" s="151" t="s">
        <v>2846</v>
      </c>
      <c r="D1007" s="151" t="s">
        <v>2846</v>
      </c>
      <c r="E1007" s="151" t="s">
        <v>2846</v>
      </c>
      <c r="F1007" s="151" t="s">
        <v>2846</v>
      </c>
      <c r="G1007" s="152"/>
    </row>
    <row r="1008" spans="1:6" ht="12" customHeight="1">
      <c r="A1008" s="74" t="s">
        <v>2147</v>
      </c>
      <c r="B1008" s="104" t="s">
        <v>2148</v>
      </c>
      <c r="C1008" s="110">
        <v>6</v>
      </c>
      <c r="D1008" s="110">
        <v>3</v>
      </c>
      <c r="E1008" s="110">
        <v>3</v>
      </c>
      <c r="F1008" s="110">
        <v>5.61</v>
      </c>
    </row>
    <row r="1009" spans="1:6" ht="12" customHeight="1">
      <c r="A1009" s="74" t="s">
        <v>2149</v>
      </c>
      <c r="B1009" s="104" t="s">
        <v>2150</v>
      </c>
      <c r="C1009" s="110">
        <v>2</v>
      </c>
      <c r="D1009" s="110">
        <v>1</v>
      </c>
      <c r="E1009" s="110">
        <v>1</v>
      </c>
      <c r="F1009" s="110">
        <v>1.73</v>
      </c>
    </row>
    <row r="1010" spans="1:6" ht="12" customHeight="1">
      <c r="A1010" s="74" t="s">
        <v>2151</v>
      </c>
      <c r="B1010" s="104" t="s">
        <v>2152</v>
      </c>
      <c r="C1010" s="110">
        <v>5</v>
      </c>
      <c r="D1010" s="110">
        <v>1</v>
      </c>
      <c r="E1010" s="110">
        <v>4</v>
      </c>
      <c r="F1010" s="110">
        <v>2.75</v>
      </c>
    </row>
    <row r="1011" spans="1:6" ht="12" customHeight="1">
      <c r="A1011" s="74" t="s">
        <v>2153</v>
      </c>
      <c r="B1011" s="104" t="s">
        <v>2154</v>
      </c>
      <c r="C1011" s="110">
        <v>7</v>
      </c>
      <c r="D1011" s="110">
        <v>5</v>
      </c>
      <c r="E1011" s="110">
        <v>2</v>
      </c>
      <c r="F1011" s="110">
        <v>6.25</v>
      </c>
    </row>
    <row r="1012" spans="1:6" ht="12" customHeight="1">
      <c r="A1012" s="74" t="s">
        <v>2156</v>
      </c>
      <c r="B1012" s="104" t="s">
        <v>2157</v>
      </c>
      <c r="C1012" s="110">
        <v>2</v>
      </c>
      <c r="D1012" s="110">
        <v>2</v>
      </c>
      <c r="E1012" s="151" t="s">
        <v>2846</v>
      </c>
      <c r="F1012" s="110">
        <v>2</v>
      </c>
    </row>
    <row r="1013" spans="1:7" s="161" customFormat="1" ht="12" customHeight="1">
      <c r="A1013" s="74" t="s">
        <v>2158</v>
      </c>
      <c r="B1013" s="104" t="s">
        <v>2159</v>
      </c>
      <c r="C1013" s="110">
        <v>2</v>
      </c>
      <c r="D1013" s="110" t="s">
        <v>2846</v>
      </c>
      <c r="E1013" s="110">
        <v>2</v>
      </c>
      <c r="F1013" s="110">
        <v>1.85</v>
      </c>
      <c r="G1013" s="135"/>
    </row>
    <row r="1014" spans="1:7" s="161" customFormat="1" ht="12" customHeight="1">
      <c r="A1014" s="74" t="s">
        <v>2160</v>
      </c>
      <c r="B1014" s="104" t="s">
        <v>2161</v>
      </c>
      <c r="C1014" s="151" t="s">
        <v>2846</v>
      </c>
      <c r="D1014" s="151" t="s">
        <v>2846</v>
      </c>
      <c r="E1014" s="151" t="s">
        <v>2846</v>
      </c>
      <c r="F1014" s="151" t="s">
        <v>2846</v>
      </c>
      <c r="G1014" s="152"/>
    </row>
    <row r="1015" spans="1:7" s="161" customFormat="1" ht="12" customHeight="1">
      <c r="A1015" s="74" t="s">
        <v>2162</v>
      </c>
      <c r="B1015" s="104" t="s">
        <v>2163</v>
      </c>
      <c r="C1015" s="110">
        <v>4</v>
      </c>
      <c r="D1015" s="110">
        <v>2</v>
      </c>
      <c r="E1015" s="110">
        <v>2</v>
      </c>
      <c r="F1015" s="110">
        <v>3.46</v>
      </c>
      <c r="G1015" s="135"/>
    </row>
    <row r="1016" spans="1:7" s="161" customFormat="1" ht="12" customHeight="1">
      <c r="A1016" s="74" t="s">
        <v>2164</v>
      </c>
      <c r="B1016" s="104" t="s">
        <v>2165</v>
      </c>
      <c r="C1016" s="151" t="s">
        <v>2846</v>
      </c>
      <c r="D1016" s="151" t="s">
        <v>2846</v>
      </c>
      <c r="E1016" s="151" t="s">
        <v>2846</v>
      </c>
      <c r="F1016" s="151" t="s">
        <v>2846</v>
      </c>
      <c r="G1016" s="152"/>
    </row>
    <row r="1017" spans="1:7" s="161" customFormat="1" ht="12" customHeight="1">
      <c r="A1017" s="74" t="s">
        <v>2166</v>
      </c>
      <c r="B1017" s="104" t="s">
        <v>2167</v>
      </c>
      <c r="C1017" s="151">
        <v>54</v>
      </c>
      <c r="D1017" s="151">
        <v>26</v>
      </c>
      <c r="E1017" s="151">
        <v>28</v>
      </c>
      <c r="F1017" s="151">
        <v>45.5</v>
      </c>
      <c r="G1017" s="135"/>
    </row>
    <row r="1018" spans="1:7" s="161" customFormat="1" ht="12" customHeight="1">
      <c r="A1018" s="74" t="s">
        <v>2168</v>
      </c>
      <c r="B1018" s="104" t="s">
        <v>2169</v>
      </c>
      <c r="C1018" s="110">
        <v>15</v>
      </c>
      <c r="D1018" s="110">
        <v>4</v>
      </c>
      <c r="E1018" s="110">
        <v>11</v>
      </c>
      <c r="F1018" s="110">
        <v>11.81</v>
      </c>
      <c r="G1018" s="135"/>
    </row>
    <row r="1019" spans="1:7" s="161" customFormat="1" ht="12" customHeight="1">
      <c r="A1019" s="74" t="s">
        <v>2170</v>
      </c>
      <c r="B1019" s="104" t="s">
        <v>2171</v>
      </c>
      <c r="C1019" s="110">
        <v>5</v>
      </c>
      <c r="D1019" s="110">
        <v>3</v>
      </c>
      <c r="E1019" s="110">
        <v>2</v>
      </c>
      <c r="F1019" s="110">
        <v>4.05</v>
      </c>
      <c r="G1019" s="135"/>
    </row>
    <row r="1020" spans="1:7" s="161" customFormat="1" ht="12" customHeight="1">
      <c r="A1020" s="74" t="s">
        <v>2172</v>
      </c>
      <c r="B1020" s="104" t="s">
        <v>2173</v>
      </c>
      <c r="C1020" s="110">
        <v>1</v>
      </c>
      <c r="D1020" s="110">
        <v>1</v>
      </c>
      <c r="E1020" s="110" t="s">
        <v>2846</v>
      </c>
      <c r="F1020" s="110">
        <v>1</v>
      </c>
      <c r="G1020" s="152"/>
    </row>
    <row r="1021" spans="1:7" s="161" customFormat="1" ht="12" customHeight="1">
      <c r="A1021" s="74" t="s">
        <v>2174</v>
      </c>
      <c r="B1021" s="104" t="s">
        <v>2175</v>
      </c>
      <c r="C1021" s="110" t="s">
        <v>2846</v>
      </c>
      <c r="D1021" s="110" t="s">
        <v>2846</v>
      </c>
      <c r="E1021" s="110" t="s">
        <v>2846</v>
      </c>
      <c r="F1021" s="110" t="s">
        <v>2846</v>
      </c>
      <c r="G1021" s="152"/>
    </row>
    <row r="1022" spans="1:7" s="161" customFormat="1" ht="12" customHeight="1">
      <c r="A1022" s="74" t="s">
        <v>2176</v>
      </c>
      <c r="B1022" s="104" t="s">
        <v>2177</v>
      </c>
      <c r="C1022" s="110" t="s">
        <v>2846</v>
      </c>
      <c r="D1022" s="110" t="s">
        <v>2846</v>
      </c>
      <c r="E1022" s="110" t="s">
        <v>2846</v>
      </c>
      <c r="F1022" s="110" t="s">
        <v>2846</v>
      </c>
      <c r="G1022" s="152"/>
    </row>
    <row r="1023" spans="1:7" s="161" customFormat="1" ht="12" customHeight="1">
      <c r="A1023" s="74" t="s">
        <v>2178</v>
      </c>
      <c r="B1023" s="104" t="s">
        <v>2179</v>
      </c>
      <c r="C1023" s="110">
        <v>12</v>
      </c>
      <c r="D1023" s="110">
        <v>9</v>
      </c>
      <c r="E1023" s="110">
        <v>3</v>
      </c>
      <c r="F1023" s="110">
        <v>10.87</v>
      </c>
      <c r="G1023" s="135"/>
    </row>
    <row r="1024" spans="1:7" s="161" customFormat="1" ht="12" customHeight="1">
      <c r="A1024" s="74" t="s">
        <v>2180</v>
      </c>
      <c r="B1024" s="104" t="s">
        <v>2181</v>
      </c>
      <c r="C1024" s="151" t="s">
        <v>2846</v>
      </c>
      <c r="D1024" s="151" t="s">
        <v>2846</v>
      </c>
      <c r="E1024" s="151" t="s">
        <v>2846</v>
      </c>
      <c r="F1024" s="151" t="s">
        <v>2846</v>
      </c>
      <c r="G1024" s="152"/>
    </row>
    <row r="1025" spans="1:7" s="161" customFormat="1" ht="12" customHeight="1">
      <c r="A1025" s="74" t="s">
        <v>2182</v>
      </c>
      <c r="B1025" s="104" t="s">
        <v>2183</v>
      </c>
      <c r="C1025" s="151">
        <v>6</v>
      </c>
      <c r="D1025" s="151">
        <v>3</v>
      </c>
      <c r="E1025" s="151">
        <v>3</v>
      </c>
      <c r="F1025" s="151">
        <v>5.13</v>
      </c>
      <c r="G1025" s="135"/>
    </row>
    <row r="1026" spans="1:7" s="161" customFormat="1" ht="12" customHeight="1">
      <c r="A1026" s="74" t="s">
        <v>2184</v>
      </c>
      <c r="B1026" s="104" t="s">
        <v>2185</v>
      </c>
      <c r="C1026" s="151" t="s">
        <v>2846</v>
      </c>
      <c r="D1026" s="151" t="s">
        <v>2846</v>
      </c>
      <c r="E1026" s="151" t="s">
        <v>2846</v>
      </c>
      <c r="F1026" s="151" t="s">
        <v>2846</v>
      </c>
      <c r="G1026" s="152"/>
    </row>
    <row r="1027" spans="1:7" s="161" customFormat="1" ht="12" customHeight="1">
      <c r="A1027" s="74" t="s">
        <v>2186</v>
      </c>
      <c r="B1027" s="104" t="s">
        <v>2187</v>
      </c>
      <c r="C1027" s="110">
        <v>12</v>
      </c>
      <c r="D1027" s="110">
        <v>5</v>
      </c>
      <c r="E1027" s="110">
        <v>7</v>
      </c>
      <c r="F1027" s="110">
        <v>9.92</v>
      </c>
      <c r="G1027" s="135"/>
    </row>
    <row r="1028" spans="1:7" ht="12" customHeight="1">
      <c r="A1028" s="74" t="s">
        <v>2188</v>
      </c>
      <c r="B1028" s="104" t="s">
        <v>2189</v>
      </c>
      <c r="C1028" s="151" t="s">
        <v>2846</v>
      </c>
      <c r="D1028" s="151" t="s">
        <v>2846</v>
      </c>
      <c r="E1028" s="151" t="s">
        <v>2846</v>
      </c>
      <c r="F1028" s="151" t="s">
        <v>2846</v>
      </c>
      <c r="G1028" s="152"/>
    </row>
    <row r="1029" spans="1:7" ht="12" customHeight="1">
      <c r="A1029" s="74" t="s">
        <v>2190</v>
      </c>
      <c r="B1029" s="104" t="s">
        <v>2191</v>
      </c>
      <c r="C1029" s="110" t="s">
        <v>2846</v>
      </c>
      <c r="D1029" s="151" t="s">
        <v>2846</v>
      </c>
      <c r="E1029" s="110" t="s">
        <v>2846</v>
      </c>
      <c r="F1029" s="110" t="s">
        <v>2846</v>
      </c>
      <c r="G1029" s="152"/>
    </row>
    <row r="1030" spans="1:6" ht="12" customHeight="1">
      <c r="A1030" s="74" t="s">
        <v>2192</v>
      </c>
      <c r="B1030" s="104" t="s">
        <v>2193</v>
      </c>
      <c r="C1030" s="151">
        <v>2</v>
      </c>
      <c r="D1030" s="151" t="s">
        <v>2846</v>
      </c>
      <c r="E1030" s="151">
        <v>2</v>
      </c>
      <c r="F1030" s="151">
        <v>1.72</v>
      </c>
    </row>
    <row r="1031" spans="1:6" ht="12" customHeight="1">
      <c r="A1031" s="74" t="s">
        <v>2194</v>
      </c>
      <c r="B1031" s="104" t="s">
        <v>2195</v>
      </c>
      <c r="C1031" s="110">
        <v>1</v>
      </c>
      <c r="D1031" s="110">
        <v>1</v>
      </c>
      <c r="E1031" s="110" t="s">
        <v>2846</v>
      </c>
      <c r="F1031" s="110">
        <v>1</v>
      </c>
    </row>
    <row r="1032" spans="1:6" ht="12" customHeight="1">
      <c r="A1032" s="74" t="s">
        <v>2196</v>
      </c>
      <c r="B1032" s="104" t="s">
        <v>2197</v>
      </c>
      <c r="C1032" s="110">
        <v>54</v>
      </c>
      <c r="D1032" s="110">
        <v>19</v>
      </c>
      <c r="E1032" s="110">
        <v>35</v>
      </c>
      <c r="F1032" s="110">
        <v>45.209999999999994</v>
      </c>
    </row>
    <row r="1033" spans="1:6" ht="12" customHeight="1">
      <c r="A1033" s="74" t="s">
        <v>2198</v>
      </c>
      <c r="B1033" s="104" t="s">
        <v>2199</v>
      </c>
      <c r="C1033" s="110">
        <v>16</v>
      </c>
      <c r="D1033" s="110" t="s">
        <v>2846</v>
      </c>
      <c r="E1033" s="110">
        <v>16</v>
      </c>
      <c r="F1033" s="110">
        <v>12.44</v>
      </c>
    </row>
    <row r="1034" spans="1:6" ht="12" customHeight="1">
      <c r="A1034" s="74" t="s">
        <v>2200</v>
      </c>
      <c r="B1034" s="104" t="s">
        <v>2201</v>
      </c>
      <c r="C1034" s="110">
        <v>1</v>
      </c>
      <c r="D1034" s="110">
        <v>1</v>
      </c>
      <c r="E1034" s="151" t="s">
        <v>2846</v>
      </c>
      <c r="F1034" s="110">
        <v>1</v>
      </c>
    </row>
    <row r="1035" spans="1:6" ht="12" customHeight="1">
      <c r="A1035" s="74" t="s">
        <v>2202</v>
      </c>
      <c r="B1035" s="104" t="s">
        <v>2203</v>
      </c>
      <c r="C1035" s="110">
        <v>10</v>
      </c>
      <c r="D1035" s="110">
        <v>8</v>
      </c>
      <c r="E1035" s="110">
        <v>2</v>
      </c>
      <c r="F1035" s="110">
        <v>9</v>
      </c>
    </row>
    <row r="1036" spans="1:6" ht="12" customHeight="1">
      <c r="A1036" s="74" t="s">
        <v>2204</v>
      </c>
      <c r="B1036" s="104" t="s">
        <v>2205</v>
      </c>
      <c r="C1036" s="110">
        <v>10</v>
      </c>
      <c r="D1036" s="110">
        <v>6</v>
      </c>
      <c r="E1036" s="110">
        <v>4</v>
      </c>
      <c r="F1036" s="110">
        <v>9.12</v>
      </c>
    </row>
    <row r="1037" spans="1:6" ht="12" customHeight="1">
      <c r="A1037" s="74" t="s">
        <v>2206</v>
      </c>
      <c r="B1037" s="104" t="s">
        <v>2207</v>
      </c>
      <c r="C1037" s="110">
        <v>9</v>
      </c>
      <c r="D1037" s="110">
        <v>3</v>
      </c>
      <c r="E1037" s="110">
        <v>6</v>
      </c>
      <c r="F1037" s="110">
        <v>7.4</v>
      </c>
    </row>
    <row r="1038" spans="1:6" ht="12" customHeight="1">
      <c r="A1038" s="74" t="s">
        <v>2208</v>
      </c>
      <c r="B1038" s="104" t="s">
        <v>2209</v>
      </c>
      <c r="C1038" s="110">
        <v>5</v>
      </c>
      <c r="D1038" s="110">
        <v>1</v>
      </c>
      <c r="E1038" s="110">
        <v>4</v>
      </c>
      <c r="F1038" s="110">
        <v>3.71</v>
      </c>
    </row>
    <row r="1039" spans="1:6" ht="12" customHeight="1">
      <c r="A1039" s="74" t="s">
        <v>2210</v>
      </c>
      <c r="B1039" s="104" t="s">
        <v>2211</v>
      </c>
      <c r="C1039" s="110">
        <v>2</v>
      </c>
      <c r="D1039" s="151" t="s">
        <v>2846</v>
      </c>
      <c r="E1039" s="110">
        <v>2</v>
      </c>
      <c r="F1039" s="110">
        <v>1.67</v>
      </c>
    </row>
    <row r="1040" spans="1:6" ht="12" customHeight="1">
      <c r="A1040" s="74" t="s">
        <v>2212</v>
      </c>
      <c r="B1040" s="104" t="s">
        <v>2213</v>
      </c>
      <c r="C1040" s="110">
        <v>1</v>
      </c>
      <c r="D1040" s="151" t="s">
        <v>2846</v>
      </c>
      <c r="E1040" s="110">
        <v>1</v>
      </c>
      <c r="F1040" s="110">
        <v>0.87</v>
      </c>
    </row>
    <row r="1041" spans="1:7" s="161" customFormat="1" ht="12" customHeight="1">
      <c r="A1041" s="74" t="s">
        <v>2214</v>
      </c>
      <c r="B1041" s="104" t="s">
        <v>2215</v>
      </c>
      <c r="C1041" s="110">
        <v>39</v>
      </c>
      <c r="D1041" s="110">
        <v>17</v>
      </c>
      <c r="E1041" s="110">
        <v>22</v>
      </c>
      <c r="F1041" s="110">
        <v>32.39</v>
      </c>
      <c r="G1041" s="135"/>
    </row>
    <row r="1042" spans="1:7" s="161" customFormat="1" ht="12" customHeight="1">
      <c r="A1042" s="74" t="s">
        <v>2216</v>
      </c>
      <c r="B1042" s="104" t="s">
        <v>2217</v>
      </c>
      <c r="C1042" s="110">
        <v>17</v>
      </c>
      <c r="D1042" s="110">
        <v>6</v>
      </c>
      <c r="E1042" s="110">
        <v>11</v>
      </c>
      <c r="F1042" s="110">
        <v>14.67</v>
      </c>
      <c r="G1042" s="135"/>
    </row>
    <row r="1043" spans="1:7" s="161" customFormat="1" ht="12" customHeight="1">
      <c r="A1043" s="74" t="s">
        <v>2218</v>
      </c>
      <c r="B1043" s="104" t="s">
        <v>2219</v>
      </c>
      <c r="C1043" s="110">
        <v>2</v>
      </c>
      <c r="D1043" s="151" t="s">
        <v>2846</v>
      </c>
      <c r="E1043" s="110">
        <v>2</v>
      </c>
      <c r="F1043" s="110">
        <v>1</v>
      </c>
      <c r="G1043" s="135"/>
    </row>
    <row r="1044" spans="1:7" s="161" customFormat="1" ht="12" customHeight="1">
      <c r="A1044" s="74" t="s">
        <v>2220</v>
      </c>
      <c r="B1044" s="104" t="s">
        <v>2221</v>
      </c>
      <c r="C1044" s="110">
        <v>1</v>
      </c>
      <c r="D1044" s="151" t="s">
        <v>2846</v>
      </c>
      <c r="E1044" s="110">
        <v>1</v>
      </c>
      <c r="F1044" s="110">
        <v>0.62</v>
      </c>
      <c r="G1044" s="135"/>
    </row>
    <row r="1045" spans="1:7" s="161" customFormat="1" ht="12" customHeight="1">
      <c r="A1045" s="74" t="s">
        <v>2222</v>
      </c>
      <c r="B1045" s="104" t="s">
        <v>2223</v>
      </c>
      <c r="C1045" s="110">
        <v>1</v>
      </c>
      <c r="D1045" s="151" t="s">
        <v>2846</v>
      </c>
      <c r="E1045" s="110">
        <v>1</v>
      </c>
      <c r="F1045" s="110">
        <v>0.75</v>
      </c>
      <c r="G1045" s="135"/>
    </row>
    <row r="1046" spans="1:7" s="161" customFormat="1" ht="12" customHeight="1">
      <c r="A1046" s="74" t="s">
        <v>2224</v>
      </c>
      <c r="B1046" s="104" t="s">
        <v>2225</v>
      </c>
      <c r="C1046" s="110">
        <v>1</v>
      </c>
      <c r="D1046" s="151" t="s">
        <v>2846</v>
      </c>
      <c r="E1046" s="110">
        <v>1</v>
      </c>
      <c r="F1046" s="110">
        <v>0.75</v>
      </c>
      <c r="G1046" s="135"/>
    </row>
    <row r="1047" spans="1:7" s="161" customFormat="1" ht="12" customHeight="1">
      <c r="A1047" s="74" t="s">
        <v>2226</v>
      </c>
      <c r="B1047" s="104" t="s">
        <v>2227</v>
      </c>
      <c r="C1047" s="151" t="s">
        <v>2846</v>
      </c>
      <c r="D1047" s="151" t="s">
        <v>2846</v>
      </c>
      <c r="E1047" s="151" t="s">
        <v>2846</v>
      </c>
      <c r="F1047" s="151" t="s">
        <v>2846</v>
      </c>
      <c r="G1047" s="152"/>
    </row>
    <row r="1048" spans="1:7" s="161" customFormat="1" ht="12" customHeight="1">
      <c r="A1048" s="74" t="s">
        <v>2228</v>
      </c>
      <c r="B1048" s="104" t="s">
        <v>2229</v>
      </c>
      <c r="C1048" s="151" t="s">
        <v>2846</v>
      </c>
      <c r="D1048" s="151" t="s">
        <v>2846</v>
      </c>
      <c r="E1048" s="151" t="s">
        <v>2846</v>
      </c>
      <c r="F1048" s="151" t="s">
        <v>2846</v>
      </c>
      <c r="G1048" s="152"/>
    </row>
    <row r="1049" spans="1:7" s="161" customFormat="1" ht="12" customHeight="1">
      <c r="A1049" s="74" t="s">
        <v>2230</v>
      </c>
      <c r="B1049" s="104" t="s">
        <v>2231</v>
      </c>
      <c r="C1049" s="110">
        <v>3</v>
      </c>
      <c r="D1049" s="110">
        <v>2</v>
      </c>
      <c r="E1049" s="110">
        <v>1</v>
      </c>
      <c r="F1049" s="110">
        <v>2.5</v>
      </c>
      <c r="G1049" s="135"/>
    </row>
    <row r="1050" spans="1:7" s="161" customFormat="1" ht="12" customHeight="1">
      <c r="A1050" s="74" t="s">
        <v>2232</v>
      </c>
      <c r="B1050" s="104" t="s">
        <v>2233</v>
      </c>
      <c r="C1050" s="151" t="s">
        <v>2846</v>
      </c>
      <c r="D1050" s="151" t="s">
        <v>2846</v>
      </c>
      <c r="E1050" s="151" t="s">
        <v>2846</v>
      </c>
      <c r="F1050" s="151" t="s">
        <v>2846</v>
      </c>
      <c r="G1050" s="152"/>
    </row>
    <row r="1051" spans="1:7" s="161" customFormat="1" ht="12" customHeight="1">
      <c r="A1051" s="74" t="s">
        <v>2234</v>
      </c>
      <c r="B1051" s="104" t="s">
        <v>2235</v>
      </c>
      <c r="C1051" s="110">
        <v>14</v>
      </c>
      <c r="D1051" s="110">
        <v>9</v>
      </c>
      <c r="E1051" s="110">
        <v>5</v>
      </c>
      <c r="F1051" s="110">
        <v>12.1</v>
      </c>
      <c r="G1051" s="135"/>
    </row>
    <row r="1052" spans="1:7" s="161" customFormat="1" ht="12" customHeight="1">
      <c r="A1052" s="74"/>
      <c r="B1052" s="74"/>
      <c r="C1052" s="110"/>
      <c r="D1052" s="110"/>
      <c r="E1052" s="110"/>
      <c r="F1052" s="110"/>
      <c r="G1052" s="135"/>
    </row>
    <row r="1053" spans="1:7" s="148" customFormat="1" ht="12" customHeight="1">
      <c r="A1053" s="145" t="s">
        <v>464</v>
      </c>
      <c r="B1053" s="146"/>
      <c r="G1053" s="135"/>
    </row>
    <row r="1054" spans="1:7" s="148" customFormat="1" ht="12" customHeight="1">
      <c r="A1054" s="145" t="s">
        <v>465</v>
      </c>
      <c r="B1054" s="146"/>
      <c r="G1054" s="135"/>
    </row>
    <row r="1055" spans="1:7" s="148" customFormat="1" ht="12" customHeight="1">
      <c r="A1055" s="145" t="s">
        <v>2155</v>
      </c>
      <c r="B1055" s="150"/>
      <c r="G1055" s="135"/>
    </row>
    <row r="1056" spans="1:7" s="161" customFormat="1" ht="12" customHeight="1">
      <c r="A1056" s="74" t="s">
        <v>2236</v>
      </c>
      <c r="B1056" s="104" t="s">
        <v>2237</v>
      </c>
      <c r="C1056" s="110">
        <v>32</v>
      </c>
      <c r="D1056" s="110">
        <v>5</v>
      </c>
      <c r="E1056" s="110">
        <v>27</v>
      </c>
      <c r="F1056" s="110">
        <v>23.82</v>
      </c>
      <c r="G1056" s="135"/>
    </row>
    <row r="1057" spans="1:7" s="161" customFormat="1" ht="12" customHeight="1">
      <c r="A1057" s="74" t="s">
        <v>2238</v>
      </c>
      <c r="B1057" s="104" t="s">
        <v>2239</v>
      </c>
      <c r="C1057" s="110">
        <v>18</v>
      </c>
      <c r="D1057" s="110">
        <v>1</v>
      </c>
      <c r="E1057" s="110">
        <v>17</v>
      </c>
      <c r="F1057" s="110">
        <v>12.63</v>
      </c>
      <c r="G1057" s="135"/>
    </row>
    <row r="1058" spans="1:7" s="161" customFormat="1" ht="12" customHeight="1">
      <c r="A1058" s="74" t="s">
        <v>2240</v>
      </c>
      <c r="B1058" s="104" t="s">
        <v>2241</v>
      </c>
      <c r="C1058" s="110">
        <v>1</v>
      </c>
      <c r="D1058" s="151" t="s">
        <v>2846</v>
      </c>
      <c r="E1058" s="110">
        <v>1</v>
      </c>
      <c r="F1058" s="110">
        <v>0.9</v>
      </c>
      <c r="G1058" s="135"/>
    </row>
    <row r="1059" spans="1:7" s="161" customFormat="1" ht="12" customHeight="1">
      <c r="A1059" s="74" t="s">
        <v>2242</v>
      </c>
      <c r="B1059" s="104" t="s">
        <v>2243</v>
      </c>
      <c r="C1059" s="151" t="s">
        <v>2846</v>
      </c>
      <c r="D1059" s="151" t="s">
        <v>2846</v>
      </c>
      <c r="E1059" s="151" t="s">
        <v>2846</v>
      </c>
      <c r="F1059" s="151" t="s">
        <v>2846</v>
      </c>
      <c r="G1059" s="152"/>
    </row>
    <row r="1060" spans="1:6" ht="12" customHeight="1">
      <c r="A1060" s="74" t="s">
        <v>2244</v>
      </c>
      <c r="B1060" s="104" t="s">
        <v>2245</v>
      </c>
      <c r="C1060" s="110">
        <v>1</v>
      </c>
      <c r="D1060" s="110">
        <v>1</v>
      </c>
      <c r="E1060" s="151" t="s">
        <v>2846</v>
      </c>
      <c r="F1060" s="110">
        <v>1</v>
      </c>
    </row>
    <row r="1061" spans="1:7" ht="12" customHeight="1">
      <c r="A1061" s="74" t="s">
        <v>2246</v>
      </c>
      <c r="B1061" s="104" t="s">
        <v>2247</v>
      </c>
      <c r="C1061" s="151" t="s">
        <v>2846</v>
      </c>
      <c r="D1061" s="151" t="s">
        <v>2846</v>
      </c>
      <c r="E1061" s="151" t="s">
        <v>2846</v>
      </c>
      <c r="F1061" s="151" t="s">
        <v>2846</v>
      </c>
      <c r="G1061" s="152"/>
    </row>
    <row r="1062" spans="1:7" ht="12" customHeight="1">
      <c r="A1062" s="74" t="s">
        <v>2248</v>
      </c>
      <c r="B1062" s="104" t="s">
        <v>2249</v>
      </c>
      <c r="C1062" s="151" t="s">
        <v>2846</v>
      </c>
      <c r="D1062" s="151" t="s">
        <v>2846</v>
      </c>
      <c r="E1062" s="151" t="s">
        <v>2846</v>
      </c>
      <c r="F1062" s="151" t="s">
        <v>2846</v>
      </c>
      <c r="G1062" s="152"/>
    </row>
    <row r="1063" spans="1:7" ht="12" customHeight="1">
      <c r="A1063" s="74" t="s">
        <v>2250</v>
      </c>
      <c r="B1063" s="104" t="s">
        <v>2251</v>
      </c>
      <c r="C1063" s="151" t="s">
        <v>2846</v>
      </c>
      <c r="D1063" s="151" t="s">
        <v>2846</v>
      </c>
      <c r="E1063" s="151" t="s">
        <v>2846</v>
      </c>
      <c r="F1063" s="151" t="s">
        <v>2846</v>
      </c>
      <c r="G1063" s="152"/>
    </row>
    <row r="1064" spans="1:6" ht="12" customHeight="1">
      <c r="A1064" s="74" t="s">
        <v>2252</v>
      </c>
      <c r="B1064" s="104" t="s">
        <v>2253</v>
      </c>
      <c r="C1064" s="110">
        <v>1</v>
      </c>
      <c r="D1064" s="151" t="s">
        <v>2846</v>
      </c>
      <c r="E1064" s="110">
        <v>1</v>
      </c>
      <c r="F1064" s="110">
        <v>0.87</v>
      </c>
    </row>
    <row r="1065" spans="1:6" ht="12" customHeight="1">
      <c r="A1065" s="74" t="s">
        <v>2254</v>
      </c>
      <c r="B1065" s="104" t="s">
        <v>2255</v>
      </c>
      <c r="C1065" s="110">
        <v>8</v>
      </c>
      <c r="D1065" s="110">
        <v>1</v>
      </c>
      <c r="E1065" s="110">
        <v>7</v>
      </c>
      <c r="F1065" s="110">
        <v>5.74</v>
      </c>
    </row>
    <row r="1066" spans="1:7" ht="12" customHeight="1">
      <c r="A1066" s="74" t="s">
        <v>2256</v>
      </c>
      <c r="B1066" s="104" t="s">
        <v>2257</v>
      </c>
      <c r="C1066" s="151" t="s">
        <v>2846</v>
      </c>
      <c r="D1066" s="151" t="s">
        <v>2846</v>
      </c>
      <c r="E1066" s="151" t="s">
        <v>2846</v>
      </c>
      <c r="F1066" s="151" t="s">
        <v>2846</v>
      </c>
      <c r="G1066" s="152"/>
    </row>
    <row r="1067" spans="1:6" ht="12" customHeight="1">
      <c r="A1067" s="74" t="s">
        <v>2258</v>
      </c>
      <c r="B1067" s="104" t="s">
        <v>2259</v>
      </c>
      <c r="C1067" s="110">
        <v>1</v>
      </c>
      <c r="D1067" s="110">
        <v>1</v>
      </c>
      <c r="E1067" s="151" t="s">
        <v>2846</v>
      </c>
      <c r="F1067" s="110">
        <v>1</v>
      </c>
    </row>
    <row r="1068" spans="1:7" ht="12" customHeight="1">
      <c r="A1068" s="74" t="s">
        <v>2260</v>
      </c>
      <c r="B1068" s="104" t="s">
        <v>2261</v>
      </c>
      <c r="C1068" s="517" t="s">
        <v>2846</v>
      </c>
      <c r="D1068" s="517" t="s">
        <v>2846</v>
      </c>
      <c r="E1068" s="517" t="s">
        <v>2846</v>
      </c>
      <c r="F1068" s="517" t="s">
        <v>2846</v>
      </c>
      <c r="G1068" s="152"/>
    </row>
    <row r="1069" spans="1:6" ht="12" customHeight="1">
      <c r="A1069" s="74" t="s">
        <v>2262</v>
      </c>
      <c r="B1069" s="104" t="s">
        <v>2263</v>
      </c>
      <c r="C1069" s="514">
        <v>1</v>
      </c>
      <c r="D1069" s="518" t="s">
        <v>2846</v>
      </c>
      <c r="E1069" s="514">
        <v>1</v>
      </c>
      <c r="F1069" s="513">
        <v>0.68</v>
      </c>
    </row>
    <row r="1070" spans="1:6" ht="12" customHeight="1">
      <c r="A1070" s="74" t="s">
        <v>2264</v>
      </c>
      <c r="B1070" s="104" t="s">
        <v>2265</v>
      </c>
      <c r="C1070" s="516">
        <v>1</v>
      </c>
      <c r="D1070" s="516">
        <v>1</v>
      </c>
      <c r="E1070" s="515" t="s">
        <v>2846</v>
      </c>
      <c r="F1070" s="516">
        <v>1</v>
      </c>
    </row>
    <row r="1071" spans="1:6" ht="12" customHeight="1">
      <c r="A1071" s="74" t="s">
        <v>2266</v>
      </c>
      <c r="B1071" s="104" t="s">
        <v>2267</v>
      </c>
      <c r="C1071" s="514">
        <v>63</v>
      </c>
      <c r="D1071" s="513">
        <v>42</v>
      </c>
      <c r="E1071" s="513">
        <v>21</v>
      </c>
      <c r="F1071" s="513">
        <v>55.34</v>
      </c>
    </row>
    <row r="1072" spans="1:6" ht="12" customHeight="1">
      <c r="A1072" s="74" t="s">
        <v>2268</v>
      </c>
      <c r="B1072" s="104" t="s">
        <v>2269</v>
      </c>
      <c r="C1072" s="515">
        <v>57</v>
      </c>
      <c r="D1072" s="516">
        <v>38</v>
      </c>
      <c r="E1072" s="516">
        <v>19</v>
      </c>
      <c r="F1072" s="516">
        <v>50.47</v>
      </c>
    </row>
    <row r="1073" spans="1:6" ht="12" customHeight="1">
      <c r="A1073" s="74" t="s">
        <v>2270</v>
      </c>
      <c r="B1073" s="104" t="s">
        <v>2271</v>
      </c>
      <c r="C1073" s="110">
        <v>1</v>
      </c>
      <c r="D1073" s="110" t="s">
        <v>2846</v>
      </c>
      <c r="E1073" s="110">
        <v>1</v>
      </c>
      <c r="F1073" s="110">
        <v>0.5</v>
      </c>
    </row>
    <row r="1074" spans="1:6" ht="12" customHeight="1">
      <c r="A1074" s="74" t="s">
        <v>2272</v>
      </c>
      <c r="B1074" s="104" t="s">
        <v>2273</v>
      </c>
      <c r="C1074" s="110">
        <v>5</v>
      </c>
      <c r="D1074" s="110">
        <v>4</v>
      </c>
      <c r="E1074" s="110">
        <v>1</v>
      </c>
      <c r="F1074" s="110">
        <v>4.37</v>
      </c>
    </row>
    <row r="1075" spans="1:7" ht="12" customHeight="1">
      <c r="A1075" s="74" t="s">
        <v>2274</v>
      </c>
      <c r="B1075" s="104" t="s">
        <v>2275</v>
      </c>
      <c r="C1075" s="110" t="s">
        <v>2846</v>
      </c>
      <c r="D1075" s="110" t="s">
        <v>2846</v>
      </c>
      <c r="E1075" s="110" t="s">
        <v>2846</v>
      </c>
      <c r="F1075" s="110" t="s">
        <v>2846</v>
      </c>
      <c r="G1075" s="152"/>
    </row>
    <row r="1076" spans="1:6" ht="12" customHeight="1">
      <c r="A1076" s="74" t="s">
        <v>2276</v>
      </c>
      <c r="B1076" s="104" t="s">
        <v>2277</v>
      </c>
      <c r="C1076" s="110">
        <v>34</v>
      </c>
      <c r="D1076" s="151">
        <v>13</v>
      </c>
      <c r="E1076" s="110">
        <v>21</v>
      </c>
      <c r="F1076" s="110">
        <v>28.06</v>
      </c>
    </row>
    <row r="1077" spans="1:6" ht="12" customHeight="1">
      <c r="A1077" s="74" t="s">
        <v>2280</v>
      </c>
      <c r="B1077" s="104" t="s">
        <v>2281</v>
      </c>
      <c r="C1077" s="110">
        <v>33</v>
      </c>
      <c r="D1077" s="110">
        <v>12</v>
      </c>
      <c r="E1077" s="151">
        <v>21</v>
      </c>
      <c r="F1077" s="110">
        <v>27.06</v>
      </c>
    </row>
    <row r="1078" spans="1:6" ht="12" customHeight="1">
      <c r="A1078" s="74" t="s">
        <v>2278</v>
      </c>
      <c r="B1078" s="104" t="s">
        <v>2279</v>
      </c>
      <c r="C1078" s="110">
        <v>1</v>
      </c>
      <c r="D1078" s="110">
        <v>1</v>
      </c>
      <c r="E1078" s="110" t="s">
        <v>2846</v>
      </c>
      <c r="F1078" s="110">
        <v>1</v>
      </c>
    </row>
    <row r="1079" spans="1:6" ht="12" customHeight="1">
      <c r="A1079" s="74"/>
      <c r="B1079" s="104"/>
      <c r="C1079" s="110"/>
      <c r="D1079" s="110"/>
      <c r="E1079" s="110"/>
      <c r="F1079" s="110"/>
    </row>
    <row r="1080" spans="1:7" s="163" customFormat="1" ht="12" customHeight="1">
      <c r="A1080" s="75" t="s">
        <v>2282</v>
      </c>
      <c r="B1080" s="103" t="s">
        <v>2283</v>
      </c>
      <c r="C1080" s="109">
        <v>1864</v>
      </c>
      <c r="D1080" s="506">
        <v>933</v>
      </c>
      <c r="E1080" s="109">
        <v>931</v>
      </c>
      <c r="F1080" s="109">
        <v>1586.22</v>
      </c>
      <c r="G1080" s="507"/>
    </row>
    <row r="1081" spans="1:6" ht="12" customHeight="1">
      <c r="A1081" s="74" t="s">
        <v>2284</v>
      </c>
      <c r="B1081" s="104" t="s">
        <v>2285</v>
      </c>
      <c r="C1081" s="110">
        <v>792</v>
      </c>
      <c r="D1081" s="110">
        <v>480</v>
      </c>
      <c r="E1081" s="110">
        <v>312</v>
      </c>
      <c r="F1081" s="110">
        <v>680.71</v>
      </c>
    </row>
    <row r="1082" spans="1:6" ht="12" customHeight="1">
      <c r="A1082" s="74">
        <v>16076004</v>
      </c>
      <c r="B1082" s="104" t="s">
        <v>2842</v>
      </c>
      <c r="C1082" s="110">
        <v>17</v>
      </c>
      <c r="D1082" s="110">
        <v>14</v>
      </c>
      <c r="E1082" s="110">
        <v>3</v>
      </c>
      <c r="F1082" s="110">
        <v>15.75</v>
      </c>
    </row>
    <row r="1083" spans="1:6" ht="12" customHeight="1">
      <c r="A1083" s="74" t="s">
        <v>2286</v>
      </c>
      <c r="B1083" s="104" t="s">
        <v>2287</v>
      </c>
      <c r="C1083" s="110">
        <v>51</v>
      </c>
      <c r="D1083" s="110">
        <v>15</v>
      </c>
      <c r="E1083" s="110">
        <v>36</v>
      </c>
      <c r="F1083" s="110">
        <v>43.43</v>
      </c>
    </row>
    <row r="1084" spans="1:6" ht="12" customHeight="1">
      <c r="A1084" s="74" t="s">
        <v>2288</v>
      </c>
      <c r="B1084" s="104" t="s">
        <v>2289</v>
      </c>
      <c r="C1084" s="110">
        <v>39</v>
      </c>
      <c r="D1084" s="110">
        <v>24</v>
      </c>
      <c r="E1084" s="110">
        <v>15</v>
      </c>
      <c r="F1084" s="110">
        <v>33.52</v>
      </c>
    </row>
    <row r="1085" spans="1:6" ht="12" customHeight="1">
      <c r="A1085" s="74" t="s">
        <v>2290</v>
      </c>
      <c r="B1085" s="104" t="s">
        <v>2291</v>
      </c>
      <c r="C1085" s="110">
        <v>30</v>
      </c>
      <c r="D1085" s="110">
        <v>9</v>
      </c>
      <c r="E1085" s="110">
        <v>21</v>
      </c>
      <c r="F1085" s="110">
        <v>24.66</v>
      </c>
    </row>
    <row r="1086" spans="1:6" ht="12" customHeight="1">
      <c r="A1086" s="74" t="s">
        <v>2292</v>
      </c>
      <c r="B1086" s="104" t="s">
        <v>2293</v>
      </c>
      <c r="C1086" s="110">
        <v>53</v>
      </c>
      <c r="D1086" s="110">
        <v>18</v>
      </c>
      <c r="E1086" s="110">
        <v>35</v>
      </c>
      <c r="F1086" s="110">
        <v>45.36</v>
      </c>
    </row>
    <row r="1087" spans="1:6" ht="12" customHeight="1">
      <c r="A1087" s="74" t="s">
        <v>2294</v>
      </c>
      <c r="B1087" s="104" t="s">
        <v>2872</v>
      </c>
      <c r="C1087" s="110">
        <v>28</v>
      </c>
      <c r="D1087" s="110">
        <v>9</v>
      </c>
      <c r="E1087" s="110">
        <v>19</v>
      </c>
      <c r="F1087" s="110">
        <v>21.02</v>
      </c>
    </row>
    <row r="1088" spans="1:6" ht="12" customHeight="1">
      <c r="A1088" s="74">
        <v>16076092</v>
      </c>
      <c r="B1088" s="104" t="s">
        <v>2769</v>
      </c>
      <c r="C1088" s="110">
        <v>20</v>
      </c>
      <c r="D1088" s="110">
        <v>13</v>
      </c>
      <c r="E1088" s="110">
        <v>7</v>
      </c>
      <c r="F1088" s="110">
        <v>17.76</v>
      </c>
    </row>
    <row r="1089" spans="1:6" ht="12" customHeight="1">
      <c r="A1089" s="74">
        <v>16076093</v>
      </c>
      <c r="B1089" s="104" t="s">
        <v>2843</v>
      </c>
      <c r="C1089" s="110">
        <v>60</v>
      </c>
      <c r="D1089" s="110">
        <v>17</v>
      </c>
      <c r="E1089" s="110">
        <v>43</v>
      </c>
      <c r="F1089" s="110">
        <v>48.26</v>
      </c>
    </row>
    <row r="1090" spans="1:6" ht="12" customHeight="1">
      <c r="A1090" s="74" t="s">
        <v>2295</v>
      </c>
      <c r="B1090" s="104" t="s">
        <v>2296</v>
      </c>
      <c r="C1090" s="110">
        <v>90</v>
      </c>
      <c r="D1090" s="110">
        <v>48</v>
      </c>
      <c r="E1090" s="110">
        <v>42</v>
      </c>
      <c r="F1090" s="110">
        <v>79.28</v>
      </c>
    </row>
    <row r="1091" spans="1:6" ht="12" customHeight="1">
      <c r="A1091" s="74" t="s">
        <v>2297</v>
      </c>
      <c r="B1091" s="104" t="s">
        <v>2298</v>
      </c>
      <c r="C1091" s="110">
        <v>18</v>
      </c>
      <c r="D1091" s="110">
        <v>13</v>
      </c>
      <c r="E1091" s="110">
        <v>5</v>
      </c>
      <c r="F1091" s="110">
        <v>16</v>
      </c>
    </row>
    <row r="1092" spans="1:6" ht="12" customHeight="1">
      <c r="A1092" s="74" t="s">
        <v>2299</v>
      </c>
      <c r="B1092" s="104" t="s">
        <v>2300</v>
      </c>
      <c r="C1092" s="110">
        <v>7</v>
      </c>
      <c r="D1092" s="110">
        <v>5</v>
      </c>
      <c r="E1092" s="110">
        <v>2</v>
      </c>
      <c r="F1092" s="110">
        <v>6.57</v>
      </c>
    </row>
    <row r="1093" spans="1:7" ht="12" customHeight="1">
      <c r="A1093" s="74" t="s">
        <v>2301</v>
      </c>
      <c r="B1093" s="104" t="s">
        <v>2302</v>
      </c>
      <c r="C1093" s="151" t="s">
        <v>2846</v>
      </c>
      <c r="D1093" s="151" t="s">
        <v>2846</v>
      </c>
      <c r="E1093" s="151" t="s">
        <v>2846</v>
      </c>
      <c r="F1093" s="151" t="s">
        <v>2846</v>
      </c>
      <c r="G1093" s="152"/>
    </row>
    <row r="1094" spans="1:6" ht="12" customHeight="1">
      <c r="A1094" s="74" t="s">
        <v>2303</v>
      </c>
      <c r="B1094" s="104" t="s">
        <v>2304</v>
      </c>
      <c r="C1094" s="110">
        <v>1</v>
      </c>
      <c r="D1094" s="110">
        <v>1</v>
      </c>
      <c r="E1094" s="151" t="s">
        <v>2846</v>
      </c>
      <c r="F1094" s="110">
        <v>1</v>
      </c>
    </row>
    <row r="1095" spans="1:7" ht="12" customHeight="1">
      <c r="A1095" s="74" t="s">
        <v>2305</v>
      </c>
      <c r="B1095" s="104" t="s">
        <v>2306</v>
      </c>
      <c r="C1095" s="151" t="s">
        <v>2846</v>
      </c>
      <c r="D1095" s="151" t="s">
        <v>2846</v>
      </c>
      <c r="E1095" s="151" t="s">
        <v>2846</v>
      </c>
      <c r="F1095" s="151" t="s">
        <v>2846</v>
      </c>
      <c r="G1095" s="152"/>
    </row>
    <row r="1096" spans="1:6" ht="12" customHeight="1">
      <c r="A1096" s="74" t="s">
        <v>2307</v>
      </c>
      <c r="B1096" s="104" t="s">
        <v>2308</v>
      </c>
      <c r="C1096" s="110">
        <v>1</v>
      </c>
      <c r="D1096" s="151" t="s">
        <v>2846</v>
      </c>
      <c r="E1096" s="110">
        <v>1</v>
      </c>
      <c r="F1096" s="110">
        <v>0.75</v>
      </c>
    </row>
    <row r="1097" spans="1:6" ht="12" customHeight="1">
      <c r="A1097" s="74" t="s">
        <v>2309</v>
      </c>
      <c r="B1097" s="104" t="s">
        <v>2310</v>
      </c>
      <c r="C1097" s="110">
        <v>9</v>
      </c>
      <c r="D1097" s="110">
        <v>1</v>
      </c>
      <c r="E1097" s="110">
        <v>8</v>
      </c>
      <c r="F1097" s="110">
        <v>7.21</v>
      </c>
    </row>
    <row r="1098" spans="1:6" ht="12" customHeight="1">
      <c r="A1098" s="74" t="s">
        <v>2311</v>
      </c>
      <c r="B1098" s="104" t="s">
        <v>2312</v>
      </c>
      <c r="C1098" s="110">
        <v>1</v>
      </c>
      <c r="D1098" s="110" t="s">
        <v>2846</v>
      </c>
      <c r="E1098" s="151">
        <v>1</v>
      </c>
      <c r="F1098" s="110">
        <v>0.5</v>
      </c>
    </row>
    <row r="1099" spans="1:6" ht="12" customHeight="1">
      <c r="A1099" s="74" t="s">
        <v>2313</v>
      </c>
      <c r="B1099" s="104" t="s">
        <v>2314</v>
      </c>
      <c r="C1099" s="110">
        <v>3</v>
      </c>
      <c r="D1099" s="110">
        <v>3</v>
      </c>
      <c r="E1099" s="151" t="s">
        <v>2846</v>
      </c>
      <c r="F1099" s="110">
        <v>3</v>
      </c>
    </row>
    <row r="1100" spans="1:6" ht="12" customHeight="1">
      <c r="A1100" s="74" t="s">
        <v>2315</v>
      </c>
      <c r="B1100" s="104" t="s">
        <v>2316</v>
      </c>
      <c r="C1100" s="110">
        <v>14</v>
      </c>
      <c r="D1100" s="110">
        <v>2</v>
      </c>
      <c r="E1100" s="110">
        <v>12</v>
      </c>
      <c r="F1100" s="110">
        <v>11.65</v>
      </c>
    </row>
    <row r="1101" spans="1:6" ht="12" customHeight="1">
      <c r="A1101" s="74">
        <v>16076084</v>
      </c>
      <c r="B1101" s="104" t="s">
        <v>2844</v>
      </c>
      <c r="C1101" s="110">
        <v>36</v>
      </c>
      <c r="D1101" s="110">
        <v>23</v>
      </c>
      <c r="E1101" s="110">
        <v>13</v>
      </c>
      <c r="F1101" s="110">
        <v>32.6</v>
      </c>
    </row>
    <row r="1102" spans="1:6" ht="12" customHeight="1">
      <c r="A1102" s="74" t="s">
        <v>2317</v>
      </c>
      <c r="B1102" s="104" t="s">
        <v>2318</v>
      </c>
      <c r="C1102" s="110">
        <v>48</v>
      </c>
      <c r="D1102" s="110">
        <v>14</v>
      </c>
      <c r="E1102" s="110">
        <v>34</v>
      </c>
      <c r="F1102" s="110">
        <v>37.54</v>
      </c>
    </row>
    <row r="1103" spans="1:6" ht="12" customHeight="1">
      <c r="A1103" s="74" t="s">
        <v>2319</v>
      </c>
      <c r="B1103" s="104" t="s">
        <v>2320</v>
      </c>
      <c r="C1103" s="110">
        <v>12</v>
      </c>
      <c r="D1103" s="110">
        <v>3</v>
      </c>
      <c r="E1103" s="110">
        <v>9</v>
      </c>
      <c r="F1103" s="110">
        <v>9.83</v>
      </c>
    </row>
    <row r="1104" spans="1:7" ht="12" customHeight="1">
      <c r="A1104" s="74" t="s">
        <v>2321</v>
      </c>
      <c r="B1104" s="104" t="s">
        <v>2322</v>
      </c>
      <c r="C1104" s="151" t="s">
        <v>2846</v>
      </c>
      <c r="D1104" s="151" t="s">
        <v>2846</v>
      </c>
      <c r="E1104" s="151" t="s">
        <v>2846</v>
      </c>
      <c r="F1104" s="151" t="s">
        <v>2846</v>
      </c>
      <c r="G1104" s="152"/>
    </row>
    <row r="1105" spans="1:7" s="148" customFormat="1" ht="12" customHeight="1">
      <c r="A1105" s="145" t="s">
        <v>464</v>
      </c>
      <c r="B1105" s="146"/>
      <c r="G1105" s="135"/>
    </row>
    <row r="1106" spans="1:7" s="148" customFormat="1" ht="12" customHeight="1">
      <c r="A1106" s="145" t="s">
        <v>2873</v>
      </c>
      <c r="B1106" s="146"/>
      <c r="G1106" s="135"/>
    </row>
    <row r="1107" spans="1:7" s="148" customFormat="1" ht="12" customHeight="1">
      <c r="A1107" s="145" t="s">
        <v>2351</v>
      </c>
      <c r="B1107" s="150"/>
      <c r="G1107" s="135"/>
    </row>
    <row r="1108" spans="1:6" ht="12" customHeight="1">
      <c r="A1108" s="74" t="s">
        <v>2323</v>
      </c>
      <c r="B1108" s="104" t="s">
        <v>2324</v>
      </c>
      <c r="C1108" s="110">
        <v>6</v>
      </c>
      <c r="D1108" s="110">
        <v>2</v>
      </c>
      <c r="E1108" s="110">
        <v>4</v>
      </c>
      <c r="F1108" s="110">
        <v>4.53</v>
      </c>
    </row>
    <row r="1109" spans="1:6" ht="12" customHeight="1">
      <c r="A1109" s="74" t="s">
        <v>2325</v>
      </c>
      <c r="B1109" s="104" t="s">
        <v>2326</v>
      </c>
      <c r="C1109" s="110">
        <v>8</v>
      </c>
      <c r="D1109" s="151" t="s">
        <v>2846</v>
      </c>
      <c r="E1109" s="110">
        <v>8</v>
      </c>
      <c r="F1109" s="110">
        <v>5.68</v>
      </c>
    </row>
    <row r="1110" spans="1:7" ht="12" customHeight="1">
      <c r="A1110" s="74" t="s">
        <v>2327</v>
      </c>
      <c r="B1110" s="104" t="s">
        <v>2328</v>
      </c>
      <c r="C1110" s="151" t="s">
        <v>2846</v>
      </c>
      <c r="D1110" s="151" t="s">
        <v>2846</v>
      </c>
      <c r="E1110" s="151" t="s">
        <v>2846</v>
      </c>
      <c r="F1110" s="151" t="s">
        <v>2846</v>
      </c>
      <c r="G1110" s="152"/>
    </row>
    <row r="1111" spans="1:6" ht="12" customHeight="1">
      <c r="A1111" s="74" t="s">
        <v>2329</v>
      </c>
      <c r="B1111" s="104" t="s">
        <v>2330</v>
      </c>
      <c r="C1111" s="110">
        <v>5</v>
      </c>
      <c r="D1111" s="110">
        <v>2</v>
      </c>
      <c r="E1111" s="110">
        <v>3</v>
      </c>
      <c r="F1111" s="110">
        <v>3.69</v>
      </c>
    </row>
    <row r="1112" spans="1:7" ht="12" customHeight="1">
      <c r="A1112" s="74" t="s">
        <v>2331</v>
      </c>
      <c r="B1112" s="104" t="s">
        <v>2332</v>
      </c>
      <c r="C1112" s="151">
        <v>1</v>
      </c>
      <c r="D1112" s="151" t="s">
        <v>2846</v>
      </c>
      <c r="E1112" s="151">
        <v>1</v>
      </c>
      <c r="F1112" s="151">
        <v>0.63</v>
      </c>
      <c r="G1112" s="152"/>
    </row>
    <row r="1113" spans="1:7" ht="12" customHeight="1">
      <c r="A1113" s="74" t="s">
        <v>2333</v>
      </c>
      <c r="B1113" s="104" t="s">
        <v>2334</v>
      </c>
      <c r="C1113" s="151" t="s">
        <v>2846</v>
      </c>
      <c r="D1113" s="151" t="s">
        <v>2846</v>
      </c>
      <c r="E1113" s="151" t="s">
        <v>2846</v>
      </c>
      <c r="F1113" s="151" t="s">
        <v>2846</v>
      </c>
      <c r="G1113" s="152"/>
    </row>
    <row r="1114" spans="1:6" ht="12" customHeight="1">
      <c r="A1114" s="74" t="s">
        <v>2335</v>
      </c>
      <c r="B1114" s="104" t="s">
        <v>2336</v>
      </c>
      <c r="C1114" s="110">
        <v>8</v>
      </c>
      <c r="D1114" s="110">
        <v>1</v>
      </c>
      <c r="E1114" s="110">
        <v>7</v>
      </c>
      <c r="F1114" s="110">
        <v>5.7</v>
      </c>
    </row>
    <row r="1115" spans="1:7" ht="12" customHeight="1">
      <c r="A1115" s="74" t="s">
        <v>2337</v>
      </c>
      <c r="B1115" s="104" t="s">
        <v>2338</v>
      </c>
      <c r="C1115" s="151" t="s">
        <v>2846</v>
      </c>
      <c r="D1115" s="151" t="s">
        <v>2846</v>
      </c>
      <c r="E1115" s="151" t="s">
        <v>2846</v>
      </c>
      <c r="F1115" s="151" t="s">
        <v>2846</v>
      </c>
      <c r="G1115" s="152"/>
    </row>
    <row r="1116" spans="1:6" ht="12" customHeight="1">
      <c r="A1116" s="74" t="s">
        <v>2339</v>
      </c>
      <c r="B1116" s="104" t="s">
        <v>2340</v>
      </c>
      <c r="C1116" s="110">
        <v>8</v>
      </c>
      <c r="D1116" s="110">
        <v>6</v>
      </c>
      <c r="E1116" s="110">
        <v>2</v>
      </c>
      <c r="F1116" s="110">
        <v>7.48</v>
      </c>
    </row>
    <row r="1117" spans="1:6" ht="12" customHeight="1">
      <c r="A1117" s="74" t="s">
        <v>2341</v>
      </c>
      <c r="B1117" s="104" t="s">
        <v>2342</v>
      </c>
      <c r="C1117" s="110">
        <v>60</v>
      </c>
      <c r="D1117" s="110">
        <v>22</v>
      </c>
      <c r="E1117" s="110">
        <v>38</v>
      </c>
      <c r="F1117" s="110">
        <v>48.92</v>
      </c>
    </row>
    <row r="1118" spans="1:6" ht="12" customHeight="1">
      <c r="A1118" s="74" t="s">
        <v>2343</v>
      </c>
      <c r="B1118" s="104" t="s">
        <v>2344</v>
      </c>
      <c r="C1118" s="110">
        <v>16</v>
      </c>
      <c r="D1118" s="110">
        <v>7</v>
      </c>
      <c r="E1118" s="110">
        <v>9</v>
      </c>
      <c r="F1118" s="110">
        <v>12.72</v>
      </c>
    </row>
    <row r="1119" spans="1:6" ht="12" customHeight="1">
      <c r="A1119" s="74" t="s">
        <v>2345</v>
      </c>
      <c r="B1119" s="104" t="s">
        <v>2346</v>
      </c>
      <c r="C1119" s="110">
        <v>7</v>
      </c>
      <c r="D1119" s="110">
        <v>4</v>
      </c>
      <c r="E1119" s="110">
        <v>3</v>
      </c>
      <c r="F1119" s="110">
        <v>6.55</v>
      </c>
    </row>
    <row r="1120" spans="1:6" ht="12" customHeight="1">
      <c r="A1120" s="74" t="s">
        <v>2347</v>
      </c>
      <c r="B1120" s="104" t="s">
        <v>2348</v>
      </c>
      <c r="C1120" s="110">
        <v>1</v>
      </c>
      <c r="D1120" s="151" t="s">
        <v>2846</v>
      </c>
      <c r="E1120" s="110">
        <v>1</v>
      </c>
      <c r="F1120" s="110">
        <v>0.6</v>
      </c>
    </row>
    <row r="1121" spans="1:6" ht="12" customHeight="1">
      <c r="A1121" s="74" t="s">
        <v>2349</v>
      </c>
      <c r="B1121" s="104" t="s">
        <v>2350</v>
      </c>
      <c r="C1121" s="110">
        <v>3</v>
      </c>
      <c r="D1121" s="110">
        <v>2</v>
      </c>
      <c r="E1121" s="110">
        <v>1</v>
      </c>
      <c r="F1121" s="110">
        <v>2.75</v>
      </c>
    </row>
    <row r="1122" spans="1:6" ht="12" customHeight="1">
      <c r="A1122" s="74" t="s">
        <v>2352</v>
      </c>
      <c r="B1122" s="104" t="s">
        <v>2353</v>
      </c>
      <c r="C1122" s="110">
        <v>2</v>
      </c>
      <c r="D1122" s="151" t="s">
        <v>2846</v>
      </c>
      <c r="E1122" s="110">
        <v>2</v>
      </c>
      <c r="F1122" s="110">
        <v>1.18</v>
      </c>
    </row>
    <row r="1123" spans="1:6" ht="12" customHeight="1">
      <c r="A1123" s="74" t="s">
        <v>2354</v>
      </c>
      <c r="B1123" s="104" t="s">
        <v>2355</v>
      </c>
      <c r="C1123" s="110">
        <v>12</v>
      </c>
      <c r="D1123" s="110">
        <v>2</v>
      </c>
      <c r="E1123" s="110">
        <v>10</v>
      </c>
      <c r="F1123" s="110">
        <v>9.48</v>
      </c>
    </row>
    <row r="1124" spans="1:6" ht="12" customHeight="1">
      <c r="A1124" s="74" t="s">
        <v>2356</v>
      </c>
      <c r="B1124" s="104" t="s">
        <v>2357</v>
      </c>
      <c r="C1124" s="110">
        <v>10</v>
      </c>
      <c r="D1124" s="110">
        <v>5</v>
      </c>
      <c r="E1124" s="110">
        <v>5</v>
      </c>
      <c r="F1124" s="110">
        <v>8.36</v>
      </c>
    </row>
    <row r="1125" spans="1:7" ht="12" customHeight="1">
      <c r="A1125" s="74" t="s">
        <v>2358</v>
      </c>
      <c r="B1125" s="104" t="s">
        <v>2359</v>
      </c>
      <c r="C1125" s="110" t="s">
        <v>2846</v>
      </c>
      <c r="D1125" s="110" t="s">
        <v>2846</v>
      </c>
      <c r="E1125" s="110" t="s">
        <v>2846</v>
      </c>
      <c r="F1125" s="110" t="s">
        <v>2846</v>
      </c>
      <c r="G1125" s="152"/>
    </row>
    <row r="1126" spans="1:6" ht="12" customHeight="1">
      <c r="A1126" s="74" t="s">
        <v>2360</v>
      </c>
      <c r="B1126" s="104" t="s">
        <v>2361</v>
      </c>
      <c r="C1126" s="110">
        <v>9</v>
      </c>
      <c r="D1126" s="110">
        <v>2</v>
      </c>
      <c r="E1126" s="110">
        <v>7</v>
      </c>
      <c r="F1126" s="110">
        <v>7.28</v>
      </c>
    </row>
    <row r="1127" spans="1:6" ht="12" customHeight="1">
      <c r="A1127" s="74" t="s">
        <v>2362</v>
      </c>
      <c r="B1127" s="104" t="s">
        <v>2363</v>
      </c>
      <c r="C1127" s="110">
        <v>65</v>
      </c>
      <c r="D1127" s="110">
        <v>16</v>
      </c>
      <c r="E1127" s="110">
        <v>49</v>
      </c>
      <c r="F1127" s="110">
        <v>53.52</v>
      </c>
    </row>
    <row r="1128" spans="1:6" ht="12" customHeight="1">
      <c r="A1128" s="74" t="s">
        <v>2364</v>
      </c>
      <c r="B1128" s="104" t="s">
        <v>2365</v>
      </c>
      <c r="C1128" s="110">
        <v>18</v>
      </c>
      <c r="D1128" s="110">
        <v>10</v>
      </c>
      <c r="E1128" s="110">
        <v>8</v>
      </c>
      <c r="F1128" s="110">
        <v>15.08</v>
      </c>
    </row>
    <row r="1129" spans="1:7" ht="12" customHeight="1">
      <c r="A1129" s="74" t="s">
        <v>2366</v>
      </c>
      <c r="B1129" s="104" t="s">
        <v>2367</v>
      </c>
      <c r="C1129" s="151" t="s">
        <v>2846</v>
      </c>
      <c r="D1129" s="151" t="s">
        <v>2846</v>
      </c>
      <c r="E1129" s="151" t="s">
        <v>2846</v>
      </c>
      <c r="F1129" s="151" t="s">
        <v>2846</v>
      </c>
      <c r="G1129" s="152"/>
    </row>
    <row r="1130" spans="1:6" ht="12" customHeight="1">
      <c r="A1130" s="74" t="s">
        <v>2368</v>
      </c>
      <c r="B1130" s="104" t="s">
        <v>2369</v>
      </c>
      <c r="C1130" s="110">
        <v>11</v>
      </c>
      <c r="D1130" s="110">
        <v>1</v>
      </c>
      <c r="E1130" s="110">
        <v>10</v>
      </c>
      <c r="F1130" s="110">
        <v>9.32</v>
      </c>
    </row>
    <row r="1131" spans="1:6" ht="12" customHeight="1">
      <c r="A1131" s="74" t="s">
        <v>2370</v>
      </c>
      <c r="B1131" s="104" t="s">
        <v>2371</v>
      </c>
      <c r="C1131" s="110">
        <v>13</v>
      </c>
      <c r="D1131" s="110">
        <v>2</v>
      </c>
      <c r="E1131" s="110">
        <v>11</v>
      </c>
      <c r="F1131" s="110">
        <v>11.49</v>
      </c>
    </row>
    <row r="1132" spans="1:7" ht="12" customHeight="1">
      <c r="A1132" s="74" t="s">
        <v>2372</v>
      </c>
      <c r="B1132" s="104" t="s">
        <v>2373</v>
      </c>
      <c r="C1132" s="151">
        <v>1</v>
      </c>
      <c r="D1132" s="151" t="s">
        <v>2846</v>
      </c>
      <c r="E1132" s="151">
        <v>1</v>
      </c>
      <c r="F1132" s="151">
        <v>0.45</v>
      </c>
      <c r="G1132" s="152"/>
    </row>
    <row r="1133" spans="1:6" ht="12" customHeight="1">
      <c r="A1133" s="74" t="s">
        <v>2374</v>
      </c>
      <c r="B1133" s="104" t="s">
        <v>2375</v>
      </c>
      <c r="C1133" s="110">
        <v>8</v>
      </c>
      <c r="D1133" s="110">
        <v>2</v>
      </c>
      <c r="E1133" s="110">
        <v>6</v>
      </c>
      <c r="F1133" s="110">
        <v>6.06</v>
      </c>
    </row>
    <row r="1134" spans="1:6" ht="12" customHeight="1">
      <c r="A1134" s="74" t="s">
        <v>2376</v>
      </c>
      <c r="B1134" s="104" t="s">
        <v>2377</v>
      </c>
      <c r="C1134" s="110">
        <v>13</v>
      </c>
      <c r="D1134" s="110">
        <v>1</v>
      </c>
      <c r="E1134" s="110">
        <v>12</v>
      </c>
      <c r="F1134" s="110">
        <v>10.32</v>
      </c>
    </row>
    <row r="1135" spans="1:6" ht="12" customHeight="1">
      <c r="A1135" s="74" t="s">
        <v>2378</v>
      </c>
      <c r="B1135" s="104" t="s">
        <v>2379</v>
      </c>
      <c r="C1135" s="110">
        <v>1</v>
      </c>
      <c r="D1135" s="151" t="s">
        <v>2846</v>
      </c>
      <c r="E1135" s="110">
        <v>1</v>
      </c>
      <c r="F1135" s="110">
        <v>0.8</v>
      </c>
    </row>
    <row r="1136" spans="1:7" ht="12" customHeight="1">
      <c r="A1136" s="74" t="s">
        <v>2380</v>
      </c>
      <c r="B1136" s="104" t="s">
        <v>2381</v>
      </c>
      <c r="C1136" s="151" t="s">
        <v>2846</v>
      </c>
      <c r="D1136" s="151" t="s">
        <v>2846</v>
      </c>
      <c r="E1136" s="151" t="s">
        <v>2846</v>
      </c>
      <c r="F1136" s="151" t="s">
        <v>2846</v>
      </c>
      <c r="G1136" s="152"/>
    </row>
    <row r="1137" spans="1:7" s="161" customFormat="1" ht="12" customHeight="1">
      <c r="A1137" s="74" t="s">
        <v>2382</v>
      </c>
      <c r="B1137" s="104" t="s">
        <v>2383</v>
      </c>
      <c r="C1137" s="110">
        <v>29</v>
      </c>
      <c r="D1137" s="110">
        <v>16</v>
      </c>
      <c r="E1137" s="110">
        <v>13</v>
      </c>
      <c r="F1137" s="110">
        <v>25.48</v>
      </c>
      <c r="G1137" s="135"/>
    </row>
    <row r="1138" spans="1:7" s="161" customFormat="1" ht="12" customHeight="1">
      <c r="A1138" s="74" t="s">
        <v>2384</v>
      </c>
      <c r="B1138" s="104" t="s">
        <v>2385</v>
      </c>
      <c r="C1138" s="110">
        <v>27</v>
      </c>
      <c r="D1138" s="110">
        <v>15</v>
      </c>
      <c r="E1138" s="110">
        <v>12</v>
      </c>
      <c r="F1138" s="110">
        <v>23.98</v>
      </c>
      <c r="G1138" s="135"/>
    </row>
    <row r="1139" spans="1:7" s="161" customFormat="1" ht="12" customHeight="1">
      <c r="A1139" s="74" t="s">
        <v>2386</v>
      </c>
      <c r="B1139" s="104" t="s">
        <v>2387</v>
      </c>
      <c r="C1139" s="110">
        <v>2</v>
      </c>
      <c r="D1139" s="110">
        <v>1</v>
      </c>
      <c r="E1139" s="110">
        <v>1</v>
      </c>
      <c r="F1139" s="110">
        <v>1.5</v>
      </c>
      <c r="G1139" s="135"/>
    </row>
    <row r="1140" spans="1:7" s="161" customFormat="1" ht="12" customHeight="1">
      <c r="A1140" s="74" t="s">
        <v>2388</v>
      </c>
      <c r="B1140" s="104" t="s">
        <v>1905</v>
      </c>
      <c r="C1140" s="151" t="s">
        <v>2846</v>
      </c>
      <c r="D1140" s="151" t="s">
        <v>2846</v>
      </c>
      <c r="E1140" s="151" t="s">
        <v>2846</v>
      </c>
      <c r="F1140" s="151" t="s">
        <v>2846</v>
      </c>
      <c r="G1140" s="152"/>
    </row>
    <row r="1141" spans="1:7" s="161" customFormat="1" ht="12" customHeight="1">
      <c r="A1141" s="74" t="s">
        <v>2389</v>
      </c>
      <c r="B1141" s="104" t="s">
        <v>2390</v>
      </c>
      <c r="C1141" s="110">
        <v>256</v>
      </c>
      <c r="D1141" s="110">
        <v>165</v>
      </c>
      <c r="E1141" s="110">
        <v>91</v>
      </c>
      <c r="F1141" s="110">
        <v>229.56</v>
      </c>
      <c r="G1141" s="135"/>
    </row>
    <row r="1142" spans="1:7" s="161" customFormat="1" ht="12" customHeight="1">
      <c r="A1142" s="74" t="s">
        <v>2391</v>
      </c>
      <c r="B1142" s="104" t="s">
        <v>2392</v>
      </c>
      <c r="C1142" s="110">
        <v>255</v>
      </c>
      <c r="D1142" s="110">
        <v>165</v>
      </c>
      <c r="E1142" s="110">
        <v>90</v>
      </c>
      <c r="F1142" s="110">
        <v>229.06</v>
      </c>
      <c r="G1142" s="135"/>
    </row>
    <row r="1143" spans="1:7" s="161" customFormat="1" ht="12" customHeight="1">
      <c r="A1143" s="74" t="s">
        <v>2393</v>
      </c>
      <c r="B1143" s="104" t="s">
        <v>2394</v>
      </c>
      <c r="C1143" s="110">
        <v>1</v>
      </c>
      <c r="D1143" s="110" t="s">
        <v>2846</v>
      </c>
      <c r="E1143" s="110">
        <v>1</v>
      </c>
      <c r="F1143" s="110">
        <v>0.5</v>
      </c>
      <c r="G1143" s="135"/>
    </row>
    <row r="1144" spans="1:7" s="161" customFormat="1" ht="12" customHeight="1">
      <c r="A1144" s="74" t="s">
        <v>2395</v>
      </c>
      <c r="B1144" s="104" t="s">
        <v>2396</v>
      </c>
      <c r="C1144" s="110">
        <v>72</v>
      </c>
      <c r="D1144" s="110">
        <v>27</v>
      </c>
      <c r="E1144" s="110">
        <v>45</v>
      </c>
      <c r="F1144" s="110">
        <v>58.28</v>
      </c>
      <c r="G1144" s="135"/>
    </row>
    <row r="1145" spans="1:7" s="161" customFormat="1" ht="12" customHeight="1">
      <c r="A1145" s="74" t="s">
        <v>2397</v>
      </c>
      <c r="B1145" s="104" t="s">
        <v>2398</v>
      </c>
      <c r="C1145" s="110">
        <v>72</v>
      </c>
      <c r="D1145" s="110">
        <v>27</v>
      </c>
      <c r="E1145" s="110">
        <v>45</v>
      </c>
      <c r="F1145" s="110">
        <v>58.28</v>
      </c>
      <c r="G1145" s="135"/>
    </row>
    <row r="1146" spans="1:6" ht="12" customHeight="1">
      <c r="A1146" s="74" t="s">
        <v>2399</v>
      </c>
      <c r="B1146" s="104" t="s">
        <v>2400</v>
      </c>
      <c r="C1146" s="110" t="s">
        <v>2846</v>
      </c>
      <c r="D1146" s="151" t="s">
        <v>2846</v>
      </c>
      <c r="E1146" s="110" t="s">
        <v>2846</v>
      </c>
      <c r="F1146" s="110" t="s">
        <v>2846</v>
      </c>
    </row>
    <row r="1147" spans="1:6" ht="12" customHeight="1">
      <c r="A1147" s="74" t="s">
        <v>2401</v>
      </c>
      <c r="B1147" s="104" t="s">
        <v>2402</v>
      </c>
      <c r="C1147" s="110">
        <v>154</v>
      </c>
      <c r="D1147" s="110">
        <v>26</v>
      </c>
      <c r="E1147" s="110">
        <v>128</v>
      </c>
      <c r="F1147" s="110">
        <v>123.17</v>
      </c>
    </row>
    <row r="1148" spans="1:6" ht="12" customHeight="1">
      <c r="A1148" s="74" t="s">
        <v>2403</v>
      </c>
      <c r="B1148" s="104" t="s">
        <v>2404</v>
      </c>
      <c r="C1148" s="110">
        <v>151</v>
      </c>
      <c r="D1148" s="110">
        <v>24</v>
      </c>
      <c r="E1148" s="110">
        <v>127</v>
      </c>
      <c r="F1148" s="110">
        <v>120.92</v>
      </c>
    </row>
    <row r="1149" spans="1:6" ht="12" customHeight="1">
      <c r="A1149" s="74" t="s">
        <v>2405</v>
      </c>
      <c r="B1149" s="104" t="s">
        <v>2406</v>
      </c>
      <c r="C1149" s="110">
        <v>2</v>
      </c>
      <c r="D1149" s="110">
        <v>2</v>
      </c>
      <c r="E1149" s="151" t="s">
        <v>2846</v>
      </c>
      <c r="F1149" s="110">
        <v>2</v>
      </c>
    </row>
    <row r="1150" spans="1:6" ht="12" customHeight="1">
      <c r="A1150" s="74" t="s">
        <v>2407</v>
      </c>
      <c r="B1150" s="104" t="s">
        <v>2408</v>
      </c>
      <c r="C1150" s="110">
        <v>1</v>
      </c>
      <c r="D1150" s="151" t="s">
        <v>2846</v>
      </c>
      <c r="E1150" s="110">
        <v>1</v>
      </c>
      <c r="F1150" s="110">
        <v>0.25</v>
      </c>
    </row>
    <row r="1151" spans="1:7" s="161" customFormat="1" ht="12" customHeight="1">
      <c r="A1151" s="74"/>
      <c r="B1151" s="104"/>
      <c r="C1151" s="110"/>
      <c r="D1151" s="110"/>
      <c r="E1151" s="110"/>
      <c r="F1151" s="110"/>
      <c r="G1151" s="135"/>
    </row>
    <row r="1152" spans="1:7" s="163" customFormat="1" ht="12" customHeight="1">
      <c r="A1152" s="75" t="s">
        <v>2409</v>
      </c>
      <c r="B1152" s="103" t="s">
        <v>2410</v>
      </c>
      <c r="C1152" s="109">
        <v>1532</v>
      </c>
      <c r="D1152" s="109">
        <v>658</v>
      </c>
      <c r="E1152" s="109">
        <v>874</v>
      </c>
      <c r="F1152" s="109">
        <v>1337.18</v>
      </c>
      <c r="G1152" s="135"/>
    </row>
    <row r="1153" spans="1:6" ht="12" customHeight="1">
      <c r="A1153" s="74" t="s">
        <v>2411</v>
      </c>
      <c r="B1153" s="104" t="s">
        <v>2412</v>
      </c>
      <c r="C1153" s="110">
        <v>478</v>
      </c>
      <c r="D1153" s="110">
        <v>146</v>
      </c>
      <c r="E1153" s="110">
        <v>332</v>
      </c>
      <c r="F1153" s="110">
        <v>440.6</v>
      </c>
    </row>
    <row r="1154" spans="1:6" ht="12" customHeight="1">
      <c r="A1154" s="74" t="s">
        <v>2413</v>
      </c>
      <c r="B1154" s="104" t="s">
        <v>2414</v>
      </c>
      <c r="C1154" s="110">
        <v>374</v>
      </c>
      <c r="D1154" s="110">
        <v>264</v>
      </c>
      <c r="E1154" s="110">
        <v>110</v>
      </c>
      <c r="F1154" s="110">
        <v>337.12</v>
      </c>
    </row>
    <row r="1155" spans="1:6" ht="12" customHeight="1">
      <c r="A1155" s="74" t="s">
        <v>2415</v>
      </c>
      <c r="B1155" s="104" t="s">
        <v>2416</v>
      </c>
      <c r="C1155" s="110">
        <v>18</v>
      </c>
      <c r="D1155" s="110">
        <v>11</v>
      </c>
      <c r="E1155" s="110">
        <v>7</v>
      </c>
      <c r="F1155" s="110">
        <v>16.07</v>
      </c>
    </row>
    <row r="1156" spans="1:6" ht="12" customHeight="1">
      <c r="A1156" s="74" t="s">
        <v>2417</v>
      </c>
      <c r="B1156" s="104" t="s">
        <v>2418</v>
      </c>
      <c r="C1156" s="110">
        <v>125</v>
      </c>
      <c r="D1156" s="110">
        <v>59</v>
      </c>
      <c r="E1156" s="110">
        <v>66</v>
      </c>
      <c r="F1156" s="110">
        <v>103.41</v>
      </c>
    </row>
    <row r="1157" spans="1:7" s="148" customFormat="1" ht="12" customHeight="1">
      <c r="A1157" s="145" t="s">
        <v>464</v>
      </c>
      <c r="B1157" s="146"/>
      <c r="G1157" s="135"/>
    </row>
    <row r="1158" spans="1:7" s="148" customFormat="1" ht="12" customHeight="1">
      <c r="A1158" s="145" t="s">
        <v>465</v>
      </c>
      <c r="B1158" s="146"/>
      <c r="G1158" s="135"/>
    </row>
    <row r="1159" spans="1:7" s="148" customFormat="1" ht="12" customHeight="1">
      <c r="A1159" s="145" t="s">
        <v>2423</v>
      </c>
      <c r="B1159" s="150"/>
      <c r="C1159" s="110"/>
      <c r="D1159" s="110"/>
      <c r="E1159" s="110"/>
      <c r="F1159" s="110"/>
      <c r="G1159" s="135"/>
    </row>
    <row r="1160" spans="1:6" ht="12" customHeight="1">
      <c r="A1160" s="74" t="s">
        <v>2419</v>
      </c>
      <c r="B1160" s="104" t="s">
        <v>2420</v>
      </c>
      <c r="C1160" s="110">
        <v>74</v>
      </c>
      <c r="D1160" s="110">
        <v>42</v>
      </c>
      <c r="E1160" s="110">
        <v>32</v>
      </c>
      <c r="F1160" s="110">
        <v>62.48</v>
      </c>
    </row>
    <row r="1161" spans="1:6" ht="12" customHeight="1">
      <c r="A1161" s="74" t="s">
        <v>2421</v>
      </c>
      <c r="B1161" s="104" t="s">
        <v>2422</v>
      </c>
      <c r="C1161" s="110">
        <v>121</v>
      </c>
      <c r="D1161" s="110">
        <v>21</v>
      </c>
      <c r="E1161" s="110">
        <v>100</v>
      </c>
      <c r="F1161" s="110">
        <v>93.67</v>
      </c>
    </row>
    <row r="1162" spans="1:6" ht="12" customHeight="1">
      <c r="A1162" s="74" t="s">
        <v>2424</v>
      </c>
      <c r="B1162" s="104" t="s">
        <v>2425</v>
      </c>
      <c r="C1162" s="110">
        <v>58</v>
      </c>
      <c r="D1162" s="110">
        <v>23</v>
      </c>
      <c r="E1162" s="110">
        <v>35</v>
      </c>
      <c r="F1162" s="110">
        <v>48.05</v>
      </c>
    </row>
    <row r="1163" spans="1:6" ht="12" customHeight="1">
      <c r="A1163" s="74" t="s">
        <v>2426</v>
      </c>
      <c r="B1163" s="104" t="s">
        <v>2427</v>
      </c>
      <c r="C1163" s="110">
        <v>18</v>
      </c>
      <c r="D1163" s="110">
        <v>9</v>
      </c>
      <c r="E1163" s="110">
        <v>9</v>
      </c>
      <c r="F1163" s="110">
        <v>15.81</v>
      </c>
    </row>
    <row r="1164" spans="1:6" ht="12" customHeight="1">
      <c r="A1164" s="74" t="s">
        <v>2428</v>
      </c>
      <c r="B1164" s="104" t="s">
        <v>2429</v>
      </c>
      <c r="C1164" s="110">
        <v>12</v>
      </c>
      <c r="D1164" s="151" t="s">
        <v>2846</v>
      </c>
      <c r="E1164" s="110">
        <v>12</v>
      </c>
      <c r="F1164" s="110">
        <v>9.12</v>
      </c>
    </row>
    <row r="1165" spans="1:6" ht="12" customHeight="1">
      <c r="A1165" s="74" t="s">
        <v>2430</v>
      </c>
      <c r="B1165" s="104" t="s">
        <v>2431</v>
      </c>
      <c r="C1165" s="110">
        <v>3</v>
      </c>
      <c r="D1165" s="110">
        <v>1</v>
      </c>
      <c r="E1165" s="110">
        <v>2</v>
      </c>
      <c r="F1165" s="110">
        <v>1.75</v>
      </c>
    </row>
    <row r="1166" spans="1:7" ht="12" customHeight="1">
      <c r="A1166" s="74" t="s">
        <v>2432</v>
      </c>
      <c r="B1166" s="104" t="s">
        <v>2433</v>
      </c>
      <c r="C1166" s="151" t="s">
        <v>2846</v>
      </c>
      <c r="D1166" s="151" t="s">
        <v>2846</v>
      </c>
      <c r="E1166" s="151" t="s">
        <v>2846</v>
      </c>
      <c r="F1166" s="151" t="s">
        <v>2846</v>
      </c>
      <c r="G1166" s="152"/>
    </row>
    <row r="1167" spans="1:6" ht="12" customHeight="1">
      <c r="A1167" s="74" t="s">
        <v>2434</v>
      </c>
      <c r="B1167" s="104" t="s">
        <v>2435</v>
      </c>
      <c r="C1167" s="110">
        <v>2</v>
      </c>
      <c r="D1167" s="110">
        <v>1</v>
      </c>
      <c r="E1167" s="110">
        <v>1</v>
      </c>
      <c r="F1167" s="110">
        <v>1.88</v>
      </c>
    </row>
    <row r="1168" spans="1:6" ht="12" customHeight="1">
      <c r="A1168" s="74" t="s">
        <v>2436</v>
      </c>
      <c r="B1168" s="104" t="s">
        <v>2437</v>
      </c>
      <c r="C1168" s="110">
        <v>1</v>
      </c>
      <c r="D1168" s="110">
        <v>1</v>
      </c>
      <c r="E1168" s="151" t="s">
        <v>2846</v>
      </c>
      <c r="F1168" s="110">
        <v>1</v>
      </c>
    </row>
    <row r="1169" spans="1:7" ht="12" customHeight="1">
      <c r="A1169" s="74" t="s">
        <v>2438</v>
      </c>
      <c r="B1169" s="104" t="s">
        <v>2439</v>
      </c>
      <c r="C1169" s="110" t="s">
        <v>2846</v>
      </c>
      <c r="D1169" s="151" t="s">
        <v>2846</v>
      </c>
      <c r="E1169" s="110" t="s">
        <v>2846</v>
      </c>
      <c r="F1169" s="110" t="s">
        <v>2846</v>
      </c>
      <c r="G1169" s="152"/>
    </row>
    <row r="1170" spans="1:6" ht="12" customHeight="1">
      <c r="A1170" s="74" t="s">
        <v>2440</v>
      </c>
      <c r="B1170" s="104" t="s">
        <v>2441</v>
      </c>
      <c r="C1170" s="110">
        <v>2</v>
      </c>
      <c r="D1170" s="110" t="s">
        <v>2846</v>
      </c>
      <c r="E1170" s="110">
        <v>2</v>
      </c>
      <c r="F1170" s="110">
        <v>1.25</v>
      </c>
    </row>
    <row r="1171" spans="1:7" s="161" customFormat="1" ht="12" customHeight="1">
      <c r="A1171" s="74" t="s">
        <v>2442</v>
      </c>
      <c r="B1171" s="104" t="s">
        <v>2443</v>
      </c>
      <c r="C1171" s="110">
        <v>20</v>
      </c>
      <c r="D1171" s="110">
        <v>11</v>
      </c>
      <c r="E1171" s="110">
        <v>9</v>
      </c>
      <c r="F1171" s="110">
        <v>17.24</v>
      </c>
      <c r="G1171" s="135"/>
    </row>
    <row r="1172" spans="1:7" s="161" customFormat="1" ht="12" customHeight="1">
      <c r="A1172" s="74" t="s">
        <v>2444</v>
      </c>
      <c r="B1172" s="104" t="s">
        <v>2445</v>
      </c>
      <c r="C1172" s="110">
        <v>64</v>
      </c>
      <c r="D1172" s="110">
        <v>41</v>
      </c>
      <c r="E1172" s="110">
        <v>23</v>
      </c>
      <c r="F1172" s="110">
        <v>58.06</v>
      </c>
      <c r="G1172" s="135"/>
    </row>
    <row r="1173" spans="1:7" s="161" customFormat="1" ht="12" customHeight="1">
      <c r="A1173" s="74" t="s">
        <v>2446</v>
      </c>
      <c r="B1173" s="104" t="s">
        <v>2447</v>
      </c>
      <c r="C1173" s="110">
        <v>16</v>
      </c>
      <c r="D1173" s="110">
        <v>14</v>
      </c>
      <c r="E1173" s="110">
        <v>2</v>
      </c>
      <c r="F1173" s="110">
        <v>15</v>
      </c>
      <c r="G1173" s="135"/>
    </row>
    <row r="1174" spans="1:7" s="161" customFormat="1" ht="12" customHeight="1">
      <c r="A1174" s="74" t="s">
        <v>2448</v>
      </c>
      <c r="B1174" s="104" t="s">
        <v>2449</v>
      </c>
      <c r="C1174" s="110">
        <v>9</v>
      </c>
      <c r="D1174" s="110">
        <v>8</v>
      </c>
      <c r="E1174" s="110">
        <v>1</v>
      </c>
      <c r="F1174" s="110">
        <v>8.88</v>
      </c>
      <c r="G1174" s="135"/>
    </row>
    <row r="1175" spans="1:7" s="161" customFormat="1" ht="12" customHeight="1">
      <c r="A1175" s="74" t="s">
        <v>2450</v>
      </c>
      <c r="B1175" s="104" t="s">
        <v>2451</v>
      </c>
      <c r="C1175" s="110">
        <v>1</v>
      </c>
      <c r="D1175" s="110">
        <v>1</v>
      </c>
      <c r="E1175" s="151" t="s">
        <v>2846</v>
      </c>
      <c r="F1175" s="110">
        <v>1</v>
      </c>
      <c r="G1175" s="135"/>
    </row>
    <row r="1176" spans="1:7" s="161" customFormat="1" ht="12" customHeight="1">
      <c r="A1176" s="74" t="s">
        <v>2452</v>
      </c>
      <c r="B1176" s="104" t="s">
        <v>2453</v>
      </c>
      <c r="C1176" s="110">
        <v>8</v>
      </c>
      <c r="D1176" s="110" t="s">
        <v>2846</v>
      </c>
      <c r="E1176" s="110">
        <v>8</v>
      </c>
      <c r="F1176" s="110">
        <v>7.07</v>
      </c>
      <c r="G1176" s="135"/>
    </row>
    <row r="1177" spans="1:7" s="161" customFormat="1" ht="12" customHeight="1">
      <c r="A1177" s="74" t="s">
        <v>2454</v>
      </c>
      <c r="B1177" s="104" t="s">
        <v>2455</v>
      </c>
      <c r="C1177" s="110">
        <v>12</v>
      </c>
      <c r="D1177" s="110">
        <v>4</v>
      </c>
      <c r="E1177" s="110">
        <v>8</v>
      </c>
      <c r="F1177" s="110">
        <v>10.15</v>
      </c>
      <c r="G1177" s="135"/>
    </row>
    <row r="1178" spans="1:7" s="161" customFormat="1" ht="12" customHeight="1">
      <c r="A1178" s="74" t="s">
        <v>2456</v>
      </c>
      <c r="B1178" s="104" t="s">
        <v>2457</v>
      </c>
      <c r="C1178" s="110">
        <v>18</v>
      </c>
      <c r="D1178" s="110">
        <v>14</v>
      </c>
      <c r="E1178" s="110">
        <v>4</v>
      </c>
      <c r="F1178" s="110">
        <v>15.96</v>
      </c>
      <c r="G1178" s="135"/>
    </row>
    <row r="1179" spans="1:7" s="161" customFormat="1" ht="12" customHeight="1">
      <c r="A1179" s="74" t="s">
        <v>2458</v>
      </c>
      <c r="B1179" s="104" t="s">
        <v>2459</v>
      </c>
      <c r="C1179" s="110">
        <v>71</v>
      </c>
      <c r="D1179" s="110">
        <v>16</v>
      </c>
      <c r="E1179" s="110">
        <v>55</v>
      </c>
      <c r="F1179" s="110">
        <v>55.4</v>
      </c>
      <c r="G1179" s="135"/>
    </row>
    <row r="1180" spans="1:7" s="161" customFormat="1" ht="12" customHeight="1">
      <c r="A1180" s="74" t="s">
        <v>2460</v>
      </c>
      <c r="B1180" s="104" t="s">
        <v>2461</v>
      </c>
      <c r="C1180" s="110">
        <v>17</v>
      </c>
      <c r="D1180" s="110">
        <v>1</v>
      </c>
      <c r="E1180" s="110">
        <v>16</v>
      </c>
      <c r="F1180" s="110">
        <v>13.47</v>
      </c>
      <c r="G1180" s="135"/>
    </row>
    <row r="1181" spans="1:7" s="161" customFormat="1" ht="12" customHeight="1">
      <c r="A1181" s="74" t="s">
        <v>2462</v>
      </c>
      <c r="B1181" s="104" t="s">
        <v>2463</v>
      </c>
      <c r="C1181" s="110">
        <v>10</v>
      </c>
      <c r="D1181" s="110">
        <v>1</v>
      </c>
      <c r="E1181" s="110">
        <v>9</v>
      </c>
      <c r="F1181" s="110">
        <v>7.49</v>
      </c>
      <c r="G1181" s="135"/>
    </row>
    <row r="1182" spans="1:7" s="161" customFormat="1" ht="12" customHeight="1">
      <c r="A1182" s="74" t="s">
        <v>2464</v>
      </c>
      <c r="B1182" s="104" t="s">
        <v>2465</v>
      </c>
      <c r="C1182" s="110">
        <v>7</v>
      </c>
      <c r="D1182" s="110">
        <v>1</v>
      </c>
      <c r="E1182" s="110">
        <v>6</v>
      </c>
      <c r="F1182" s="110">
        <v>5</v>
      </c>
      <c r="G1182" s="135"/>
    </row>
    <row r="1183" spans="1:7" s="161" customFormat="1" ht="12" customHeight="1">
      <c r="A1183" s="74" t="s">
        <v>2466</v>
      </c>
      <c r="B1183" s="104" t="s">
        <v>2467</v>
      </c>
      <c r="C1183" s="110">
        <v>6</v>
      </c>
      <c r="D1183" s="151" t="s">
        <v>2846</v>
      </c>
      <c r="E1183" s="110">
        <v>6</v>
      </c>
      <c r="F1183" s="110">
        <v>3.97</v>
      </c>
      <c r="G1183" s="135"/>
    </row>
    <row r="1184" spans="1:7" s="161" customFormat="1" ht="12" customHeight="1">
      <c r="A1184" s="74" t="s">
        <v>2468</v>
      </c>
      <c r="B1184" s="104" t="s">
        <v>2469</v>
      </c>
      <c r="C1184" s="110">
        <v>31</v>
      </c>
      <c r="D1184" s="110">
        <v>13</v>
      </c>
      <c r="E1184" s="110">
        <v>18</v>
      </c>
      <c r="F1184" s="110">
        <v>25.47</v>
      </c>
      <c r="G1184" s="135"/>
    </row>
    <row r="1185" spans="1:7" s="161" customFormat="1" ht="12" customHeight="1">
      <c r="A1185" s="74" t="s">
        <v>2470</v>
      </c>
      <c r="B1185" s="104" t="s">
        <v>2471</v>
      </c>
      <c r="C1185" s="110">
        <v>47</v>
      </c>
      <c r="D1185" s="110">
        <v>13</v>
      </c>
      <c r="E1185" s="110">
        <v>34</v>
      </c>
      <c r="F1185" s="110">
        <v>39.36</v>
      </c>
      <c r="G1185" s="135"/>
    </row>
    <row r="1186" spans="1:7" s="161" customFormat="1" ht="12" customHeight="1">
      <c r="A1186" s="74" t="s">
        <v>2472</v>
      </c>
      <c r="B1186" s="104" t="s">
        <v>2473</v>
      </c>
      <c r="C1186" s="110">
        <v>30</v>
      </c>
      <c r="D1186" s="110">
        <v>2</v>
      </c>
      <c r="E1186" s="110">
        <v>28</v>
      </c>
      <c r="F1186" s="110">
        <v>25.11</v>
      </c>
      <c r="G1186" s="135"/>
    </row>
    <row r="1187" spans="1:7" ht="12" customHeight="1">
      <c r="A1187" s="74" t="s">
        <v>2474</v>
      </c>
      <c r="B1187" s="104" t="s">
        <v>2475</v>
      </c>
      <c r="C1187" s="151" t="s">
        <v>2846</v>
      </c>
      <c r="D1187" s="151" t="s">
        <v>2846</v>
      </c>
      <c r="E1187" s="151" t="s">
        <v>2846</v>
      </c>
      <c r="F1187" s="151" t="s">
        <v>2846</v>
      </c>
      <c r="G1187" s="152"/>
    </row>
    <row r="1188" spans="1:6" ht="12" customHeight="1">
      <c r="A1188" s="74" t="s">
        <v>2476</v>
      </c>
      <c r="B1188" s="104" t="s">
        <v>2477</v>
      </c>
      <c r="C1188" s="110">
        <v>2</v>
      </c>
      <c r="D1188" s="110">
        <v>2</v>
      </c>
      <c r="E1188" s="151" t="s">
        <v>2846</v>
      </c>
      <c r="F1188" s="110">
        <v>2</v>
      </c>
    </row>
    <row r="1189" spans="1:6" ht="12" customHeight="1">
      <c r="A1189" s="74" t="s">
        <v>2478</v>
      </c>
      <c r="B1189" s="104" t="s">
        <v>2479</v>
      </c>
      <c r="C1189" s="110">
        <v>1</v>
      </c>
      <c r="D1189" s="151" t="s">
        <v>2846</v>
      </c>
      <c r="E1189" s="110">
        <v>1</v>
      </c>
      <c r="F1189" s="110">
        <v>0.62</v>
      </c>
    </row>
    <row r="1190" spans="1:6" ht="12" customHeight="1">
      <c r="A1190" s="74" t="s">
        <v>2480</v>
      </c>
      <c r="B1190" s="104" t="s">
        <v>2481</v>
      </c>
      <c r="C1190" s="110">
        <v>6</v>
      </c>
      <c r="D1190" s="110">
        <v>2</v>
      </c>
      <c r="E1190" s="110">
        <v>4</v>
      </c>
      <c r="F1190" s="110">
        <v>4.27</v>
      </c>
    </row>
    <row r="1191" spans="1:6" ht="12" customHeight="1">
      <c r="A1191" s="74" t="s">
        <v>2482</v>
      </c>
      <c r="B1191" s="104" t="s">
        <v>2483</v>
      </c>
      <c r="C1191" s="110">
        <v>8</v>
      </c>
      <c r="D1191" s="110">
        <v>7</v>
      </c>
      <c r="E1191" s="110">
        <v>1</v>
      </c>
      <c r="F1191" s="110">
        <v>7.36</v>
      </c>
    </row>
    <row r="1192" spans="1:6" ht="12" customHeight="1">
      <c r="A1192" s="74" t="s">
        <v>2484</v>
      </c>
      <c r="B1192" s="104" t="s">
        <v>2485</v>
      </c>
      <c r="C1192" s="110">
        <v>61</v>
      </c>
      <c r="D1192" s="110">
        <v>15</v>
      </c>
      <c r="E1192" s="110">
        <v>46</v>
      </c>
      <c r="F1192" s="110">
        <v>50.87</v>
      </c>
    </row>
    <row r="1193" spans="1:6" ht="12" customHeight="1">
      <c r="A1193" s="74" t="s">
        <v>2486</v>
      </c>
      <c r="B1193" s="104" t="s">
        <v>2487</v>
      </c>
      <c r="C1193" s="110">
        <v>15</v>
      </c>
      <c r="D1193" s="110">
        <v>6</v>
      </c>
      <c r="E1193" s="110">
        <v>9</v>
      </c>
      <c r="F1193" s="110">
        <v>12.39</v>
      </c>
    </row>
    <row r="1194" spans="1:7" ht="12" customHeight="1">
      <c r="A1194" s="74" t="s">
        <v>2488</v>
      </c>
      <c r="B1194" s="104" t="s">
        <v>2489</v>
      </c>
      <c r="C1194" s="151" t="s">
        <v>2846</v>
      </c>
      <c r="D1194" s="151" t="s">
        <v>2846</v>
      </c>
      <c r="E1194" s="151" t="s">
        <v>2846</v>
      </c>
      <c r="F1194" s="151" t="s">
        <v>2846</v>
      </c>
      <c r="G1194" s="152"/>
    </row>
    <row r="1195" spans="1:6" ht="12" customHeight="1">
      <c r="A1195" s="74" t="s">
        <v>2490</v>
      </c>
      <c r="B1195" s="104" t="s">
        <v>2491</v>
      </c>
      <c r="C1195" s="110">
        <v>3</v>
      </c>
      <c r="D1195" s="151" t="s">
        <v>2846</v>
      </c>
      <c r="E1195" s="110">
        <v>3</v>
      </c>
      <c r="F1195" s="110">
        <v>2.04</v>
      </c>
    </row>
    <row r="1196" spans="1:6" ht="12" customHeight="1">
      <c r="A1196" s="74" t="s">
        <v>2492</v>
      </c>
      <c r="B1196" s="104" t="s">
        <v>2493</v>
      </c>
      <c r="C1196" s="110">
        <v>11</v>
      </c>
      <c r="D1196" s="110">
        <v>2</v>
      </c>
      <c r="E1196" s="110">
        <v>9</v>
      </c>
      <c r="F1196" s="110">
        <v>8.91</v>
      </c>
    </row>
    <row r="1197" spans="1:6" ht="12" customHeight="1">
      <c r="A1197" s="74" t="s">
        <v>2494</v>
      </c>
      <c r="B1197" s="104" t="s">
        <v>2495</v>
      </c>
      <c r="C1197" s="110">
        <v>12</v>
      </c>
      <c r="D1197" s="110">
        <v>3</v>
      </c>
      <c r="E1197" s="110">
        <v>9</v>
      </c>
      <c r="F1197" s="110">
        <v>10.84</v>
      </c>
    </row>
    <row r="1198" spans="1:6" ht="12" customHeight="1">
      <c r="A1198" s="74" t="s">
        <v>2496</v>
      </c>
      <c r="B1198" s="104" t="s">
        <v>2497</v>
      </c>
      <c r="C1198" s="110">
        <v>5</v>
      </c>
      <c r="D1198" s="151">
        <v>1</v>
      </c>
      <c r="E1198" s="110">
        <v>4</v>
      </c>
      <c r="F1198" s="110">
        <v>4.41</v>
      </c>
    </row>
    <row r="1199" spans="1:6" ht="12" customHeight="1">
      <c r="A1199" s="74" t="s">
        <v>2498</v>
      </c>
      <c r="B1199" s="104" t="s">
        <v>2499</v>
      </c>
      <c r="C1199" s="110">
        <v>8</v>
      </c>
      <c r="D1199" s="110">
        <v>1</v>
      </c>
      <c r="E1199" s="110">
        <v>7</v>
      </c>
      <c r="F1199" s="110">
        <v>6.78</v>
      </c>
    </row>
    <row r="1200" spans="1:6" ht="12" customHeight="1">
      <c r="A1200" s="74" t="s">
        <v>2500</v>
      </c>
      <c r="B1200" s="104" t="s">
        <v>2501</v>
      </c>
      <c r="C1200" s="110">
        <v>6</v>
      </c>
      <c r="D1200" s="110">
        <v>1</v>
      </c>
      <c r="E1200" s="110">
        <v>5</v>
      </c>
      <c r="F1200" s="110">
        <v>4.5</v>
      </c>
    </row>
    <row r="1201" spans="1:6" ht="12" customHeight="1">
      <c r="A1201" s="74" t="s">
        <v>2502</v>
      </c>
      <c r="B1201" s="104" t="s">
        <v>2503</v>
      </c>
      <c r="C1201" s="110">
        <v>1</v>
      </c>
      <c r="D1201" s="110">
        <v>1</v>
      </c>
      <c r="E1201" s="151" t="s">
        <v>2846</v>
      </c>
      <c r="F1201" s="110">
        <v>1</v>
      </c>
    </row>
    <row r="1202" spans="1:6" ht="12" customHeight="1">
      <c r="A1202" s="74" t="s">
        <v>2504</v>
      </c>
      <c r="B1202" s="104" t="s">
        <v>2505</v>
      </c>
      <c r="C1202" s="110">
        <v>41</v>
      </c>
      <c r="D1202" s="110">
        <v>7</v>
      </c>
      <c r="E1202" s="110">
        <v>34</v>
      </c>
      <c r="F1202" s="110">
        <v>32.09</v>
      </c>
    </row>
    <row r="1203" spans="1:6" ht="12" customHeight="1">
      <c r="A1203" s="74" t="s">
        <v>2506</v>
      </c>
      <c r="B1203" s="104" t="s">
        <v>2507</v>
      </c>
      <c r="C1203" s="110">
        <v>24</v>
      </c>
      <c r="D1203" s="110">
        <v>1</v>
      </c>
      <c r="E1203" s="110">
        <v>23</v>
      </c>
      <c r="F1203" s="110">
        <v>18.57</v>
      </c>
    </row>
    <row r="1204" spans="1:7" ht="12" customHeight="1">
      <c r="A1204" s="74" t="s">
        <v>2508</v>
      </c>
      <c r="B1204" s="104" t="s">
        <v>2509</v>
      </c>
      <c r="C1204" s="151" t="s">
        <v>2846</v>
      </c>
      <c r="D1204" s="151" t="s">
        <v>2846</v>
      </c>
      <c r="E1204" s="151" t="s">
        <v>2846</v>
      </c>
      <c r="F1204" s="151" t="s">
        <v>2846</v>
      </c>
      <c r="G1204" s="152"/>
    </row>
    <row r="1205" spans="1:6" ht="12" customHeight="1">
      <c r="A1205" s="74" t="s">
        <v>2510</v>
      </c>
      <c r="B1205" s="104" t="s">
        <v>2511</v>
      </c>
      <c r="C1205" s="110">
        <v>17</v>
      </c>
      <c r="D1205" s="110">
        <v>6</v>
      </c>
      <c r="E1205" s="110">
        <v>11</v>
      </c>
      <c r="F1205" s="110">
        <v>13.52</v>
      </c>
    </row>
    <row r="1206" spans="1:6" s="148" customFormat="1" ht="9" customHeight="1">
      <c r="A1206" s="145" t="s">
        <v>464</v>
      </c>
      <c r="B1206" s="146"/>
      <c r="C1206" s="110"/>
      <c r="D1206" s="110"/>
      <c r="E1206" s="110"/>
      <c r="F1206" s="110"/>
    </row>
    <row r="1207" spans="1:6" s="148" customFormat="1" ht="11.25">
      <c r="A1207" s="145" t="s">
        <v>465</v>
      </c>
      <c r="B1207" s="146"/>
      <c r="C1207" s="110"/>
      <c r="D1207" s="110"/>
      <c r="E1207" s="110"/>
      <c r="F1207" s="110"/>
    </row>
    <row r="1208" spans="1:7" ht="12" customHeight="1">
      <c r="A1208" s="74"/>
      <c r="B1208" s="74"/>
      <c r="C1208" s="110"/>
      <c r="D1208" s="110"/>
      <c r="E1208" s="110"/>
      <c r="F1208" s="110"/>
      <c r="G1208" s="162"/>
    </row>
    <row r="1209" spans="1:7" ht="12" customHeight="1">
      <c r="A1209" s="74"/>
      <c r="B1209" s="74"/>
      <c r="C1209" s="110"/>
      <c r="D1209" s="110"/>
      <c r="E1209" s="110"/>
      <c r="F1209" s="110"/>
      <c r="G1209" s="162"/>
    </row>
    <row r="1210" spans="1:7" ht="12" customHeight="1">
      <c r="A1210" s="74"/>
      <c r="B1210" s="74"/>
      <c r="C1210" s="110"/>
      <c r="D1210" s="110"/>
      <c r="E1210" s="110"/>
      <c r="F1210" s="110"/>
      <c r="G1210" s="162"/>
    </row>
    <row r="1211" spans="1:7" ht="12" customHeight="1">
      <c r="A1211" s="74"/>
      <c r="B1211" s="74"/>
      <c r="C1211" s="110"/>
      <c r="D1211" s="110"/>
      <c r="E1211" s="110"/>
      <c r="F1211" s="110"/>
      <c r="G1211" s="162"/>
    </row>
    <row r="1212" spans="1:7" ht="12" customHeight="1">
      <c r="A1212" s="74"/>
      <c r="B1212" s="74"/>
      <c r="C1212" s="110"/>
      <c r="D1212" s="110"/>
      <c r="E1212" s="110"/>
      <c r="F1212" s="110"/>
      <c r="G1212" s="162"/>
    </row>
    <row r="1213" spans="1:7" ht="12" customHeight="1">
      <c r="A1213" s="74"/>
      <c r="B1213" s="74"/>
      <c r="C1213" s="110"/>
      <c r="D1213" s="110"/>
      <c r="E1213" s="110"/>
      <c r="F1213" s="110"/>
      <c r="G1213" s="162"/>
    </row>
    <row r="1214" spans="1:7" ht="12" customHeight="1">
      <c r="A1214" s="74"/>
      <c r="B1214" s="74"/>
      <c r="C1214" s="110"/>
      <c r="D1214" s="110"/>
      <c r="E1214" s="110"/>
      <c r="F1214" s="110"/>
      <c r="G1214" s="162"/>
    </row>
    <row r="1215" spans="1:7" s="161" customFormat="1" ht="12" customHeight="1">
      <c r="A1215" s="74"/>
      <c r="B1215" s="74"/>
      <c r="C1215" s="110"/>
      <c r="D1215" s="110"/>
      <c r="E1215" s="110"/>
      <c r="F1215" s="110"/>
      <c r="G1215" s="162"/>
    </row>
    <row r="1216" spans="1:7" s="161" customFormat="1" ht="12" customHeight="1">
      <c r="A1216" s="74"/>
      <c r="B1216" s="74"/>
      <c r="C1216" s="110"/>
      <c r="D1216" s="110"/>
      <c r="E1216" s="110"/>
      <c r="F1216" s="110"/>
      <c r="G1216" s="162"/>
    </row>
    <row r="1217" spans="1:7" s="161" customFormat="1" ht="12" customHeight="1">
      <c r="A1217" s="74"/>
      <c r="B1217" s="74"/>
      <c r="C1217" s="110"/>
      <c r="D1217" s="110"/>
      <c r="E1217" s="110"/>
      <c r="F1217" s="110"/>
      <c r="G1217" s="162"/>
    </row>
    <row r="1218" spans="1:7" s="161" customFormat="1" ht="12" customHeight="1">
      <c r="A1218" s="74"/>
      <c r="B1218" s="74"/>
      <c r="C1218" s="110"/>
      <c r="D1218" s="110"/>
      <c r="E1218" s="110"/>
      <c r="F1218" s="110"/>
      <c r="G1218" s="162"/>
    </row>
    <row r="1219" spans="1:7" s="161" customFormat="1" ht="12" customHeight="1">
      <c r="A1219" s="74"/>
      <c r="B1219" s="74"/>
      <c r="C1219" s="110"/>
      <c r="D1219" s="110"/>
      <c r="E1219" s="110"/>
      <c r="F1219" s="110"/>
      <c r="G1219" s="162"/>
    </row>
    <row r="1220" spans="1:7" s="161" customFormat="1" ht="12" customHeight="1">
      <c r="A1220" s="74"/>
      <c r="B1220" s="74"/>
      <c r="C1220" s="110"/>
      <c r="D1220" s="110"/>
      <c r="E1220" s="110"/>
      <c r="F1220" s="110"/>
      <c r="G1220" s="162"/>
    </row>
    <row r="1221" spans="1:7" s="161" customFormat="1" ht="12" customHeight="1">
      <c r="A1221" s="74"/>
      <c r="B1221" s="74"/>
      <c r="C1221" s="110"/>
      <c r="D1221" s="110"/>
      <c r="E1221" s="110"/>
      <c r="F1221" s="110"/>
      <c r="G1221" s="162"/>
    </row>
    <row r="1222" spans="1:7" s="161" customFormat="1" ht="12" customHeight="1">
      <c r="A1222" s="74"/>
      <c r="B1222" s="74"/>
      <c r="C1222" s="110"/>
      <c r="D1222" s="110"/>
      <c r="E1222" s="110"/>
      <c r="F1222" s="110"/>
      <c r="G1222" s="162"/>
    </row>
    <row r="1223" spans="1:7" s="161" customFormat="1" ht="12" customHeight="1">
      <c r="A1223" s="74"/>
      <c r="B1223" s="74"/>
      <c r="C1223" s="110"/>
      <c r="D1223" s="110"/>
      <c r="E1223" s="110"/>
      <c r="F1223" s="110"/>
      <c r="G1223" s="135"/>
    </row>
    <row r="1224" spans="1:7" s="161" customFormat="1" ht="12" customHeight="1">
      <c r="A1224" s="74"/>
      <c r="B1224" s="74"/>
      <c r="C1224" s="110"/>
      <c r="D1224" s="110"/>
      <c r="E1224" s="110"/>
      <c r="F1224" s="110"/>
      <c r="G1224" s="135"/>
    </row>
    <row r="1225" spans="1:7" s="161" customFormat="1" ht="12" customHeight="1">
      <c r="A1225" s="74"/>
      <c r="B1225" s="74"/>
      <c r="C1225" s="110"/>
      <c r="D1225" s="110"/>
      <c r="E1225" s="110"/>
      <c r="F1225" s="110"/>
      <c r="G1225" s="162"/>
    </row>
    <row r="1226" spans="1:7" s="161" customFormat="1" ht="12" customHeight="1">
      <c r="A1226" s="74"/>
      <c r="B1226" s="74"/>
      <c r="C1226" s="110"/>
      <c r="D1226" s="110"/>
      <c r="E1226" s="110"/>
      <c r="F1226" s="110"/>
      <c r="G1226" s="162"/>
    </row>
    <row r="1227" spans="1:7" s="161" customFormat="1" ht="12" customHeight="1">
      <c r="A1227" s="74"/>
      <c r="B1227" s="74"/>
      <c r="C1227" s="110"/>
      <c r="D1227" s="110"/>
      <c r="E1227" s="110"/>
      <c r="F1227" s="110"/>
      <c r="G1227" s="162"/>
    </row>
    <row r="1228" spans="1:7" s="161" customFormat="1" ht="12" customHeight="1">
      <c r="A1228" s="74"/>
      <c r="B1228" s="74"/>
      <c r="C1228" s="110"/>
      <c r="D1228" s="110"/>
      <c r="E1228" s="110"/>
      <c r="F1228" s="110"/>
      <c r="G1228" s="162"/>
    </row>
    <row r="1229" spans="1:7" s="161" customFormat="1" ht="12" customHeight="1">
      <c r="A1229" s="74"/>
      <c r="B1229" s="74"/>
      <c r="C1229" s="110"/>
      <c r="D1229" s="110"/>
      <c r="E1229" s="110"/>
      <c r="F1229" s="110"/>
      <c r="G1229" s="162"/>
    </row>
    <row r="1230" spans="1:7" s="161" customFormat="1" ht="12" customHeight="1">
      <c r="A1230" s="74"/>
      <c r="B1230" s="74"/>
      <c r="C1230" s="110"/>
      <c r="D1230" s="110"/>
      <c r="E1230" s="110"/>
      <c r="F1230" s="110"/>
      <c r="G1230" s="162"/>
    </row>
    <row r="1231" spans="1:7" s="161" customFormat="1" ht="12" customHeight="1">
      <c r="A1231" s="74"/>
      <c r="B1231" s="74"/>
      <c r="C1231" s="110"/>
      <c r="D1231" s="110"/>
      <c r="E1231" s="110"/>
      <c r="F1231" s="110"/>
      <c r="G1231" s="162"/>
    </row>
    <row r="1232" spans="1:7" s="161" customFormat="1" ht="12" customHeight="1">
      <c r="A1232" s="74"/>
      <c r="B1232" s="74"/>
      <c r="C1232" s="110"/>
      <c r="D1232" s="110"/>
      <c r="E1232" s="110"/>
      <c r="F1232" s="110"/>
      <c r="G1232" s="162"/>
    </row>
    <row r="1233" spans="1:7" s="161" customFormat="1" ht="12" customHeight="1">
      <c r="A1233" s="74"/>
      <c r="B1233" s="74"/>
      <c r="C1233" s="110"/>
      <c r="D1233" s="110"/>
      <c r="E1233" s="110"/>
      <c r="F1233" s="110"/>
      <c r="G1233" s="162"/>
    </row>
    <row r="1234" spans="1:7" s="161" customFormat="1" ht="12" customHeight="1">
      <c r="A1234" s="74"/>
      <c r="B1234" s="74"/>
      <c r="C1234" s="110"/>
      <c r="D1234" s="110"/>
      <c r="E1234" s="110"/>
      <c r="F1234" s="110"/>
      <c r="G1234" s="162"/>
    </row>
    <row r="1235" spans="1:7" s="161" customFormat="1" ht="12" customHeight="1">
      <c r="A1235" s="74"/>
      <c r="B1235" s="74"/>
      <c r="C1235" s="110"/>
      <c r="D1235" s="110"/>
      <c r="E1235" s="110"/>
      <c r="F1235" s="110"/>
      <c r="G1235" s="162"/>
    </row>
    <row r="1236" spans="1:7" s="161" customFormat="1" ht="12" customHeight="1">
      <c r="A1236" s="74"/>
      <c r="B1236" s="74"/>
      <c r="C1236" s="110"/>
      <c r="D1236" s="110"/>
      <c r="E1236" s="110"/>
      <c r="F1236" s="110"/>
      <c r="G1236" s="162"/>
    </row>
    <row r="1237" spans="1:7" s="161" customFormat="1" ht="12" customHeight="1">
      <c r="A1237" s="74"/>
      <c r="B1237" s="74"/>
      <c r="C1237" s="110"/>
      <c r="D1237" s="110"/>
      <c r="E1237" s="110"/>
      <c r="F1237" s="110"/>
      <c r="G1237" s="162"/>
    </row>
    <row r="1238" spans="1:7" s="161" customFormat="1" ht="12" customHeight="1">
      <c r="A1238" s="74"/>
      <c r="B1238" s="74"/>
      <c r="C1238" s="110"/>
      <c r="D1238" s="110"/>
      <c r="E1238" s="110"/>
      <c r="F1238" s="110"/>
      <c r="G1238" s="162"/>
    </row>
    <row r="1239" spans="1:7" s="161" customFormat="1" ht="12" customHeight="1">
      <c r="A1239" s="74"/>
      <c r="B1239" s="74"/>
      <c r="C1239" s="110"/>
      <c r="D1239" s="110"/>
      <c r="E1239" s="110"/>
      <c r="F1239" s="110"/>
      <c r="G1239" s="162"/>
    </row>
    <row r="1240" spans="1:7" s="161" customFormat="1" ht="12" customHeight="1">
      <c r="A1240" s="74"/>
      <c r="B1240" s="74"/>
      <c r="C1240" s="110"/>
      <c r="D1240" s="110"/>
      <c r="E1240" s="110"/>
      <c r="F1240" s="110"/>
      <c r="G1240" s="162"/>
    </row>
    <row r="1241" spans="1:7" s="161" customFormat="1" ht="12" customHeight="1">
      <c r="A1241" s="74"/>
      <c r="B1241" s="74"/>
      <c r="C1241" s="110"/>
      <c r="D1241" s="110"/>
      <c r="E1241" s="110"/>
      <c r="F1241" s="110"/>
      <c r="G1241" s="162"/>
    </row>
    <row r="1242" spans="1:7" s="161" customFormat="1" ht="12" customHeight="1">
      <c r="A1242" s="74"/>
      <c r="B1242" s="74"/>
      <c r="C1242" s="110"/>
      <c r="D1242" s="110"/>
      <c r="E1242" s="110"/>
      <c r="F1242" s="110"/>
      <c r="G1242" s="162"/>
    </row>
    <row r="1243" spans="1:7" s="161" customFormat="1" ht="12" customHeight="1">
      <c r="A1243" s="74"/>
      <c r="B1243" s="74"/>
      <c r="C1243" s="110"/>
      <c r="D1243" s="110"/>
      <c r="E1243" s="110"/>
      <c r="F1243" s="110"/>
      <c r="G1243" s="135"/>
    </row>
    <row r="1244" spans="1:7" s="161" customFormat="1" ht="12" customHeight="1">
      <c r="A1244" s="74"/>
      <c r="B1244" s="74"/>
      <c r="C1244" s="110"/>
      <c r="D1244" s="110"/>
      <c r="E1244" s="110"/>
      <c r="F1244" s="110"/>
      <c r="G1244" s="135"/>
    </row>
    <row r="1245" spans="1:7" s="161" customFormat="1" ht="12" customHeight="1">
      <c r="A1245" s="74"/>
      <c r="B1245" s="74"/>
      <c r="C1245" s="110"/>
      <c r="D1245" s="110"/>
      <c r="E1245" s="110"/>
      <c r="F1245" s="110"/>
      <c r="G1245" s="135"/>
    </row>
    <row r="1246" spans="1:7" s="161" customFormat="1" ht="12" customHeight="1">
      <c r="A1246" s="74"/>
      <c r="B1246" s="74"/>
      <c r="C1246" s="110"/>
      <c r="D1246" s="110"/>
      <c r="E1246" s="110"/>
      <c r="F1246" s="110"/>
      <c r="G1246" s="135"/>
    </row>
    <row r="1247" spans="1:6" s="135" customFormat="1" ht="12" customHeight="1">
      <c r="A1247" s="74"/>
      <c r="B1247" s="74"/>
      <c r="C1247" s="110"/>
      <c r="D1247" s="110"/>
      <c r="E1247" s="110"/>
      <c r="F1247" s="110"/>
    </row>
    <row r="1248" spans="1:6" s="135" customFormat="1" ht="12" customHeight="1">
      <c r="A1248" s="74"/>
      <c r="B1248" s="74"/>
      <c r="C1248" s="110"/>
      <c r="D1248" s="110"/>
      <c r="E1248" s="110"/>
      <c r="F1248" s="110"/>
    </row>
    <row r="1249" spans="1:6" s="135" customFormat="1" ht="12" customHeight="1">
      <c r="A1249" s="74"/>
      <c r="B1249" s="74"/>
      <c r="C1249" s="110"/>
      <c r="D1249" s="110"/>
      <c r="E1249" s="110"/>
      <c r="F1249" s="110"/>
    </row>
    <row r="1250" spans="1:6" s="135" customFormat="1" ht="12" customHeight="1">
      <c r="A1250" s="74"/>
      <c r="B1250" s="74"/>
      <c r="C1250" s="110"/>
      <c r="D1250" s="110"/>
      <c r="E1250" s="110"/>
      <c r="F1250" s="110"/>
    </row>
    <row r="1251" spans="1:6" s="135" customFormat="1" ht="12" customHeight="1">
      <c r="A1251" s="74"/>
      <c r="B1251" s="74"/>
      <c r="C1251" s="110"/>
      <c r="D1251" s="110"/>
      <c r="E1251" s="110"/>
      <c r="F1251" s="110"/>
    </row>
    <row r="1252" spans="1:6" s="135" customFormat="1" ht="12" customHeight="1">
      <c r="A1252" s="74"/>
      <c r="B1252" s="74"/>
      <c r="C1252" s="110"/>
      <c r="D1252" s="110"/>
      <c r="E1252" s="110"/>
      <c r="F1252" s="110"/>
    </row>
    <row r="1253" spans="1:6" s="135" customFormat="1" ht="12" customHeight="1">
      <c r="A1253" s="74"/>
      <c r="B1253" s="74"/>
      <c r="C1253" s="110"/>
      <c r="D1253" s="110"/>
      <c r="E1253" s="110"/>
      <c r="F1253" s="110"/>
    </row>
    <row r="1254" spans="1:6" s="135" customFormat="1" ht="12" customHeight="1">
      <c r="A1254" s="74"/>
      <c r="B1254" s="74"/>
      <c r="C1254" s="110"/>
      <c r="D1254" s="110"/>
      <c r="E1254" s="110"/>
      <c r="F1254" s="110"/>
    </row>
    <row r="1255" spans="1:6" s="135" customFormat="1" ht="12" customHeight="1">
      <c r="A1255" s="74"/>
      <c r="B1255" s="74"/>
      <c r="C1255" s="110"/>
      <c r="D1255" s="110"/>
      <c r="E1255" s="110"/>
      <c r="F1255" s="110"/>
    </row>
    <row r="1256" spans="1:6" s="135" customFormat="1" ht="12" customHeight="1">
      <c r="A1256" s="74"/>
      <c r="B1256" s="74"/>
      <c r="C1256" s="110"/>
      <c r="D1256" s="110"/>
      <c r="E1256" s="110"/>
      <c r="F1256" s="110"/>
    </row>
    <row r="1257" spans="1:6" s="135" customFormat="1" ht="12" customHeight="1">
      <c r="A1257" s="74"/>
      <c r="B1257" s="74"/>
      <c r="C1257" s="110"/>
      <c r="D1257" s="110"/>
      <c r="E1257" s="110"/>
      <c r="F1257" s="110"/>
    </row>
    <row r="1258" spans="1:6" s="135" customFormat="1" ht="12" customHeight="1">
      <c r="A1258" s="74"/>
      <c r="B1258" s="74"/>
      <c r="C1258" s="110"/>
      <c r="D1258" s="110"/>
      <c r="E1258" s="110"/>
      <c r="F1258" s="110"/>
    </row>
    <row r="1259" spans="1:6" s="135" customFormat="1" ht="12" customHeight="1">
      <c r="A1259" s="74"/>
      <c r="B1259" s="74"/>
      <c r="C1259" s="110"/>
      <c r="D1259" s="110"/>
      <c r="E1259" s="110"/>
      <c r="F1259" s="110"/>
    </row>
    <row r="1260" spans="1:6" s="135" customFormat="1" ht="12" customHeight="1">
      <c r="A1260" s="74"/>
      <c r="B1260" s="74"/>
      <c r="C1260" s="110"/>
      <c r="D1260" s="110"/>
      <c r="E1260" s="110"/>
      <c r="F1260" s="110"/>
    </row>
    <row r="1261" spans="1:6" s="135" customFormat="1" ht="12" customHeight="1">
      <c r="A1261" s="74"/>
      <c r="B1261" s="74"/>
      <c r="C1261" s="110"/>
      <c r="D1261" s="110"/>
      <c r="E1261" s="110"/>
      <c r="F1261" s="110"/>
    </row>
    <row r="1262" spans="1:6" s="135" customFormat="1" ht="12" customHeight="1">
      <c r="A1262" s="74"/>
      <c r="B1262" s="74"/>
      <c r="C1262" s="110"/>
      <c r="D1262" s="110"/>
      <c r="E1262" s="110"/>
      <c r="F1262" s="110"/>
    </row>
    <row r="1263" spans="1:6" s="135" customFormat="1" ht="12" customHeight="1">
      <c r="A1263" s="74"/>
      <c r="B1263" s="74"/>
      <c r="C1263" s="110"/>
      <c r="D1263" s="110"/>
      <c r="E1263" s="110"/>
      <c r="F1263" s="110"/>
    </row>
    <row r="1264" spans="1:6" s="135" customFormat="1" ht="12" customHeight="1">
      <c r="A1264" s="74"/>
      <c r="B1264" s="74"/>
      <c r="C1264" s="110"/>
      <c r="D1264" s="110"/>
      <c r="E1264" s="110"/>
      <c r="F1264" s="110"/>
    </row>
    <row r="1265" spans="1:6" s="135" customFormat="1" ht="12" customHeight="1">
      <c r="A1265" s="74"/>
      <c r="B1265" s="74"/>
      <c r="C1265" s="110"/>
      <c r="D1265" s="110"/>
      <c r="E1265" s="110"/>
      <c r="F1265" s="110"/>
    </row>
    <row r="1266" spans="1:6" s="135" customFormat="1" ht="12" customHeight="1">
      <c r="A1266" s="74"/>
      <c r="B1266" s="74"/>
      <c r="C1266" s="110"/>
      <c r="D1266" s="110"/>
      <c r="E1266" s="110"/>
      <c r="F1266" s="110"/>
    </row>
    <row r="1267" spans="1:6" s="135" customFormat="1" ht="12" customHeight="1">
      <c r="A1267" s="74"/>
      <c r="B1267" s="74"/>
      <c r="C1267" s="110"/>
      <c r="D1267" s="110"/>
      <c r="E1267" s="110"/>
      <c r="F1267" s="110"/>
    </row>
    <row r="1268" spans="1:6" s="135" customFormat="1" ht="12" customHeight="1">
      <c r="A1268" s="74"/>
      <c r="B1268" s="74"/>
      <c r="C1268" s="110"/>
      <c r="D1268" s="110"/>
      <c r="E1268" s="110"/>
      <c r="F1268" s="110"/>
    </row>
    <row r="1269" spans="1:6" s="135" customFormat="1" ht="12" customHeight="1">
      <c r="A1269" s="74"/>
      <c r="B1269" s="74"/>
      <c r="C1269" s="110"/>
      <c r="D1269" s="110"/>
      <c r="E1269" s="110"/>
      <c r="F1269" s="110"/>
    </row>
    <row r="1270" spans="1:6" s="135" customFormat="1" ht="12" customHeight="1">
      <c r="A1270" s="74"/>
      <c r="B1270" s="74"/>
      <c r="C1270" s="110"/>
      <c r="D1270" s="110"/>
      <c r="E1270" s="110"/>
      <c r="F1270" s="110"/>
    </row>
    <row r="1271" spans="1:6" s="135" customFormat="1" ht="12" customHeight="1">
      <c r="A1271" s="74"/>
      <c r="B1271" s="74"/>
      <c r="C1271" s="110"/>
      <c r="D1271" s="110"/>
      <c r="E1271" s="110"/>
      <c r="F1271" s="110"/>
    </row>
    <row r="1272" spans="1:6" s="135" customFormat="1" ht="12" customHeight="1">
      <c r="A1272" s="74"/>
      <c r="B1272" s="74"/>
      <c r="C1272" s="110"/>
      <c r="D1272" s="110"/>
      <c r="E1272" s="110"/>
      <c r="F1272" s="110"/>
    </row>
    <row r="1273" spans="1:6" s="135" customFormat="1" ht="12" customHeight="1">
      <c r="A1273" s="74"/>
      <c r="B1273" s="74"/>
      <c r="C1273" s="110"/>
      <c r="D1273" s="110"/>
      <c r="E1273" s="110"/>
      <c r="F1273" s="110"/>
    </row>
    <row r="1274" spans="1:6" s="135" customFormat="1" ht="12" customHeight="1">
      <c r="A1274" s="74"/>
      <c r="B1274" s="74"/>
      <c r="C1274" s="110"/>
      <c r="D1274" s="110"/>
      <c r="E1274" s="110"/>
      <c r="F1274" s="110"/>
    </row>
    <row r="1275" spans="1:6" s="135" customFormat="1" ht="12" customHeight="1">
      <c r="A1275" s="74"/>
      <c r="B1275" s="74"/>
      <c r="C1275" s="110"/>
      <c r="D1275" s="110"/>
      <c r="E1275" s="110"/>
      <c r="F1275" s="110"/>
    </row>
    <row r="1276" spans="1:6" s="135" customFormat="1" ht="12" customHeight="1">
      <c r="A1276" s="74"/>
      <c r="B1276" s="74"/>
      <c r="C1276" s="110"/>
      <c r="D1276" s="110"/>
      <c r="E1276" s="110"/>
      <c r="F1276" s="110"/>
    </row>
    <row r="1277" spans="1:6" s="135" customFormat="1" ht="12" customHeight="1">
      <c r="A1277" s="74"/>
      <c r="B1277" s="74"/>
      <c r="C1277" s="110"/>
      <c r="D1277" s="110"/>
      <c r="E1277" s="110"/>
      <c r="F1277" s="110"/>
    </row>
    <row r="1278" spans="1:6" s="135" customFormat="1" ht="12" customHeight="1">
      <c r="A1278" s="74"/>
      <c r="B1278" s="74"/>
      <c r="C1278" s="110"/>
      <c r="D1278" s="110"/>
      <c r="E1278" s="110"/>
      <c r="F1278" s="110"/>
    </row>
    <row r="1279" spans="1:6" s="135" customFormat="1" ht="12" customHeight="1">
      <c r="A1279" s="74"/>
      <c r="B1279" s="74"/>
      <c r="C1279" s="110"/>
      <c r="D1279" s="110"/>
      <c r="E1279" s="110"/>
      <c r="F1279" s="110"/>
    </row>
    <row r="1280" spans="1:6" s="135" customFormat="1" ht="12" customHeight="1">
      <c r="A1280" s="74"/>
      <c r="B1280" s="74"/>
      <c r="C1280" s="110"/>
      <c r="D1280" s="110"/>
      <c r="E1280" s="110"/>
      <c r="F1280" s="110"/>
    </row>
    <row r="1281" spans="1:6" s="135" customFormat="1" ht="12" customHeight="1">
      <c r="A1281" s="74"/>
      <c r="B1281" s="74"/>
      <c r="C1281" s="110"/>
      <c r="D1281" s="110"/>
      <c r="E1281" s="110"/>
      <c r="F1281" s="110"/>
    </row>
    <row r="1282" spans="1:6" s="135" customFormat="1" ht="12" customHeight="1">
      <c r="A1282" s="74"/>
      <c r="B1282" s="74"/>
      <c r="C1282" s="110"/>
      <c r="D1282" s="110"/>
      <c r="E1282" s="110"/>
      <c r="F1282" s="110"/>
    </row>
    <row r="1283" spans="1:6" s="135" customFormat="1" ht="12" customHeight="1">
      <c r="A1283" s="74"/>
      <c r="B1283" s="74"/>
      <c r="C1283" s="110"/>
      <c r="D1283" s="110"/>
      <c r="E1283" s="110"/>
      <c r="F1283" s="110"/>
    </row>
    <row r="1284" spans="1:6" s="135" customFormat="1" ht="12" customHeight="1">
      <c r="A1284" s="74"/>
      <c r="B1284" s="74"/>
      <c r="C1284" s="110"/>
      <c r="D1284" s="110"/>
      <c r="E1284" s="110"/>
      <c r="F1284" s="110"/>
    </row>
    <row r="1285" spans="1:6" s="135" customFormat="1" ht="12" customHeight="1">
      <c r="A1285" s="74"/>
      <c r="B1285" s="74"/>
      <c r="C1285" s="110"/>
      <c r="D1285" s="110"/>
      <c r="E1285" s="110"/>
      <c r="F1285" s="110"/>
    </row>
    <row r="1286" spans="1:6" s="135" customFormat="1" ht="12" customHeight="1">
      <c r="A1286" s="74"/>
      <c r="B1286" s="74"/>
      <c r="C1286" s="110"/>
      <c r="D1286" s="110"/>
      <c r="E1286" s="110"/>
      <c r="F1286" s="110"/>
    </row>
    <row r="1287" spans="1:6" s="135" customFormat="1" ht="12" customHeight="1">
      <c r="A1287" s="74"/>
      <c r="B1287" s="74"/>
      <c r="C1287" s="110"/>
      <c r="D1287" s="110"/>
      <c r="E1287" s="110"/>
      <c r="F1287" s="110"/>
    </row>
    <row r="1288" spans="1:6" s="135" customFormat="1" ht="12" customHeight="1">
      <c r="A1288" s="74"/>
      <c r="B1288" s="74"/>
      <c r="C1288" s="110"/>
      <c r="D1288" s="110"/>
      <c r="E1288" s="110"/>
      <c r="F1288" s="110"/>
    </row>
    <row r="1289" spans="1:6" s="135" customFormat="1" ht="12" customHeight="1">
      <c r="A1289" s="74"/>
      <c r="B1289" s="74"/>
      <c r="C1289" s="110"/>
      <c r="D1289" s="110"/>
      <c r="E1289" s="110"/>
      <c r="F1289" s="110"/>
    </row>
    <row r="1290" spans="1:6" s="135" customFormat="1" ht="12" customHeight="1">
      <c r="A1290" s="74"/>
      <c r="B1290" s="74"/>
      <c r="C1290" s="110"/>
      <c r="D1290" s="110"/>
      <c r="E1290" s="110"/>
      <c r="F1290" s="110"/>
    </row>
    <row r="1291" spans="1:6" s="135" customFormat="1" ht="12" customHeight="1">
      <c r="A1291" s="74"/>
      <c r="B1291" s="74"/>
      <c r="C1291" s="110"/>
      <c r="D1291" s="110"/>
      <c r="E1291" s="110"/>
      <c r="F1291" s="110"/>
    </row>
    <row r="1292" spans="1:6" s="135" customFormat="1" ht="12" customHeight="1">
      <c r="A1292" s="74"/>
      <c r="B1292" s="74"/>
      <c r="C1292" s="110"/>
      <c r="D1292" s="110"/>
      <c r="E1292" s="110"/>
      <c r="F1292" s="110"/>
    </row>
    <row r="1293" spans="1:6" s="135" customFormat="1" ht="12" customHeight="1">
      <c r="A1293" s="74"/>
      <c r="B1293" s="74"/>
      <c r="C1293" s="110"/>
      <c r="D1293" s="110"/>
      <c r="E1293" s="110"/>
      <c r="F1293" s="110"/>
    </row>
    <row r="1294" spans="1:6" s="135" customFormat="1" ht="12" customHeight="1">
      <c r="A1294" s="74"/>
      <c r="B1294" s="74"/>
      <c r="C1294" s="110"/>
      <c r="D1294" s="110"/>
      <c r="E1294" s="110"/>
      <c r="F1294" s="110"/>
    </row>
    <row r="1295" spans="1:6" s="135" customFormat="1" ht="12" customHeight="1">
      <c r="A1295" s="74"/>
      <c r="B1295" s="74"/>
      <c r="C1295" s="110"/>
      <c r="D1295" s="110"/>
      <c r="E1295" s="110"/>
      <c r="F1295" s="110"/>
    </row>
    <row r="1296" spans="1:6" s="135" customFormat="1" ht="12" customHeight="1">
      <c r="A1296" s="74"/>
      <c r="B1296" s="74"/>
      <c r="C1296" s="110"/>
      <c r="D1296" s="110"/>
      <c r="E1296" s="110"/>
      <c r="F1296" s="110"/>
    </row>
    <row r="1297" spans="1:6" s="135" customFormat="1" ht="12" customHeight="1">
      <c r="A1297" s="74"/>
      <c r="B1297" s="74"/>
      <c r="C1297" s="110"/>
      <c r="D1297" s="110"/>
      <c r="E1297" s="110"/>
      <c r="F1297" s="110"/>
    </row>
    <row r="1298" spans="1:6" s="135" customFormat="1" ht="12" customHeight="1">
      <c r="A1298" s="74"/>
      <c r="B1298" s="74"/>
      <c r="C1298" s="110"/>
      <c r="D1298" s="110"/>
      <c r="E1298" s="110"/>
      <c r="F1298" s="110"/>
    </row>
    <row r="1299" spans="1:6" s="135" customFormat="1" ht="12" customHeight="1">
      <c r="A1299" s="74"/>
      <c r="B1299" s="74"/>
      <c r="C1299" s="110"/>
      <c r="D1299" s="110"/>
      <c r="E1299" s="110"/>
      <c r="F1299" s="110"/>
    </row>
    <row r="1300" spans="1:6" s="135" customFormat="1" ht="12" customHeight="1">
      <c r="A1300" s="74"/>
      <c r="B1300" s="74"/>
      <c r="C1300" s="110"/>
      <c r="D1300" s="110"/>
      <c r="E1300" s="110"/>
      <c r="F1300" s="110"/>
    </row>
    <row r="1301" spans="1:6" s="135" customFormat="1" ht="12" customHeight="1">
      <c r="A1301" s="74"/>
      <c r="B1301" s="74"/>
      <c r="C1301" s="110"/>
      <c r="D1301" s="110"/>
      <c r="E1301" s="110"/>
      <c r="F1301" s="110"/>
    </row>
    <row r="1302" spans="1:6" s="135" customFormat="1" ht="12" customHeight="1">
      <c r="A1302" s="74"/>
      <c r="B1302" s="74"/>
      <c r="C1302" s="110"/>
      <c r="D1302" s="110"/>
      <c r="E1302" s="110"/>
      <c r="F1302" s="110"/>
    </row>
    <row r="1303" spans="1:6" s="135" customFormat="1" ht="12" customHeight="1">
      <c r="A1303" s="74"/>
      <c r="B1303" s="74"/>
      <c r="C1303" s="110"/>
      <c r="D1303" s="110"/>
      <c r="E1303" s="110"/>
      <c r="F1303" s="110"/>
    </row>
    <row r="1304" spans="1:6" s="135" customFormat="1" ht="12" customHeight="1">
      <c r="A1304" s="74"/>
      <c r="B1304" s="74"/>
      <c r="C1304" s="110"/>
      <c r="D1304" s="110"/>
      <c r="E1304" s="110"/>
      <c r="F1304" s="110"/>
    </row>
    <row r="1305" spans="1:6" s="135" customFormat="1" ht="12" customHeight="1">
      <c r="A1305" s="74"/>
      <c r="B1305" s="74"/>
      <c r="C1305" s="110"/>
      <c r="D1305" s="110"/>
      <c r="E1305" s="110"/>
      <c r="F1305" s="110"/>
    </row>
    <row r="1306" spans="1:6" s="135" customFormat="1" ht="12" customHeight="1">
      <c r="A1306" s="74"/>
      <c r="B1306" s="74"/>
      <c r="C1306" s="110"/>
      <c r="D1306" s="110"/>
      <c r="E1306" s="110"/>
      <c r="F1306" s="110"/>
    </row>
    <row r="1307" spans="1:6" s="135" customFormat="1" ht="12" customHeight="1">
      <c r="A1307" s="74"/>
      <c r="B1307" s="74"/>
      <c r="C1307" s="110"/>
      <c r="D1307" s="110"/>
      <c r="E1307" s="110"/>
      <c r="F1307" s="110"/>
    </row>
    <row r="1308" spans="1:6" s="135" customFormat="1" ht="12" customHeight="1">
      <c r="A1308" s="74"/>
      <c r="B1308" s="74"/>
      <c r="C1308" s="110"/>
      <c r="D1308" s="110"/>
      <c r="E1308" s="110"/>
      <c r="F1308" s="110"/>
    </row>
    <row r="1309" spans="1:6" s="135" customFormat="1" ht="12" customHeight="1">
      <c r="A1309" s="74"/>
      <c r="B1309" s="74"/>
      <c r="C1309" s="110"/>
      <c r="D1309" s="110"/>
      <c r="E1309" s="110"/>
      <c r="F1309" s="110"/>
    </row>
    <row r="1310" spans="1:6" s="135" customFormat="1" ht="12" customHeight="1">
      <c r="A1310" s="74"/>
      <c r="B1310" s="74"/>
      <c r="C1310" s="110"/>
      <c r="D1310" s="110"/>
      <c r="E1310" s="110"/>
      <c r="F1310" s="110"/>
    </row>
    <row r="1311" spans="1:6" s="135" customFormat="1" ht="12" customHeight="1">
      <c r="A1311" s="74"/>
      <c r="B1311" s="74"/>
      <c r="C1311" s="110"/>
      <c r="D1311" s="110"/>
      <c r="E1311" s="110"/>
      <c r="F1311" s="110"/>
    </row>
    <row r="1312" spans="1:6" s="135" customFormat="1" ht="12" customHeight="1">
      <c r="A1312" s="74"/>
      <c r="B1312" s="74"/>
      <c r="C1312" s="110"/>
      <c r="D1312" s="110"/>
      <c r="E1312" s="110"/>
      <c r="F1312" s="110"/>
    </row>
    <row r="1313" spans="1:6" s="135" customFormat="1" ht="12" customHeight="1">
      <c r="A1313" s="74"/>
      <c r="B1313" s="74"/>
      <c r="C1313" s="110"/>
      <c r="D1313" s="110"/>
      <c r="E1313" s="110"/>
      <c r="F1313" s="110"/>
    </row>
    <row r="1314" spans="1:6" s="135" customFormat="1" ht="12" customHeight="1">
      <c r="A1314" s="74"/>
      <c r="B1314" s="74"/>
      <c r="C1314" s="110"/>
      <c r="D1314" s="110"/>
      <c r="E1314" s="110"/>
      <c r="F1314" s="110"/>
    </row>
    <row r="1315" spans="1:6" s="135" customFormat="1" ht="12" customHeight="1">
      <c r="A1315" s="74"/>
      <c r="B1315" s="74"/>
      <c r="C1315" s="110"/>
      <c r="D1315" s="110"/>
      <c r="E1315" s="110"/>
      <c r="F1315" s="110"/>
    </row>
    <row r="1316" spans="1:6" s="135" customFormat="1" ht="12" customHeight="1">
      <c r="A1316" s="74"/>
      <c r="B1316" s="74"/>
      <c r="C1316" s="110"/>
      <c r="D1316" s="110"/>
      <c r="E1316" s="110"/>
      <c r="F1316" s="110"/>
    </row>
    <row r="1317" spans="1:6" s="135" customFormat="1" ht="12" customHeight="1">
      <c r="A1317" s="74"/>
      <c r="B1317" s="74"/>
      <c r="C1317" s="110"/>
      <c r="D1317" s="110"/>
      <c r="E1317" s="110"/>
      <c r="F1317" s="110"/>
    </row>
    <row r="1318" spans="1:6" s="135" customFormat="1" ht="12" customHeight="1">
      <c r="A1318" s="74"/>
      <c r="B1318" s="74"/>
      <c r="C1318" s="110"/>
      <c r="D1318" s="110"/>
      <c r="E1318" s="110"/>
      <c r="F1318" s="110"/>
    </row>
    <row r="1319" spans="1:6" s="135" customFormat="1" ht="12" customHeight="1">
      <c r="A1319" s="74"/>
      <c r="B1319" s="74"/>
      <c r="C1319" s="110"/>
      <c r="D1319" s="110"/>
      <c r="E1319" s="110"/>
      <c r="F1319" s="110"/>
    </row>
    <row r="1320" spans="1:6" s="135" customFormat="1" ht="12" customHeight="1">
      <c r="A1320" s="74"/>
      <c r="B1320" s="74"/>
      <c r="C1320" s="110"/>
      <c r="D1320" s="110"/>
      <c r="E1320" s="110"/>
      <c r="F1320" s="110"/>
    </row>
    <row r="1321" spans="1:6" s="135" customFormat="1" ht="12" customHeight="1">
      <c r="A1321" s="74"/>
      <c r="B1321" s="74"/>
      <c r="C1321" s="110"/>
      <c r="D1321" s="110"/>
      <c r="E1321" s="110"/>
      <c r="F1321" s="110"/>
    </row>
    <row r="1322" spans="1:6" s="135" customFormat="1" ht="12" customHeight="1">
      <c r="A1322" s="74"/>
      <c r="B1322" s="74"/>
      <c r="C1322" s="110"/>
      <c r="D1322" s="110"/>
      <c r="E1322" s="110"/>
      <c r="F1322" s="110"/>
    </row>
    <row r="1323" spans="1:6" s="135" customFormat="1" ht="12" customHeight="1">
      <c r="A1323" s="74"/>
      <c r="B1323" s="74"/>
      <c r="C1323" s="110"/>
      <c r="D1323" s="110"/>
      <c r="E1323" s="110"/>
      <c r="F1323" s="110"/>
    </row>
    <row r="1324" spans="1:6" s="135" customFormat="1" ht="12" customHeight="1">
      <c r="A1324" s="74"/>
      <c r="B1324" s="74"/>
      <c r="C1324" s="110"/>
      <c r="D1324" s="110"/>
      <c r="E1324" s="110"/>
      <c r="F1324" s="110"/>
    </row>
    <row r="1325" spans="1:6" s="135" customFormat="1" ht="12" customHeight="1">
      <c r="A1325" s="74"/>
      <c r="B1325" s="74"/>
      <c r="C1325" s="110"/>
      <c r="D1325" s="110"/>
      <c r="E1325" s="110"/>
      <c r="F1325" s="110"/>
    </row>
    <row r="1326" spans="1:6" s="135" customFormat="1" ht="12" customHeight="1">
      <c r="A1326" s="74"/>
      <c r="B1326" s="74"/>
      <c r="C1326" s="110"/>
      <c r="D1326" s="110"/>
      <c r="E1326" s="110"/>
      <c r="F1326" s="110"/>
    </row>
    <row r="1327" spans="1:6" s="135" customFormat="1" ht="12" customHeight="1">
      <c r="A1327" s="74"/>
      <c r="B1327" s="74"/>
      <c r="C1327" s="110"/>
      <c r="D1327" s="110"/>
      <c r="E1327" s="110"/>
      <c r="F1327" s="110"/>
    </row>
    <row r="1328" spans="1:6" s="135" customFormat="1" ht="12" customHeight="1">
      <c r="A1328" s="74"/>
      <c r="B1328" s="74"/>
      <c r="C1328" s="110"/>
      <c r="D1328" s="110"/>
      <c r="E1328" s="110"/>
      <c r="F1328" s="110"/>
    </row>
    <row r="1329" spans="1:6" s="135" customFormat="1" ht="12" customHeight="1">
      <c r="A1329" s="74"/>
      <c r="B1329" s="74"/>
      <c r="C1329" s="110"/>
      <c r="D1329" s="110"/>
      <c r="E1329" s="110"/>
      <c r="F1329" s="110"/>
    </row>
    <row r="1330" spans="1:6" s="135" customFormat="1" ht="12" customHeight="1">
      <c r="A1330" s="74"/>
      <c r="B1330" s="74"/>
      <c r="C1330" s="110"/>
      <c r="D1330" s="110"/>
      <c r="E1330" s="110"/>
      <c r="F1330" s="110"/>
    </row>
    <row r="1331" spans="1:6" s="135" customFormat="1" ht="12" customHeight="1">
      <c r="A1331" s="74"/>
      <c r="B1331" s="74"/>
      <c r="C1331" s="107"/>
      <c r="D1331" s="108"/>
      <c r="E1331" s="108"/>
      <c r="F1331" s="108"/>
    </row>
    <row r="1332" spans="1:6" s="135" customFormat="1" ht="12" customHeight="1">
      <c r="A1332" s="74"/>
      <c r="B1332" s="74"/>
      <c r="C1332" s="107"/>
      <c r="D1332" s="108"/>
      <c r="E1332" s="108"/>
      <c r="F1332" s="108"/>
    </row>
    <row r="1333" spans="1:6" s="135" customFormat="1" ht="12" customHeight="1">
      <c r="A1333" s="74"/>
      <c r="B1333" s="74"/>
      <c r="C1333" s="107"/>
      <c r="D1333" s="108"/>
      <c r="E1333" s="108"/>
      <c r="F1333" s="108"/>
    </row>
    <row r="1334" spans="1:6" s="135" customFormat="1" ht="12" customHeight="1">
      <c r="A1334" s="74"/>
      <c r="B1334" s="74"/>
      <c r="C1334" s="107"/>
      <c r="D1334" s="108"/>
      <c r="E1334" s="108"/>
      <c r="F1334" s="108"/>
    </row>
    <row r="1335" spans="1:6" s="135" customFormat="1" ht="12" customHeight="1">
      <c r="A1335" s="74"/>
      <c r="B1335" s="74"/>
      <c r="C1335" s="107"/>
      <c r="D1335" s="108"/>
      <c r="E1335" s="108"/>
      <c r="F1335" s="108"/>
    </row>
    <row r="1336" spans="1:6" s="135" customFormat="1" ht="12" customHeight="1">
      <c r="A1336" s="74"/>
      <c r="B1336" s="74"/>
      <c r="C1336" s="107"/>
      <c r="D1336" s="108"/>
      <c r="E1336" s="108"/>
      <c r="F1336" s="108"/>
    </row>
    <row r="1337" spans="1:6" s="135" customFormat="1" ht="12" customHeight="1">
      <c r="A1337" s="74"/>
      <c r="B1337" s="74"/>
      <c r="C1337" s="107"/>
      <c r="D1337" s="108"/>
      <c r="E1337" s="108"/>
      <c r="F1337" s="108"/>
    </row>
    <row r="1338" spans="1:6" s="135" customFormat="1" ht="12" customHeight="1">
      <c r="A1338" s="74"/>
      <c r="B1338" s="74"/>
      <c r="C1338" s="107"/>
      <c r="D1338" s="108"/>
      <c r="E1338" s="108"/>
      <c r="F1338" s="108"/>
    </row>
    <row r="1339" spans="1:6" s="135" customFormat="1" ht="12" customHeight="1">
      <c r="A1339" s="74"/>
      <c r="B1339" s="74"/>
      <c r="C1339" s="107"/>
      <c r="D1339" s="108"/>
      <c r="E1339" s="108"/>
      <c r="F1339" s="108"/>
    </row>
    <row r="1340" spans="1:6" s="135" customFormat="1" ht="12" customHeight="1">
      <c r="A1340" s="74"/>
      <c r="B1340" s="74"/>
      <c r="C1340" s="107"/>
      <c r="D1340" s="108"/>
      <c r="E1340" s="108"/>
      <c r="F1340" s="108"/>
    </row>
    <row r="1341" spans="1:6" s="135" customFormat="1" ht="12" customHeight="1">
      <c r="A1341" s="74"/>
      <c r="B1341" s="74"/>
      <c r="C1341" s="107"/>
      <c r="D1341" s="108"/>
      <c r="E1341" s="108"/>
      <c r="F1341" s="108"/>
    </row>
    <row r="1342" spans="1:6" s="135" customFormat="1" ht="12" customHeight="1">
      <c r="A1342" s="74"/>
      <c r="B1342" s="74"/>
      <c r="C1342" s="107"/>
      <c r="D1342" s="108"/>
      <c r="E1342" s="108"/>
      <c r="F1342" s="108"/>
    </row>
    <row r="1343" spans="1:6" s="135" customFormat="1" ht="12" customHeight="1">
      <c r="A1343" s="74"/>
      <c r="B1343" s="74"/>
      <c r="C1343" s="107"/>
      <c r="D1343" s="108"/>
      <c r="E1343" s="108"/>
      <c r="F1343" s="108"/>
    </row>
    <row r="1344" spans="1:6" s="135" customFormat="1" ht="12" customHeight="1">
      <c r="A1344" s="74"/>
      <c r="B1344" s="74"/>
      <c r="C1344" s="107"/>
      <c r="D1344" s="108"/>
      <c r="E1344" s="108"/>
      <c r="F1344" s="108"/>
    </row>
    <row r="1345" spans="1:6" s="135" customFormat="1" ht="12" customHeight="1">
      <c r="A1345" s="74"/>
      <c r="B1345" s="74"/>
      <c r="C1345" s="107"/>
      <c r="D1345" s="108"/>
      <c r="E1345" s="108"/>
      <c r="F1345" s="108"/>
    </row>
    <row r="1346" spans="1:6" s="135" customFormat="1" ht="12" customHeight="1">
      <c r="A1346" s="74"/>
      <c r="B1346" s="74"/>
      <c r="C1346" s="107"/>
      <c r="D1346" s="108"/>
      <c r="E1346" s="108"/>
      <c r="F1346" s="108"/>
    </row>
    <row r="1347" spans="1:6" s="135" customFormat="1" ht="12" customHeight="1">
      <c r="A1347" s="74"/>
      <c r="B1347" s="74"/>
      <c r="C1347" s="107"/>
      <c r="D1347" s="108"/>
      <c r="E1347" s="108"/>
      <c r="F1347" s="108"/>
    </row>
    <row r="1348" spans="1:6" s="135" customFormat="1" ht="12" customHeight="1">
      <c r="A1348" s="74"/>
      <c r="B1348" s="74"/>
      <c r="C1348" s="107"/>
      <c r="D1348" s="108"/>
      <c r="E1348" s="108"/>
      <c r="F1348" s="108"/>
    </row>
    <row r="1349" spans="1:6" s="135" customFormat="1" ht="12" customHeight="1">
      <c r="A1349" s="74"/>
      <c r="B1349" s="74"/>
      <c r="C1349" s="107"/>
      <c r="D1349" s="108"/>
      <c r="E1349" s="108"/>
      <c r="F1349" s="108"/>
    </row>
    <row r="1350" spans="1:6" s="135" customFormat="1" ht="12" customHeight="1">
      <c r="A1350" s="74"/>
      <c r="B1350" s="74"/>
      <c r="C1350" s="107"/>
      <c r="D1350" s="108"/>
      <c r="E1350" s="108"/>
      <c r="F1350" s="108"/>
    </row>
    <row r="1351" spans="1:6" s="135" customFormat="1" ht="12" customHeight="1">
      <c r="A1351" s="74"/>
      <c r="B1351" s="74"/>
      <c r="C1351" s="107"/>
      <c r="D1351" s="108"/>
      <c r="E1351" s="108"/>
      <c r="F1351" s="108"/>
    </row>
    <row r="1352" spans="1:6" s="135" customFormat="1" ht="12" customHeight="1">
      <c r="A1352" s="74"/>
      <c r="B1352" s="74"/>
      <c r="C1352" s="107"/>
      <c r="D1352" s="108"/>
      <c r="E1352" s="108"/>
      <c r="F1352" s="108"/>
    </row>
    <row r="1353" spans="1:6" s="135" customFormat="1" ht="12" customHeight="1">
      <c r="A1353" s="74"/>
      <c r="B1353" s="74"/>
      <c r="C1353" s="107"/>
      <c r="D1353" s="108"/>
      <c r="E1353" s="108"/>
      <c r="F1353" s="108"/>
    </row>
    <row r="1354" spans="1:6" s="135" customFormat="1" ht="12" customHeight="1">
      <c r="A1354" s="74"/>
      <c r="B1354" s="74"/>
      <c r="C1354" s="107"/>
      <c r="D1354" s="108"/>
      <c r="E1354" s="108"/>
      <c r="F1354" s="108"/>
    </row>
    <row r="1355" spans="1:6" s="135" customFormat="1" ht="12" customHeight="1">
      <c r="A1355" s="74"/>
      <c r="B1355" s="74"/>
      <c r="C1355" s="107"/>
      <c r="D1355" s="108"/>
      <c r="E1355" s="108"/>
      <c r="F1355" s="108"/>
    </row>
    <row r="1356" spans="1:6" s="135" customFormat="1" ht="12" customHeight="1">
      <c r="A1356" s="74"/>
      <c r="B1356" s="74"/>
      <c r="C1356" s="107"/>
      <c r="D1356" s="108"/>
      <c r="E1356" s="108"/>
      <c r="F1356" s="108"/>
    </row>
    <row r="1357" spans="1:6" s="135" customFormat="1" ht="12" customHeight="1">
      <c r="A1357" s="74"/>
      <c r="B1357" s="74"/>
      <c r="C1357" s="107"/>
      <c r="D1357" s="108"/>
      <c r="E1357" s="108"/>
      <c r="F1357" s="108"/>
    </row>
    <row r="1358" spans="1:6" s="135" customFormat="1" ht="12" customHeight="1">
      <c r="A1358" s="74"/>
      <c r="B1358" s="74"/>
      <c r="C1358" s="107"/>
      <c r="D1358" s="108"/>
      <c r="E1358" s="108"/>
      <c r="F1358" s="108"/>
    </row>
    <row r="1359" spans="1:6" s="135" customFormat="1" ht="12" customHeight="1">
      <c r="A1359" s="74"/>
      <c r="B1359" s="74"/>
      <c r="C1359" s="107"/>
      <c r="D1359" s="108"/>
      <c r="E1359" s="108"/>
      <c r="F1359" s="108"/>
    </row>
    <row r="1360" spans="1:6" s="135" customFormat="1" ht="12" customHeight="1">
      <c r="A1360" s="74"/>
      <c r="B1360" s="74"/>
      <c r="C1360" s="107"/>
      <c r="D1360" s="108"/>
      <c r="E1360" s="108"/>
      <c r="F1360" s="108"/>
    </row>
    <row r="1361" spans="1:6" s="135" customFormat="1" ht="12" customHeight="1">
      <c r="A1361" s="74"/>
      <c r="B1361" s="74"/>
      <c r="C1361" s="107"/>
      <c r="D1361" s="108"/>
      <c r="E1361" s="108"/>
      <c r="F1361" s="108"/>
    </row>
    <row r="1362" spans="1:6" s="135" customFormat="1" ht="12" customHeight="1">
      <c r="A1362" s="74"/>
      <c r="B1362" s="74"/>
      <c r="C1362" s="107"/>
      <c r="D1362" s="108"/>
      <c r="E1362" s="108"/>
      <c r="F1362" s="108"/>
    </row>
    <row r="1363" spans="1:6" s="135" customFormat="1" ht="12" customHeight="1">
      <c r="A1363" s="74"/>
      <c r="B1363" s="74"/>
      <c r="C1363" s="107"/>
      <c r="D1363" s="108"/>
      <c r="E1363" s="108"/>
      <c r="F1363" s="108"/>
    </row>
    <row r="1364" spans="1:6" s="135" customFormat="1" ht="12" customHeight="1">
      <c r="A1364" s="74"/>
      <c r="B1364" s="74"/>
      <c r="C1364" s="107"/>
      <c r="D1364" s="108"/>
      <c r="E1364" s="108"/>
      <c r="F1364" s="108"/>
    </row>
    <row r="1365" spans="1:6" s="135" customFormat="1" ht="12" customHeight="1">
      <c r="A1365" s="74"/>
      <c r="B1365" s="74"/>
      <c r="C1365" s="107"/>
      <c r="D1365" s="108"/>
      <c r="E1365" s="108"/>
      <c r="F1365" s="108"/>
    </row>
    <row r="1366" spans="1:6" s="135" customFormat="1" ht="12" customHeight="1">
      <c r="A1366" s="74"/>
      <c r="B1366" s="74"/>
      <c r="C1366" s="107"/>
      <c r="D1366" s="108"/>
      <c r="E1366" s="108"/>
      <c r="F1366" s="108"/>
    </row>
    <row r="1367" spans="1:6" s="135" customFormat="1" ht="12" customHeight="1">
      <c r="A1367" s="74"/>
      <c r="B1367" s="74"/>
      <c r="C1367" s="107"/>
      <c r="D1367" s="108"/>
      <c r="E1367" s="108"/>
      <c r="F1367" s="108"/>
    </row>
    <row r="1368" spans="1:6" s="135" customFormat="1" ht="12" customHeight="1">
      <c r="A1368" s="74"/>
      <c r="B1368" s="74"/>
      <c r="C1368" s="107"/>
      <c r="D1368" s="108"/>
      <c r="E1368" s="108"/>
      <c r="F1368" s="108"/>
    </row>
    <row r="1369" spans="1:6" s="135" customFormat="1" ht="12" customHeight="1">
      <c r="A1369" s="74"/>
      <c r="B1369" s="74"/>
      <c r="C1369" s="107"/>
      <c r="D1369" s="108"/>
      <c r="E1369" s="108"/>
      <c r="F1369" s="108"/>
    </row>
    <row r="1370" spans="1:6" s="135" customFormat="1" ht="12" customHeight="1">
      <c r="A1370" s="74"/>
      <c r="B1370" s="74"/>
      <c r="C1370" s="107"/>
      <c r="D1370" s="108"/>
      <c r="E1370" s="108"/>
      <c r="F1370" s="108"/>
    </row>
    <row r="1371" spans="1:6" s="135" customFormat="1" ht="12" customHeight="1">
      <c r="A1371" s="74"/>
      <c r="B1371" s="74"/>
      <c r="C1371" s="107"/>
      <c r="D1371" s="108"/>
      <c r="E1371" s="108"/>
      <c r="F1371" s="108"/>
    </row>
    <row r="1372" spans="1:6" s="135" customFormat="1" ht="12" customHeight="1">
      <c r="A1372" s="74"/>
      <c r="B1372" s="74"/>
      <c r="C1372" s="107"/>
      <c r="D1372" s="108"/>
      <c r="E1372" s="108"/>
      <c r="F1372" s="108"/>
    </row>
    <row r="1373" spans="1:6" s="135" customFormat="1" ht="12" customHeight="1">
      <c r="A1373" s="74"/>
      <c r="B1373" s="74"/>
      <c r="C1373" s="107"/>
      <c r="D1373" s="108"/>
      <c r="E1373" s="108"/>
      <c r="F1373" s="108"/>
    </row>
    <row r="1374" spans="1:6" s="135" customFormat="1" ht="12" customHeight="1">
      <c r="A1374" s="74"/>
      <c r="B1374" s="74"/>
      <c r="C1374" s="107"/>
      <c r="D1374" s="108"/>
      <c r="E1374" s="108"/>
      <c r="F1374" s="108"/>
    </row>
    <row r="1375" spans="1:6" s="135" customFormat="1" ht="12" customHeight="1">
      <c r="A1375" s="74"/>
      <c r="B1375" s="74"/>
      <c r="C1375" s="107"/>
      <c r="D1375" s="108"/>
      <c r="E1375" s="108"/>
      <c r="F1375" s="108"/>
    </row>
    <row r="1376" spans="1:6" s="135" customFormat="1" ht="12" customHeight="1">
      <c r="A1376" s="74"/>
      <c r="B1376" s="74"/>
      <c r="C1376" s="107"/>
      <c r="D1376" s="108"/>
      <c r="E1376" s="108"/>
      <c r="F1376" s="108"/>
    </row>
    <row r="1377" spans="1:6" s="135" customFormat="1" ht="12" customHeight="1">
      <c r="A1377" s="74"/>
      <c r="B1377" s="74"/>
      <c r="C1377" s="107"/>
      <c r="D1377" s="108"/>
      <c r="E1377" s="108"/>
      <c r="F1377" s="108"/>
    </row>
    <row r="1378" spans="1:6" s="135" customFormat="1" ht="12" customHeight="1">
      <c r="A1378" s="74"/>
      <c r="B1378" s="74"/>
      <c r="C1378" s="107"/>
      <c r="D1378" s="108"/>
      <c r="E1378" s="108"/>
      <c r="F1378" s="108"/>
    </row>
    <row r="1379" spans="1:6" s="135" customFormat="1" ht="12" customHeight="1">
      <c r="A1379" s="74"/>
      <c r="B1379" s="74"/>
      <c r="C1379" s="107"/>
      <c r="D1379" s="108"/>
      <c r="E1379" s="108"/>
      <c r="F1379" s="108"/>
    </row>
    <row r="1380" spans="1:6" s="135" customFormat="1" ht="12" customHeight="1">
      <c r="A1380" s="74"/>
      <c r="B1380" s="74"/>
      <c r="C1380" s="107"/>
      <c r="D1380" s="108"/>
      <c r="E1380" s="108"/>
      <c r="F1380" s="108"/>
    </row>
    <row r="1381" spans="1:6" s="135" customFormat="1" ht="12" customHeight="1">
      <c r="A1381" s="74"/>
      <c r="B1381" s="74"/>
      <c r="C1381" s="107"/>
      <c r="D1381" s="108"/>
      <c r="E1381" s="108"/>
      <c r="F1381" s="108"/>
    </row>
    <row r="1382" spans="1:6" s="135" customFormat="1" ht="12" customHeight="1">
      <c r="A1382" s="74"/>
      <c r="B1382" s="74"/>
      <c r="C1382" s="107"/>
      <c r="D1382" s="108"/>
      <c r="E1382" s="108"/>
      <c r="F1382" s="108"/>
    </row>
    <row r="1383" spans="1:6" s="135" customFormat="1" ht="12" customHeight="1">
      <c r="A1383" s="74"/>
      <c r="B1383" s="74"/>
      <c r="C1383" s="107"/>
      <c r="D1383" s="108"/>
      <c r="E1383" s="108"/>
      <c r="F1383" s="108"/>
    </row>
    <row r="1384" spans="1:6" s="135" customFormat="1" ht="12" customHeight="1">
      <c r="A1384" s="74"/>
      <c r="B1384" s="74"/>
      <c r="C1384" s="107"/>
      <c r="D1384" s="108"/>
      <c r="E1384" s="108"/>
      <c r="F1384" s="108"/>
    </row>
    <row r="1385" spans="1:6" s="135" customFormat="1" ht="12" customHeight="1">
      <c r="A1385" s="74"/>
      <c r="B1385" s="74"/>
      <c r="C1385" s="107"/>
      <c r="D1385" s="108"/>
      <c r="E1385" s="108"/>
      <c r="F1385" s="108"/>
    </row>
    <row r="1386" spans="1:6" s="135" customFormat="1" ht="12" customHeight="1">
      <c r="A1386" s="74"/>
      <c r="B1386" s="74"/>
      <c r="C1386" s="107"/>
      <c r="D1386" s="108"/>
      <c r="E1386" s="108"/>
      <c r="F1386" s="108"/>
    </row>
    <row r="1387" spans="1:6" s="135" customFormat="1" ht="12" customHeight="1">
      <c r="A1387" s="74"/>
      <c r="B1387" s="74"/>
      <c r="C1387" s="107"/>
      <c r="D1387" s="108"/>
      <c r="E1387" s="108"/>
      <c r="F1387" s="108"/>
    </row>
    <row r="1388" spans="1:6" s="135" customFormat="1" ht="12" customHeight="1">
      <c r="A1388" s="74"/>
      <c r="B1388" s="74"/>
      <c r="C1388" s="107"/>
      <c r="D1388" s="108"/>
      <c r="E1388" s="108"/>
      <c r="F1388" s="108"/>
    </row>
    <row r="1389" spans="1:6" s="135" customFormat="1" ht="12" customHeight="1">
      <c r="A1389" s="74"/>
      <c r="B1389" s="74"/>
      <c r="C1389" s="107"/>
      <c r="D1389" s="108"/>
      <c r="E1389" s="108"/>
      <c r="F1389" s="108"/>
    </row>
    <row r="1390" spans="1:6" s="135" customFormat="1" ht="12" customHeight="1">
      <c r="A1390" s="74"/>
      <c r="B1390" s="74"/>
      <c r="C1390" s="107"/>
      <c r="D1390" s="108"/>
      <c r="E1390" s="108"/>
      <c r="F1390" s="108"/>
    </row>
    <row r="1391" spans="1:6" s="135" customFormat="1" ht="12" customHeight="1">
      <c r="A1391" s="74"/>
      <c r="B1391" s="74"/>
      <c r="C1391" s="107"/>
      <c r="D1391" s="108"/>
      <c r="E1391" s="108"/>
      <c r="F1391" s="108"/>
    </row>
    <row r="1392" spans="1:6" s="135" customFormat="1" ht="12" customHeight="1">
      <c r="A1392" s="74"/>
      <c r="B1392" s="74"/>
      <c r="C1392" s="107"/>
      <c r="D1392" s="108"/>
      <c r="E1392" s="108"/>
      <c r="F1392" s="108"/>
    </row>
    <row r="1393" spans="1:6" s="135" customFormat="1" ht="12" customHeight="1">
      <c r="A1393" s="74"/>
      <c r="B1393" s="74"/>
      <c r="C1393" s="107"/>
      <c r="D1393" s="108"/>
      <c r="E1393" s="108"/>
      <c r="F1393" s="108"/>
    </row>
    <row r="1394" spans="1:6" s="135" customFormat="1" ht="12" customHeight="1">
      <c r="A1394" s="74"/>
      <c r="B1394" s="74"/>
      <c r="C1394" s="107"/>
      <c r="D1394" s="108"/>
      <c r="E1394" s="108"/>
      <c r="F1394" s="108"/>
    </row>
    <row r="1395" spans="1:6" s="135" customFormat="1" ht="12" customHeight="1">
      <c r="A1395" s="74"/>
      <c r="B1395" s="74"/>
      <c r="C1395" s="107"/>
      <c r="D1395" s="108"/>
      <c r="E1395" s="108"/>
      <c r="F1395" s="108"/>
    </row>
    <row r="1396" spans="1:6" s="135" customFormat="1" ht="12" customHeight="1">
      <c r="A1396" s="74"/>
      <c r="B1396" s="74"/>
      <c r="C1396" s="107"/>
      <c r="D1396" s="108"/>
      <c r="E1396" s="108"/>
      <c r="F1396" s="108"/>
    </row>
    <row r="1397" spans="1:6" s="135" customFormat="1" ht="12" customHeight="1">
      <c r="A1397" s="74"/>
      <c r="B1397" s="74"/>
      <c r="C1397" s="107"/>
      <c r="D1397" s="108"/>
      <c r="E1397" s="108"/>
      <c r="F1397" s="108"/>
    </row>
    <row r="1398" spans="1:6" s="135" customFormat="1" ht="12" customHeight="1">
      <c r="A1398" s="74"/>
      <c r="B1398" s="74"/>
      <c r="C1398" s="107"/>
      <c r="D1398" s="108"/>
      <c r="E1398" s="108"/>
      <c r="F1398" s="108"/>
    </row>
    <row r="1399" spans="1:6" s="135" customFormat="1" ht="12" customHeight="1">
      <c r="A1399" s="74"/>
      <c r="B1399" s="74"/>
      <c r="C1399" s="107"/>
      <c r="D1399" s="108"/>
      <c r="E1399" s="108"/>
      <c r="F1399" s="108"/>
    </row>
    <row r="1400" spans="1:6" s="135" customFormat="1" ht="12" customHeight="1">
      <c r="A1400" s="74"/>
      <c r="B1400" s="74"/>
      <c r="C1400" s="107"/>
      <c r="D1400" s="108"/>
      <c r="E1400" s="108"/>
      <c r="F1400" s="108"/>
    </row>
    <row r="1401" spans="1:6" s="135" customFormat="1" ht="12" customHeight="1">
      <c r="A1401" s="74"/>
      <c r="B1401" s="74"/>
      <c r="C1401" s="107"/>
      <c r="D1401" s="108"/>
      <c r="E1401" s="108"/>
      <c r="F1401" s="108"/>
    </row>
    <row r="1402" spans="1:6" s="135" customFormat="1" ht="12" customHeight="1">
      <c r="A1402" s="74"/>
      <c r="B1402" s="74"/>
      <c r="C1402" s="107"/>
      <c r="D1402" s="108"/>
      <c r="E1402" s="108"/>
      <c r="F1402" s="108"/>
    </row>
    <row r="1403" spans="1:6" s="135" customFormat="1" ht="12" customHeight="1">
      <c r="A1403" s="74"/>
      <c r="B1403" s="74"/>
      <c r="C1403" s="107"/>
      <c r="D1403" s="108"/>
      <c r="E1403" s="108"/>
      <c r="F1403" s="108"/>
    </row>
    <row r="1404" spans="1:6" s="135" customFormat="1" ht="12" customHeight="1">
      <c r="A1404" s="74"/>
      <c r="B1404" s="74"/>
      <c r="C1404" s="107"/>
      <c r="D1404" s="108"/>
      <c r="E1404" s="108"/>
      <c r="F1404" s="108"/>
    </row>
    <row r="1405" spans="1:6" s="135" customFormat="1" ht="12" customHeight="1">
      <c r="A1405" s="74"/>
      <c r="B1405" s="74"/>
      <c r="C1405" s="107"/>
      <c r="D1405" s="108"/>
      <c r="E1405" s="108"/>
      <c r="F1405" s="108"/>
    </row>
    <row r="1406" spans="1:6" s="135" customFormat="1" ht="12" customHeight="1">
      <c r="A1406" s="74"/>
      <c r="B1406" s="74"/>
      <c r="C1406" s="107"/>
      <c r="D1406" s="108"/>
      <c r="E1406" s="108"/>
      <c r="F1406" s="108"/>
    </row>
    <row r="1407" spans="1:6" s="135" customFormat="1" ht="12" customHeight="1">
      <c r="A1407" s="74"/>
      <c r="B1407" s="74"/>
      <c r="C1407" s="107"/>
      <c r="D1407" s="108"/>
      <c r="E1407" s="108"/>
      <c r="F1407" s="108"/>
    </row>
    <row r="1408" spans="1:6" s="135" customFormat="1" ht="12" customHeight="1">
      <c r="A1408" s="74"/>
      <c r="B1408" s="74"/>
      <c r="C1408" s="107"/>
      <c r="D1408" s="108"/>
      <c r="E1408" s="108"/>
      <c r="F1408" s="108"/>
    </row>
    <row r="1409" spans="1:6" s="135" customFormat="1" ht="12" customHeight="1">
      <c r="A1409" s="74"/>
      <c r="B1409" s="74"/>
      <c r="C1409" s="107"/>
      <c r="D1409" s="108"/>
      <c r="E1409" s="108"/>
      <c r="F1409" s="108"/>
    </row>
    <row r="1410" spans="1:6" s="135" customFormat="1" ht="12" customHeight="1">
      <c r="A1410" s="74"/>
      <c r="B1410" s="74"/>
      <c r="C1410" s="107"/>
      <c r="D1410" s="108"/>
      <c r="E1410" s="108"/>
      <c r="F1410" s="108"/>
    </row>
    <row r="1411" spans="1:6" s="135" customFormat="1" ht="12" customHeight="1">
      <c r="A1411" s="74"/>
      <c r="B1411" s="74"/>
      <c r="C1411" s="107"/>
      <c r="D1411" s="108"/>
      <c r="E1411" s="108"/>
      <c r="F1411" s="108"/>
    </row>
    <row r="1412" spans="1:6" s="135" customFormat="1" ht="12" customHeight="1">
      <c r="A1412" s="74"/>
      <c r="B1412" s="74"/>
      <c r="C1412" s="107"/>
      <c r="D1412" s="108"/>
      <c r="E1412" s="108"/>
      <c r="F1412" s="108"/>
    </row>
    <row r="1413" spans="1:6" s="135" customFormat="1" ht="12" customHeight="1">
      <c r="A1413" s="74"/>
      <c r="B1413" s="74"/>
      <c r="C1413" s="107"/>
      <c r="D1413" s="108"/>
      <c r="E1413" s="108"/>
      <c r="F1413" s="108"/>
    </row>
    <row r="1414" spans="1:6" s="135" customFormat="1" ht="12" customHeight="1">
      <c r="A1414" s="74"/>
      <c r="B1414" s="74"/>
      <c r="C1414" s="107"/>
      <c r="D1414" s="108"/>
      <c r="E1414" s="108"/>
      <c r="F1414" s="108"/>
    </row>
    <row r="1415" spans="1:6" s="135" customFormat="1" ht="12" customHeight="1">
      <c r="A1415" s="74"/>
      <c r="B1415" s="74"/>
      <c r="C1415" s="107"/>
      <c r="D1415" s="108"/>
      <c r="E1415" s="108"/>
      <c r="F1415" s="108"/>
    </row>
    <row r="1416" spans="1:6" s="135" customFormat="1" ht="12" customHeight="1">
      <c r="A1416" s="74"/>
      <c r="B1416" s="74"/>
      <c r="C1416" s="107"/>
      <c r="D1416" s="108"/>
      <c r="E1416" s="108"/>
      <c r="F1416" s="108"/>
    </row>
    <row r="1417" spans="1:6" s="135" customFormat="1" ht="12" customHeight="1">
      <c r="A1417" s="74"/>
      <c r="B1417" s="74"/>
      <c r="C1417" s="107"/>
      <c r="D1417" s="108"/>
      <c r="E1417" s="108"/>
      <c r="F1417" s="108"/>
    </row>
    <row r="1418" spans="1:6" s="135" customFormat="1" ht="12" customHeight="1">
      <c r="A1418" s="74"/>
      <c r="B1418" s="74"/>
      <c r="C1418" s="107"/>
      <c r="D1418" s="108"/>
      <c r="E1418" s="108"/>
      <c r="F1418" s="108"/>
    </row>
    <row r="1419" spans="1:6" s="135" customFormat="1" ht="12" customHeight="1">
      <c r="A1419" s="74"/>
      <c r="B1419" s="74"/>
      <c r="C1419" s="107"/>
      <c r="D1419" s="108"/>
      <c r="E1419" s="108"/>
      <c r="F1419" s="108"/>
    </row>
    <row r="1420" spans="1:6" s="135" customFormat="1" ht="12" customHeight="1">
      <c r="A1420" s="74"/>
      <c r="B1420" s="74"/>
      <c r="C1420" s="107"/>
      <c r="D1420" s="108"/>
      <c r="E1420" s="108"/>
      <c r="F1420" s="108"/>
    </row>
    <row r="1421" spans="1:6" s="135" customFormat="1" ht="12" customHeight="1">
      <c r="A1421" s="74"/>
      <c r="B1421" s="74"/>
      <c r="C1421" s="107"/>
      <c r="D1421" s="108"/>
      <c r="E1421" s="108"/>
      <c r="F1421" s="108"/>
    </row>
    <row r="1422" spans="1:6" s="135" customFormat="1" ht="12" customHeight="1">
      <c r="A1422" s="74"/>
      <c r="B1422" s="74"/>
      <c r="C1422" s="107"/>
      <c r="D1422" s="108"/>
      <c r="E1422" s="108"/>
      <c r="F1422" s="108"/>
    </row>
    <row r="1423" spans="1:6" s="135" customFormat="1" ht="12" customHeight="1">
      <c r="A1423" s="74"/>
      <c r="B1423" s="74"/>
      <c r="C1423" s="107"/>
      <c r="D1423" s="108"/>
      <c r="E1423" s="108"/>
      <c r="F1423" s="108"/>
    </row>
    <row r="1424" spans="1:6" s="135" customFormat="1" ht="12" customHeight="1">
      <c r="A1424" s="74"/>
      <c r="B1424" s="74"/>
      <c r="C1424" s="107"/>
      <c r="D1424" s="108"/>
      <c r="E1424" s="108"/>
      <c r="F1424" s="108"/>
    </row>
    <row r="1425" spans="1:6" s="135" customFormat="1" ht="12" customHeight="1">
      <c r="A1425" s="74"/>
      <c r="B1425" s="74"/>
      <c r="C1425" s="107"/>
      <c r="D1425" s="108"/>
      <c r="E1425" s="108"/>
      <c r="F1425" s="108"/>
    </row>
    <row r="1426" spans="1:6" s="135" customFormat="1" ht="12" customHeight="1">
      <c r="A1426" s="74"/>
      <c r="B1426" s="74"/>
      <c r="C1426" s="107"/>
      <c r="D1426" s="108"/>
      <c r="E1426" s="108"/>
      <c r="F1426" s="108"/>
    </row>
    <row r="1427" spans="1:6" s="135" customFormat="1" ht="12" customHeight="1">
      <c r="A1427" s="74"/>
      <c r="B1427" s="74"/>
      <c r="C1427" s="107"/>
      <c r="D1427" s="108"/>
      <c r="E1427" s="108"/>
      <c r="F1427" s="108"/>
    </row>
    <row r="1428" spans="1:6" s="135" customFormat="1" ht="12" customHeight="1">
      <c r="A1428" s="74"/>
      <c r="B1428" s="74"/>
      <c r="C1428" s="107"/>
      <c r="D1428" s="108"/>
      <c r="E1428" s="108"/>
      <c r="F1428" s="108"/>
    </row>
    <row r="1429" spans="1:6" s="135" customFormat="1" ht="12" customHeight="1">
      <c r="A1429" s="74"/>
      <c r="B1429" s="74"/>
      <c r="C1429" s="107"/>
      <c r="D1429" s="108"/>
      <c r="E1429" s="108"/>
      <c r="F1429" s="108"/>
    </row>
    <row r="1430" spans="1:6" s="135" customFormat="1" ht="12" customHeight="1">
      <c r="A1430" s="74"/>
      <c r="B1430" s="74"/>
      <c r="C1430" s="107"/>
      <c r="D1430" s="108"/>
      <c r="E1430" s="108"/>
      <c r="F1430" s="108"/>
    </row>
    <row r="1431" spans="1:6" s="135" customFormat="1" ht="12" customHeight="1">
      <c r="A1431" s="74"/>
      <c r="B1431" s="74"/>
      <c r="C1431" s="107"/>
      <c r="D1431" s="108"/>
      <c r="E1431" s="108"/>
      <c r="F1431" s="108"/>
    </row>
    <row r="1432" spans="1:6" s="135" customFormat="1" ht="12" customHeight="1">
      <c r="A1432" s="74"/>
      <c r="B1432" s="74"/>
      <c r="C1432" s="107"/>
      <c r="D1432" s="108"/>
      <c r="E1432" s="108"/>
      <c r="F1432" s="108"/>
    </row>
    <row r="1433" spans="1:6" s="135" customFormat="1" ht="12" customHeight="1">
      <c r="A1433" s="74"/>
      <c r="B1433" s="74"/>
      <c r="C1433" s="107"/>
      <c r="D1433" s="108"/>
      <c r="E1433" s="108"/>
      <c r="F1433" s="108"/>
    </row>
    <row r="1434" spans="1:6" s="135" customFormat="1" ht="12" customHeight="1">
      <c r="A1434" s="74"/>
      <c r="B1434" s="74"/>
      <c r="C1434" s="107"/>
      <c r="D1434" s="108"/>
      <c r="E1434" s="108"/>
      <c r="F1434" s="108"/>
    </row>
    <row r="1435" spans="1:6" s="135" customFormat="1" ht="12" customHeight="1">
      <c r="A1435" s="74"/>
      <c r="B1435" s="74"/>
      <c r="C1435" s="107"/>
      <c r="D1435" s="108"/>
      <c r="E1435" s="108"/>
      <c r="F1435" s="108"/>
    </row>
    <row r="1436" spans="1:6" s="135" customFormat="1" ht="12" customHeight="1">
      <c r="A1436" s="74"/>
      <c r="B1436" s="74"/>
      <c r="C1436" s="107"/>
      <c r="D1436" s="108"/>
      <c r="E1436" s="108"/>
      <c r="F1436" s="108"/>
    </row>
    <row r="1437" spans="1:6" s="135" customFormat="1" ht="12" customHeight="1">
      <c r="A1437" s="74"/>
      <c r="B1437" s="74"/>
      <c r="C1437" s="107"/>
      <c r="D1437" s="108"/>
      <c r="E1437" s="108"/>
      <c r="F1437" s="108"/>
    </row>
    <row r="1438" spans="1:6" s="135" customFormat="1" ht="12" customHeight="1">
      <c r="A1438" s="74"/>
      <c r="B1438" s="74"/>
      <c r="C1438" s="107"/>
      <c r="D1438" s="108"/>
      <c r="E1438" s="108"/>
      <c r="F1438" s="108"/>
    </row>
    <row r="1439" spans="1:6" s="135" customFormat="1" ht="12" customHeight="1">
      <c r="A1439" s="74"/>
      <c r="B1439" s="74"/>
      <c r="C1439" s="107"/>
      <c r="D1439" s="108"/>
      <c r="E1439" s="108"/>
      <c r="F1439" s="108"/>
    </row>
    <row r="1440" spans="1:6" s="135" customFormat="1" ht="12" customHeight="1">
      <c r="A1440" s="74"/>
      <c r="B1440" s="74"/>
      <c r="C1440" s="107"/>
      <c r="D1440" s="108"/>
      <c r="E1440" s="108"/>
      <c r="F1440" s="108"/>
    </row>
    <row r="1441" spans="1:6" s="135" customFormat="1" ht="12" customHeight="1">
      <c r="A1441" s="74"/>
      <c r="B1441" s="74"/>
      <c r="C1441" s="107"/>
      <c r="D1441" s="108"/>
      <c r="E1441" s="108"/>
      <c r="F1441" s="108"/>
    </row>
    <row r="1442" spans="1:6" s="135" customFormat="1" ht="12" customHeight="1">
      <c r="A1442" s="74"/>
      <c r="B1442" s="74"/>
      <c r="C1442" s="107"/>
      <c r="D1442" s="108"/>
      <c r="E1442" s="108"/>
      <c r="F1442" s="108"/>
    </row>
    <row r="1443" spans="1:6" s="135" customFormat="1" ht="12" customHeight="1">
      <c r="A1443" s="74"/>
      <c r="B1443" s="74"/>
      <c r="C1443" s="107"/>
      <c r="D1443" s="108"/>
      <c r="E1443" s="108"/>
      <c r="F1443" s="108"/>
    </row>
    <row r="1444" spans="1:6" s="135" customFormat="1" ht="12" customHeight="1">
      <c r="A1444" s="74"/>
      <c r="B1444" s="74"/>
      <c r="C1444" s="107"/>
      <c r="D1444" s="108"/>
      <c r="E1444" s="108"/>
      <c r="F1444" s="108"/>
    </row>
    <row r="1445" spans="1:6" s="135" customFormat="1" ht="12" customHeight="1">
      <c r="A1445" s="74"/>
      <c r="B1445" s="74"/>
      <c r="C1445" s="107"/>
      <c r="D1445" s="108"/>
      <c r="E1445" s="108"/>
      <c r="F1445" s="108"/>
    </row>
    <row r="1446" spans="1:6" s="135" customFormat="1" ht="12" customHeight="1">
      <c r="A1446" s="74"/>
      <c r="B1446" s="74"/>
      <c r="C1446" s="107"/>
      <c r="D1446" s="108"/>
      <c r="E1446" s="108"/>
      <c r="F1446" s="108"/>
    </row>
    <row r="1447" spans="1:6" s="135" customFormat="1" ht="12" customHeight="1">
      <c r="A1447" s="74"/>
      <c r="B1447" s="74"/>
      <c r="C1447" s="107"/>
      <c r="D1447" s="108"/>
      <c r="E1447" s="108"/>
      <c r="F1447" s="108"/>
    </row>
    <row r="1448" spans="1:6" s="135" customFormat="1" ht="12" customHeight="1">
      <c r="A1448" s="74"/>
      <c r="B1448" s="74"/>
      <c r="C1448" s="107"/>
      <c r="D1448" s="108"/>
      <c r="E1448" s="108"/>
      <c r="F1448" s="108"/>
    </row>
    <row r="1449" spans="1:6" s="135" customFormat="1" ht="12" customHeight="1">
      <c r="A1449" s="74"/>
      <c r="B1449" s="74"/>
      <c r="C1449" s="107"/>
      <c r="D1449" s="108"/>
      <c r="E1449" s="108"/>
      <c r="F1449" s="108"/>
    </row>
    <row r="1450" spans="1:6" s="135" customFormat="1" ht="12" customHeight="1">
      <c r="A1450" s="74"/>
      <c r="B1450" s="74"/>
      <c r="C1450" s="107"/>
      <c r="D1450" s="108"/>
      <c r="E1450" s="108"/>
      <c r="F1450" s="108"/>
    </row>
    <row r="1451" spans="1:6" s="135" customFormat="1" ht="12" customHeight="1">
      <c r="A1451" s="74"/>
      <c r="B1451" s="74"/>
      <c r="C1451" s="107"/>
      <c r="D1451" s="108"/>
      <c r="E1451" s="108"/>
      <c r="F1451" s="108"/>
    </row>
    <row r="1452" spans="1:6" s="135" customFormat="1" ht="12" customHeight="1">
      <c r="A1452" s="74"/>
      <c r="B1452" s="74"/>
      <c r="C1452" s="107"/>
      <c r="D1452" s="108"/>
      <c r="E1452" s="108"/>
      <c r="F1452" s="108"/>
    </row>
    <row r="1453" spans="1:6" s="135" customFormat="1" ht="12" customHeight="1">
      <c r="A1453" s="74"/>
      <c r="B1453" s="74"/>
      <c r="C1453" s="107"/>
      <c r="D1453" s="108"/>
      <c r="E1453" s="108"/>
      <c r="F1453" s="108"/>
    </row>
    <row r="1454" spans="1:6" s="135" customFormat="1" ht="12" customHeight="1">
      <c r="A1454" s="74"/>
      <c r="B1454" s="74"/>
      <c r="C1454" s="107"/>
      <c r="D1454" s="108"/>
      <c r="E1454" s="108"/>
      <c r="F1454" s="108"/>
    </row>
    <row r="1455" spans="1:6" s="135" customFormat="1" ht="12" customHeight="1">
      <c r="A1455" s="74"/>
      <c r="B1455" s="74"/>
      <c r="C1455" s="107"/>
      <c r="D1455" s="108"/>
      <c r="E1455" s="108"/>
      <c r="F1455" s="108"/>
    </row>
    <row r="1456" spans="1:6" s="135" customFormat="1" ht="12" customHeight="1">
      <c r="A1456" s="74"/>
      <c r="B1456" s="74"/>
      <c r="C1456" s="107"/>
      <c r="D1456" s="108"/>
      <c r="E1456" s="108"/>
      <c r="F1456" s="108"/>
    </row>
    <row r="1457" spans="1:6" s="135" customFormat="1" ht="12" customHeight="1">
      <c r="A1457" s="74"/>
      <c r="B1457" s="74"/>
      <c r="C1457" s="107"/>
      <c r="D1457" s="108"/>
      <c r="E1457" s="108"/>
      <c r="F1457" s="108"/>
    </row>
    <row r="1458" spans="1:6" s="135" customFormat="1" ht="12" customHeight="1">
      <c r="A1458" s="74"/>
      <c r="B1458" s="74"/>
      <c r="C1458" s="107"/>
      <c r="D1458" s="108"/>
      <c r="E1458" s="108"/>
      <c r="F1458" s="108"/>
    </row>
    <row r="1459" spans="1:6" s="135" customFormat="1" ht="12" customHeight="1">
      <c r="A1459" s="74"/>
      <c r="B1459" s="74"/>
      <c r="C1459" s="107"/>
      <c r="D1459" s="108"/>
      <c r="E1459" s="108"/>
      <c r="F1459" s="108"/>
    </row>
    <row r="1460" spans="1:6" s="135" customFormat="1" ht="12" customHeight="1">
      <c r="A1460" s="74"/>
      <c r="B1460" s="74"/>
      <c r="C1460" s="107"/>
      <c r="D1460" s="108"/>
      <c r="E1460" s="108"/>
      <c r="F1460" s="108"/>
    </row>
    <row r="1461" spans="1:6" s="135" customFormat="1" ht="12" customHeight="1">
      <c r="A1461" s="74"/>
      <c r="B1461" s="74"/>
      <c r="C1461" s="107"/>
      <c r="D1461" s="108"/>
      <c r="E1461" s="108"/>
      <c r="F1461" s="108"/>
    </row>
    <row r="1462" spans="1:6" s="135" customFormat="1" ht="12" customHeight="1">
      <c r="A1462" s="74"/>
      <c r="B1462" s="74"/>
      <c r="C1462" s="107"/>
      <c r="D1462" s="108"/>
      <c r="E1462" s="108"/>
      <c r="F1462" s="108"/>
    </row>
    <row r="1463" spans="1:6" s="135" customFormat="1" ht="12" customHeight="1">
      <c r="A1463" s="74"/>
      <c r="B1463" s="74"/>
      <c r="C1463" s="107"/>
      <c r="D1463" s="108"/>
      <c r="E1463" s="108"/>
      <c r="F1463" s="108"/>
    </row>
    <row r="1464" spans="1:6" s="135" customFormat="1" ht="12" customHeight="1">
      <c r="A1464" s="74"/>
      <c r="B1464" s="74"/>
      <c r="C1464" s="107"/>
      <c r="D1464" s="108"/>
      <c r="E1464" s="108"/>
      <c r="F1464" s="108"/>
    </row>
    <row r="1465" spans="1:6" s="135" customFormat="1" ht="12" customHeight="1">
      <c r="A1465" s="74"/>
      <c r="B1465" s="74"/>
      <c r="C1465" s="107"/>
      <c r="D1465" s="108"/>
      <c r="E1465" s="108"/>
      <c r="F1465" s="108"/>
    </row>
    <row r="1466" spans="1:6" s="135" customFormat="1" ht="12" customHeight="1">
      <c r="A1466" s="74"/>
      <c r="B1466" s="74"/>
      <c r="C1466" s="107"/>
      <c r="D1466" s="108"/>
      <c r="E1466" s="108"/>
      <c r="F1466" s="108"/>
    </row>
    <row r="1467" spans="1:6" s="135" customFormat="1" ht="12" customHeight="1">
      <c r="A1467" s="74"/>
      <c r="B1467" s="74"/>
      <c r="C1467" s="107"/>
      <c r="D1467" s="108"/>
      <c r="E1467" s="108"/>
      <c r="F1467" s="108"/>
    </row>
    <row r="1468" spans="1:6" s="135" customFormat="1" ht="12" customHeight="1">
      <c r="A1468" s="74"/>
      <c r="B1468" s="74"/>
      <c r="C1468" s="107"/>
      <c r="D1468" s="108"/>
      <c r="E1468" s="108"/>
      <c r="F1468" s="108"/>
    </row>
    <row r="1469" spans="1:6" s="135" customFormat="1" ht="12" customHeight="1">
      <c r="A1469" s="74"/>
      <c r="B1469" s="74"/>
      <c r="C1469" s="107"/>
      <c r="D1469" s="108"/>
      <c r="E1469" s="108"/>
      <c r="F1469" s="108"/>
    </row>
    <row r="1470" spans="1:6" s="135" customFormat="1" ht="12" customHeight="1">
      <c r="A1470" s="74"/>
      <c r="B1470" s="74"/>
      <c r="C1470" s="107"/>
      <c r="D1470" s="108"/>
      <c r="E1470" s="108"/>
      <c r="F1470" s="108"/>
    </row>
    <row r="1471" spans="1:6" s="135" customFormat="1" ht="12" customHeight="1">
      <c r="A1471" s="74"/>
      <c r="B1471" s="74"/>
      <c r="C1471" s="107"/>
      <c r="D1471" s="108"/>
      <c r="E1471" s="108"/>
      <c r="F1471" s="108"/>
    </row>
    <row r="1472" spans="1:6" s="135" customFormat="1" ht="12" customHeight="1">
      <c r="A1472" s="74"/>
      <c r="B1472" s="74"/>
      <c r="C1472" s="107"/>
      <c r="D1472" s="108"/>
      <c r="E1472" s="108"/>
      <c r="F1472" s="108"/>
    </row>
    <row r="1473" spans="1:6" s="135" customFormat="1" ht="12" customHeight="1">
      <c r="A1473" s="74"/>
      <c r="B1473" s="74"/>
      <c r="C1473" s="107"/>
      <c r="D1473" s="108"/>
      <c r="E1473" s="108"/>
      <c r="F1473" s="108"/>
    </row>
    <row r="1474" spans="1:6" s="135" customFormat="1" ht="12" customHeight="1">
      <c r="A1474" s="74"/>
      <c r="B1474" s="74"/>
      <c r="C1474" s="107"/>
      <c r="D1474" s="108"/>
      <c r="E1474" s="108"/>
      <c r="F1474" s="108"/>
    </row>
    <row r="1475" spans="1:6" s="135" customFormat="1" ht="12" customHeight="1">
      <c r="A1475" s="74"/>
      <c r="B1475" s="74"/>
      <c r="C1475" s="107"/>
      <c r="D1475" s="108"/>
      <c r="E1475" s="108"/>
      <c r="F1475" s="108"/>
    </row>
    <row r="1476" spans="1:6" s="135" customFormat="1" ht="12" customHeight="1">
      <c r="A1476" s="74"/>
      <c r="B1476" s="74"/>
      <c r="C1476" s="107"/>
      <c r="D1476" s="108"/>
      <c r="E1476" s="108"/>
      <c r="F1476" s="108"/>
    </row>
    <row r="1477" spans="1:6" s="135" customFormat="1" ht="12" customHeight="1">
      <c r="A1477" s="74"/>
      <c r="B1477" s="74"/>
      <c r="C1477" s="107"/>
      <c r="D1477" s="108"/>
      <c r="E1477" s="108"/>
      <c r="F1477" s="108"/>
    </row>
    <row r="1478" spans="1:6" s="135" customFormat="1" ht="12" customHeight="1">
      <c r="A1478" s="74"/>
      <c r="B1478" s="74"/>
      <c r="C1478" s="107"/>
      <c r="D1478" s="108"/>
      <c r="E1478" s="108"/>
      <c r="F1478" s="108"/>
    </row>
    <row r="1479" spans="1:6" s="135" customFormat="1" ht="12" customHeight="1">
      <c r="A1479" s="74"/>
      <c r="B1479" s="74"/>
      <c r="C1479" s="107"/>
      <c r="D1479" s="108"/>
      <c r="E1479" s="108"/>
      <c r="F1479" s="108"/>
    </row>
    <row r="1480" spans="1:6" s="135" customFormat="1" ht="12" customHeight="1">
      <c r="A1480" s="74"/>
      <c r="B1480" s="74"/>
      <c r="C1480" s="107"/>
      <c r="D1480" s="108"/>
      <c r="E1480" s="108"/>
      <c r="F1480" s="108"/>
    </row>
    <row r="1481" spans="1:6" s="135" customFormat="1" ht="12" customHeight="1">
      <c r="A1481" s="74"/>
      <c r="B1481" s="74"/>
      <c r="C1481" s="107"/>
      <c r="D1481" s="108"/>
      <c r="E1481" s="108"/>
      <c r="F1481" s="108"/>
    </row>
    <row r="1482" spans="1:6" s="135" customFormat="1" ht="12" customHeight="1">
      <c r="A1482" s="74"/>
      <c r="B1482" s="74"/>
      <c r="C1482" s="107"/>
      <c r="D1482" s="108"/>
      <c r="E1482" s="108"/>
      <c r="F1482" s="108"/>
    </row>
    <row r="1483" spans="1:6" s="135" customFormat="1" ht="12" customHeight="1">
      <c r="A1483" s="74"/>
      <c r="B1483" s="74"/>
      <c r="C1483" s="107"/>
      <c r="D1483" s="108"/>
      <c r="E1483" s="108"/>
      <c r="F1483" s="108"/>
    </row>
    <row r="1484" spans="1:6" s="135" customFormat="1" ht="12" customHeight="1">
      <c r="A1484" s="74"/>
      <c r="B1484" s="74"/>
      <c r="C1484" s="107"/>
      <c r="D1484" s="108"/>
      <c r="E1484" s="108"/>
      <c r="F1484" s="108"/>
    </row>
    <row r="1485" spans="1:6" s="135" customFormat="1" ht="12" customHeight="1">
      <c r="A1485" s="74"/>
      <c r="B1485" s="74"/>
      <c r="C1485" s="107"/>
      <c r="D1485" s="108"/>
      <c r="E1485" s="108"/>
      <c r="F1485" s="108"/>
    </row>
    <row r="1486" spans="1:6" s="135" customFormat="1" ht="12" customHeight="1">
      <c r="A1486" s="74"/>
      <c r="B1486" s="74"/>
      <c r="C1486" s="107"/>
      <c r="D1486" s="108"/>
      <c r="E1486" s="108"/>
      <c r="F1486" s="108"/>
    </row>
    <row r="1487" spans="1:6" s="135" customFormat="1" ht="12" customHeight="1">
      <c r="A1487" s="74"/>
      <c r="B1487" s="74"/>
      <c r="C1487" s="107"/>
      <c r="D1487" s="108"/>
      <c r="E1487" s="108"/>
      <c r="F1487" s="108"/>
    </row>
    <row r="1488" spans="1:6" s="135" customFormat="1" ht="12" customHeight="1">
      <c r="A1488" s="74"/>
      <c r="B1488" s="74"/>
      <c r="C1488" s="107"/>
      <c r="D1488" s="108"/>
      <c r="E1488" s="108"/>
      <c r="F1488" s="108"/>
    </row>
    <row r="1489" spans="1:6" s="135" customFormat="1" ht="12" customHeight="1">
      <c r="A1489" s="74"/>
      <c r="B1489" s="74"/>
      <c r="C1489" s="107"/>
      <c r="D1489" s="108"/>
      <c r="E1489" s="108"/>
      <c r="F1489" s="108"/>
    </row>
    <row r="1490" spans="1:6" s="135" customFormat="1" ht="12" customHeight="1">
      <c r="A1490" s="74"/>
      <c r="B1490" s="74"/>
      <c r="C1490" s="107"/>
      <c r="D1490" s="108"/>
      <c r="E1490" s="108"/>
      <c r="F1490" s="108"/>
    </row>
    <row r="1491" spans="1:6" s="135" customFormat="1" ht="12" customHeight="1">
      <c r="A1491" s="74"/>
      <c r="B1491" s="74"/>
      <c r="C1491" s="107"/>
      <c r="D1491" s="108"/>
      <c r="E1491" s="108"/>
      <c r="F1491" s="108"/>
    </row>
    <row r="1492" spans="1:6" s="135" customFormat="1" ht="12" customHeight="1">
      <c r="A1492" s="74"/>
      <c r="B1492" s="74"/>
      <c r="C1492" s="107"/>
      <c r="D1492" s="108"/>
      <c r="E1492" s="108"/>
      <c r="F1492" s="108"/>
    </row>
    <row r="1493" spans="1:6" s="135" customFormat="1" ht="12" customHeight="1">
      <c r="A1493" s="74"/>
      <c r="B1493" s="74"/>
      <c r="C1493" s="107"/>
      <c r="D1493" s="108"/>
      <c r="E1493" s="108"/>
      <c r="F1493" s="108"/>
    </row>
    <row r="1494" spans="1:6" s="135" customFormat="1" ht="12" customHeight="1">
      <c r="A1494" s="74"/>
      <c r="B1494" s="74"/>
      <c r="C1494" s="107"/>
      <c r="D1494" s="108"/>
      <c r="E1494" s="108"/>
      <c r="F1494" s="108"/>
    </row>
    <row r="1495" spans="1:6" s="135" customFormat="1" ht="12" customHeight="1">
      <c r="A1495" s="74"/>
      <c r="B1495" s="74"/>
      <c r="C1495" s="107"/>
      <c r="D1495" s="108"/>
      <c r="E1495" s="108"/>
      <c r="F1495" s="108"/>
    </row>
    <row r="1496" spans="1:6" s="135" customFormat="1" ht="12" customHeight="1">
      <c r="A1496" s="74"/>
      <c r="B1496" s="74"/>
      <c r="C1496" s="107"/>
      <c r="D1496" s="108"/>
      <c r="E1496" s="108"/>
      <c r="F1496" s="108"/>
    </row>
    <row r="1497" spans="1:6" s="135" customFormat="1" ht="12" customHeight="1">
      <c r="A1497" s="74"/>
      <c r="B1497" s="74"/>
      <c r="C1497" s="107"/>
      <c r="D1497" s="108"/>
      <c r="E1497" s="108"/>
      <c r="F1497" s="108"/>
    </row>
    <row r="1498" spans="1:6" s="135" customFormat="1" ht="12" customHeight="1">
      <c r="A1498" s="74"/>
      <c r="B1498" s="74"/>
      <c r="C1498" s="107"/>
      <c r="D1498" s="108"/>
      <c r="E1498" s="108"/>
      <c r="F1498" s="108"/>
    </row>
    <row r="1499" spans="1:6" s="135" customFormat="1" ht="12" customHeight="1">
      <c r="A1499" s="74"/>
      <c r="B1499" s="74"/>
      <c r="C1499" s="107"/>
      <c r="D1499" s="108"/>
      <c r="E1499" s="108"/>
      <c r="F1499" s="108"/>
    </row>
    <row r="1500" spans="1:6" s="135" customFormat="1" ht="12" customHeight="1">
      <c r="A1500" s="74"/>
      <c r="B1500" s="74"/>
      <c r="C1500" s="107"/>
      <c r="D1500" s="108"/>
      <c r="E1500" s="108"/>
      <c r="F1500" s="108"/>
    </row>
    <row r="1501" spans="1:6" s="135" customFormat="1" ht="12" customHeight="1">
      <c r="A1501" s="74"/>
      <c r="B1501" s="74"/>
      <c r="C1501" s="107"/>
      <c r="D1501" s="108"/>
      <c r="E1501" s="108"/>
      <c r="F1501" s="108"/>
    </row>
    <row r="1502" spans="1:6" s="135" customFormat="1" ht="12" customHeight="1">
      <c r="A1502" s="74"/>
      <c r="B1502" s="74"/>
      <c r="C1502" s="107"/>
      <c r="D1502" s="108"/>
      <c r="E1502" s="108"/>
      <c r="F1502" s="108"/>
    </row>
    <row r="1503" spans="1:6" s="135" customFormat="1" ht="12" customHeight="1">
      <c r="A1503" s="74"/>
      <c r="B1503" s="74"/>
      <c r="C1503" s="107"/>
      <c r="D1503" s="108"/>
      <c r="E1503" s="108"/>
      <c r="F1503" s="108"/>
    </row>
    <row r="1504" spans="1:6" s="135" customFormat="1" ht="12" customHeight="1">
      <c r="A1504" s="74"/>
      <c r="B1504" s="74"/>
      <c r="C1504" s="107"/>
      <c r="D1504" s="108"/>
      <c r="E1504" s="108"/>
      <c r="F1504" s="108"/>
    </row>
    <row r="1505" spans="1:6" s="135" customFormat="1" ht="12" customHeight="1">
      <c r="A1505" s="74"/>
      <c r="B1505" s="74"/>
      <c r="C1505" s="107"/>
      <c r="D1505" s="108"/>
      <c r="E1505" s="108"/>
      <c r="F1505" s="108"/>
    </row>
    <row r="1506" spans="1:6" s="135" customFormat="1" ht="12" customHeight="1">
      <c r="A1506" s="74"/>
      <c r="B1506" s="74"/>
      <c r="C1506" s="107"/>
      <c r="D1506" s="108"/>
      <c r="E1506" s="108"/>
      <c r="F1506" s="108"/>
    </row>
    <row r="1507" spans="1:6" s="135" customFormat="1" ht="12" customHeight="1">
      <c r="A1507" s="74"/>
      <c r="B1507" s="74"/>
      <c r="C1507" s="107"/>
      <c r="D1507" s="108"/>
      <c r="E1507" s="108"/>
      <c r="F1507" s="108"/>
    </row>
    <row r="1508" spans="1:6" s="135" customFormat="1" ht="12" customHeight="1">
      <c r="A1508" s="74"/>
      <c r="B1508" s="74"/>
      <c r="C1508" s="107"/>
      <c r="D1508" s="108"/>
      <c r="E1508" s="108"/>
      <c r="F1508" s="108"/>
    </row>
    <row r="1509" spans="1:6" s="135" customFormat="1" ht="12" customHeight="1">
      <c r="A1509" s="74"/>
      <c r="B1509" s="74"/>
      <c r="C1509" s="107"/>
      <c r="D1509" s="108"/>
      <c r="E1509" s="108"/>
      <c r="F1509" s="108"/>
    </row>
    <row r="1510" spans="1:6" s="135" customFormat="1" ht="12" customHeight="1">
      <c r="A1510" s="74"/>
      <c r="B1510" s="74"/>
      <c r="C1510" s="107"/>
      <c r="D1510" s="108"/>
      <c r="E1510" s="108"/>
      <c r="F1510" s="108"/>
    </row>
    <row r="1511" spans="1:6" s="135" customFormat="1" ht="12" customHeight="1">
      <c r="A1511" s="74"/>
      <c r="B1511" s="74"/>
      <c r="C1511" s="107"/>
      <c r="D1511" s="108"/>
      <c r="E1511" s="108"/>
      <c r="F1511" s="108"/>
    </row>
    <row r="1512" spans="1:6" s="135" customFormat="1" ht="12" customHeight="1">
      <c r="A1512" s="74"/>
      <c r="B1512" s="74"/>
      <c r="C1512" s="107"/>
      <c r="D1512" s="108"/>
      <c r="E1512" s="108"/>
      <c r="F1512" s="108"/>
    </row>
    <row r="1513" spans="1:6" s="135" customFormat="1" ht="12" customHeight="1">
      <c r="A1513" s="74"/>
      <c r="B1513" s="74"/>
      <c r="C1513" s="107"/>
      <c r="D1513" s="108"/>
      <c r="E1513" s="108"/>
      <c r="F1513" s="108"/>
    </row>
    <row r="1514" spans="1:6" s="135" customFormat="1" ht="12" customHeight="1">
      <c r="A1514" s="74"/>
      <c r="B1514" s="74"/>
      <c r="C1514" s="107"/>
      <c r="D1514" s="108"/>
      <c r="E1514" s="108"/>
      <c r="F1514" s="108"/>
    </row>
    <row r="1515" spans="1:6" s="135" customFormat="1" ht="12" customHeight="1">
      <c r="A1515" s="74"/>
      <c r="B1515" s="74"/>
      <c r="C1515" s="107"/>
      <c r="D1515" s="108"/>
      <c r="E1515" s="108"/>
      <c r="F1515" s="108"/>
    </row>
    <row r="1516" spans="1:6" s="135" customFormat="1" ht="12" customHeight="1">
      <c r="A1516" s="74"/>
      <c r="B1516" s="74"/>
      <c r="C1516" s="107"/>
      <c r="D1516" s="108"/>
      <c r="E1516" s="108"/>
      <c r="F1516" s="108"/>
    </row>
    <row r="1517" spans="1:6" s="135" customFormat="1" ht="12" customHeight="1">
      <c r="A1517" s="74"/>
      <c r="B1517" s="74"/>
      <c r="C1517" s="107"/>
      <c r="D1517" s="108"/>
      <c r="E1517" s="108"/>
      <c r="F1517" s="108"/>
    </row>
    <row r="1518" spans="1:6" s="135" customFormat="1" ht="12" customHeight="1">
      <c r="A1518" s="74"/>
      <c r="B1518" s="74"/>
      <c r="C1518" s="107"/>
      <c r="D1518" s="108"/>
      <c r="E1518" s="108"/>
      <c r="F1518" s="108"/>
    </row>
    <row r="1519" spans="1:6" s="135" customFormat="1" ht="12" customHeight="1">
      <c r="A1519" s="74"/>
      <c r="B1519" s="74"/>
      <c r="C1519" s="107"/>
      <c r="D1519" s="108"/>
      <c r="E1519" s="108"/>
      <c r="F1519" s="108"/>
    </row>
    <row r="1520" spans="1:6" s="135" customFormat="1" ht="12" customHeight="1">
      <c r="A1520" s="74"/>
      <c r="B1520" s="74"/>
      <c r="C1520" s="107"/>
      <c r="D1520" s="108"/>
      <c r="E1520" s="108"/>
      <c r="F1520" s="108"/>
    </row>
    <row r="1521" spans="1:6" s="135" customFormat="1" ht="12" customHeight="1">
      <c r="A1521" s="74"/>
      <c r="B1521" s="74"/>
      <c r="C1521" s="107"/>
      <c r="D1521" s="108"/>
      <c r="E1521" s="108"/>
      <c r="F1521" s="108"/>
    </row>
    <row r="1522" spans="1:6" s="135" customFormat="1" ht="12" customHeight="1">
      <c r="A1522" s="74"/>
      <c r="B1522" s="74"/>
      <c r="C1522" s="107"/>
      <c r="D1522" s="108"/>
      <c r="E1522" s="108"/>
      <c r="F1522" s="108"/>
    </row>
    <row r="1523" spans="1:6" s="135" customFormat="1" ht="12" customHeight="1">
      <c r="A1523" s="74"/>
      <c r="B1523" s="74"/>
      <c r="C1523" s="107"/>
      <c r="D1523" s="108"/>
      <c r="E1523" s="108"/>
      <c r="F1523" s="108"/>
    </row>
    <row r="1524" spans="1:6" s="135" customFormat="1" ht="12" customHeight="1">
      <c r="A1524" s="74"/>
      <c r="B1524" s="74"/>
      <c r="C1524" s="107"/>
      <c r="D1524" s="108"/>
      <c r="E1524" s="108"/>
      <c r="F1524" s="108"/>
    </row>
    <row r="1525" spans="1:6" s="135" customFormat="1" ht="12" customHeight="1">
      <c r="A1525" s="74"/>
      <c r="B1525" s="74"/>
      <c r="C1525" s="107"/>
      <c r="D1525" s="108"/>
      <c r="E1525" s="108"/>
      <c r="F1525" s="108"/>
    </row>
    <row r="1526" spans="1:6" s="135" customFormat="1" ht="12" customHeight="1">
      <c r="A1526" s="74"/>
      <c r="B1526" s="74"/>
      <c r="C1526" s="107"/>
      <c r="D1526" s="108"/>
      <c r="E1526" s="108"/>
      <c r="F1526" s="108"/>
    </row>
    <row r="1527" spans="1:6" s="135" customFormat="1" ht="12" customHeight="1">
      <c r="A1527" s="74"/>
      <c r="B1527" s="74"/>
      <c r="C1527" s="107"/>
      <c r="D1527" s="108"/>
      <c r="E1527" s="108"/>
      <c r="F1527" s="108"/>
    </row>
    <row r="1528" spans="1:6" s="135" customFormat="1" ht="12" customHeight="1">
      <c r="A1528" s="74"/>
      <c r="B1528" s="74"/>
      <c r="C1528" s="107"/>
      <c r="D1528" s="108"/>
      <c r="E1528" s="108"/>
      <c r="F1528" s="108"/>
    </row>
    <row r="1529" spans="1:6" s="135" customFormat="1" ht="12" customHeight="1">
      <c r="A1529" s="74"/>
      <c r="B1529" s="74"/>
      <c r="C1529" s="107"/>
      <c r="D1529" s="108"/>
      <c r="E1529" s="108"/>
      <c r="F1529" s="108"/>
    </row>
    <row r="1530" spans="1:6" s="135" customFormat="1" ht="12" customHeight="1">
      <c r="A1530" s="74"/>
      <c r="B1530" s="74"/>
      <c r="C1530" s="107"/>
      <c r="D1530" s="108"/>
      <c r="E1530" s="108"/>
      <c r="F1530" s="108"/>
    </row>
    <row r="1531" spans="1:6" s="135" customFormat="1" ht="12" customHeight="1">
      <c r="A1531" s="74"/>
      <c r="B1531" s="74"/>
      <c r="C1531" s="107"/>
      <c r="D1531" s="108"/>
      <c r="E1531" s="108"/>
      <c r="F1531" s="108"/>
    </row>
    <row r="1532" spans="1:6" s="135" customFormat="1" ht="12" customHeight="1">
      <c r="A1532" s="74"/>
      <c r="B1532" s="74"/>
      <c r="C1532" s="107"/>
      <c r="D1532" s="108"/>
      <c r="E1532" s="108"/>
      <c r="F1532" s="108"/>
    </row>
    <row r="1533" spans="1:6" s="135" customFormat="1" ht="12" customHeight="1">
      <c r="A1533" s="74"/>
      <c r="B1533" s="74"/>
      <c r="C1533" s="107"/>
      <c r="D1533" s="108"/>
      <c r="E1533" s="108"/>
      <c r="F1533" s="108"/>
    </row>
    <row r="1534" spans="1:6" s="135" customFormat="1" ht="12" customHeight="1">
      <c r="A1534" s="74"/>
      <c r="B1534" s="74"/>
      <c r="C1534" s="107"/>
      <c r="D1534" s="108"/>
      <c r="E1534" s="108"/>
      <c r="F1534" s="108"/>
    </row>
    <row r="1535" spans="1:6" s="135" customFormat="1" ht="12" customHeight="1">
      <c r="A1535" s="74"/>
      <c r="B1535" s="74"/>
      <c r="C1535" s="107"/>
      <c r="D1535" s="108"/>
      <c r="E1535" s="108"/>
      <c r="F1535" s="108"/>
    </row>
    <row r="1536" spans="1:6" s="135" customFormat="1" ht="12" customHeight="1">
      <c r="A1536" s="74"/>
      <c r="B1536" s="74"/>
      <c r="C1536" s="107"/>
      <c r="D1536" s="108"/>
      <c r="E1536" s="108"/>
      <c r="F1536" s="108"/>
    </row>
    <row r="1537" spans="1:6" s="135" customFormat="1" ht="12" customHeight="1">
      <c r="A1537" s="74"/>
      <c r="B1537" s="74"/>
      <c r="C1537" s="107"/>
      <c r="D1537" s="108"/>
      <c r="E1537" s="108"/>
      <c r="F1537" s="108"/>
    </row>
    <row r="1538" spans="1:6" s="135" customFormat="1" ht="12" customHeight="1">
      <c r="A1538" s="74"/>
      <c r="B1538" s="74"/>
      <c r="C1538" s="107"/>
      <c r="D1538" s="108"/>
      <c r="E1538" s="108"/>
      <c r="F1538" s="108"/>
    </row>
    <row r="1539" spans="1:6" s="135" customFormat="1" ht="12" customHeight="1">
      <c r="A1539" s="74"/>
      <c r="B1539" s="74"/>
      <c r="C1539" s="107"/>
      <c r="D1539" s="108"/>
      <c r="E1539" s="108"/>
      <c r="F1539" s="108"/>
    </row>
    <row r="1540" spans="1:6" s="135" customFormat="1" ht="12" customHeight="1">
      <c r="A1540" s="74"/>
      <c r="B1540" s="74"/>
      <c r="C1540" s="107"/>
      <c r="D1540" s="108"/>
      <c r="E1540" s="108"/>
      <c r="F1540" s="108"/>
    </row>
    <row r="1541" spans="1:6" s="135" customFormat="1" ht="12" customHeight="1">
      <c r="A1541" s="74"/>
      <c r="B1541" s="74"/>
      <c r="C1541" s="107"/>
      <c r="D1541" s="108"/>
      <c r="E1541" s="108"/>
      <c r="F1541" s="108"/>
    </row>
    <row r="1542" spans="1:6" s="135" customFormat="1" ht="12" customHeight="1">
      <c r="A1542" s="74"/>
      <c r="B1542" s="74"/>
      <c r="C1542" s="107"/>
      <c r="D1542" s="108"/>
      <c r="E1542" s="108"/>
      <c r="F1542" s="108"/>
    </row>
    <row r="1543" spans="1:6" s="135" customFormat="1" ht="12" customHeight="1">
      <c r="A1543" s="74"/>
      <c r="B1543" s="74"/>
      <c r="C1543" s="107"/>
      <c r="D1543" s="108"/>
      <c r="E1543" s="108"/>
      <c r="F1543" s="108"/>
    </row>
    <row r="1544" spans="1:6" s="135" customFormat="1" ht="12" customHeight="1">
      <c r="A1544" s="74"/>
      <c r="B1544" s="74"/>
      <c r="C1544" s="107"/>
      <c r="D1544" s="108"/>
      <c r="E1544" s="108"/>
      <c r="F1544" s="108"/>
    </row>
    <row r="1545" spans="1:6" s="135" customFormat="1" ht="12" customHeight="1">
      <c r="A1545" s="74"/>
      <c r="B1545" s="74"/>
      <c r="C1545" s="107"/>
      <c r="D1545" s="108"/>
      <c r="E1545" s="108"/>
      <c r="F1545" s="108"/>
    </row>
    <row r="1546" spans="1:6" s="135" customFormat="1" ht="12" customHeight="1">
      <c r="A1546" s="74"/>
      <c r="B1546" s="74"/>
      <c r="C1546" s="107"/>
      <c r="D1546" s="108"/>
      <c r="E1546" s="108"/>
      <c r="F1546" s="108"/>
    </row>
    <row r="1547" spans="1:6" s="135" customFormat="1" ht="12" customHeight="1">
      <c r="A1547" s="74"/>
      <c r="B1547" s="74"/>
      <c r="C1547" s="107"/>
      <c r="D1547" s="108"/>
      <c r="E1547" s="108"/>
      <c r="F1547" s="108"/>
    </row>
    <row r="1548" spans="1:6" s="135" customFormat="1" ht="12" customHeight="1">
      <c r="A1548" s="74"/>
      <c r="B1548" s="74"/>
      <c r="C1548" s="107"/>
      <c r="D1548" s="108"/>
      <c r="E1548" s="108"/>
      <c r="F1548" s="108"/>
    </row>
    <row r="1549" spans="1:6" s="135" customFormat="1" ht="12" customHeight="1">
      <c r="A1549" s="74"/>
      <c r="B1549" s="74"/>
      <c r="C1549" s="107"/>
      <c r="D1549" s="108"/>
      <c r="E1549" s="108"/>
      <c r="F1549" s="108"/>
    </row>
    <row r="1550" spans="1:6" s="135" customFormat="1" ht="12" customHeight="1">
      <c r="A1550" s="74"/>
      <c r="B1550" s="74"/>
      <c r="C1550" s="107"/>
      <c r="D1550" s="108"/>
      <c r="E1550" s="108"/>
      <c r="F1550" s="108"/>
    </row>
    <row r="1551" spans="1:6" s="135" customFormat="1" ht="12" customHeight="1">
      <c r="A1551" s="74"/>
      <c r="B1551" s="74"/>
      <c r="C1551" s="107"/>
      <c r="D1551" s="108"/>
      <c r="E1551" s="108"/>
      <c r="F1551" s="108"/>
    </row>
    <row r="1552" spans="1:6" s="135" customFormat="1" ht="12" customHeight="1">
      <c r="A1552" s="74"/>
      <c r="B1552" s="74"/>
      <c r="C1552" s="107"/>
      <c r="D1552" s="108"/>
      <c r="E1552" s="108"/>
      <c r="F1552" s="108"/>
    </row>
    <row r="1553" spans="1:6" s="135" customFormat="1" ht="12" customHeight="1">
      <c r="A1553" s="74"/>
      <c r="B1553" s="74"/>
      <c r="C1553" s="107"/>
      <c r="D1553" s="108"/>
      <c r="E1553" s="108"/>
      <c r="F1553" s="108"/>
    </row>
    <row r="1554" spans="1:6" s="135" customFormat="1" ht="12" customHeight="1">
      <c r="A1554" s="74"/>
      <c r="B1554" s="74"/>
      <c r="C1554" s="107"/>
      <c r="D1554" s="108"/>
      <c r="E1554" s="108"/>
      <c r="F1554" s="108"/>
    </row>
    <row r="1555" spans="1:6" s="135" customFormat="1" ht="12" customHeight="1">
      <c r="A1555" s="74"/>
      <c r="B1555" s="74"/>
      <c r="C1555" s="107"/>
      <c r="D1555" s="108"/>
      <c r="E1555" s="108"/>
      <c r="F1555" s="108"/>
    </row>
    <row r="1556" spans="1:6" s="135" customFormat="1" ht="12" customHeight="1">
      <c r="A1556" s="74"/>
      <c r="B1556" s="74"/>
      <c r="C1556" s="107"/>
      <c r="D1556" s="108"/>
      <c r="E1556" s="108"/>
      <c r="F1556" s="108"/>
    </row>
    <row r="1557" spans="1:6" s="135" customFormat="1" ht="12" customHeight="1">
      <c r="A1557" s="74"/>
      <c r="B1557" s="74"/>
      <c r="C1557" s="107"/>
      <c r="D1557" s="108"/>
      <c r="E1557" s="108"/>
      <c r="F1557" s="108"/>
    </row>
    <row r="1558" spans="1:6" s="135" customFormat="1" ht="12" customHeight="1">
      <c r="A1558" s="74"/>
      <c r="B1558" s="74"/>
      <c r="C1558" s="107"/>
      <c r="D1558" s="108"/>
      <c r="E1558" s="108"/>
      <c r="F1558" s="108"/>
    </row>
    <row r="1559" spans="1:6" s="135" customFormat="1" ht="12" customHeight="1">
      <c r="A1559" s="74"/>
      <c r="B1559" s="74"/>
      <c r="C1559" s="107"/>
      <c r="D1559" s="108"/>
      <c r="E1559" s="108"/>
      <c r="F1559" s="108"/>
    </row>
    <row r="1560" spans="1:6" s="135" customFormat="1" ht="12" customHeight="1">
      <c r="A1560" s="74"/>
      <c r="B1560" s="74"/>
      <c r="C1560" s="107"/>
      <c r="D1560" s="108"/>
      <c r="E1560" s="108"/>
      <c r="F1560" s="108"/>
    </row>
    <row r="1561" spans="1:6" s="135" customFormat="1" ht="12" customHeight="1">
      <c r="A1561" s="74"/>
      <c r="B1561" s="74"/>
      <c r="C1561" s="107"/>
      <c r="D1561" s="108"/>
      <c r="E1561" s="108"/>
      <c r="F1561" s="108"/>
    </row>
    <row r="1562" spans="1:6" s="135" customFormat="1" ht="12" customHeight="1">
      <c r="A1562" s="74"/>
      <c r="B1562" s="74"/>
      <c r="C1562" s="107"/>
      <c r="D1562" s="108"/>
      <c r="E1562" s="108"/>
      <c r="F1562" s="108"/>
    </row>
    <row r="1563" spans="1:6" s="135" customFormat="1" ht="12" customHeight="1">
      <c r="A1563" s="74"/>
      <c r="B1563" s="74"/>
      <c r="C1563" s="107"/>
      <c r="D1563" s="108"/>
      <c r="E1563" s="108"/>
      <c r="F1563" s="108"/>
    </row>
    <row r="1564" spans="1:6" s="135" customFormat="1" ht="12" customHeight="1">
      <c r="A1564" s="74"/>
      <c r="B1564" s="74"/>
      <c r="C1564" s="107"/>
      <c r="D1564" s="108"/>
      <c r="E1564" s="108"/>
      <c r="F1564" s="108"/>
    </row>
    <row r="1565" spans="1:6" s="135" customFormat="1" ht="12" customHeight="1">
      <c r="A1565" s="74"/>
      <c r="B1565" s="74"/>
      <c r="C1565" s="107"/>
      <c r="D1565" s="108"/>
      <c r="E1565" s="108"/>
      <c r="F1565" s="108"/>
    </row>
    <row r="1566" spans="1:6" s="135" customFormat="1" ht="12" customHeight="1">
      <c r="A1566" s="74"/>
      <c r="B1566" s="74"/>
      <c r="C1566" s="107"/>
      <c r="D1566" s="108"/>
      <c r="E1566" s="108"/>
      <c r="F1566" s="108"/>
    </row>
    <row r="1567" spans="1:6" s="135" customFormat="1" ht="12" customHeight="1">
      <c r="A1567" s="74"/>
      <c r="B1567" s="74"/>
      <c r="C1567" s="107"/>
      <c r="D1567" s="108"/>
      <c r="E1567" s="108"/>
      <c r="F1567" s="108"/>
    </row>
    <row r="1568" spans="1:6" s="135" customFormat="1" ht="12" customHeight="1">
      <c r="A1568" s="74"/>
      <c r="B1568" s="74"/>
      <c r="C1568" s="107"/>
      <c r="D1568" s="108"/>
      <c r="E1568" s="108"/>
      <c r="F1568" s="108"/>
    </row>
    <row r="1569" spans="1:6" s="135" customFormat="1" ht="12" customHeight="1">
      <c r="A1569" s="74"/>
      <c r="B1569" s="74"/>
      <c r="C1569" s="107"/>
      <c r="D1569" s="108"/>
      <c r="E1569" s="108"/>
      <c r="F1569" s="108"/>
    </row>
    <row r="1570" spans="1:6" s="135" customFormat="1" ht="12" customHeight="1">
      <c r="A1570" s="74"/>
      <c r="B1570" s="74"/>
      <c r="C1570" s="107"/>
      <c r="D1570" s="108"/>
      <c r="E1570" s="108"/>
      <c r="F1570" s="108"/>
    </row>
    <row r="1571" spans="1:6" s="135" customFormat="1" ht="12" customHeight="1">
      <c r="A1571" s="74"/>
      <c r="B1571" s="74"/>
      <c r="C1571" s="107"/>
      <c r="D1571" s="108"/>
      <c r="E1571" s="108"/>
      <c r="F1571" s="108"/>
    </row>
    <row r="1572" spans="1:6" s="135" customFormat="1" ht="12" customHeight="1">
      <c r="A1572" s="74"/>
      <c r="B1572" s="74"/>
      <c r="C1572" s="107"/>
      <c r="D1572" s="108"/>
      <c r="E1572" s="108"/>
      <c r="F1572" s="108"/>
    </row>
    <row r="1573" spans="1:6" s="135" customFormat="1" ht="12" customHeight="1">
      <c r="A1573" s="74"/>
      <c r="B1573" s="74"/>
      <c r="C1573" s="107"/>
      <c r="D1573" s="108"/>
      <c r="E1573" s="108"/>
      <c r="F1573" s="108"/>
    </row>
    <row r="1574" spans="1:6" s="135" customFormat="1" ht="12" customHeight="1">
      <c r="A1574" s="74"/>
      <c r="B1574" s="74"/>
      <c r="C1574" s="107"/>
      <c r="D1574" s="108"/>
      <c r="E1574" s="108"/>
      <c r="F1574" s="108"/>
    </row>
    <row r="1575" spans="1:6" s="135" customFormat="1" ht="12" customHeight="1">
      <c r="A1575" s="74"/>
      <c r="B1575" s="74"/>
      <c r="C1575" s="107"/>
      <c r="D1575" s="108"/>
      <c r="E1575" s="108"/>
      <c r="F1575" s="108"/>
    </row>
    <row r="1576" spans="1:6" s="135" customFormat="1" ht="12" customHeight="1">
      <c r="A1576" s="74"/>
      <c r="B1576" s="74"/>
      <c r="C1576" s="107"/>
      <c r="D1576" s="108"/>
      <c r="E1576" s="108"/>
      <c r="F1576" s="108"/>
    </row>
    <row r="1577" spans="1:6" s="135" customFormat="1" ht="12" customHeight="1">
      <c r="A1577" s="74"/>
      <c r="B1577" s="74"/>
      <c r="C1577" s="107"/>
      <c r="D1577" s="108"/>
      <c r="E1577" s="108"/>
      <c r="F1577" s="108"/>
    </row>
    <row r="1578" spans="1:6" s="135" customFormat="1" ht="12" customHeight="1">
      <c r="A1578" s="74"/>
      <c r="B1578" s="74"/>
      <c r="C1578" s="107"/>
      <c r="D1578" s="108"/>
      <c r="E1578" s="108"/>
      <c r="F1578" s="108"/>
    </row>
    <row r="1579" spans="1:6" s="135" customFormat="1" ht="12" customHeight="1">
      <c r="A1579" s="74"/>
      <c r="B1579" s="74"/>
      <c r="C1579" s="107"/>
      <c r="D1579" s="108"/>
      <c r="E1579" s="108"/>
      <c r="F1579" s="108"/>
    </row>
    <row r="1580" spans="1:6" s="135" customFormat="1" ht="12" customHeight="1">
      <c r="A1580" s="74"/>
      <c r="B1580" s="74"/>
      <c r="C1580" s="107"/>
      <c r="D1580" s="108"/>
      <c r="E1580" s="108"/>
      <c r="F1580" s="108"/>
    </row>
    <row r="1581" spans="1:6" s="135" customFormat="1" ht="12" customHeight="1">
      <c r="A1581" s="74"/>
      <c r="B1581" s="74"/>
      <c r="C1581" s="107"/>
      <c r="D1581" s="108"/>
      <c r="E1581" s="108"/>
      <c r="F1581" s="108"/>
    </row>
    <row r="1582" spans="1:6" s="135" customFormat="1" ht="12" customHeight="1">
      <c r="A1582" s="74"/>
      <c r="B1582" s="74"/>
      <c r="C1582" s="107"/>
      <c r="D1582" s="108"/>
      <c r="E1582" s="108"/>
      <c r="F1582" s="108"/>
    </row>
    <row r="1583" spans="1:6" s="135" customFormat="1" ht="12" customHeight="1">
      <c r="A1583" s="74"/>
      <c r="B1583" s="74"/>
      <c r="C1583" s="107"/>
      <c r="D1583" s="108"/>
      <c r="E1583" s="108"/>
      <c r="F1583" s="108"/>
    </row>
    <row r="1584" spans="1:6" s="135" customFormat="1" ht="12" customHeight="1">
      <c r="A1584" s="74"/>
      <c r="B1584" s="74"/>
      <c r="C1584" s="107"/>
      <c r="D1584" s="108"/>
      <c r="E1584" s="108"/>
      <c r="F1584" s="108"/>
    </row>
    <row r="1585" spans="1:6" s="135" customFormat="1" ht="12" customHeight="1">
      <c r="A1585" s="74"/>
      <c r="B1585" s="74"/>
      <c r="C1585" s="107"/>
      <c r="D1585" s="108"/>
      <c r="E1585" s="108"/>
      <c r="F1585" s="108"/>
    </row>
    <row r="1586" spans="1:6" s="135" customFormat="1" ht="12" customHeight="1">
      <c r="A1586" s="74"/>
      <c r="B1586" s="74"/>
      <c r="C1586" s="107"/>
      <c r="D1586" s="108"/>
      <c r="E1586" s="108"/>
      <c r="F1586" s="108"/>
    </row>
    <row r="1587" spans="1:6" s="135" customFormat="1" ht="12" customHeight="1">
      <c r="A1587" s="74"/>
      <c r="B1587" s="74"/>
      <c r="C1587" s="107"/>
      <c r="D1587" s="108"/>
      <c r="E1587" s="108"/>
      <c r="F1587" s="108"/>
    </row>
    <row r="1588" spans="1:6" s="135" customFormat="1" ht="12" customHeight="1">
      <c r="A1588" s="74"/>
      <c r="B1588" s="74"/>
      <c r="C1588" s="107"/>
      <c r="D1588" s="108"/>
      <c r="E1588" s="108"/>
      <c r="F1588" s="108"/>
    </row>
    <row r="1589" spans="1:6" s="135" customFormat="1" ht="12" customHeight="1">
      <c r="A1589" s="74"/>
      <c r="B1589" s="74"/>
      <c r="C1589" s="107"/>
      <c r="D1589" s="108"/>
      <c r="E1589" s="108"/>
      <c r="F1589" s="108"/>
    </row>
    <row r="1590" spans="1:6" s="135" customFormat="1" ht="12" customHeight="1">
      <c r="A1590" s="74"/>
      <c r="B1590" s="74"/>
      <c r="C1590" s="107"/>
      <c r="D1590" s="108"/>
      <c r="E1590" s="108"/>
      <c r="F1590" s="108"/>
    </row>
    <row r="1591" spans="1:6" s="135" customFormat="1" ht="12" customHeight="1">
      <c r="A1591" s="74"/>
      <c r="B1591" s="74"/>
      <c r="C1591" s="107"/>
      <c r="D1591" s="108"/>
      <c r="E1591" s="108"/>
      <c r="F1591" s="108"/>
    </row>
    <row r="1592" spans="1:6" s="135" customFormat="1" ht="12" customHeight="1">
      <c r="A1592" s="74"/>
      <c r="B1592" s="74"/>
      <c r="C1592" s="107"/>
      <c r="D1592" s="108"/>
      <c r="E1592" s="108"/>
      <c r="F1592" s="108"/>
    </row>
    <row r="1593" spans="1:6" s="135" customFormat="1" ht="12" customHeight="1">
      <c r="A1593" s="74"/>
      <c r="B1593" s="74"/>
      <c r="C1593" s="107"/>
      <c r="D1593" s="108"/>
      <c r="E1593" s="108"/>
      <c r="F1593" s="108"/>
    </row>
    <row r="1594" spans="1:6" s="135" customFormat="1" ht="12" customHeight="1">
      <c r="A1594" s="74"/>
      <c r="B1594" s="74"/>
      <c r="C1594" s="107"/>
      <c r="D1594" s="108"/>
      <c r="E1594" s="108"/>
      <c r="F1594" s="108"/>
    </row>
    <row r="1595" spans="1:6" s="135" customFormat="1" ht="12" customHeight="1">
      <c r="A1595" s="74"/>
      <c r="B1595" s="74"/>
      <c r="C1595" s="107"/>
      <c r="D1595" s="108"/>
      <c r="E1595" s="108"/>
      <c r="F1595" s="108"/>
    </row>
    <row r="1596" spans="1:6" s="135" customFormat="1" ht="12" customHeight="1">
      <c r="A1596" s="74"/>
      <c r="B1596" s="74"/>
      <c r="C1596" s="107"/>
      <c r="D1596" s="108"/>
      <c r="E1596" s="108"/>
      <c r="F1596" s="108"/>
    </row>
    <row r="1597" spans="1:6" s="135" customFormat="1" ht="12" customHeight="1">
      <c r="A1597" s="74"/>
      <c r="B1597" s="74"/>
      <c r="C1597" s="107"/>
      <c r="D1597" s="108"/>
      <c r="E1597" s="108"/>
      <c r="F1597" s="108"/>
    </row>
    <row r="1598" spans="1:6" s="135" customFormat="1" ht="12" customHeight="1">
      <c r="A1598" s="74"/>
      <c r="B1598" s="74"/>
      <c r="C1598" s="107"/>
      <c r="D1598" s="108"/>
      <c r="E1598" s="108"/>
      <c r="F1598" s="108"/>
    </row>
    <row r="1599" spans="1:6" s="135" customFormat="1" ht="12" customHeight="1">
      <c r="A1599" s="74"/>
      <c r="B1599" s="74"/>
      <c r="C1599" s="107"/>
      <c r="D1599" s="108"/>
      <c r="E1599" s="108"/>
      <c r="F1599" s="108"/>
    </row>
    <row r="1600" spans="1:6" s="135" customFormat="1" ht="12" customHeight="1">
      <c r="A1600" s="74"/>
      <c r="B1600" s="74"/>
      <c r="C1600" s="107"/>
      <c r="D1600" s="108"/>
      <c r="E1600" s="108"/>
      <c r="F1600" s="108"/>
    </row>
    <row r="1601" spans="1:6" s="135" customFormat="1" ht="12" customHeight="1">
      <c r="A1601" s="74"/>
      <c r="B1601" s="74"/>
      <c r="C1601" s="107"/>
      <c r="D1601" s="108"/>
      <c r="E1601" s="108"/>
      <c r="F1601" s="108"/>
    </row>
    <row r="1602" spans="1:6" s="135" customFormat="1" ht="12" customHeight="1">
      <c r="A1602" s="74"/>
      <c r="B1602" s="74"/>
      <c r="C1602" s="107"/>
      <c r="D1602" s="108"/>
      <c r="E1602" s="108"/>
      <c r="F1602" s="108"/>
    </row>
    <row r="1603" spans="1:6" s="135" customFormat="1" ht="12" customHeight="1">
      <c r="A1603" s="74"/>
      <c r="B1603" s="74"/>
      <c r="C1603" s="107"/>
      <c r="D1603" s="108"/>
      <c r="E1603" s="108"/>
      <c r="F1603" s="108"/>
    </row>
    <row r="1604" spans="1:6" s="135" customFormat="1" ht="12" customHeight="1">
      <c r="A1604" s="74"/>
      <c r="B1604" s="74"/>
      <c r="C1604" s="107"/>
      <c r="D1604" s="108"/>
      <c r="E1604" s="108"/>
      <c r="F1604" s="108"/>
    </row>
    <row r="1605" spans="1:6" s="135" customFormat="1" ht="12" customHeight="1">
      <c r="A1605" s="74"/>
      <c r="B1605" s="74"/>
      <c r="C1605" s="107"/>
      <c r="D1605" s="108"/>
      <c r="E1605" s="108"/>
      <c r="F1605" s="108"/>
    </row>
    <row r="1606" spans="1:6" s="135" customFormat="1" ht="12" customHeight="1">
      <c r="A1606" s="74"/>
      <c r="B1606" s="74"/>
      <c r="C1606" s="107"/>
      <c r="D1606" s="108"/>
      <c r="E1606" s="108"/>
      <c r="F1606" s="108"/>
    </row>
    <row r="1607" spans="1:6" s="135" customFormat="1" ht="12" customHeight="1">
      <c r="A1607" s="74"/>
      <c r="B1607" s="74"/>
      <c r="C1607" s="107"/>
      <c r="D1607" s="108"/>
      <c r="E1607" s="108"/>
      <c r="F1607" s="108"/>
    </row>
    <row r="1608" spans="1:6" s="135" customFormat="1" ht="12" customHeight="1">
      <c r="A1608" s="74"/>
      <c r="B1608" s="74"/>
      <c r="C1608" s="107"/>
      <c r="D1608" s="108"/>
      <c r="E1608" s="108"/>
      <c r="F1608" s="108"/>
    </row>
    <row r="1609" spans="1:6" s="135" customFormat="1" ht="12" customHeight="1">
      <c r="A1609" s="74"/>
      <c r="B1609" s="74"/>
      <c r="C1609" s="107"/>
      <c r="D1609" s="108"/>
      <c r="E1609" s="108"/>
      <c r="F1609" s="108"/>
    </row>
    <row r="1610" spans="1:6" s="135" customFormat="1" ht="12" customHeight="1">
      <c r="A1610" s="74"/>
      <c r="B1610" s="74"/>
      <c r="C1610" s="107"/>
      <c r="D1610" s="108"/>
      <c r="E1610" s="108"/>
      <c r="F1610" s="108"/>
    </row>
    <row r="1611" spans="1:6" s="135" customFormat="1" ht="12" customHeight="1">
      <c r="A1611" s="74"/>
      <c r="B1611" s="74"/>
      <c r="C1611" s="107"/>
      <c r="D1611" s="108"/>
      <c r="E1611" s="108"/>
      <c r="F1611" s="108"/>
    </row>
    <row r="1612" spans="1:6" s="135" customFormat="1" ht="12" customHeight="1">
      <c r="A1612" s="74"/>
      <c r="B1612" s="74"/>
      <c r="C1612" s="107"/>
      <c r="D1612" s="108"/>
      <c r="E1612" s="108"/>
      <c r="F1612" s="108"/>
    </row>
    <row r="1613" spans="1:6" s="135" customFormat="1" ht="12" customHeight="1">
      <c r="A1613" s="74"/>
      <c r="B1613" s="74"/>
      <c r="C1613" s="107"/>
      <c r="D1613" s="108"/>
      <c r="E1613" s="108"/>
      <c r="F1613" s="108"/>
    </row>
    <row r="1614" spans="1:6" s="135" customFormat="1" ht="12" customHeight="1">
      <c r="A1614" s="74"/>
      <c r="B1614" s="74"/>
      <c r="C1614" s="107"/>
      <c r="D1614" s="108"/>
      <c r="E1614" s="108"/>
      <c r="F1614" s="108"/>
    </row>
    <row r="1615" spans="1:6" s="135" customFormat="1" ht="12" customHeight="1">
      <c r="A1615" s="74"/>
      <c r="B1615" s="74"/>
      <c r="C1615" s="107"/>
      <c r="D1615" s="108"/>
      <c r="E1615" s="108"/>
      <c r="F1615" s="108"/>
    </row>
    <row r="1616" spans="1:6" s="135" customFormat="1" ht="12" customHeight="1">
      <c r="A1616" s="74"/>
      <c r="B1616" s="74"/>
      <c r="C1616" s="107"/>
      <c r="D1616" s="108"/>
      <c r="E1616" s="108"/>
      <c r="F1616" s="108"/>
    </row>
    <row r="1617" spans="1:6" s="135" customFormat="1" ht="12" customHeight="1">
      <c r="A1617" s="74"/>
      <c r="B1617" s="74"/>
      <c r="C1617" s="107"/>
      <c r="D1617" s="108"/>
      <c r="E1617" s="108"/>
      <c r="F1617" s="108"/>
    </row>
    <row r="1618" spans="1:6" s="135" customFormat="1" ht="12" customHeight="1">
      <c r="A1618" s="74"/>
      <c r="B1618" s="74"/>
      <c r="C1618" s="107"/>
      <c r="D1618" s="108"/>
      <c r="E1618" s="108"/>
      <c r="F1618" s="108"/>
    </row>
    <row r="1619" spans="1:6" s="135" customFormat="1" ht="12" customHeight="1">
      <c r="A1619" s="74"/>
      <c r="B1619" s="74"/>
      <c r="C1619" s="107"/>
      <c r="D1619" s="108"/>
      <c r="E1619" s="108"/>
      <c r="F1619" s="108"/>
    </row>
    <row r="1620" spans="1:6" s="135" customFormat="1" ht="12" customHeight="1">
      <c r="A1620" s="74"/>
      <c r="B1620" s="74"/>
      <c r="C1620" s="107"/>
      <c r="D1620" s="108"/>
      <c r="E1620" s="108"/>
      <c r="F1620" s="108"/>
    </row>
    <row r="1621" spans="1:6" s="135" customFormat="1" ht="12" customHeight="1">
      <c r="A1621" s="74"/>
      <c r="B1621" s="74"/>
      <c r="C1621" s="107"/>
      <c r="D1621" s="108"/>
      <c r="E1621" s="108"/>
      <c r="F1621" s="108"/>
    </row>
    <row r="1622" spans="1:6" s="135" customFormat="1" ht="12" customHeight="1">
      <c r="A1622" s="74"/>
      <c r="B1622" s="74"/>
      <c r="C1622" s="107"/>
      <c r="D1622" s="108"/>
      <c r="E1622" s="108"/>
      <c r="F1622" s="108"/>
    </row>
    <row r="1623" spans="1:6" s="135" customFormat="1" ht="12" customHeight="1">
      <c r="A1623" s="74"/>
      <c r="B1623" s="74"/>
      <c r="C1623" s="107"/>
      <c r="D1623" s="108"/>
      <c r="E1623" s="108"/>
      <c r="F1623" s="108"/>
    </row>
    <row r="1624" spans="1:6" s="135" customFormat="1" ht="12" customHeight="1">
      <c r="A1624" s="74"/>
      <c r="B1624" s="74"/>
      <c r="C1624" s="107"/>
      <c r="D1624" s="108"/>
      <c r="E1624" s="108"/>
      <c r="F1624" s="108"/>
    </row>
    <row r="1625" spans="1:6" s="135" customFormat="1" ht="12" customHeight="1">
      <c r="A1625" s="74"/>
      <c r="B1625" s="74"/>
      <c r="C1625" s="107"/>
      <c r="D1625" s="108"/>
      <c r="E1625" s="108"/>
      <c r="F1625" s="108"/>
    </row>
    <row r="1626" spans="1:6" s="135" customFormat="1" ht="12" customHeight="1">
      <c r="A1626" s="74"/>
      <c r="B1626" s="74"/>
      <c r="C1626" s="107"/>
      <c r="D1626" s="108"/>
      <c r="E1626" s="108"/>
      <c r="F1626" s="108"/>
    </row>
    <row r="1627" spans="1:6" s="135" customFormat="1" ht="12" customHeight="1">
      <c r="A1627" s="74"/>
      <c r="B1627" s="74"/>
      <c r="C1627" s="107"/>
      <c r="D1627" s="108"/>
      <c r="E1627" s="108"/>
      <c r="F1627" s="108"/>
    </row>
    <row r="1628" spans="1:6" s="135" customFormat="1" ht="12" customHeight="1">
      <c r="A1628" s="74"/>
      <c r="B1628" s="74"/>
      <c r="C1628" s="107"/>
      <c r="D1628" s="108"/>
      <c r="E1628" s="108"/>
      <c r="F1628" s="108"/>
    </row>
    <row r="1629" spans="1:6" s="135" customFormat="1" ht="12" customHeight="1">
      <c r="A1629" s="74"/>
      <c r="B1629" s="74"/>
      <c r="C1629" s="107"/>
      <c r="D1629" s="108"/>
      <c r="E1629" s="108"/>
      <c r="F1629" s="108"/>
    </row>
    <row r="1630" spans="1:6" s="135" customFormat="1" ht="12" customHeight="1">
      <c r="A1630" s="74"/>
      <c r="B1630" s="74"/>
      <c r="C1630" s="107"/>
      <c r="D1630" s="108"/>
      <c r="E1630" s="108"/>
      <c r="F1630" s="108"/>
    </row>
    <row r="1631" spans="1:6" s="135" customFormat="1" ht="12" customHeight="1">
      <c r="A1631" s="74"/>
      <c r="B1631" s="74"/>
      <c r="C1631" s="107"/>
      <c r="D1631" s="108"/>
      <c r="E1631" s="108"/>
      <c r="F1631" s="108"/>
    </row>
    <row r="1632" spans="1:6" s="135" customFormat="1" ht="12" customHeight="1">
      <c r="A1632" s="74"/>
      <c r="B1632" s="74"/>
      <c r="C1632" s="107"/>
      <c r="D1632" s="108"/>
      <c r="E1632" s="108"/>
      <c r="F1632" s="108"/>
    </row>
    <row r="1633" spans="1:6" s="135" customFormat="1" ht="12" customHeight="1">
      <c r="A1633" s="74"/>
      <c r="B1633" s="74"/>
      <c r="C1633" s="107"/>
      <c r="D1633" s="108"/>
      <c r="E1633" s="108"/>
      <c r="F1633" s="108"/>
    </row>
    <row r="1634" spans="1:6" s="135" customFormat="1" ht="12" customHeight="1">
      <c r="A1634" s="74"/>
      <c r="B1634" s="74"/>
      <c r="C1634" s="107"/>
      <c r="D1634" s="108"/>
      <c r="E1634" s="108"/>
      <c r="F1634" s="108"/>
    </row>
    <row r="1635" spans="1:6" s="135" customFormat="1" ht="12" customHeight="1">
      <c r="A1635" s="74"/>
      <c r="B1635" s="74"/>
      <c r="C1635" s="107"/>
      <c r="D1635" s="108"/>
      <c r="E1635" s="108"/>
      <c r="F1635" s="108"/>
    </row>
    <row r="1636" spans="1:6" s="135" customFormat="1" ht="12" customHeight="1">
      <c r="A1636" s="74"/>
      <c r="B1636" s="74"/>
      <c r="C1636" s="107"/>
      <c r="D1636" s="108"/>
      <c r="E1636" s="108"/>
      <c r="F1636" s="108"/>
    </row>
    <row r="1637" spans="1:6" s="135" customFormat="1" ht="12" customHeight="1">
      <c r="A1637" s="74"/>
      <c r="B1637" s="74"/>
      <c r="C1637" s="107"/>
      <c r="D1637" s="108"/>
      <c r="E1637" s="108"/>
      <c r="F1637" s="108"/>
    </row>
    <row r="1638" spans="1:6" s="135" customFormat="1" ht="12" customHeight="1">
      <c r="A1638" s="74"/>
      <c r="B1638" s="74"/>
      <c r="C1638" s="107"/>
      <c r="D1638" s="108"/>
      <c r="E1638" s="108"/>
      <c r="F1638" s="108"/>
    </row>
    <row r="1639" spans="1:6" s="135" customFormat="1" ht="12" customHeight="1">
      <c r="A1639" s="74"/>
      <c r="B1639" s="74"/>
      <c r="C1639" s="107"/>
      <c r="D1639" s="108"/>
      <c r="E1639" s="108"/>
      <c r="F1639" s="108"/>
    </row>
    <row r="1640" spans="1:6" s="135" customFormat="1" ht="12" customHeight="1">
      <c r="A1640" s="74"/>
      <c r="B1640" s="74"/>
      <c r="C1640" s="107"/>
      <c r="D1640" s="108"/>
      <c r="E1640" s="108"/>
      <c r="F1640" s="108"/>
    </row>
    <row r="1641" spans="1:6" s="135" customFormat="1" ht="12" customHeight="1">
      <c r="A1641" s="74"/>
      <c r="B1641" s="74"/>
      <c r="C1641" s="107"/>
      <c r="D1641" s="108"/>
      <c r="E1641" s="108"/>
      <c r="F1641" s="108"/>
    </row>
    <row r="1642" spans="1:6" s="135" customFormat="1" ht="12" customHeight="1">
      <c r="A1642" s="74"/>
      <c r="B1642" s="74"/>
      <c r="C1642" s="107"/>
      <c r="D1642" s="108"/>
      <c r="E1642" s="108"/>
      <c r="F1642" s="108"/>
    </row>
    <row r="1643" spans="1:6" s="135" customFormat="1" ht="12" customHeight="1">
      <c r="A1643" s="74"/>
      <c r="B1643" s="74"/>
      <c r="C1643" s="107"/>
      <c r="D1643" s="108"/>
      <c r="E1643" s="108"/>
      <c r="F1643" s="108"/>
    </row>
    <row r="1644" spans="1:6" s="135" customFormat="1" ht="12" customHeight="1">
      <c r="A1644" s="74"/>
      <c r="B1644" s="74"/>
      <c r="C1644" s="107"/>
      <c r="D1644" s="108"/>
      <c r="E1644" s="108"/>
      <c r="F1644" s="108"/>
    </row>
    <row r="1645" spans="1:6" s="135" customFormat="1" ht="12" customHeight="1">
      <c r="A1645" s="74"/>
      <c r="B1645" s="74"/>
      <c r="C1645" s="107"/>
      <c r="D1645" s="108"/>
      <c r="E1645" s="108"/>
      <c r="F1645" s="108"/>
    </row>
    <row r="1646" spans="1:6" s="135" customFormat="1" ht="12" customHeight="1">
      <c r="A1646" s="74"/>
      <c r="B1646" s="74"/>
      <c r="C1646" s="107"/>
      <c r="D1646" s="108"/>
      <c r="E1646" s="108"/>
      <c r="F1646" s="108"/>
    </row>
    <row r="1647" spans="1:6" s="135" customFormat="1" ht="12" customHeight="1">
      <c r="A1647" s="74"/>
      <c r="B1647" s="74"/>
      <c r="C1647" s="107"/>
      <c r="D1647" s="108"/>
      <c r="E1647" s="108"/>
      <c r="F1647" s="108"/>
    </row>
    <row r="1648" spans="1:6" s="135" customFormat="1" ht="12" customHeight="1">
      <c r="A1648" s="74"/>
      <c r="B1648" s="74"/>
      <c r="C1648" s="107"/>
      <c r="D1648" s="108"/>
      <c r="E1648" s="108"/>
      <c r="F1648" s="108"/>
    </row>
    <row r="1649" spans="1:6" s="135" customFormat="1" ht="12" customHeight="1">
      <c r="A1649" s="74"/>
      <c r="B1649" s="74"/>
      <c r="C1649" s="107"/>
      <c r="D1649" s="108"/>
      <c r="E1649" s="108"/>
      <c r="F1649" s="108"/>
    </row>
    <row r="1650" spans="1:6" s="135" customFormat="1" ht="12" customHeight="1">
      <c r="A1650" s="74"/>
      <c r="B1650" s="74"/>
      <c r="C1650" s="107"/>
      <c r="D1650" s="108"/>
      <c r="E1650" s="108"/>
      <c r="F1650" s="108"/>
    </row>
    <row r="1651" spans="1:6" s="135" customFormat="1" ht="12" customHeight="1">
      <c r="A1651" s="74"/>
      <c r="B1651" s="74"/>
      <c r="C1651" s="107"/>
      <c r="D1651" s="108"/>
      <c r="E1651" s="108"/>
      <c r="F1651" s="108"/>
    </row>
    <row r="1652" spans="1:6" s="135" customFormat="1" ht="12" customHeight="1">
      <c r="A1652" s="74"/>
      <c r="B1652" s="74"/>
      <c r="C1652" s="107"/>
      <c r="D1652" s="108"/>
      <c r="E1652" s="108"/>
      <c r="F1652" s="108"/>
    </row>
    <row r="1653" spans="1:6" s="135" customFormat="1" ht="12" customHeight="1">
      <c r="A1653" s="74"/>
      <c r="B1653" s="74"/>
      <c r="C1653" s="107"/>
      <c r="D1653" s="108"/>
      <c r="E1653" s="108"/>
      <c r="F1653" s="108"/>
    </row>
    <row r="1654" spans="1:6" s="135" customFormat="1" ht="12" customHeight="1">
      <c r="A1654" s="74"/>
      <c r="B1654" s="74"/>
      <c r="C1654" s="107"/>
      <c r="D1654" s="108"/>
      <c r="E1654" s="108"/>
      <c r="F1654" s="108"/>
    </row>
    <row r="1655" spans="1:6" s="135" customFormat="1" ht="12" customHeight="1">
      <c r="A1655" s="74"/>
      <c r="B1655" s="74"/>
      <c r="C1655" s="107"/>
      <c r="D1655" s="108"/>
      <c r="E1655" s="108"/>
      <c r="F1655" s="108"/>
    </row>
    <row r="1656" spans="1:6" s="135" customFormat="1" ht="12" customHeight="1">
      <c r="A1656" s="74"/>
      <c r="B1656" s="74"/>
      <c r="C1656" s="107"/>
      <c r="D1656" s="108"/>
      <c r="E1656" s="108"/>
      <c r="F1656" s="108"/>
    </row>
    <row r="1657" spans="1:6" s="135" customFormat="1" ht="12" customHeight="1">
      <c r="A1657" s="74"/>
      <c r="B1657" s="74"/>
      <c r="C1657" s="107"/>
      <c r="D1657" s="108"/>
      <c r="E1657" s="108"/>
      <c r="F1657" s="108"/>
    </row>
    <row r="1658" spans="1:6" s="135" customFormat="1" ht="12" customHeight="1">
      <c r="A1658" s="74"/>
      <c r="B1658" s="74"/>
      <c r="C1658" s="107"/>
      <c r="D1658" s="108"/>
      <c r="E1658" s="108"/>
      <c r="F1658" s="108"/>
    </row>
    <row r="1659" spans="1:6" s="135" customFormat="1" ht="12" customHeight="1">
      <c r="A1659" s="74"/>
      <c r="B1659" s="74"/>
      <c r="C1659" s="107"/>
      <c r="D1659" s="108"/>
      <c r="E1659" s="108"/>
      <c r="F1659" s="108"/>
    </row>
    <row r="1660" spans="1:6" s="135" customFormat="1" ht="12" customHeight="1">
      <c r="A1660" s="74"/>
      <c r="B1660" s="74"/>
      <c r="C1660" s="107"/>
      <c r="D1660" s="108"/>
      <c r="E1660" s="108"/>
      <c r="F1660" s="108"/>
    </row>
    <row r="1661" spans="1:6" s="135" customFormat="1" ht="12" customHeight="1">
      <c r="A1661" s="74"/>
      <c r="B1661" s="74"/>
      <c r="C1661" s="107"/>
      <c r="D1661" s="108"/>
      <c r="E1661" s="108"/>
      <c r="F1661" s="108"/>
    </row>
    <row r="1662" spans="1:6" s="135" customFormat="1" ht="12" customHeight="1">
      <c r="A1662" s="74"/>
      <c r="B1662" s="74"/>
      <c r="C1662" s="107"/>
      <c r="D1662" s="108"/>
      <c r="E1662" s="108"/>
      <c r="F1662" s="108"/>
    </row>
    <row r="1663" spans="1:6" s="135" customFormat="1" ht="12" customHeight="1">
      <c r="A1663" s="74"/>
      <c r="B1663" s="74"/>
      <c r="C1663" s="107"/>
      <c r="D1663" s="108"/>
      <c r="E1663" s="108"/>
      <c r="F1663" s="108"/>
    </row>
    <row r="1664" spans="1:6" s="135" customFormat="1" ht="12" customHeight="1">
      <c r="A1664" s="74"/>
      <c r="B1664" s="74"/>
      <c r="C1664" s="107"/>
      <c r="D1664" s="108"/>
      <c r="E1664" s="108"/>
      <c r="F1664" s="108"/>
    </row>
    <row r="1665" spans="1:6" s="135" customFormat="1" ht="12" customHeight="1">
      <c r="A1665" s="74"/>
      <c r="B1665" s="74"/>
      <c r="C1665" s="107"/>
      <c r="D1665" s="108"/>
      <c r="E1665" s="108"/>
      <c r="F1665" s="108"/>
    </row>
    <row r="1666" spans="1:6" s="135" customFormat="1" ht="12" customHeight="1">
      <c r="A1666" s="74"/>
      <c r="B1666" s="74"/>
      <c r="C1666" s="107"/>
      <c r="D1666" s="108"/>
      <c r="E1666" s="108"/>
      <c r="F1666" s="108"/>
    </row>
    <row r="1667" spans="1:6" s="135" customFormat="1" ht="12" customHeight="1">
      <c r="A1667" s="74"/>
      <c r="B1667" s="74"/>
      <c r="C1667" s="107"/>
      <c r="D1667" s="108"/>
      <c r="E1667" s="108"/>
      <c r="F1667" s="108"/>
    </row>
  </sheetData>
  <sheetProtection/>
  <mergeCells count="14">
    <mergeCell ref="A1:F1"/>
    <mergeCell ref="A4:A6"/>
    <mergeCell ref="B4:B6"/>
    <mergeCell ref="C4:E4"/>
    <mergeCell ref="F4:F6"/>
    <mergeCell ref="C5:C6"/>
    <mergeCell ref="D5:E5"/>
    <mergeCell ref="A60:F60"/>
    <mergeCell ref="A63:A65"/>
    <mergeCell ref="B63:B65"/>
    <mergeCell ref="C63:E63"/>
    <mergeCell ref="F63:F65"/>
    <mergeCell ref="C64:C65"/>
    <mergeCell ref="D64:E64"/>
  </mergeCells>
  <printOptions/>
  <pageMargins left="0.5905511811023623" right="0.5905511811023623" top="0.984251968503937" bottom="0.787401574803149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21" t="s">
        <v>2884</v>
      </c>
      <c r="B1" s="522"/>
    </row>
    <row r="6" spans="1:2" ht="14.25">
      <c r="A6" s="523">
        <v>0</v>
      </c>
      <c r="B6" s="524" t="s">
        <v>2885</v>
      </c>
    </row>
    <row r="7" spans="1:2" ht="14.25">
      <c r="A7" s="525"/>
      <c r="B7" s="524" t="s">
        <v>2886</v>
      </c>
    </row>
    <row r="8" spans="1:2" ht="14.25">
      <c r="A8" s="523" t="s">
        <v>51</v>
      </c>
      <c r="B8" s="524" t="s">
        <v>2887</v>
      </c>
    </row>
    <row r="9" spans="1:2" ht="14.25">
      <c r="A9" s="523" t="s">
        <v>2888</v>
      </c>
      <c r="B9" s="524" t="s">
        <v>2889</v>
      </c>
    </row>
    <row r="10" spans="1:2" ht="14.25">
      <c r="A10" s="523" t="s">
        <v>2890</v>
      </c>
      <c r="B10" s="524" t="s">
        <v>2891</v>
      </c>
    </row>
    <row r="11" spans="1:2" ht="14.25">
      <c r="A11" s="523" t="s">
        <v>2892</v>
      </c>
      <c r="B11" s="524" t="s">
        <v>2893</v>
      </c>
    </row>
    <row r="12" spans="1:2" ht="14.25">
      <c r="A12" s="523" t="s">
        <v>2894</v>
      </c>
      <c r="B12" s="524" t="s">
        <v>2895</v>
      </c>
    </row>
    <row r="13" spans="1:2" ht="14.25">
      <c r="A13" s="523" t="s">
        <v>2896</v>
      </c>
      <c r="B13" s="524" t="s">
        <v>2897</v>
      </c>
    </row>
    <row r="14" spans="1:2" ht="14.25">
      <c r="A14" s="523" t="s">
        <v>2898</v>
      </c>
      <c r="B14" s="524" t="s">
        <v>2899</v>
      </c>
    </row>
    <row r="15" spans="1:2" ht="14.25">
      <c r="A15" s="523" t="s">
        <v>2900</v>
      </c>
      <c r="B15" s="524" t="s">
        <v>2901</v>
      </c>
    </row>
    <row r="16" ht="14.25">
      <c r="A16" s="524"/>
    </row>
    <row r="17" spans="1:2" ht="14.25">
      <c r="A17" s="524" t="s">
        <v>2902</v>
      </c>
      <c r="B17" s="524" t="s">
        <v>2903</v>
      </c>
    </row>
    <row r="18" spans="1:2" ht="14.25">
      <c r="A18" s="524" t="s">
        <v>2904</v>
      </c>
      <c r="B18" s="524" t="s">
        <v>2905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V7"/>
  <sheetViews>
    <sheetView zoomScalePageLayoutView="0" workbookViewId="0" topLeftCell="A1">
      <selection activeCell="M42" sqref="M42"/>
    </sheetView>
  </sheetViews>
  <sheetFormatPr defaultColWidth="11.421875" defaultRowHeight="12.75"/>
  <cols>
    <col min="1" max="1" width="11.421875" style="85" customWidth="1"/>
    <col min="2" max="2" width="12.00390625" style="85" bestFit="1" customWidth="1"/>
    <col min="3" max="16384" width="11.421875" style="85" customWidth="1"/>
  </cols>
  <sheetData>
    <row r="1" spans="2:6" ht="12.75">
      <c r="B1" s="85" t="s">
        <v>2609</v>
      </c>
      <c r="C1" s="85" t="s">
        <v>2610</v>
      </c>
      <c r="D1" s="85" t="s">
        <v>2611</v>
      </c>
      <c r="E1" s="85" t="s">
        <v>2612</v>
      </c>
      <c r="F1" s="85" t="s">
        <v>2879</v>
      </c>
    </row>
    <row r="2" spans="1:6" ht="12.75">
      <c r="A2" s="85">
        <v>2008</v>
      </c>
      <c r="B2" s="85">
        <v>53.596</v>
      </c>
      <c r="C2" s="85">
        <v>11.832</v>
      </c>
      <c r="D2" s="85">
        <v>31.208</v>
      </c>
      <c r="E2" s="85">
        <v>2.672</v>
      </c>
      <c r="F2" s="85">
        <v>0.695</v>
      </c>
    </row>
    <row r="3" spans="1:6" ht="12.75">
      <c r="A3" s="85">
        <v>2009</v>
      </c>
      <c r="B3" s="85">
        <v>52.403</v>
      </c>
      <c r="C3" s="85">
        <v>12.275</v>
      </c>
      <c r="D3" s="85">
        <v>32.001</v>
      </c>
      <c r="E3" s="85">
        <v>2.691</v>
      </c>
      <c r="F3" s="85">
        <v>0.705</v>
      </c>
    </row>
    <row r="4" spans="1:6" ht="12.75">
      <c r="A4" s="85">
        <v>2010</v>
      </c>
      <c r="B4" s="85">
        <v>51.287</v>
      </c>
      <c r="C4" s="85">
        <v>12.743</v>
      </c>
      <c r="D4" s="85">
        <v>32.544</v>
      </c>
      <c r="E4" s="85">
        <v>2.66</v>
      </c>
      <c r="F4" s="85">
        <v>0.757</v>
      </c>
    </row>
    <row r="5" spans="1:22" ht="12.75">
      <c r="A5" s="85">
        <v>2011</v>
      </c>
      <c r="B5" s="85">
        <v>50.944</v>
      </c>
      <c r="C5" s="85">
        <v>13.066</v>
      </c>
      <c r="D5" s="85">
        <v>32.681</v>
      </c>
      <c r="E5" s="85">
        <v>2.711</v>
      </c>
      <c r="F5" s="85">
        <v>0.854</v>
      </c>
      <c r="G5" s="134"/>
      <c r="N5" s="134"/>
      <c r="O5" s="134"/>
      <c r="P5" s="134"/>
      <c r="Q5" s="134"/>
      <c r="R5" s="134"/>
      <c r="S5" s="134"/>
      <c r="T5" s="134">
        <f>T3/1000</f>
        <v>0</v>
      </c>
      <c r="U5" s="134"/>
      <c r="V5" s="134">
        <f>V3/1000</f>
        <v>0</v>
      </c>
    </row>
    <row r="6" spans="1:22" ht="12.75">
      <c r="A6" s="85">
        <v>2012</v>
      </c>
      <c r="B6" s="85">
        <v>48.456</v>
      </c>
      <c r="C6" s="85">
        <v>13.247</v>
      </c>
      <c r="D6" s="85">
        <v>32.778</v>
      </c>
      <c r="E6" s="85">
        <v>2.716</v>
      </c>
      <c r="F6" s="85">
        <v>2.428</v>
      </c>
      <c r="G6" s="134"/>
      <c r="N6" s="134"/>
      <c r="O6" s="134"/>
      <c r="P6" s="134"/>
      <c r="Q6" s="134"/>
      <c r="R6" s="134"/>
      <c r="S6" s="134"/>
      <c r="T6" s="134">
        <f>T4/1000</f>
        <v>0</v>
      </c>
      <c r="U6" s="134"/>
      <c r="V6" s="134">
        <f>V4/1000</f>
        <v>0</v>
      </c>
    </row>
    <row r="7" spans="1:5" ht="12.75">
      <c r="A7" s="86"/>
      <c r="B7" s="86"/>
      <c r="C7" s="86"/>
      <c r="D7" s="86"/>
      <c r="E7" s="86"/>
    </row>
  </sheetData>
  <sheetProtection/>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11.421875" defaultRowHeight="12.75"/>
  <cols>
    <col min="1" max="1" width="29.140625" style="59" bestFit="1" customWidth="1"/>
    <col min="2" max="16384" width="11.421875" style="59" customWidth="1"/>
  </cols>
  <sheetData>
    <row r="1" ht="12.75">
      <c r="B1" s="59" t="s">
        <v>2870</v>
      </c>
    </row>
    <row r="2" spans="1:3" ht="12.75">
      <c r="A2" s="59" t="s">
        <v>2602</v>
      </c>
      <c r="B2" s="59">
        <v>1774</v>
      </c>
      <c r="C2" s="87"/>
    </row>
    <row r="3" spans="1:3" ht="12.75">
      <c r="A3" s="59" t="s">
        <v>2603</v>
      </c>
      <c r="B3" s="59">
        <v>8274</v>
      </c>
      <c r="C3" s="87"/>
    </row>
    <row r="4" spans="1:3" ht="12.75">
      <c r="A4" s="59" t="s">
        <v>2604</v>
      </c>
      <c r="B4" s="59">
        <v>12063</v>
      </c>
      <c r="C4" s="87"/>
    </row>
    <row r="5" spans="1:3" ht="12.75">
      <c r="A5" s="59" t="s">
        <v>2605</v>
      </c>
      <c r="B5" s="59">
        <v>21607</v>
      </c>
      <c r="C5" s="87"/>
    </row>
    <row r="6" spans="1:3" ht="12.75">
      <c r="A6" s="59" t="s">
        <v>2606</v>
      </c>
      <c r="B6" s="59">
        <v>16399</v>
      </c>
      <c r="C6" s="87"/>
    </row>
    <row r="7" spans="1:3" ht="12.75">
      <c r="A7" s="59" t="s">
        <v>2607</v>
      </c>
      <c r="B7" s="59">
        <v>1586</v>
      </c>
      <c r="C7" s="87"/>
    </row>
    <row r="8" spans="2:3" ht="12.75">
      <c r="B8" s="87"/>
      <c r="C8" s="87"/>
    </row>
    <row r="9" spans="1:3" ht="12.75">
      <c r="A9" s="59" t="s">
        <v>2602</v>
      </c>
      <c r="B9" s="87">
        <v>1751</v>
      </c>
      <c r="C9" s="87"/>
    </row>
    <row r="10" spans="1:3" ht="12.75">
      <c r="A10" s="59" t="s">
        <v>2603</v>
      </c>
      <c r="B10" s="87">
        <v>4539</v>
      </c>
      <c r="C10" s="87"/>
    </row>
    <row r="11" spans="1:3" ht="12.75">
      <c r="A11" s="59" t="s">
        <v>2604</v>
      </c>
      <c r="B11" s="87">
        <v>5488</v>
      </c>
      <c r="C11" s="87"/>
    </row>
    <row r="12" spans="1:3" ht="12.75">
      <c r="A12" s="59" t="s">
        <v>2605</v>
      </c>
      <c r="B12" s="87">
        <v>12363</v>
      </c>
      <c r="C12" s="87"/>
    </row>
    <row r="13" spans="1:3" ht="12.75">
      <c r="A13" s="59" t="s">
        <v>2606</v>
      </c>
      <c r="B13" s="87">
        <v>10539</v>
      </c>
      <c r="C13" s="87"/>
    </row>
    <row r="14" spans="1:3" ht="12.75">
      <c r="A14" s="59" t="s">
        <v>2607</v>
      </c>
      <c r="B14" s="87">
        <v>814</v>
      </c>
      <c r="C14" s="87"/>
    </row>
  </sheetData>
  <sheetProtection/>
  <printOptions/>
  <pageMargins left="0.787401575" right="0.787401575" top="0.984251969" bottom="0.984251969"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22.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11.421875" defaultRowHeight="12.75"/>
  <cols>
    <col min="1" max="1" width="31.57421875" style="0" bestFit="1" customWidth="1"/>
    <col min="19" max="19" width="38.8515625" style="0" customWidth="1"/>
  </cols>
  <sheetData>
    <row r="1" spans="1:2" ht="12.75">
      <c r="A1" t="s">
        <v>49</v>
      </c>
      <c r="B1">
        <v>7690</v>
      </c>
    </row>
    <row r="2" spans="1:2" ht="12.75">
      <c r="A2" t="s">
        <v>73</v>
      </c>
      <c r="B2">
        <v>8100</v>
      </c>
    </row>
    <row r="3" spans="1:2" ht="12.75">
      <c r="A3" t="s">
        <v>74</v>
      </c>
      <c r="B3">
        <v>2539</v>
      </c>
    </row>
    <row r="4" spans="1:2" ht="12.75">
      <c r="A4" t="s">
        <v>2552</v>
      </c>
      <c r="B4">
        <v>2930</v>
      </c>
    </row>
    <row r="5" spans="1:2" ht="12.75">
      <c r="A5" t="s">
        <v>64</v>
      </c>
      <c r="B5">
        <v>1749</v>
      </c>
    </row>
    <row r="6" spans="1:2" ht="12.75">
      <c r="A6" t="s">
        <v>65</v>
      </c>
      <c r="B6">
        <v>9770</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92"/>
  <sheetViews>
    <sheetView zoomScalePageLayoutView="0" workbookViewId="0" topLeftCell="A1">
      <selection activeCell="A1" sqref="A1"/>
    </sheetView>
  </sheetViews>
  <sheetFormatPr defaultColWidth="11.421875" defaultRowHeight="12.75"/>
  <cols>
    <col min="1" max="1" width="3.7109375" style="494" customWidth="1"/>
    <col min="2" max="2" width="78.140625" style="494" customWidth="1"/>
    <col min="3" max="3" width="5.00390625" style="488" bestFit="1" customWidth="1"/>
    <col min="4" max="16384" width="11.421875" style="494" customWidth="1"/>
  </cols>
  <sheetData>
    <row r="1" s="91" customFormat="1" ht="12">
      <c r="C1" s="488"/>
    </row>
    <row r="2" spans="1:3" s="91" customFormat="1" ht="12">
      <c r="A2" s="489"/>
      <c r="C2" s="488"/>
    </row>
    <row r="3" spans="1:3" s="91" customFormat="1" ht="12">
      <c r="A3" s="489" t="s">
        <v>2555</v>
      </c>
      <c r="C3" s="488"/>
    </row>
    <row r="4" spans="1:3" s="91" customFormat="1" ht="12">
      <c r="A4" s="489"/>
      <c r="C4" s="488"/>
    </row>
    <row r="5" s="91" customFormat="1" ht="12">
      <c r="C5" s="490" t="s">
        <v>2556</v>
      </c>
    </row>
    <row r="6" s="91" customFormat="1" ht="12">
      <c r="C6" s="491"/>
    </row>
    <row r="7" spans="1:3" s="91" customFormat="1" ht="12">
      <c r="A7" s="489" t="s">
        <v>2557</v>
      </c>
      <c r="C7" s="491">
        <v>3</v>
      </c>
    </row>
    <row r="8" s="91" customFormat="1" ht="12">
      <c r="C8" s="491"/>
    </row>
    <row r="9" s="91" customFormat="1" ht="12">
      <c r="C9" s="491"/>
    </row>
    <row r="10" spans="1:3" s="91" customFormat="1" ht="12">
      <c r="A10" s="489" t="s">
        <v>2558</v>
      </c>
      <c r="C10" s="491"/>
    </row>
    <row r="11" spans="1:3" s="91" customFormat="1" ht="12">
      <c r="A11" s="489"/>
      <c r="C11" s="491"/>
    </row>
    <row r="12" spans="1:3" s="91" customFormat="1" ht="12">
      <c r="A12" s="492"/>
      <c r="B12" s="91" t="s">
        <v>2871</v>
      </c>
      <c r="C12" s="491">
        <v>7</v>
      </c>
    </row>
    <row r="13" spans="1:3" s="91" customFormat="1" ht="12">
      <c r="A13" s="492"/>
      <c r="B13" s="91" t="s">
        <v>2783</v>
      </c>
      <c r="C13" s="491">
        <v>8</v>
      </c>
    </row>
    <row r="14" spans="1:3" s="91" customFormat="1" ht="12">
      <c r="A14" s="492"/>
      <c r="B14" s="91" t="s">
        <v>2784</v>
      </c>
      <c r="C14" s="491">
        <v>8</v>
      </c>
    </row>
    <row r="15" spans="1:2" s="91" customFormat="1" ht="12">
      <c r="A15" s="492"/>
      <c r="B15" s="91" t="s">
        <v>2785</v>
      </c>
    </row>
    <row r="16" spans="1:3" s="91" customFormat="1" ht="12">
      <c r="A16" s="492"/>
      <c r="B16" s="91" t="s">
        <v>2883</v>
      </c>
      <c r="C16" s="491">
        <v>45</v>
      </c>
    </row>
    <row r="17" s="91" customFormat="1" ht="12">
      <c r="C17" s="491"/>
    </row>
    <row r="18" spans="1:3" s="91" customFormat="1" ht="12">
      <c r="A18" s="489" t="s">
        <v>2561</v>
      </c>
      <c r="C18" s="491"/>
    </row>
    <row r="19" s="91" customFormat="1" ht="12">
      <c r="C19" s="491"/>
    </row>
    <row r="20" spans="1:2" s="91" customFormat="1" ht="12">
      <c r="A20" s="88" t="s">
        <v>2562</v>
      </c>
      <c r="B20" s="91" t="s">
        <v>2682</v>
      </c>
    </row>
    <row r="21" spans="1:3" s="91" customFormat="1" ht="12">
      <c r="A21" s="88"/>
      <c r="B21" s="91" t="s">
        <v>2678</v>
      </c>
      <c r="C21" s="491">
        <v>9</v>
      </c>
    </row>
    <row r="22" spans="1:3" s="91" customFormat="1" ht="12">
      <c r="A22" s="88"/>
      <c r="C22" s="491"/>
    </row>
    <row r="23" spans="1:3" s="91" customFormat="1" ht="12">
      <c r="A23" s="89" t="s">
        <v>2559</v>
      </c>
      <c r="B23" s="91" t="s">
        <v>2786</v>
      </c>
      <c r="C23" s="491"/>
    </row>
    <row r="24" spans="1:3" s="91" customFormat="1" ht="12">
      <c r="A24" s="88"/>
      <c r="B24" s="91" t="s">
        <v>2537</v>
      </c>
      <c r="C24" s="491">
        <v>10</v>
      </c>
    </row>
    <row r="25" spans="1:3" s="91" customFormat="1" ht="12">
      <c r="A25" s="88"/>
      <c r="C25" s="491"/>
    </row>
    <row r="26" spans="1:3" s="91" customFormat="1" ht="12">
      <c r="A26" s="89" t="s">
        <v>2560</v>
      </c>
      <c r="B26" s="91" t="s">
        <v>2787</v>
      </c>
      <c r="C26" s="491"/>
    </row>
    <row r="27" spans="1:3" s="91" customFormat="1" ht="12">
      <c r="A27" s="90"/>
      <c r="B27" s="91" t="s">
        <v>2679</v>
      </c>
      <c r="C27" s="491">
        <v>12</v>
      </c>
    </row>
    <row r="28" spans="1:3" s="91" customFormat="1" ht="12">
      <c r="A28" s="90"/>
      <c r="C28" s="491"/>
    </row>
    <row r="29" spans="1:3" s="91" customFormat="1" ht="12">
      <c r="A29" s="89" t="s">
        <v>2608</v>
      </c>
      <c r="B29" s="91" t="s">
        <v>2788</v>
      </c>
      <c r="C29" s="491"/>
    </row>
    <row r="30" spans="1:3" s="91" customFormat="1" ht="12">
      <c r="A30" s="88"/>
      <c r="B30" s="91" t="s">
        <v>2613</v>
      </c>
      <c r="C30" s="491">
        <v>14</v>
      </c>
    </row>
    <row r="31" spans="1:3" s="91" customFormat="1" ht="12">
      <c r="A31" s="88"/>
      <c r="C31" s="491"/>
    </row>
    <row r="32" spans="1:3" s="91" customFormat="1" ht="12">
      <c r="A32" s="89" t="s">
        <v>2534</v>
      </c>
      <c r="B32" s="91" t="s">
        <v>2789</v>
      </c>
      <c r="C32" s="491"/>
    </row>
    <row r="33" spans="1:3" s="91" customFormat="1" ht="12">
      <c r="A33" s="90"/>
      <c r="B33" s="91" t="s">
        <v>2614</v>
      </c>
      <c r="C33" s="491">
        <v>20</v>
      </c>
    </row>
    <row r="34" spans="1:3" s="91" customFormat="1" ht="12">
      <c r="A34" s="88"/>
      <c r="C34" s="491"/>
    </row>
    <row r="35" spans="1:3" s="91" customFormat="1" ht="12">
      <c r="A35" s="89" t="s">
        <v>2535</v>
      </c>
      <c r="B35" s="91" t="s">
        <v>2790</v>
      </c>
      <c r="C35" s="491">
        <v>28</v>
      </c>
    </row>
    <row r="36" spans="1:3" s="91" customFormat="1" ht="12">
      <c r="A36" s="89"/>
      <c r="C36" s="491"/>
    </row>
    <row r="37" spans="1:3" s="91" customFormat="1" ht="12">
      <c r="A37" s="89" t="s">
        <v>2615</v>
      </c>
      <c r="B37" s="91" t="s">
        <v>2791</v>
      </c>
      <c r="C37" s="491"/>
    </row>
    <row r="38" spans="1:3" s="91" customFormat="1" ht="12">
      <c r="A38" s="88"/>
      <c r="B38" s="91" t="s">
        <v>2613</v>
      </c>
      <c r="C38" s="491">
        <v>31</v>
      </c>
    </row>
    <row r="39" spans="1:3" s="91" customFormat="1" ht="12">
      <c r="A39" s="88"/>
      <c r="C39" s="491"/>
    </row>
    <row r="40" spans="1:3" s="91" customFormat="1" ht="12">
      <c r="A40" s="89" t="s">
        <v>2616</v>
      </c>
      <c r="B40" s="91" t="s">
        <v>2792</v>
      </c>
      <c r="C40" s="491"/>
    </row>
    <row r="41" spans="1:3" s="91" customFormat="1" ht="12">
      <c r="A41" s="88"/>
      <c r="B41" s="91" t="s">
        <v>75</v>
      </c>
      <c r="C41" s="491">
        <v>35</v>
      </c>
    </row>
    <row r="42" s="91" customFormat="1" ht="12">
      <c r="C42" s="491"/>
    </row>
    <row r="43" spans="1:5" s="91" customFormat="1" ht="12.75">
      <c r="A43" s="89" t="s">
        <v>2617</v>
      </c>
      <c r="B43" s="91" t="s">
        <v>2793</v>
      </c>
      <c r="C43" s="491"/>
      <c r="E43" s="493"/>
    </row>
    <row r="44" spans="1:5" s="91" customFormat="1" ht="12.75">
      <c r="A44" s="88"/>
      <c r="B44" s="91" t="s">
        <v>75</v>
      </c>
      <c r="C44" s="491">
        <v>40</v>
      </c>
      <c r="E44" s="493"/>
    </row>
    <row r="45" spans="1:3" s="91" customFormat="1" ht="12">
      <c r="A45" s="88"/>
      <c r="C45" s="491"/>
    </row>
    <row r="46" spans="1:3" s="91" customFormat="1" ht="12">
      <c r="A46" s="89" t="s">
        <v>2563</v>
      </c>
      <c r="B46" s="91" t="s">
        <v>2785</v>
      </c>
      <c r="C46" s="491"/>
    </row>
    <row r="47" spans="1:3" s="91" customFormat="1" ht="12">
      <c r="A47" s="90"/>
      <c r="B47" s="91" t="s">
        <v>2763</v>
      </c>
      <c r="C47" s="491">
        <v>45</v>
      </c>
    </row>
    <row r="48" spans="1:3" s="91" customFormat="1" ht="12">
      <c r="A48" s="88"/>
      <c r="C48" s="491"/>
    </row>
    <row r="49" spans="1:3" s="91" customFormat="1" ht="12">
      <c r="A49" s="89" t="s">
        <v>2564</v>
      </c>
      <c r="B49" s="91" t="s">
        <v>2794</v>
      </c>
      <c r="C49" s="491"/>
    </row>
    <row r="50" spans="1:3" s="91" customFormat="1" ht="12">
      <c r="A50" s="90"/>
      <c r="B50" s="91" t="s">
        <v>2727</v>
      </c>
      <c r="C50" s="491">
        <v>46</v>
      </c>
    </row>
    <row r="51" spans="1:3" s="91" customFormat="1" ht="12">
      <c r="A51" s="88"/>
      <c r="C51" s="491"/>
    </row>
    <row r="52" spans="1:3" s="91" customFormat="1" ht="12">
      <c r="A52" s="89" t="s">
        <v>2565</v>
      </c>
      <c r="B52" s="91" t="s">
        <v>2795</v>
      </c>
      <c r="C52" s="491"/>
    </row>
    <row r="53" spans="1:3" s="91" customFormat="1" ht="12">
      <c r="A53" s="90"/>
      <c r="B53" s="91" t="s">
        <v>2629</v>
      </c>
      <c r="C53" s="491">
        <v>48</v>
      </c>
    </row>
    <row r="54" spans="1:3" s="91" customFormat="1" ht="12">
      <c r="A54" s="88"/>
      <c r="C54" s="491"/>
    </row>
    <row r="55" spans="1:2" s="91" customFormat="1" ht="12">
      <c r="A55" s="494" t="s">
        <v>2618</v>
      </c>
      <c r="B55" s="91" t="s">
        <v>2796</v>
      </c>
    </row>
    <row r="56" spans="1:3" s="91" customFormat="1" ht="12">
      <c r="A56" s="494"/>
      <c r="B56" s="91" t="s">
        <v>2686</v>
      </c>
      <c r="C56" s="491">
        <v>50</v>
      </c>
    </row>
    <row r="57" spans="1:3" s="91" customFormat="1" ht="12">
      <c r="A57" s="494"/>
      <c r="C57" s="491"/>
    </row>
    <row r="58" spans="1:3" s="91" customFormat="1" ht="12">
      <c r="A58" s="494" t="s">
        <v>2566</v>
      </c>
      <c r="B58" s="91" t="s">
        <v>2797</v>
      </c>
      <c r="C58" s="491"/>
    </row>
    <row r="59" spans="2:3" s="91" customFormat="1" ht="12">
      <c r="B59" s="91" t="s">
        <v>2687</v>
      </c>
      <c r="C59" s="491">
        <v>52</v>
      </c>
    </row>
    <row r="60" s="91" customFormat="1" ht="12">
      <c r="C60" s="491"/>
    </row>
    <row r="61" spans="1:2" s="91" customFormat="1" ht="12">
      <c r="A61" s="91" t="s">
        <v>2567</v>
      </c>
      <c r="B61" s="91" t="s">
        <v>2798</v>
      </c>
    </row>
    <row r="62" spans="1:3" s="91" customFormat="1" ht="12">
      <c r="A62" s="253"/>
      <c r="B62" s="91" t="s">
        <v>2731</v>
      </c>
      <c r="C62" s="491">
        <v>54</v>
      </c>
    </row>
    <row r="63" s="91" customFormat="1" ht="12">
      <c r="C63" s="491"/>
    </row>
    <row r="64" s="91" customFormat="1" ht="12">
      <c r="C64" s="491"/>
    </row>
    <row r="65" s="91" customFormat="1" ht="12">
      <c r="C65" s="491"/>
    </row>
    <row r="66" s="91" customFormat="1" ht="12">
      <c r="C66" s="491"/>
    </row>
    <row r="67" s="91" customFormat="1" ht="12">
      <c r="C67" s="491"/>
    </row>
    <row r="68" s="91" customFormat="1" ht="12">
      <c r="C68" s="491"/>
    </row>
    <row r="69" s="91" customFormat="1" ht="12">
      <c r="C69" s="491"/>
    </row>
    <row r="70" s="91" customFormat="1" ht="12">
      <c r="C70" s="491"/>
    </row>
    <row r="71" s="91" customFormat="1" ht="12">
      <c r="C71" s="491"/>
    </row>
    <row r="72" s="91" customFormat="1" ht="12">
      <c r="C72" s="491"/>
    </row>
    <row r="73" s="91" customFormat="1" ht="12">
      <c r="C73" s="491"/>
    </row>
    <row r="74" s="91" customFormat="1" ht="12">
      <c r="C74" s="491"/>
    </row>
    <row r="75" s="91" customFormat="1" ht="12">
      <c r="C75" s="491"/>
    </row>
    <row r="76" s="91" customFormat="1" ht="12">
      <c r="C76" s="491"/>
    </row>
    <row r="77" s="91" customFormat="1" ht="12">
      <c r="C77" s="491"/>
    </row>
    <row r="78" s="91" customFormat="1" ht="12">
      <c r="C78" s="491"/>
    </row>
    <row r="79" s="91" customFormat="1" ht="12">
      <c r="C79" s="491"/>
    </row>
    <row r="80" s="91" customFormat="1" ht="12">
      <c r="C80" s="491"/>
    </row>
    <row r="81" s="91" customFormat="1" ht="12">
      <c r="C81" s="491"/>
    </row>
    <row r="82" s="91" customFormat="1" ht="12">
      <c r="C82" s="491"/>
    </row>
    <row r="83" s="91" customFormat="1" ht="12">
      <c r="C83" s="491"/>
    </row>
    <row r="84" s="91" customFormat="1" ht="12">
      <c r="C84" s="491"/>
    </row>
    <row r="85" s="91" customFormat="1" ht="12">
      <c r="C85" s="491"/>
    </row>
    <row r="86" s="91" customFormat="1" ht="12">
      <c r="C86" s="491"/>
    </row>
    <row r="87" s="91" customFormat="1" ht="12">
      <c r="C87" s="491"/>
    </row>
    <row r="88" s="91" customFormat="1" ht="12">
      <c r="C88" s="491"/>
    </row>
    <row r="89" s="91" customFormat="1" ht="12">
      <c r="C89" s="491"/>
    </row>
    <row r="90" s="91" customFormat="1" ht="12">
      <c r="C90" s="491"/>
    </row>
    <row r="91" s="91" customFormat="1" ht="12">
      <c r="C91" s="491"/>
    </row>
    <row r="92" s="91" customFormat="1" ht="12">
      <c r="C92" s="491"/>
    </row>
    <row r="93" s="91" customFormat="1" ht="12">
      <c r="C93" s="491"/>
    </row>
    <row r="94" s="91" customFormat="1" ht="12">
      <c r="C94" s="491"/>
    </row>
    <row r="95" s="91" customFormat="1" ht="12">
      <c r="C95" s="491"/>
    </row>
    <row r="96" s="91" customFormat="1" ht="12">
      <c r="C96" s="491"/>
    </row>
    <row r="97" s="91" customFormat="1" ht="12">
      <c r="C97" s="491"/>
    </row>
    <row r="98" s="91" customFormat="1" ht="12">
      <c r="C98" s="491"/>
    </row>
    <row r="99" s="91" customFormat="1" ht="12">
      <c r="C99" s="491"/>
    </row>
    <row r="100" s="91" customFormat="1" ht="12">
      <c r="C100" s="491"/>
    </row>
    <row r="101" s="91" customFormat="1" ht="12">
      <c r="C101" s="491"/>
    </row>
    <row r="102" s="91" customFormat="1" ht="12">
      <c r="C102" s="491"/>
    </row>
    <row r="103" s="91" customFormat="1" ht="12">
      <c r="C103" s="491"/>
    </row>
    <row r="104" s="91" customFormat="1" ht="12">
      <c r="C104" s="491"/>
    </row>
    <row r="105" s="91" customFormat="1" ht="12">
      <c r="C105" s="491"/>
    </row>
    <row r="106" s="91" customFormat="1" ht="12">
      <c r="C106" s="491"/>
    </row>
    <row r="107" s="91" customFormat="1" ht="12">
      <c r="C107" s="491"/>
    </row>
    <row r="108" s="91" customFormat="1" ht="12">
      <c r="C108" s="491"/>
    </row>
    <row r="109" s="91" customFormat="1" ht="12">
      <c r="C109" s="491"/>
    </row>
    <row r="110" s="91" customFormat="1" ht="12">
      <c r="C110" s="491"/>
    </row>
    <row r="111" s="91" customFormat="1" ht="12">
      <c r="C111" s="491"/>
    </row>
    <row r="112" s="91" customFormat="1" ht="12">
      <c r="C112" s="491"/>
    </row>
    <row r="113" s="91" customFormat="1" ht="12">
      <c r="C113" s="491"/>
    </row>
    <row r="114" s="91" customFormat="1" ht="12">
      <c r="C114" s="491"/>
    </row>
    <row r="115" s="91" customFormat="1" ht="12">
      <c r="C115" s="491"/>
    </row>
    <row r="116" s="91" customFormat="1" ht="12">
      <c r="C116" s="491"/>
    </row>
    <row r="117" s="91" customFormat="1" ht="12">
      <c r="C117" s="491"/>
    </row>
    <row r="118" s="91" customFormat="1" ht="12">
      <c r="C118" s="491"/>
    </row>
    <row r="119" s="91" customFormat="1" ht="12">
      <c r="C119" s="491"/>
    </row>
    <row r="120" s="91" customFormat="1" ht="12">
      <c r="C120" s="491"/>
    </row>
    <row r="121" s="91" customFormat="1" ht="12">
      <c r="C121" s="491"/>
    </row>
    <row r="122" s="91" customFormat="1" ht="12">
      <c r="C122" s="491"/>
    </row>
    <row r="123" s="91" customFormat="1" ht="12">
      <c r="C123" s="491"/>
    </row>
    <row r="124" s="91" customFormat="1" ht="12">
      <c r="C124" s="491"/>
    </row>
    <row r="125" s="91" customFormat="1" ht="12">
      <c r="C125" s="491"/>
    </row>
    <row r="126" s="91" customFormat="1" ht="12">
      <c r="C126" s="491"/>
    </row>
    <row r="127" s="91" customFormat="1" ht="12">
      <c r="C127" s="491"/>
    </row>
    <row r="128" s="91" customFormat="1" ht="12">
      <c r="C128" s="491"/>
    </row>
    <row r="129" s="91" customFormat="1" ht="12">
      <c r="C129" s="491"/>
    </row>
    <row r="130" s="91" customFormat="1" ht="12">
      <c r="C130" s="491"/>
    </row>
    <row r="131" s="91" customFormat="1" ht="12">
      <c r="C131" s="491"/>
    </row>
    <row r="132" s="91" customFormat="1" ht="12">
      <c r="C132" s="491"/>
    </row>
    <row r="133" s="91" customFormat="1" ht="12">
      <c r="C133" s="491"/>
    </row>
    <row r="134" s="91" customFormat="1" ht="12">
      <c r="C134" s="491"/>
    </row>
    <row r="135" s="91" customFormat="1" ht="12">
      <c r="C135" s="491"/>
    </row>
    <row r="136" s="91" customFormat="1" ht="12">
      <c r="C136" s="491"/>
    </row>
    <row r="137" s="91" customFormat="1" ht="12">
      <c r="C137" s="491"/>
    </row>
    <row r="138" s="91" customFormat="1" ht="12">
      <c r="C138" s="491"/>
    </row>
    <row r="139" s="91" customFormat="1" ht="12">
      <c r="C139" s="491"/>
    </row>
    <row r="140" s="91" customFormat="1" ht="12">
      <c r="C140" s="491"/>
    </row>
    <row r="141" s="91" customFormat="1" ht="12">
      <c r="C141" s="491"/>
    </row>
    <row r="142" s="91" customFormat="1" ht="12">
      <c r="C142" s="491"/>
    </row>
    <row r="143" s="91" customFormat="1" ht="12">
      <c r="C143" s="491"/>
    </row>
    <row r="144" s="91" customFormat="1" ht="12">
      <c r="C144" s="491"/>
    </row>
    <row r="145" s="91" customFormat="1" ht="12">
      <c r="C145" s="491"/>
    </row>
    <row r="146" s="91" customFormat="1" ht="12">
      <c r="C146" s="491"/>
    </row>
    <row r="147" s="91" customFormat="1" ht="12">
      <c r="C147" s="491"/>
    </row>
    <row r="148" s="91" customFormat="1" ht="12">
      <c r="C148" s="491"/>
    </row>
    <row r="149" s="91" customFormat="1" ht="12">
      <c r="C149" s="491"/>
    </row>
    <row r="150" s="91" customFormat="1" ht="12">
      <c r="C150" s="491"/>
    </row>
    <row r="151" s="91" customFormat="1" ht="12">
      <c r="C151" s="491"/>
    </row>
    <row r="152" s="91" customFormat="1" ht="12">
      <c r="C152" s="491"/>
    </row>
    <row r="153" s="91" customFormat="1" ht="12">
      <c r="C153" s="491"/>
    </row>
    <row r="154" s="91" customFormat="1" ht="12">
      <c r="C154" s="491"/>
    </row>
    <row r="155" s="91" customFormat="1" ht="12">
      <c r="C155" s="491"/>
    </row>
    <row r="156" s="91" customFormat="1" ht="12">
      <c r="C156" s="491"/>
    </row>
    <row r="157" s="91" customFormat="1" ht="12">
      <c r="C157" s="491"/>
    </row>
    <row r="158" s="91" customFormat="1" ht="12">
      <c r="C158" s="491"/>
    </row>
    <row r="159" s="91" customFormat="1" ht="12">
      <c r="C159" s="491"/>
    </row>
    <row r="160" s="91" customFormat="1" ht="12">
      <c r="C160" s="491"/>
    </row>
    <row r="161" s="91" customFormat="1" ht="12">
      <c r="C161" s="491"/>
    </row>
    <row r="162" s="91" customFormat="1" ht="12">
      <c r="C162" s="491"/>
    </row>
    <row r="163" spans="1:3" s="91" customFormat="1" ht="12">
      <c r="A163" s="494"/>
      <c r="B163" s="494"/>
      <c r="C163" s="491"/>
    </row>
    <row r="164" spans="1:3" s="91" customFormat="1" ht="12">
      <c r="A164" s="494"/>
      <c r="B164" s="494"/>
      <c r="C164" s="491"/>
    </row>
    <row r="165" spans="1:3" s="91" customFormat="1" ht="12">
      <c r="A165" s="494"/>
      <c r="B165" s="494"/>
      <c r="C165" s="491"/>
    </row>
    <row r="166" spans="1:3" s="91" customFormat="1" ht="12">
      <c r="A166" s="494"/>
      <c r="B166" s="494"/>
      <c r="C166" s="491"/>
    </row>
    <row r="167" spans="1:3" s="91" customFormat="1" ht="12">
      <c r="A167" s="494"/>
      <c r="B167" s="494"/>
      <c r="C167" s="491"/>
    </row>
    <row r="168" spans="1:3" s="91" customFormat="1" ht="12">
      <c r="A168" s="494"/>
      <c r="B168" s="494"/>
      <c r="C168" s="491"/>
    </row>
    <row r="169" spans="1:3" s="91" customFormat="1" ht="12">
      <c r="A169" s="494"/>
      <c r="B169" s="494"/>
      <c r="C169" s="491"/>
    </row>
    <row r="170" spans="1:3" s="91" customFormat="1" ht="12">
      <c r="A170" s="494"/>
      <c r="B170" s="494"/>
      <c r="C170" s="491"/>
    </row>
    <row r="171" spans="1:3" s="91" customFormat="1" ht="12">
      <c r="A171" s="494"/>
      <c r="B171" s="494"/>
      <c r="C171" s="491"/>
    </row>
    <row r="172" spans="1:3" s="91" customFormat="1" ht="12">
      <c r="A172" s="494"/>
      <c r="B172" s="494"/>
      <c r="C172" s="491"/>
    </row>
    <row r="173" spans="1:3" s="91" customFormat="1" ht="12">
      <c r="A173" s="494"/>
      <c r="B173" s="494"/>
      <c r="C173" s="491"/>
    </row>
    <row r="174" spans="1:3" s="91" customFormat="1" ht="12">
      <c r="A174" s="494"/>
      <c r="B174" s="494"/>
      <c r="C174" s="491"/>
    </row>
    <row r="175" spans="1:3" s="91" customFormat="1" ht="12">
      <c r="A175" s="494"/>
      <c r="B175" s="494"/>
      <c r="C175" s="491"/>
    </row>
    <row r="176" spans="1:3" s="91" customFormat="1" ht="12">
      <c r="A176" s="494"/>
      <c r="B176" s="494"/>
      <c r="C176" s="491"/>
    </row>
    <row r="177" spans="1:3" s="91" customFormat="1" ht="12">
      <c r="A177" s="494"/>
      <c r="B177" s="494"/>
      <c r="C177" s="491"/>
    </row>
    <row r="178" spans="1:3" s="91" customFormat="1" ht="12">
      <c r="A178" s="494"/>
      <c r="B178" s="494"/>
      <c r="C178" s="491"/>
    </row>
    <row r="179" spans="1:3" s="91" customFormat="1" ht="12">
      <c r="A179" s="494"/>
      <c r="B179" s="494"/>
      <c r="C179" s="491"/>
    </row>
    <row r="180" spans="1:3" s="91" customFormat="1" ht="12">
      <c r="A180" s="494"/>
      <c r="B180" s="494"/>
      <c r="C180" s="491"/>
    </row>
    <row r="181" spans="1:3" s="91" customFormat="1" ht="12">
      <c r="A181" s="494"/>
      <c r="B181" s="494"/>
      <c r="C181" s="491"/>
    </row>
    <row r="182" spans="1:3" s="91" customFormat="1" ht="12">
      <c r="A182" s="494"/>
      <c r="B182" s="494"/>
      <c r="C182" s="491"/>
    </row>
    <row r="183" spans="1:3" s="91" customFormat="1" ht="12">
      <c r="A183" s="494"/>
      <c r="B183" s="494"/>
      <c r="C183" s="491"/>
    </row>
    <row r="184" spans="1:3" s="91" customFormat="1" ht="12">
      <c r="A184" s="494"/>
      <c r="B184" s="494"/>
      <c r="C184" s="491"/>
    </row>
    <row r="185" spans="1:3" s="91" customFormat="1" ht="12">
      <c r="A185" s="494"/>
      <c r="B185" s="494"/>
      <c r="C185" s="491"/>
    </row>
    <row r="186" spans="1:3" s="91" customFormat="1" ht="12">
      <c r="A186" s="494"/>
      <c r="B186" s="494"/>
      <c r="C186" s="491"/>
    </row>
    <row r="187" ht="12">
      <c r="C187" s="491"/>
    </row>
    <row r="188" ht="12">
      <c r="C188" s="491"/>
    </row>
    <row r="189" ht="12">
      <c r="C189" s="491"/>
    </row>
    <row r="190" ht="12">
      <c r="C190" s="491"/>
    </row>
    <row r="191" ht="12">
      <c r="C191" s="491"/>
    </row>
    <row r="192" ht="12">
      <c r="C192" s="491"/>
    </row>
  </sheetData>
  <sheetProtection/>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54"/>
  <sheetViews>
    <sheetView zoomScalePageLayoutView="0" workbookViewId="0" topLeftCell="A1">
      <selection activeCell="A2" sqref="A2"/>
    </sheetView>
  </sheetViews>
  <sheetFormatPr defaultColWidth="90.00390625" defaultRowHeight="12.75"/>
  <cols>
    <col min="1" max="1" width="7.421875" style="480" customWidth="1"/>
    <col min="2" max="2" width="79.421875" style="480" customWidth="1"/>
    <col min="3" max="3" width="10.28125" style="480" customWidth="1"/>
    <col min="4" max="16384" width="90.00390625" style="480" customWidth="1"/>
  </cols>
  <sheetData>
    <row r="1" spans="1:2" ht="12.75">
      <c r="A1" s="540" t="s">
        <v>2568</v>
      </c>
      <c r="B1" s="540"/>
    </row>
    <row r="4" spans="1:2" ht="12.75">
      <c r="A4" s="541" t="s">
        <v>2557</v>
      </c>
      <c r="B4" s="541"/>
    </row>
    <row r="5" spans="1:2" ht="12.75">
      <c r="A5" s="481"/>
      <c r="B5" s="481"/>
    </row>
    <row r="6" ht="12.75">
      <c r="A6" s="483"/>
    </row>
    <row r="7" spans="1:2" ht="39.75" customHeight="1">
      <c r="A7" s="533" t="s">
        <v>2849</v>
      </c>
      <c r="B7" s="533"/>
    </row>
    <row r="8" ht="12.75">
      <c r="A8" s="483"/>
    </row>
    <row r="9" ht="12.75">
      <c r="A9" s="483"/>
    </row>
    <row r="10" ht="12.75">
      <c r="A10" s="483"/>
    </row>
    <row r="11" spans="1:2" ht="12.75">
      <c r="A11" s="534" t="s">
        <v>2577</v>
      </c>
      <c r="B11" s="534"/>
    </row>
    <row r="12" spans="1:2" ht="12.75">
      <c r="A12" s="482"/>
      <c r="B12" s="482"/>
    </row>
    <row r="13" ht="12.75">
      <c r="A13" s="483"/>
    </row>
    <row r="14" spans="1:2" ht="51.75" customHeight="1">
      <c r="A14" s="533" t="s">
        <v>2688</v>
      </c>
      <c r="B14" s="533"/>
    </row>
    <row r="15" ht="12.75">
      <c r="A15" s="483"/>
    </row>
    <row r="16" ht="12.75">
      <c r="A16" s="483"/>
    </row>
    <row r="17" ht="12.75">
      <c r="A17" s="483"/>
    </row>
    <row r="18" spans="1:2" ht="12.75">
      <c r="A18" s="533" t="s">
        <v>2594</v>
      </c>
      <c r="B18" s="533"/>
    </row>
    <row r="19" ht="12.75">
      <c r="A19" s="483"/>
    </row>
    <row r="20" spans="1:2" ht="12.75">
      <c r="A20" s="533" t="s">
        <v>2569</v>
      </c>
      <c r="B20" s="533"/>
    </row>
    <row r="21" spans="1:2" ht="12.75">
      <c r="A21" s="533" t="s">
        <v>2850</v>
      </c>
      <c r="B21" s="533"/>
    </row>
    <row r="22" spans="1:2" ht="12.75">
      <c r="A22" s="533" t="s">
        <v>2851</v>
      </c>
      <c r="B22" s="533"/>
    </row>
    <row r="23" spans="1:2" ht="12.75">
      <c r="A23" s="533" t="s">
        <v>2570</v>
      </c>
      <c r="B23" s="533"/>
    </row>
    <row r="24" spans="1:2" ht="12.75">
      <c r="A24" s="533" t="s">
        <v>2850</v>
      </c>
      <c r="B24" s="533"/>
    </row>
    <row r="25" spans="1:2" ht="12.75">
      <c r="A25" s="533" t="s">
        <v>2851</v>
      </c>
      <c r="B25" s="533"/>
    </row>
    <row r="26" spans="1:2" ht="12.75">
      <c r="A26" s="536" t="s">
        <v>2595</v>
      </c>
      <c r="B26" s="536"/>
    </row>
    <row r="27" ht="12.75">
      <c r="A27" s="508"/>
    </row>
    <row r="28" ht="12.75">
      <c r="A28" s="508"/>
    </row>
    <row r="29" ht="12.75">
      <c r="A29" s="483"/>
    </row>
    <row r="30" spans="1:2" ht="39" customHeight="1">
      <c r="A30" s="534" t="s">
        <v>2852</v>
      </c>
      <c r="B30" s="534"/>
    </row>
    <row r="31" ht="12.75">
      <c r="A31" s="482"/>
    </row>
    <row r="32" spans="1:2" ht="52.5" customHeight="1">
      <c r="A32" s="533" t="s">
        <v>2853</v>
      </c>
      <c r="B32" s="533"/>
    </row>
    <row r="33" ht="12.75">
      <c r="A33" s="482"/>
    </row>
    <row r="34" spans="1:2" ht="25.5" customHeight="1">
      <c r="A34" s="533" t="s">
        <v>2854</v>
      </c>
      <c r="B34" s="533"/>
    </row>
    <row r="35" ht="12.75">
      <c r="A35" s="483"/>
    </row>
    <row r="36" spans="1:2" ht="78.75" customHeight="1">
      <c r="A36" s="533" t="s">
        <v>2855</v>
      </c>
      <c r="B36" s="533"/>
    </row>
    <row r="37" ht="12.75">
      <c r="A37" s="482"/>
    </row>
    <row r="38" ht="12.75">
      <c r="A38" s="483"/>
    </row>
    <row r="39" ht="12.75">
      <c r="A39" s="483"/>
    </row>
    <row r="40" ht="12.75">
      <c r="A40" s="483"/>
    </row>
    <row r="41" ht="12.75">
      <c r="A41" s="483"/>
    </row>
    <row r="42" ht="12.75">
      <c r="A42" s="483"/>
    </row>
    <row r="43" ht="12.75">
      <c r="A43" s="483"/>
    </row>
    <row r="44" spans="1:2" ht="12.75">
      <c r="A44" s="540" t="s">
        <v>2576</v>
      </c>
      <c r="B44" s="540"/>
    </row>
    <row r="45" ht="12.75">
      <c r="A45" s="484"/>
    </row>
    <row r="46" ht="12.75">
      <c r="A46" s="484"/>
    </row>
    <row r="47" spans="1:2" ht="12.75">
      <c r="A47" s="533" t="s">
        <v>2596</v>
      </c>
      <c r="B47" s="533"/>
    </row>
    <row r="48" ht="12.75">
      <c r="A48" s="483"/>
    </row>
    <row r="49" spans="1:2" ht="12.75">
      <c r="A49" s="533" t="s">
        <v>2571</v>
      </c>
      <c r="B49" s="533"/>
    </row>
    <row r="50" spans="1:2" ht="12.75">
      <c r="A50" s="536" t="s">
        <v>2597</v>
      </c>
      <c r="B50" s="536"/>
    </row>
    <row r="51" spans="1:2" ht="12.75">
      <c r="A51" s="533" t="s">
        <v>2689</v>
      </c>
      <c r="B51" s="533"/>
    </row>
    <row r="52" spans="1:2" ht="12.75">
      <c r="A52" s="533" t="s">
        <v>2572</v>
      </c>
      <c r="B52" s="533"/>
    </row>
    <row r="53" spans="1:2" ht="12.75">
      <c r="A53" s="533" t="s">
        <v>2573</v>
      </c>
      <c r="B53" s="533"/>
    </row>
    <row r="54" spans="1:2" ht="12.75">
      <c r="A54" s="536" t="s">
        <v>2574</v>
      </c>
      <c r="B54" s="536"/>
    </row>
    <row r="55" spans="1:2" ht="12.75">
      <c r="A55" s="533" t="s">
        <v>2575</v>
      </c>
      <c r="B55" s="533"/>
    </row>
    <row r="56" spans="1:2" ht="12.75">
      <c r="A56" s="536" t="s">
        <v>2728</v>
      </c>
      <c r="B56" s="533"/>
    </row>
    <row r="57" spans="1:2" ht="12.75">
      <c r="A57" s="533" t="s">
        <v>2598</v>
      </c>
      <c r="B57" s="533"/>
    </row>
    <row r="58" ht="12.75">
      <c r="A58" s="483"/>
    </row>
    <row r="59" ht="12.75">
      <c r="A59" s="483"/>
    </row>
    <row r="60" ht="12.75">
      <c r="A60" s="485"/>
    </row>
    <row r="61" spans="1:2" ht="12.75" customHeight="1">
      <c r="A61" s="534" t="s">
        <v>2578</v>
      </c>
      <c r="B61" s="534"/>
    </row>
    <row r="62" ht="12.75">
      <c r="A62" s="482"/>
    </row>
    <row r="63" ht="12.75">
      <c r="A63" s="483"/>
    </row>
    <row r="64" spans="1:2" ht="12.75">
      <c r="A64" s="534" t="s">
        <v>2579</v>
      </c>
      <c r="B64" s="534"/>
    </row>
    <row r="65" ht="12.75">
      <c r="A65" s="483"/>
    </row>
    <row r="66" spans="1:2" ht="12.75">
      <c r="A66" s="534" t="s">
        <v>2580</v>
      </c>
      <c r="B66" s="534"/>
    </row>
    <row r="67" ht="12.75">
      <c r="A67" s="483"/>
    </row>
    <row r="68" spans="1:2" ht="62.25" customHeight="1">
      <c r="A68" s="539" t="s">
        <v>2690</v>
      </c>
      <c r="B68" s="539"/>
    </row>
    <row r="69" ht="12.75">
      <c r="A69" s="483"/>
    </row>
    <row r="70" spans="1:2" ht="36.75" customHeight="1">
      <c r="A70" s="539" t="s">
        <v>2691</v>
      </c>
      <c r="B70" s="539"/>
    </row>
    <row r="71" ht="12.75">
      <c r="A71" s="483"/>
    </row>
    <row r="72" spans="1:2" ht="24" customHeight="1">
      <c r="A72" s="533" t="s">
        <v>2856</v>
      </c>
      <c r="B72" s="533"/>
    </row>
    <row r="73" spans="1:2" ht="12.75">
      <c r="A73" s="533" t="s">
        <v>2880</v>
      </c>
      <c r="B73" s="533"/>
    </row>
    <row r="74" spans="1:2" ht="24" customHeight="1">
      <c r="A74" s="533" t="s">
        <v>2581</v>
      </c>
      <c r="B74" s="533"/>
    </row>
    <row r="75" ht="12.75">
      <c r="A75" s="483"/>
    </row>
    <row r="76" ht="12.75">
      <c r="A76" s="483"/>
    </row>
    <row r="77" spans="1:2" ht="12.75">
      <c r="A77" s="534" t="s">
        <v>2582</v>
      </c>
      <c r="B77" s="534"/>
    </row>
    <row r="78" ht="12.75">
      <c r="A78" s="482"/>
    </row>
    <row r="79" spans="1:2" ht="12.75">
      <c r="A79" s="536" t="s">
        <v>2652</v>
      </c>
      <c r="B79" s="536"/>
    </row>
    <row r="80" spans="1:2" ht="12.75">
      <c r="A80" s="536" t="s">
        <v>2653</v>
      </c>
      <c r="B80" s="536"/>
    </row>
    <row r="81" spans="1:2" ht="12.75">
      <c r="A81" s="536" t="s">
        <v>2583</v>
      </c>
      <c r="B81" s="536"/>
    </row>
    <row r="82" spans="1:2" ht="24.75" customHeight="1">
      <c r="A82" s="536" t="s">
        <v>2584</v>
      </c>
      <c r="B82" s="536"/>
    </row>
    <row r="83" spans="1:2" ht="12" customHeight="1">
      <c r="A83" s="536" t="s">
        <v>2655</v>
      </c>
      <c r="B83" s="533"/>
    </row>
    <row r="84" spans="1:2" ht="12.75">
      <c r="A84" s="533" t="s">
        <v>2656</v>
      </c>
      <c r="B84" s="533"/>
    </row>
    <row r="85" spans="1:2" ht="12.75">
      <c r="A85" s="533" t="s">
        <v>2654</v>
      </c>
      <c r="B85" s="533"/>
    </row>
    <row r="86" spans="1:2" ht="12.75">
      <c r="A86" s="536" t="s">
        <v>2585</v>
      </c>
      <c r="B86" s="536"/>
    </row>
    <row r="87" spans="1:2" ht="25.5" customHeight="1">
      <c r="A87" s="538" t="s">
        <v>2599</v>
      </c>
      <c r="B87" s="538"/>
    </row>
    <row r="88" spans="1:2" ht="12.75">
      <c r="A88" s="538" t="s">
        <v>2693</v>
      </c>
      <c r="B88" s="538"/>
    </row>
    <row r="89" spans="1:2" ht="12.75">
      <c r="A89" s="538" t="s">
        <v>2586</v>
      </c>
      <c r="B89" s="538"/>
    </row>
    <row r="90" spans="1:2" ht="12.75">
      <c r="A90" s="537" t="s">
        <v>2692</v>
      </c>
      <c r="B90" s="537"/>
    </row>
    <row r="91" spans="1:2" ht="12.75">
      <c r="A91" s="538" t="s">
        <v>2587</v>
      </c>
      <c r="B91" s="538"/>
    </row>
    <row r="92" spans="1:2" ht="12.75">
      <c r="A92" s="509"/>
      <c r="B92" s="509"/>
    </row>
    <row r="93" spans="1:2" ht="12.75">
      <c r="A93" s="509"/>
      <c r="B93" s="509"/>
    </row>
    <row r="94" spans="1:2" ht="12.75">
      <c r="A94" s="509"/>
      <c r="B94" s="509"/>
    </row>
    <row r="95" spans="1:2" ht="12.75">
      <c r="A95" s="535" t="s">
        <v>2588</v>
      </c>
      <c r="B95" s="535"/>
    </row>
    <row r="96" ht="12.75">
      <c r="A96" s="508"/>
    </row>
    <row r="97" ht="12.75">
      <c r="A97" s="483"/>
    </row>
    <row r="98" spans="1:2" ht="12.75">
      <c r="A98" s="534" t="s">
        <v>2589</v>
      </c>
      <c r="B98" s="534"/>
    </row>
    <row r="99" spans="1:2" ht="12.75">
      <c r="A99" s="482"/>
      <c r="B99" s="482"/>
    </row>
    <row r="100" spans="1:7" ht="12.75">
      <c r="A100" s="483"/>
      <c r="B100" s="483"/>
      <c r="C100" s="483"/>
      <c r="D100" s="483"/>
      <c r="E100" s="483"/>
      <c r="F100" s="483"/>
      <c r="G100" s="483"/>
    </row>
    <row r="101" spans="1:2" ht="64.5" customHeight="1">
      <c r="A101" s="534" t="s">
        <v>2857</v>
      </c>
      <c r="B101" s="534"/>
    </row>
    <row r="102" ht="12.75">
      <c r="A102" s="483"/>
    </row>
    <row r="103" spans="1:2" s="486" customFormat="1" ht="24.75" customHeight="1">
      <c r="A103" s="534" t="s">
        <v>2858</v>
      </c>
      <c r="B103" s="534"/>
    </row>
    <row r="104" s="486" customFormat="1" ht="6" customHeight="1">
      <c r="A104" s="511"/>
    </row>
    <row r="105" s="486" customFormat="1" ht="12.75">
      <c r="A105" s="511" t="s">
        <v>2590</v>
      </c>
    </row>
    <row r="106" spans="1:7" s="486" customFormat="1" ht="12.75">
      <c r="A106" s="512" t="s">
        <v>2694</v>
      </c>
      <c r="B106" s="508"/>
      <c r="C106" s="508"/>
      <c r="D106" s="508"/>
      <c r="E106" s="508"/>
      <c r="F106" s="508"/>
      <c r="G106" s="508"/>
    </row>
    <row r="107" spans="1:7" s="486" customFormat="1" ht="7.5" customHeight="1">
      <c r="A107" s="512"/>
      <c r="B107" s="508"/>
      <c r="C107" s="508"/>
      <c r="D107" s="508"/>
      <c r="E107" s="508"/>
      <c r="F107" s="508"/>
      <c r="G107" s="508"/>
    </row>
    <row r="108" spans="1:2" s="486" customFormat="1" ht="12.75">
      <c r="A108" s="536" t="s">
        <v>2695</v>
      </c>
      <c r="B108" s="536"/>
    </row>
    <row r="109" s="486" customFormat="1" ht="13.5" customHeight="1">
      <c r="A109" s="511"/>
    </row>
    <row r="110" spans="1:2" s="486" customFormat="1" ht="24.75" customHeight="1">
      <c r="A110" s="533" t="s">
        <v>2859</v>
      </c>
      <c r="B110" s="533"/>
    </row>
    <row r="111" spans="1:2" s="486" customFormat="1" ht="12.75">
      <c r="A111" s="483"/>
      <c r="B111" s="483"/>
    </row>
    <row r="112" s="486" customFormat="1" ht="12.75">
      <c r="A112" s="512" t="s">
        <v>2601</v>
      </c>
    </row>
    <row r="113" s="486" customFormat="1" ht="12.75">
      <c r="A113" s="512" t="s">
        <v>2762</v>
      </c>
    </row>
    <row r="114" s="486" customFormat="1" ht="12.75">
      <c r="A114" s="512" t="s">
        <v>2600</v>
      </c>
    </row>
    <row r="115" s="486" customFormat="1" ht="12.75">
      <c r="A115" s="512"/>
    </row>
    <row r="116" s="486" customFormat="1" ht="12.75">
      <c r="A116" s="512" t="s">
        <v>2657</v>
      </c>
    </row>
    <row r="117" s="486" customFormat="1" ht="12.75">
      <c r="A117" s="487"/>
    </row>
    <row r="118" spans="1:2" ht="64.5" customHeight="1">
      <c r="A118" s="534" t="s">
        <v>2860</v>
      </c>
      <c r="B118" s="534"/>
    </row>
    <row r="119" ht="12.75">
      <c r="A119" s="483"/>
    </row>
    <row r="120" ht="12.75">
      <c r="A120" s="483"/>
    </row>
    <row r="122" ht="12.75">
      <c r="A122" s="508"/>
    </row>
    <row r="123" ht="12.75">
      <c r="A123" s="508"/>
    </row>
    <row r="124" ht="12.75">
      <c r="A124" s="483"/>
    </row>
    <row r="125" spans="1:2" ht="12.75">
      <c r="A125" s="534" t="s">
        <v>2591</v>
      </c>
      <c r="B125" s="534"/>
    </row>
    <row r="126" spans="1:2" ht="12.75">
      <c r="A126" s="482"/>
      <c r="B126" s="482"/>
    </row>
    <row r="127" ht="12.75">
      <c r="A127" s="483"/>
    </row>
    <row r="128" spans="1:2" ht="47.25" customHeight="1">
      <c r="A128" s="534" t="s">
        <v>2861</v>
      </c>
      <c r="B128" s="534"/>
    </row>
    <row r="129" ht="12.75">
      <c r="A129" s="483"/>
    </row>
    <row r="130" spans="1:2" ht="37.5" customHeight="1">
      <c r="A130" s="534" t="s">
        <v>2862</v>
      </c>
      <c r="B130" s="534"/>
    </row>
    <row r="131" ht="12.75">
      <c r="A131" s="483"/>
    </row>
    <row r="132" spans="1:2" ht="25.5" customHeight="1">
      <c r="A132" s="533" t="s">
        <v>2863</v>
      </c>
      <c r="B132" s="533"/>
    </row>
    <row r="133" ht="12.75">
      <c r="A133" s="483"/>
    </row>
    <row r="134" spans="1:2" ht="60" customHeight="1">
      <c r="A134" s="534" t="s">
        <v>2864</v>
      </c>
      <c r="B134" s="534"/>
    </row>
    <row r="135" ht="12.75">
      <c r="A135" s="483"/>
    </row>
    <row r="136" ht="12.75">
      <c r="A136" s="483"/>
    </row>
    <row r="137" spans="1:2" ht="12.75">
      <c r="A137" s="535" t="s">
        <v>2592</v>
      </c>
      <c r="B137" s="535"/>
    </row>
    <row r="138" spans="1:2" ht="12.75">
      <c r="A138" s="510"/>
      <c r="B138" s="510"/>
    </row>
    <row r="139" spans="1:2" ht="12.75">
      <c r="A139" s="510"/>
      <c r="B139" s="510"/>
    </row>
    <row r="140" spans="1:2" ht="12.75">
      <c r="A140" s="534" t="s">
        <v>2593</v>
      </c>
      <c r="B140" s="534"/>
    </row>
    <row r="141" ht="12.75">
      <c r="A141" s="483"/>
    </row>
    <row r="142" ht="12.75">
      <c r="A142" s="483"/>
    </row>
    <row r="143" spans="1:2" ht="12.75">
      <c r="A143" s="480" t="s">
        <v>2630</v>
      </c>
      <c r="B143" s="480" t="s">
        <v>2642</v>
      </c>
    </row>
    <row r="144" spans="1:2" ht="12.75">
      <c r="A144" s="480" t="s">
        <v>2631</v>
      </c>
      <c r="B144" s="480" t="s">
        <v>2643</v>
      </c>
    </row>
    <row r="145" spans="1:2" ht="12.75">
      <c r="A145" s="480" t="s">
        <v>2632</v>
      </c>
      <c r="B145" s="480" t="s">
        <v>390</v>
      </c>
    </row>
    <row r="146" spans="1:2" ht="12.75">
      <c r="A146" s="480" t="s">
        <v>2633</v>
      </c>
      <c r="B146" s="480" t="s">
        <v>2644</v>
      </c>
    </row>
    <row r="147" spans="1:2" ht="12.75">
      <c r="A147" s="480" t="s">
        <v>2634</v>
      </c>
      <c r="B147" s="480" t="s">
        <v>2645</v>
      </c>
    </row>
    <row r="148" spans="1:2" ht="12.75">
      <c r="A148" s="480" t="s">
        <v>2635</v>
      </c>
      <c r="B148" s="480" t="s">
        <v>2646</v>
      </c>
    </row>
    <row r="149" spans="1:2" ht="12.75">
      <c r="A149" s="480" t="s">
        <v>2636</v>
      </c>
      <c r="B149" s="480" t="s">
        <v>2647</v>
      </c>
    </row>
    <row r="150" spans="1:2" ht="12.75">
      <c r="A150" s="480" t="s">
        <v>2637</v>
      </c>
      <c r="B150" s="480" t="s">
        <v>2648</v>
      </c>
    </row>
    <row r="151" spans="1:2" ht="12.75">
      <c r="A151" s="480" t="s">
        <v>2638</v>
      </c>
      <c r="B151" s="480" t="s">
        <v>2649</v>
      </c>
    </row>
    <row r="152" spans="1:2" ht="12.75">
      <c r="A152" s="480" t="s">
        <v>2639</v>
      </c>
      <c r="B152" s="480" t="s">
        <v>2650</v>
      </c>
    </row>
    <row r="153" spans="1:2" ht="12.75">
      <c r="A153" s="480" t="s">
        <v>2640</v>
      </c>
      <c r="B153" s="480" t="s">
        <v>2651</v>
      </c>
    </row>
    <row r="154" spans="1:2" ht="12.75">
      <c r="A154" s="480" t="s">
        <v>2641</v>
      </c>
      <c r="B154" s="480" t="s">
        <v>389</v>
      </c>
    </row>
  </sheetData>
  <sheetProtection/>
  <mergeCells count="64">
    <mergeCell ref="A1:B1"/>
    <mergeCell ref="A4:B4"/>
    <mergeCell ref="A7:B7"/>
    <mergeCell ref="A11:B11"/>
    <mergeCell ref="A14:B14"/>
    <mergeCell ref="A18:B18"/>
    <mergeCell ref="A20:B20"/>
    <mergeCell ref="A21:B21"/>
    <mergeCell ref="A22:B22"/>
    <mergeCell ref="A23:B23"/>
    <mergeCell ref="A24:B24"/>
    <mergeCell ref="A25:B25"/>
    <mergeCell ref="A26:B26"/>
    <mergeCell ref="A30:B30"/>
    <mergeCell ref="A32:B32"/>
    <mergeCell ref="A34:B34"/>
    <mergeCell ref="A36:B36"/>
    <mergeCell ref="A44:B44"/>
    <mergeCell ref="A47:B47"/>
    <mergeCell ref="A49:B49"/>
    <mergeCell ref="A50:B50"/>
    <mergeCell ref="A51:B51"/>
    <mergeCell ref="A52:B52"/>
    <mergeCell ref="A53:B53"/>
    <mergeCell ref="A54:B54"/>
    <mergeCell ref="A55:B55"/>
    <mergeCell ref="A56:B56"/>
    <mergeCell ref="A57:B57"/>
    <mergeCell ref="A61:B61"/>
    <mergeCell ref="A64:B64"/>
    <mergeCell ref="A66:B66"/>
    <mergeCell ref="A68:B68"/>
    <mergeCell ref="A70:B70"/>
    <mergeCell ref="A72:B72"/>
    <mergeCell ref="A73:B73"/>
    <mergeCell ref="A74:B74"/>
    <mergeCell ref="A77:B77"/>
    <mergeCell ref="A79:B79"/>
    <mergeCell ref="A80:B80"/>
    <mergeCell ref="A81:B81"/>
    <mergeCell ref="A82:B82"/>
    <mergeCell ref="A83:B83"/>
    <mergeCell ref="A84:B84"/>
    <mergeCell ref="A85:B85"/>
    <mergeCell ref="A86:B86"/>
    <mergeCell ref="A87:B87"/>
    <mergeCell ref="A88:B88"/>
    <mergeCell ref="A89:B89"/>
    <mergeCell ref="A90:B90"/>
    <mergeCell ref="A91:B91"/>
    <mergeCell ref="A95:B95"/>
    <mergeCell ref="A98:B98"/>
    <mergeCell ref="A101:B101"/>
    <mergeCell ref="A103:B103"/>
    <mergeCell ref="A132:B132"/>
    <mergeCell ref="A134:B134"/>
    <mergeCell ref="A137:B137"/>
    <mergeCell ref="A140:B140"/>
    <mergeCell ref="A108:B108"/>
    <mergeCell ref="A110:B110"/>
    <mergeCell ref="A118:B118"/>
    <mergeCell ref="A125:B125"/>
    <mergeCell ref="A128:B128"/>
    <mergeCell ref="A130:B130"/>
  </mergeCells>
  <printOptions/>
  <pageMargins left="0.7874015748031497" right="0.7874015748031497" top="0.3937007874015748" bottom="0.984251968503937" header="0.3149606299212598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
    </sheetView>
  </sheetViews>
  <sheetFormatPr defaultColWidth="9.140625" defaultRowHeight="12.75"/>
  <cols>
    <col min="1" max="1" width="1.1484375" style="14" customWidth="1"/>
    <col min="2" max="2" width="32.7109375" style="14" customWidth="1"/>
    <col min="3" max="3" width="2.28125" style="123" bestFit="1" customWidth="1"/>
    <col min="4" max="7" width="10.421875" style="14" customWidth="1"/>
    <col min="8" max="8" width="9.7109375" style="14" customWidth="1"/>
    <col min="9" max="16384" width="9.140625" style="14" customWidth="1"/>
  </cols>
  <sheetData>
    <row r="1" spans="2:8" ht="11.25" customHeight="1">
      <c r="B1" s="545" t="s">
        <v>2681</v>
      </c>
      <c r="C1" s="545"/>
      <c r="D1" s="545"/>
      <c r="E1" s="545"/>
      <c r="F1" s="545"/>
      <c r="G1" s="545"/>
      <c r="H1" s="545"/>
    </row>
    <row r="2" spans="2:7" ht="11.25" customHeight="1">
      <c r="B2" s="546" t="s">
        <v>2680</v>
      </c>
      <c r="C2" s="546"/>
      <c r="D2" s="546"/>
      <c r="E2" s="546"/>
      <c r="F2" s="546"/>
      <c r="G2" s="546"/>
    </row>
    <row r="3" spans="2:7" ht="11.25" customHeight="1">
      <c r="B3" s="72"/>
      <c r="C3" s="122"/>
      <c r="D3" s="72"/>
      <c r="E3" s="72"/>
      <c r="F3" s="72"/>
      <c r="G3" s="72"/>
    </row>
    <row r="4" spans="1:2" ht="11.25" customHeight="1">
      <c r="A4" s="41"/>
      <c r="B4" s="63"/>
    </row>
    <row r="5" spans="1:8" ht="11.25" customHeight="1">
      <c r="A5" s="60"/>
      <c r="B5" s="29" t="s">
        <v>390</v>
      </c>
      <c r="C5" s="124"/>
      <c r="D5" s="542">
        <v>2008</v>
      </c>
      <c r="E5" s="542">
        <v>2009</v>
      </c>
      <c r="F5" s="542">
        <v>2010</v>
      </c>
      <c r="G5" s="542">
        <v>2011</v>
      </c>
      <c r="H5" s="542">
        <v>2012</v>
      </c>
    </row>
    <row r="6" spans="1:8" ht="11.25" customHeight="1">
      <c r="A6" s="61"/>
      <c r="B6" s="29" t="s">
        <v>2658</v>
      </c>
      <c r="C6" s="45"/>
      <c r="D6" s="543"/>
      <c r="E6" s="543"/>
      <c r="F6" s="543"/>
      <c r="G6" s="543"/>
      <c r="H6" s="543"/>
    </row>
    <row r="7" spans="1:8" ht="11.25" customHeight="1">
      <c r="A7" s="62"/>
      <c r="B7" s="94" t="s">
        <v>2659</v>
      </c>
      <c r="C7" s="125"/>
      <c r="D7" s="544"/>
      <c r="E7" s="544"/>
      <c r="F7" s="544"/>
      <c r="G7" s="544"/>
      <c r="H7" s="544"/>
    </row>
    <row r="8" spans="1:8" ht="11.25" customHeight="1">
      <c r="A8" s="61"/>
      <c r="B8" s="41"/>
      <c r="C8" s="43"/>
      <c r="D8" s="29"/>
      <c r="E8" s="29"/>
      <c r="F8" s="29"/>
      <c r="G8" s="29"/>
      <c r="H8" s="61"/>
    </row>
    <row r="9" spans="1:8" ht="11.25" customHeight="1">
      <c r="A9" s="41"/>
      <c r="B9" s="547" t="s">
        <v>391</v>
      </c>
      <c r="C9" s="547"/>
      <c r="D9" s="547"/>
      <c r="E9" s="547"/>
      <c r="F9" s="547"/>
      <c r="G9" s="547"/>
      <c r="H9" s="547"/>
    </row>
    <row r="10" spans="1:8" s="38" customFormat="1" ht="11.25" customHeight="1">
      <c r="A10" s="64"/>
      <c r="B10" s="547"/>
      <c r="C10" s="547"/>
      <c r="D10" s="547"/>
      <c r="E10" s="547"/>
      <c r="F10" s="547"/>
      <c r="G10" s="547"/>
      <c r="H10" s="547"/>
    </row>
    <row r="11" spans="1:8" s="38" customFormat="1" ht="11.25" customHeight="1">
      <c r="A11" s="64"/>
      <c r="B11" s="73"/>
      <c r="C11" s="126"/>
      <c r="D11" s="73"/>
      <c r="E11" s="73"/>
      <c r="F11" s="73"/>
      <c r="G11" s="73"/>
      <c r="H11" s="73"/>
    </row>
    <row r="12" spans="1:15" s="38" customFormat="1" ht="11.25" customHeight="1">
      <c r="A12" s="64"/>
      <c r="B12" s="38" t="s">
        <v>38</v>
      </c>
      <c r="C12" s="34" t="s">
        <v>13</v>
      </c>
      <c r="D12" s="65">
        <v>65428</v>
      </c>
      <c r="E12" s="65">
        <v>64678</v>
      </c>
      <c r="F12" s="65">
        <v>64030</v>
      </c>
      <c r="G12" s="65">
        <v>64010</v>
      </c>
      <c r="H12" s="65">
        <v>61703</v>
      </c>
      <c r="O12" s="65"/>
    </row>
    <row r="13" spans="1:15" s="38" customFormat="1" ht="11.25" customHeight="1">
      <c r="A13" s="64"/>
      <c r="C13" s="34" t="s">
        <v>14</v>
      </c>
      <c r="D13" s="65">
        <v>40821</v>
      </c>
      <c r="E13" s="65">
        <v>40358</v>
      </c>
      <c r="F13" s="65">
        <v>39816</v>
      </c>
      <c r="G13" s="65">
        <v>39730</v>
      </c>
      <c r="H13" s="65">
        <v>39053</v>
      </c>
      <c r="O13" s="65"/>
    </row>
    <row r="14" spans="1:15" s="38" customFormat="1" ht="11.25" customHeight="1">
      <c r="A14" s="64"/>
      <c r="C14" s="34"/>
      <c r="D14" s="65"/>
      <c r="E14" s="65"/>
      <c r="F14" s="65"/>
      <c r="G14" s="65"/>
      <c r="H14" s="65"/>
      <c r="O14" s="65"/>
    </row>
    <row r="15" spans="1:15" ht="11.25" customHeight="1">
      <c r="A15" s="29"/>
      <c r="B15" s="14" t="s">
        <v>392</v>
      </c>
      <c r="C15" s="127" t="s">
        <v>13</v>
      </c>
      <c r="D15" s="66">
        <v>53596</v>
      </c>
      <c r="E15" s="66">
        <v>52403</v>
      </c>
      <c r="F15" s="66">
        <v>51287</v>
      </c>
      <c r="G15" s="66">
        <v>50944</v>
      </c>
      <c r="H15" s="66">
        <v>48456</v>
      </c>
      <c r="O15" s="65"/>
    </row>
    <row r="16" spans="1:15" ht="11.25" customHeight="1">
      <c r="A16" s="29"/>
      <c r="B16" s="14" t="s">
        <v>2696</v>
      </c>
      <c r="C16" s="127" t="s">
        <v>14</v>
      </c>
      <c r="D16" s="66">
        <v>34188</v>
      </c>
      <c r="E16" s="66">
        <v>33442</v>
      </c>
      <c r="F16" s="66">
        <v>32674</v>
      </c>
      <c r="G16" s="66">
        <v>32393</v>
      </c>
      <c r="H16" s="66">
        <v>31640</v>
      </c>
      <c r="O16" s="65"/>
    </row>
    <row r="17" spans="1:15" ht="12.75" customHeight="1">
      <c r="A17" s="29"/>
      <c r="B17" s="14" t="s">
        <v>305</v>
      </c>
      <c r="C17" s="127" t="s">
        <v>13</v>
      </c>
      <c r="D17" s="66">
        <v>11832</v>
      </c>
      <c r="E17" s="66">
        <v>12275</v>
      </c>
      <c r="F17" s="66">
        <v>12743</v>
      </c>
      <c r="G17" s="66">
        <v>13066</v>
      </c>
      <c r="H17" s="66">
        <v>13247</v>
      </c>
      <c r="O17" s="65"/>
    </row>
    <row r="18" spans="1:15" ht="11.25" customHeight="1">
      <c r="A18" s="29"/>
      <c r="C18" s="127" t="s">
        <v>14</v>
      </c>
      <c r="D18" s="66">
        <v>6633</v>
      </c>
      <c r="E18" s="66">
        <v>6916</v>
      </c>
      <c r="F18" s="66">
        <v>7142</v>
      </c>
      <c r="G18" s="66">
        <v>7337</v>
      </c>
      <c r="H18" s="66">
        <v>7413</v>
      </c>
      <c r="O18" s="65"/>
    </row>
    <row r="19" spans="1:15" ht="11.25" customHeight="1">
      <c r="A19" s="29"/>
      <c r="C19" s="127"/>
      <c r="D19" s="66"/>
      <c r="E19" s="66"/>
      <c r="F19" s="66"/>
      <c r="G19" s="66"/>
      <c r="H19" s="66"/>
      <c r="O19" s="65"/>
    </row>
    <row r="20" spans="1:15" ht="11.25" customHeight="1">
      <c r="A20" s="29"/>
      <c r="C20" s="34"/>
      <c r="D20" s="67"/>
      <c r="E20" s="67"/>
      <c r="F20" s="67"/>
      <c r="G20" s="67"/>
      <c r="H20" s="67"/>
      <c r="O20" s="65"/>
    </row>
    <row r="21" spans="1:15" s="47" customFormat="1" ht="11.25" customHeight="1">
      <c r="A21" s="68"/>
      <c r="B21" s="47" t="s">
        <v>393</v>
      </c>
      <c r="C21" s="95" t="s">
        <v>13</v>
      </c>
      <c r="D21" s="65">
        <v>695</v>
      </c>
      <c r="E21" s="65">
        <v>705</v>
      </c>
      <c r="F21" s="65">
        <v>757</v>
      </c>
      <c r="G21" s="65">
        <v>854</v>
      </c>
      <c r="H21" s="65">
        <v>2428</v>
      </c>
      <c r="O21" s="65"/>
    </row>
    <row r="22" spans="1:15" s="47" customFormat="1" ht="11.25" customHeight="1">
      <c r="A22" s="68"/>
      <c r="B22" s="47" t="s">
        <v>394</v>
      </c>
      <c r="C22" s="95" t="s">
        <v>14</v>
      </c>
      <c r="D22" s="65">
        <v>325</v>
      </c>
      <c r="E22" s="65">
        <v>347</v>
      </c>
      <c r="F22" s="65">
        <v>395</v>
      </c>
      <c r="G22" s="65">
        <v>442</v>
      </c>
      <c r="H22" s="65">
        <v>712</v>
      </c>
      <c r="O22" s="65"/>
    </row>
    <row r="23" spans="1:15" s="47" customFormat="1" ht="11.25" customHeight="1">
      <c r="A23" s="68"/>
      <c r="C23" s="95"/>
      <c r="D23" s="65"/>
      <c r="E23" s="65"/>
      <c r="F23" s="65"/>
      <c r="G23" s="65"/>
      <c r="H23" s="65"/>
      <c r="O23" s="65"/>
    </row>
    <row r="24" spans="1:15" ht="11.25" customHeight="1">
      <c r="A24" s="29"/>
      <c r="C24" s="34"/>
      <c r="D24" s="67"/>
      <c r="E24" s="67"/>
      <c r="F24" s="67"/>
      <c r="G24" s="67"/>
      <c r="H24" s="67"/>
      <c r="O24" s="65"/>
    </row>
    <row r="25" spans="1:15" s="38" customFormat="1" ht="11.25" customHeight="1">
      <c r="A25" s="64"/>
      <c r="B25" s="38" t="s">
        <v>395</v>
      </c>
      <c r="C25" s="34" t="s">
        <v>13</v>
      </c>
      <c r="D25" s="65">
        <v>33880</v>
      </c>
      <c r="E25" s="65">
        <v>34692</v>
      </c>
      <c r="F25" s="65">
        <v>35204</v>
      </c>
      <c r="G25" s="65">
        <v>35392</v>
      </c>
      <c r="H25" s="65">
        <v>35494</v>
      </c>
      <c r="O25" s="65"/>
    </row>
    <row r="26" spans="1:15" s="38" customFormat="1" ht="11.25" customHeight="1">
      <c r="A26" s="64"/>
      <c r="C26" s="34" t="s">
        <v>14</v>
      </c>
      <c r="D26" s="65">
        <v>21633</v>
      </c>
      <c r="E26" s="65">
        <v>22201</v>
      </c>
      <c r="F26" s="65">
        <v>22664</v>
      </c>
      <c r="G26" s="65">
        <v>22946</v>
      </c>
      <c r="H26" s="65">
        <v>23140</v>
      </c>
      <c r="O26" s="65"/>
    </row>
    <row r="27" spans="1:15" s="38" customFormat="1" ht="11.25" customHeight="1">
      <c r="A27" s="64"/>
      <c r="C27" s="34"/>
      <c r="D27" s="65"/>
      <c r="E27" s="65"/>
      <c r="F27" s="65"/>
      <c r="G27" s="65"/>
      <c r="H27" s="65"/>
      <c r="O27" s="65"/>
    </row>
    <row r="28" spans="1:15" ht="11.25" customHeight="1">
      <c r="A28" s="29"/>
      <c r="B28" s="14" t="s">
        <v>396</v>
      </c>
      <c r="C28" s="127" t="s">
        <v>13</v>
      </c>
      <c r="D28" s="66">
        <v>31208</v>
      </c>
      <c r="E28" s="66">
        <v>32001</v>
      </c>
      <c r="F28" s="66">
        <v>32544</v>
      </c>
      <c r="G28" s="66">
        <v>32681</v>
      </c>
      <c r="H28" s="66">
        <v>32778</v>
      </c>
      <c r="O28" s="65"/>
    </row>
    <row r="29" spans="1:15" ht="11.25" customHeight="1">
      <c r="A29" s="29"/>
      <c r="B29" s="14" t="s">
        <v>2696</v>
      </c>
      <c r="C29" s="127" t="s">
        <v>14</v>
      </c>
      <c r="D29" s="66">
        <v>20573</v>
      </c>
      <c r="E29" s="66">
        <v>21107</v>
      </c>
      <c r="F29" s="66">
        <v>21580</v>
      </c>
      <c r="G29" s="66">
        <v>21858</v>
      </c>
      <c r="H29" s="66">
        <v>22093</v>
      </c>
      <c r="O29" s="65"/>
    </row>
    <row r="30" spans="1:15" ht="12.75" customHeight="1">
      <c r="A30" s="29"/>
      <c r="B30" s="14" t="s">
        <v>2532</v>
      </c>
      <c r="C30" s="127" t="s">
        <v>13</v>
      </c>
      <c r="D30" s="66">
        <v>2672</v>
      </c>
      <c r="E30" s="66">
        <v>2691</v>
      </c>
      <c r="F30" s="66">
        <v>2660</v>
      </c>
      <c r="G30" s="66">
        <v>2711</v>
      </c>
      <c r="H30" s="66">
        <v>2716</v>
      </c>
      <c r="O30" s="65"/>
    </row>
    <row r="31" spans="1:15" ht="11.25" customHeight="1">
      <c r="A31" s="29"/>
      <c r="C31" s="127" t="s">
        <v>14</v>
      </c>
      <c r="D31" s="66">
        <v>1060</v>
      </c>
      <c r="E31" s="66">
        <v>1094</v>
      </c>
      <c r="F31" s="66">
        <v>1084</v>
      </c>
      <c r="G31" s="66">
        <v>1088</v>
      </c>
      <c r="H31" s="66">
        <v>1047</v>
      </c>
      <c r="O31" s="65"/>
    </row>
    <row r="32" spans="1:8" ht="11.25" customHeight="1">
      <c r="A32" s="29"/>
      <c r="B32" s="41"/>
      <c r="C32" s="35"/>
      <c r="D32" s="76"/>
      <c r="E32" s="67"/>
      <c r="F32" s="67"/>
      <c r="G32" s="67"/>
      <c r="H32" s="67"/>
    </row>
    <row r="33" spans="1:8" ht="11.25" customHeight="1">
      <c r="A33" s="29"/>
      <c r="B33" s="41"/>
      <c r="C33" s="35"/>
      <c r="D33" s="76"/>
      <c r="E33" s="67"/>
      <c r="F33" s="67"/>
      <c r="G33" s="67"/>
      <c r="H33" s="67"/>
    </row>
    <row r="34" spans="1:8" s="38" customFormat="1" ht="11.25" customHeight="1">
      <c r="A34" s="64"/>
      <c r="B34" s="36"/>
      <c r="C34" s="35"/>
      <c r="D34" s="77"/>
      <c r="E34" s="65"/>
      <c r="F34" s="65"/>
      <c r="G34" s="65"/>
      <c r="H34" s="65"/>
    </row>
    <row r="35" spans="1:8" s="38" customFormat="1" ht="11.25" customHeight="1">
      <c r="A35" s="547" t="s">
        <v>389</v>
      </c>
      <c r="B35" s="547"/>
      <c r="C35" s="547"/>
      <c r="D35" s="547"/>
      <c r="E35" s="547"/>
      <c r="F35" s="547"/>
      <c r="G35" s="547"/>
      <c r="H35" s="547"/>
    </row>
    <row r="36" spans="1:8" s="38" customFormat="1" ht="11.25" customHeight="1">
      <c r="A36" s="547"/>
      <c r="B36" s="547"/>
      <c r="C36" s="547"/>
      <c r="D36" s="547"/>
      <c r="E36" s="547"/>
      <c r="F36" s="547"/>
      <c r="G36" s="547"/>
      <c r="H36" s="547"/>
    </row>
    <row r="37" spans="1:8" s="38" customFormat="1" ht="11.25" customHeight="1">
      <c r="A37" s="64"/>
      <c r="B37" s="64"/>
      <c r="C37" s="35"/>
      <c r="D37" s="64"/>
      <c r="E37" s="64"/>
      <c r="F37" s="64"/>
      <c r="G37" s="64"/>
      <c r="H37" s="64"/>
    </row>
    <row r="38" spans="1:12" ht="11.25" customHeight="1">
      <c r="A38" s="64"/>
      <c r="B38" s="38" t="s">
        <v>38</v>
      </c>
      <c r="C38" s="34" t="s">
        <v>13</v>
      </c>
      <c r="D38" s="65">
        <v>55401.65</v>
      </c>
      <c r="E38" s="65">
        <v>55797.29</v>
      </c>
      <c r="F38" s="65">
        <v>54929.950000000004</v>
      </c>
      <c r="G38" s="65">
        <v>55706.01</v>
      </c>
      <c r="H38" s="65">
        <v>54118.89</v>
      </c>
      <c r="L38" s="498"/>
    </row>
    <row r="39" spans="1:12" ht="11.25" customHeight="1">
      <c r="A39" s="64"/>
      <c r="B39" s="38"/>
      <c r="C39" s="34" t="s">
        <v>14</v>
      </c>
      <c r="D39" s="65">
        <v>32911.840000000004</v>
      </c>
      <c r="E39" s="65">
        <v>33489</v>
      </c>
      <c r="F39" s="65">
        <v>32855.36</v>
      </c>
      <c r="G39" s="65">
        <v>33428.32</v>
      </c>
      <c r="H39" s="65">
        <v>33240.92</v>
      </c>
      <c r="L39" s="498"/>
    </row>
    <row r="40" spans="1:12" ht="11.25" customHeight="1">
      <c r="A40" s="64"/>
      <c r="B40" s="38"/>
      <c r="C40" s="34"/>
      <c r="D40" s="65"/>
      <c r="E40" s="65"/>
      <c r="F40" s="65"/>
      <c r="G40" s="65"/>
      <c r="H40" s="65"/>
      <c r="L40" s="498"/>
    </row>
    <row r="41" spans="1:12" ht="11.25" customHeight="1">
      <c r="A41" s="29"/>
      <c r="B41" s="14" t="s">
        <v>392</v>
      </c>
      <c r="C41" s="127" t="s">
        <v>13</v>
      </c>
      <c r="D41" s="66">
        <v>45079.85</v>
      </c>
      <c r="E41" s="66">
        <v>45121.29</v>
      </c>
      <c r="F41" s="66">
        <v>43972.16</v>
      </c>
      <c r="G41" s="66">
        <v>44424.26</v>
      </c>
      <c r="H41" s="66">
        <v>42641</v>
      </c>
      <c r="L41" s="498"/>
    </row>
    <row r="42" spans="1:12" ht="11.25" customHeight="1">
      <c r="A42" s="29"/>
      <c r="B42" s="14" t="s">
        <v>2696</v>
      </c>
      <c r="C42" s="127" t="s">
        <v>14</v>
      </c>
      <c r="D42" s="66">
        <v>27300.97</v>
      </c>
      <c r="E42" s="66">
        <v>27668.74</v>
      </c>
      <c r="F42" s="66">
        <v>26913.94</v>
      </c>
      <c r="G42" s="66">
        <v>27287.11</v>
      </c>
      <c r="H42" s="66">
        <v>27000.2</v>
      </c>
      <c r="L42" s="498"/>
    </row>
    <row r="43" spans="1:12" ht="11.25" customHeight="1">
      <c r="A43" s="29"/>
      <c r="B43" s="14" t="s">
        <v>2532</v>
      </c>
      <c r="C43" s="127" t="s">
        <v>13</v>
      </c>
      <c r="D43" s="66">
        <v>10321.8</v>
      </c>
      <c r="E43" s="66">
        <v>10676</v>
      </c>
      <c r="F43" s="66">
        <v>10957.79</v>
      </c>
      <c r="G43" s="66">
        <v>11281.75</v>
      </c>
      <c r="H43" s="66">
        <v>11477.89</v>
      </c>
      <c r="L43" s="498"/>
    </row>
    <row r="44" spans="1:12" ht="11.25" customHeight="1">
      <c r="A44" s="29"/>
      <c r="C44" s="127" t="s">
        <v>14</v>
      </c>
      <c r="D44" s="66">
        <v>5610.87</v>
      </c>
      <c r="E44" s="66">
        <v>5820.26</v>
      </c>
      <c r="F44" s="66">
        <v>5941.42</v>
      </c>
      <c r="G44" s="66">
        <v>6141.21</v>
      </c>
      <c r="H44" s="66">
        <v>6240.719999999999</v>
      </c>
      <c r="L44" s="498"/>
    </row>
    <row r="45" spans="1:12" ht="11.25" customHeight="1">
      <c r="A45" s="29"/>
      <c r="C45" s="127"/>
      <c r="D45" s="66"/>
      <c r="E45" s="66"/>
      <c r="F45" s="66"/>
      <c r="G45" s="66"/>
      <c r="H45" s="66"/>
      <c r="L45" s="498"/>
    </row>
    <row r="46" spans="1:12" ht="11.25" customHeight="1">
      <c r="A46" s="29"/>
      <c r="C46" s="34"/>
      <c r="D46" s="65"/>
      <c r="E46" s="65"/>
      <c r="F46" s="65"/>
      <c r="G46" s="65"/>
      <c r="H46" s="65"/>
      <c r="L46" s="498"/>
    </row>
    <row r="47" spans="1:12" ht="11.25" customHeight="1">
      <c r="A47" s="29"/>
      <c r="B47" s="47" t="s">
        <v>393</v>
      </c>
      <c r="C47" s="95" t="s">
        <v>13</v>
      </c>
      <c r="D47" s="65">
        <v>655.21</v>
      </c>
      <c r="E47" s="65">
        <v>667.03</v>
      </c>
      <c r="F47" s="65">
        <v>707.18</v>
      </c>
      <c r="G47" s="65">
        <v>797.82</v>
      </c>
      <c r="H47" s="65">
        <v>2255.78</v>
      </c>
      <c r="L47" s="498"/>
    </row>
    <row r="48" spans="1:12" ht="11.25" customHeight="1">
      <c r="A48" s="29"/>
      <c r="B48" s="47" t="s">
        <v>394</v>
      </c>
      <c r="C48" s="95" t="s">
        <v>14</v>
      </c>
      <c r="D48" s="65">
        <v>301.29</v>
      </c>
      <c r="E48" s="65">
        <v>325.45</v>
      </c>
      <c r="F48" s="65">
        <v>363.1</v>
      </c>
      <c r="G48" s="65">
        <v>402.52</v>
      </c>
      <c r="H48" s="65">
        <v>642.96</v>
      </c>
      <c r="L48" s="498"/>
    </row>
    <row r="49" spans="1:12" ht="11.25" customHeight="1">
      <c r="A49" s="29"/>
      <c r="B49" s="47"/>
      <c r="C49" s="95"/>
      <c r="D49" s="65"/>
      <c r="E49" s="65"/>
      <c r="F49" s="65"/>
      <c r="G49" s="65"/>
      <c r="H49" s="65"/>
      <c r="L49" s="498"/>
    </row>
    <row r="50" spans="1:12" ht="11.25" customHeight="1">
      <c r="A50" s="29"/>
      <c r="C50" s="34"/>
      <c r="D50" s="65"/>
      <c r="E50" s="65"/>
      <c r="F50" s="65"/>
      <c r="G50" s="65"/>
      <c r="H50" s="65"/>
      <c r="L50" s="498"/>
    </row>
    <row r="51" spans="1:12" ht="11.25" customHeight="1">
      <c r="A51" s="64"/>
      <c r="B51" s="38" t="s">
        <v>395</v>
      </c>
      <c r="C51" s="34" t="s">
        <v>13</v>
      </c>
      <c r="D51" s="65">
        <v>29679.86</v>
      </c>
      <c r="E51" s="65">
        <v>30378.739999999998</v>
      </c>
      <c r="F51" s="65">
        <v>30231.019999999997</v>
      </c>
      <c r="G51" s="70">
        <v>30740.32</v>
      </c>
      <c r="H51" s="70">
        <v>31096.46</v>
      </c>
      <c r="L51" s="498"/>
    </row>
    <row r="52" spans="1:12" s="47" customFormat="1" ht="11.25" customHeight="1">
      <c r="A52" s="68"/>
      <c r="C52" s="95" t="s">
        <v>14</v>
      </c>
      <c r="D52" s="70">
        <v>18307.699999999997</v>
      </c>
      <c r="E52" s="70">
        <v>18768.75</v>
      </c>
      <c r="F52" s="70">
        <v>18764.52</v>
      </c>
      <c r="G52" s="70">
        <v>19280.9</v>
      </c>
      <c r="H52" s="70">
        <v>19632.64</v>
      </c>
      <c r="L52" s="498"/>
    </row>
    <row r="53" spans="1:12" ht="11.25" customHeight="1">
      <c r="A53" s="64"/>
      <c r="B53" s="38"/>
      <c r="C53" s="34"/>
      <c r="D53" s="66"/>
      <c r="E53" s="66"/>
      <c r="F53" s="66"/>
      <c r="G53" s="66"/>
      <c r="H53" s="66"/>
      <c r="L53" s="498"/>
    </row>
    <row r="54" spans="1:12" ht="11.25" customHeight="1">
      <c r="A54" s="29"/>
      <c r="B54" s="14" t="s">
        <v>396</v>
      </c>
      <c r="C54" s="127" t="s">
        <v>13</v>
      </c>
      <c r="D54" s="66">
        <v>27215.82</v>
      </c>
      <c r="E54" s="66">
        <v>27900.5</v>
      </c>
      <c r="F54" s="66">
        <v>27815.03</v>
      </c>
      <c r="G54" s="66">
        <v>28261.23</v>
      </c>
      <c r="H54" s="66">
        <v>28584.73</v>
      </c>
      <c r="L54" s="498"/>
    </row>
    <row r="55" spans="1:12" ht="11.25" customHeight="1">
      <c r="A55" s="29"/>
      <c r="B55" s="14" t="s">
        <v>2696</v>
      </c>
      <c r="C55" s="127" t="s">
        <v>14</v>
      </c>
      <c r="D55" s="66">
        <v>17362.17</v>
      </c>
      <c r="E55" s="66">
        <v>17796.24</v>
      </c>
      <c r="F55" s="66">
        <v>17813.87</v>
      </c>
      <c r="G55" s="66">
        <v>18323.95</v>
      </c>
      <c r="H55" s="66">
        <v>18702.66</v>
      </c>
      <c r="L55" s="498"/>
    </row>
    <row r="56" spans="1:12" ht="11.25" customHeight="1">
      <c r="A56" s="29"/>
      <c r="B56" s="14" t="s">
        <v>2532</v>
      </c>
      <c r="C56" s="127" t="s">
        <v>13</v>
      </c>
      <c r="D56" s="66">
        <v>2464.04</v>
      </c>
      <c r="E56" s="66">
        <v>2478.24</v>
      </c>
      <c r="F56" s="66">
        <v>2415.99</v>
      </c>
      <c r="G56" s="66">
        <v>2479.09</v>
      </c>
      <c r="H56" s="66">
        <v>2511.73</v>
      </c>
      <c r="L56" s="498"/>
    </row>
    <row r="57" spans="1:12" ht="11.25" customHeight="1">
      <c r="A57" s="29"/>
      <c r="C57" s="127" t="s">
        <v>14</v>
      </c>
      <c r="D57" s="66">
        <v>945.53</v>
      </c>
      <c r="E57" s="66">
        <v>972.51</v>
      </c>
      <c r="F57" s="66">
        <v>950.65</v>
      </c>
      <c r="G57" s="66">
        <v>956.95</v>
      </c>
      <c r="H57" s="66">
        <v>929.98</v>
      </c>
      <c r="L57" s="498"/>
    </row>
    <row r="58" ht="11.25" customHeight="1">
      <c r="A58" s="29"/>
    </row>
    <row r="59" ht="11.25" customHeight="1"/>
    <row r="60" ht="11.25" customHeight="1"/>
    <row r="61" ht="11.25">
      <c r="A61" s="101"/>
    </row>
  </sheetData>
  <sheetProtection/>
  <mergeCells count="9">
    <mergeCell ref="H5:H7"/>
    <mergeCell ref="B1:H1"/>
    <mergeCell ref="B2:G2"/>
    <mergeCell ref="B9:H10"/>
    <mergeCell ref="A35:H36"/>
    <mergeCell ref="G5:G7"/>
    <mergeCell ref="F5:F7"/>
    <mergeCell ref="D5:D7"/>
    <mergeCell ref="E5:E7"/>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
    </sheetView>
  </sheetViews>
  <sheetFormatPr defaultColWidth="11.421875" defaultRowHeight="12.75"/>
  <cols>
    <col min="1" max="1" width="3.7109375" style="450" customWidth="1"/>
    <col min="2" max="2" width="1.7109375" style="119" customWidth="1"/>
    <col min="3" max="3" width="18.421875" style="119" customWidth="1"/>
    <col min="4" max="15" width="10.57421875" style="119" customWidth="1"/>
    <col min="16" max="16" width="3.7109375" style="119" customWidth="1"/>
    <col min="17" max="16384" width="11.421875" style="119" customWidth="1"/>
  </cols>
  <sheetData>
    <row r="1" spans="2:16" ht="13.5" customHeight="1">
      <c r="B1" s="111"/>
      <c r="C1" s="111"/>
      <c r="D1" s="111"/>
      <c r="E1" s="111"/>
      <c r="F1" s="111"/>
      <c r="G1" s="111"/>
      <c r="H1" s="111"/>
      <c r="I1" s="411" t="s">
        <v>2781</v>
      </c>
      <c r="J1" s="111" t="s">
        <v>2537</v>
      </c>
      <c r="K1" s="111"/>
      <c r="L1" s="111"/>
      <c r="P1" s="412"/>
    </row>
    <row r="2" spans="1:16" ht="13.5" customHeight="1">
      <c r="A2" s="451"/>
      <c r="B2" s="112"/>
      <c r="C2" s="112"/>
      <c r="D2" s="112"/>
      <c r="E2" s="112"/>
      <c r="F2" s="112"/>
      <c r="G2" s="112"/>
      <c r="H2" s="112"/>
      <c r="I2" s="112"/>
      <c r="J2" s="112"/>
      <c r="K2" s="112"/>
      <c r="L2" s="112"/>
      <c r="P2" s="112"/>
    </row>
    <row r="3" spans="1:16" ht="13.5" customHeight="1" thickBot="1">
      <c r="A3" s="452"/>
      <c r="B3" s="113"/>
      <c r="C3" s="113"/>
      <c r="D3" s="113"/>
      <c r="E3" s="113"/>
      <c r="F3" s="113"/>
      <c r="G3" s="113"/>
      <c r="H3" s="113"/>
      <c r="I3" s="113"/>
      <c r="J3" s="113"/>
      <c r="K3" s="113"/>
      <c r="L3" s="113"/>
      <c r="M3" s="113"/>
      <c r="N3" s="113"/>
      <c r="O3" s="113"/>
      <c r="P3" s="413"/>
    </row>
    <row r="4" spans="1:16" ht="13.5" customHeight="1">
      <c r="A4" s="453"/>
      <c r="B4" s="415"/>
      <c r="C4" s="416"/>
      <c r="D4" s="567" t="s">
        <v>373</v>
      </c>
      <c r="E4" s="417"/>
      <c r="F4" s="414"/>
      <c r="G4" s="114"/>
      <c r="H4" s="115"/>
      <c r="I4" s="454" t="s">
        <v>2697</v>
      </c>
      <c r="J4" s="115" t="s">
        <v>2660</v>
      </c>
      <c r="K4" s="115"/>
      <c r="L4" s="455"/>
      <c r="M4" s="570" t="s">
        <v>2536</v>
      </c>
      <c r="N4" s="571"/>
      <c r="O4" s="572"/>
      <c r="P4" s="417"/>
    </row>
    <row r="5" spans="1:16" ht="13.5" customHeight="1">
      <c r="A5" s="456"/>
      <c r="B5" s="549" t="s">
        <v>379</v>
      </c>
      <c r="C5" s="550"/>
      <c r="D5" s="568"/>
      <c r="E5" s="457" t="s">
        <v>380</v>
      </c>
      <c r="F5" s="458"/>
      <c r="G5" s="579" t="s">
        <v>39</v>
      </c>
      <c r="H5" s="565"/>
      <c r="I5" s="565"/>
      <c r="J5" s="565" t="s">
        <v>2532</v>
      </c>
      <c r="K5" s="565"/>
      <c r="L5" s="566"/>
      <c r="M5" s="573"/>
      <c r="N5" s="574"/>
      <c r="O5" s="575"/>
      <c r="P5" s="421"/>
    </row>
    <row r="6" spans="1:16" ht="13.5" customHeight="1">
      <c r="A6" s="459" t="s">
        <v>381</v>
      </c>
      <c r="B6" s="549"/>
      <c r="C6" s="550"/>
      <c r="D6" s="568"/>
      <c r="E6" s="457" t="s">
        <v>382</v>
      </c>
      <c r="F6" s="458"/>
      <c r="G6" s="562" t="s">
        <v>10</v>
      </c>
      <c r="H6" s="555" t="s">
        <v>383</v>
      </c>
      <c r="I6" s="556"/>
      <c r="J6" s="577" t="s">
        <v>10</v>
      </c>
      <c r="K6" s="555" t="s">
        <v>383</v>
      </c>
      <c r="L6" s="556"/>
      <c r="M6" s="562" t="s">
        <v>10</v>
      </c>
      <c r="N6" s="555" t="s">
        <v>383</v>
      </c>
      <c r="O6" s="556"/>
      <c r="P6" s="419" t="s">
        <v>381</v>
      </c>
    </row>
    <row r="7" spans="1:16" ht="13.5" customHeight="1">
      <c r="A7" s="459" t="s">
        <v>384</v>
      </c>
      <c r="B7" s="549"/>
      <c r="C7" s="550"/>
      <c r="D7" s="569"/>
      <c r="E7" s="422"/>
      <c r="F7" s="423"/>
      <c r="G7" s="576"/>
      <c r="H7" s="557"/>
      <c r="I7" s="558"/>
      <c r="J7" s="578"/>
      <c r="K7" s="557"/>
      <c r="L7" s="558"/>
      <c r="M7" s="576"/>
      <c r="N7" s="557"/>
      <c r="O7" s="558"/>
      <c r="P7" s="419" t="s">
        <v>384</v>
      </c>
    </row>
    <row r="8" spans="1:16" ht="13.5" customHeight="1">
      <c r="A8" s="459"/>
      <c r="B8" s="549"/>
      <c r="C8" s="550"/>
      <c r="D8" s="556" t="s">
        <v>385</v>
      </c>
      <c r="E8" s="559"/>
      <c r="F8" s="562" t="s">
        <v>386</v>
      </c>
      <c r="G8" s="555" t="s">
        <v>385</v>
      </c>
      <c r="H8" s="559"/>
      <c r="I8" s="556" t="s">
        <v>386</v>
      </c>
      <c r="J8" s="556" t="s">
        <v>385</v>
      </c>
      <c r="K8" s="559"/>
      <c r="L8" s="562" t="s">
        <v>386</v>
      </c>
      <c r="M8" s="556" t="s">
        <v>385</v>
      </c>
      <c r="N8" s="559"/>
      <c r="O8" s="562" t="s">
        <v>386</v>
      </c>
      <c r="P8" s="425"/>
    </row>
    <row r="9" spans="1:18" ht="13.5" customHeight="1" thickBot="1">
      <c r="A9" s="460"/>
      <c r="B9" s="415"/>
      <c r="C9" s="427"/>
      <c r="D9" s="560"/>
      <c r="E9" s="561"/>
      <c r="F9" s="563"/>
      <c r="G9" s="564"/>
      <c r="H9" s="561"/>
      <c r="I9" s="560"/>
      <c r="J9" s="560"/>
      <c r="K9" s="561"/>
      <c r="L9" s="563"/>
      <c r="M9" s="560"/>
      <c r="N9" s="561"/>
      <c r="O9" s="563"/>
      <c r="P9" s="428"/>
      <c r="R9" s="461"/>
    </row>
    <row r="10" spans="1:16" ht="13.5" customHeight="1">
      <c r="A10" s="462"/>
      <c r="B10" s="116"/>
      <c r="C10" s="116"/>
      <c r="D10" s="116"/>
      <c r="E10" s="116"/>
      <c r="F10" s="116"/>
      <c r="G10" s="116"/>
      <c r="H10" s="116"/>
      <c r="I10" s="116"/>
      <c r="J10" s="116"/>
      <c r="K10" s="116"/>
      <c r="L10" s="116"/>
      <c r="M10" s="116"/>
      <c r="N10" s="116"/>
      <c r="O10" s="116"/>
      <c r="P10" s="116"/>
    </row>
    <row r="11" spans="1:16" ht="13.5" customHeight="1">
      <c r="A11" s="548" t="s">
        <v>42</v>
      </c>
      <c r="B11" s="548"/>
      <c r="C11" s="548"/>
      <c r="D11" s="548"/>
      <c r="E11" s="548"/>
      <c r="F11" s="548"/>
      <c r="G11" s="548"/>
      <c r="H11" s="548"/>
      <c r="I11" s="548"/>
      <c r="J11" s="548" t="s">
        <v>42</v>
      </c>
      <c r="K11" s="548"/>
      <c r="L11" s="548"/>
      <c r="M11" s="548"/>
      <c r="N11" s="548"/>
      <c r="O11" s="548"/>
      <c r="P11" s="548"/>
    </row>
    <row r="12" spans="1:16" ht="7.5" customHeight="1">
      <c r="A12" s="463"/>
      <c r="B12" s="112"/>
      <c r="C12" s="415"/>
      <c r="D12" s="464"/>
      <c r="E12" s="117"/>
      <c r="F12" s="117"/>
      <c r="G12" s="117"/>
      <c r="H12" s="117"/>
      <c r="I12" s="117"/>
      <c r="J12" s="112"/>
      <c r="K12" s="112"/>
      <c r="L12" s="112"/>
      <c r="M12" s="112"/>
      <c r="N12" s="112"/>
      <c r="O12" s="112"/>
      <c r="P12" s="415"/>
    </row>
    <row r="13" spans="1:17" ht="13.5" customHeight="1">
      <c r="A13" s="465">
        <v>1</v>
      </c>
      <c r="C13" s="432" t="s">
        <v>43</v>
      </c>
      <c r="D13" s="498">
        <v>23694</v>
      </c>
      <c r="E13" s="498">
        <v>11979</v>
      </c>
      <c r="F13" s="499">
        <v>50.55710306406685</v>
      </c>
      <c r="G13" s="498">
        <v>22493</v>
      </c>
      <c r="H13" s="498">
        <v>11730</v>
      </c>
      <c r="I13" s="499">
        <v>52.14955764015472</v>
      </c>
      <c r="J13" s="498">
        <v>1201</v>
      </c>
      <c r="K13" s="498">
        <v>249</v>
      </c>
      <c r="L13" s="499">
        <v>20.732722731057454</v>
      </c>
      <c r="M13" s="498">
        <v>454</v>
      </c>
      <c r="N13" s="498">
        <v>71</v>
      </c>
      <c r="O13" s="499">
        <v>15.638766519823788</v>
      </c>
      <c r="P13" s="475">
        <v>1</v>
      </c>
      <c r="Q13" s="440"/>
    </row>
    <row r="14" spans="1:17" ht="7.5" customHeight="1">
      <c r="A14" s="465"/>
      <c r="C14" s="432"/>
      <c r="D14" s="498"/>
      <c r="E14" s="498"/>
      <c r="F14" s="499"/>
      <c r="G14" s="498"/>
      <c r="H14" s="498"/>
      <c r="I14" s="499"/>
      <c r="J14" s="498"/>
      <c r="K14" s="498"/>
      <c r="L14" s="499"/>
      <c r="M14" s="498"/>
      <c r="N14" s="498"/>
      <c r="O14" s="499"/>
      <c r="P14" s="475"/>
      <c r="Q14" s="440"/>
    </row>
    <row r="15" spans="1:17" ht="13.5" customHeight="1">
      <c r="A15" s="465">
        <v>2</v>
      </c>
      <c r="C15" s="432" t="s">
        <v>207</v>
      </c>
      <c r="D15" s="498">
        <v>537</v>
      </c>
      <c r="E15" s="498">
        <v>193</v>
      </c>
      <c r="F15" s="500">
        <v>35.940409683426445</v>
      </c>
      <c r="G15" s="498">
        <v>537</v>
      </c>
      <c r="H15" s="498">
        <v>193</v>
      </c>
      <c r="I15" s="500">
        <v>35.940409683426445</v>
      </c>
      <c r="J15" s="501">
        <v>0</v>
      </c>
      <c r="K15" s="501">
        <v>0</v>
      </c>
      <c r="L15" s="501">
        <v>0</v>
      </c>
      <c r="M15" s="501">
        <v>0</v>
      </c>
      <c r="N15" s="501">
        <v>0</v>
      </c>
      <c r="O15" s="501">
        <v>0</v>
      </c>
      <c r="P15" s="475">
        <v>2</v>
      </c>
      <c r="Q15" s="440"/>
    </row>
    <row r="16" spans="1:17" ht="7.5" customHeight="1">
      <c r="A16" s="465"/>
      <c r="C16" s="432"/>
      <c r="D16" s="498"/>
      <c r="E16" s="498"/>
      <c r="F16" s="499"/>
      <c r="G16" s="498"/>
      <c r="H16" s="498"/>
      <c r="I16" s="499"/>
      <c r="J16" s="498"/>
      <c r="K16" s="498"/>
      <c r="L16" s="499"/>
      <c r="M16" s="498"/>
      <c r="N16" s="498"/>
      <c r="O16" s="499"/>
      <c r="P16" s="475"/>
      <c r="Q16" s="440"/>
    </row>
    <row r="17" spans="1:17" ht="13.5" customHeight="1">
      <c r="A17" s="465">
        <v>3</v>
      </c>
      <c r="C17" s="432" t="s">
        <v>9</v>
      </c>
      <c r="D17" s="498">
        <v>16482</v>
      </c>
      <c r="E17" s="498">
        <v>10147</v>
      </c>
      <c r="F17" s="500">
        <v>61.5641305666788</v>
      </c>
      <c r="G17" s="498">
        <v>8946</v>
      </c>
      <c r="H17" s="498">
        <v>6122</v>
      </c>
      <c r="I17" s="500">
        <v>68.43281913704449</v>
      </c>
      <c r="J17" s="498">
        <v>7536</v>
      </c>
      <c r="K17" s="498">
        <v>4025</v>
      </c>
      <c r="L17" s="499">
        <v>53.410297239915074</v>
      </c>
      <c r="M17" s="498">
        <v>1568</v>
      </c>
      <c r="N17" s="498">
        <v>452</v>
      </c>
      <c r="O17" s="499">
        <v>28.8265306122449</v>
      </c>
      <c r="P17" s="475">
        <v>3</v>
      </c>
      <c r="Q17" s="440"/>
    </row>
    <row r="18" spans="1:17" ht="7.5" customHeight="1">
      <c r="A18" s="465"/>
      <c r="C18" s="466"/>
      <c r="D18" s="66"/>
      <c r="E18" s="66"/>
      <c r="F18" s="69"/>
      <c r="G18" s="66"/>
      <c r="H18" s="66"/>
      <c r="I18" s="69"/>
      <c r="J18" s="66"/>
      <c r="K18" s="66"/>
      <c r="L18" s="69"/>
      <c r="M18" s="66"/>
      <c r="N18" s="66"/>
      <c r="O18" s="69"/>
      <c r="P18" s="467"/>
      <c r="Q18" s="440"/>
    </row>
    <row r="19" spans="1:21" s="121" customFormat="1" ht="13.5" customHeight="1">
      <c r="A19" s="468">
        <v>4</v>
      </c>
      <c r="C19" s="469" t="s">
        <v>55</v>
      </c>
      <c r="D19" s="70">
        <v>40713</v>
      </c>
      <c r="E19" s="70">
        <v>22319</v>
      </c>
      <c r="F19" s="496">
        <v>54.820327659469946</v>
      </c>
      <c r="G19" s="70">
        <v>31976</v>
      </c>
      <c r="H19" s="70">
        <v>18045</v>
      </c>
      <c r="I19" s="496">
        <v>56.43294971228421</v>
      </c>
      <c r="J19" s="70">
        <v>8737</v>
      </c>
      <c r="K19" s="70">
        <v>4274</v>
      </c>
      <c r="L19" s="496">
        <v>48.91839304108962</v>
      </c>
      <c r="M19" s="70">
        <v>2022</v>
      </c>
      <c r="N19" s="70">
        <v>523</v>
      </c>
      <c r="O19" s="496">
        <v>25.865479723046487</v>
      </c>
      <c r="P19" s="470">
        <v>4</v>
      </c>
      <c r="Q19" s="448"/>
      <c r="S19" s="471"/>
      <c r="U19" s="251"/>
    </row>
    <row r="20" spans="1:21" ht="13.5" customHeight="1">
      <c r="A20" s="451"/>
      <c r="B20" s="112"/>
      <c r="C20" s="112"/>
      <c r="D20" s="118"/>
      <c r="E20" s="118"/>
      <c r="F20" s="436"/>
      <c r="G20" s="118"/>
      <c r="H20" s="118"/>
      <c r="I20" s="436"/>
      <c r="J20" s="437"/>
      <c r="K20" s="438"/>
      <c r="L20" s="436"/>
      <c r="M20" s="437"/>
      <c r="N20" s="437"/>
      <c r="O20" s="472"/>
      <c r="P20" s="439"/>
      <c r="Q20" s="440"/>
      <c r="T20" s="441"/>
      <c r="U20" s="441"/>
    </row>
    <row r="21" spans="1:21" ht="13.5" customHeight="1">
      <c r="A21" s="551" t="s">
        <v>388</v>
      </c>
      <c r="B21" s="551"/>
      <c r="C21" s="551"/>
      <c r="D21" s="551"/>
      <c r="E21" s="551"/>
      <c r="F21" s="551"/>
      <c r="G21" s="551"/>
      <c r="H21" s="551"/>
      <c r="I21" s="551"/>
      <c r="J21" s="552" t="s">
        <v>388</v>
      </c>
      <c r="K21" s="552"/>
      <c r="L21" s="552"/>
      <c r="M21" s="552"/>
      <c r="N21" s="552"/>
      <c r="O21" s="552"/>
      <c r="P21" s="552"/>
      <c r="Q21" s="440"/>
      <c r="T21" s="251"/>
      <c r="U21" s="251"/>
    </row>
    <row r="22" spans="1:17" ht="7.5" customHeight="1">
      <c r="A22" s="451"/>
      <c r="B22" s="112"/>
      <c r="C22" s="112"/>
      <c r="D22" s="118"/>
      <c r="E22" s="118"/>
      <c r="F22" s="436"/>
      <c r="G22" s="118"/>
      <c r="H22" s="118"/>
      <c r="I22" s="436"/>
      <c r="J22" s="437"/>
      <c r="K22" s="438"/>
      <c r="L22" s="436"/>
      <c r="M22" s="437"/>
      <c r="N22" s="437"/>
      <c r="O22" s="472"/>
      <c r="P22" s="439"/>
      <c r="Q22" s="440"/>
    </row>
    <row r="23" spans="1:17" ht="13.5" customHeight="1">
      <c r="A23" s="465">
        <v>5</v>
      </c>
      <c r="C23" s="432" t="s">
        <v>43</v>
      </c>
      <c r="D23" s="498">
        <v>4008</v>
      </c>
      <c r="E23" s="498">
        <v>3725</v>
      </c>
      <c r="F23" s="499">
        <v>92.93912175648703</v>
      </c>
      <c r="G23" s="498">
        <v>3981</v>
      </c>
      <c r="H23" s="498">
        <v>3709</v>
      </c>
      <c r="I23" s="499">
        <v>93.16754584275307</v>
      </c>
      <c r="J23" s="498">
        <v>27</v>
      </c>
      <c r="K23" s="498">
        <v>16</v>
      </c>
      <c r="L23" s="499">
        <v>59.25925925925926</v>
      </c>
      <c r="M23" s="498">
        <v>18</v>
      </c>
      <c r="N23" s="498">
        <v>12</v>
      </c>
      <c r="O23" s="499">
        <v>66.66666666666667</v>
      </c>
      <c r="P23" s="475">
        <v>5</v>
      </c>
      <c r="Q23" s="440"/>
    </row>
    <row r="24" spans="1:17" ht="7.5" customHeight="1">
      <c r="A24" s="465"/>
      <c r="C24" s="432"/>
      <c r="D24" s="498"/>
      <c r="E24" s="498"/>
      <c r="F24" s="499"/>
      <c r="G24" s="498"/>
      <c r="H24" s="498"/>
      <c r="I24" s="499"/>
      <c r="J24" s="498"/>
      <c r="K24" s="498"/>
      <c r="L24" s="499"/>
      <c r="M24" s="498"/>
      <c r="N24" s="498"/>
      <c r="O24" s="499"/>
      <c r="P24" s="475"/>
      <c r="Q24" s="440"/>
    </row>
    <row r="25" spans="1:17" ht="13.5" customHeight="1">
      <c r="A25" s="465">
        <v>6</v>
      </c>
      <c r="C25" s="432" t="s">
        <v>207</v>
      </c>
      <c r="D25" s="498">
        <v>54</v>
      </c>
      <c r="E25" s="498">
        <v>52</v>
      </c>
      <c r="F25" s="500">
        <v>96.29629629629629</v>
      </c>
      <c r="G25" s="498">
        <v>54</v>
      </c>
      <c r="H25" s="498">
        <v>52</v>
      </c>
      <c r="I25" s="500">
        <v>96.29629629629629</v>
      </c>
      <c r="J25" s="501">
        <v>0</v>
      </c>
      <c r="K25" s="501">
        <v>0</v>
      </c>
      <c r="L25" s="501">
        <v>0</v>
      </c>
      <c r="M25" s="501">
        <v>0</v>
      </c>
      <c r="N25" s="501">
        <v>0</v>
      </c>
      <c r="O25" s="501">
        <v>0</v>
      </c>
      <c r="P25" s="475">
        <v>6</v>
      </c>
      <c r="Q25" s="440"/>
    </row>
    <row r="26" spans="1:17" ht="7.5" customHeight="1">
      <c r="A26" s="465"/>
      <c r="C26" s="432"/>
      <c r="D26" s="498"/>
      <c r="E26" s="498"/>
      <c r="F26" s="499"/>
      <c r="G26" s="498"/>
      <c r="H26" s="498"/>
      <c r="I26" s="499"/>
      <c r="J26" s="498"/>
      <c r="K26" s="498"/>
      <c r="L26" s="499"/>
      <c r="M26" s="498"/>
      <c r="N26" s="498"/>
      <c r="O26" s="499"/>
      <c r="P26" s="475"/>
      <c r="Q26" s="440"/>
    </row>
    <row r="27" spans="1:17" ht="13.5" customHeight="1">
      <c r="A27" s="465">
        <v>7</v>
      </c>
      <c r="C27" s="432" t="s">
        <v>9</v>
      </c>
      <c r="D27" s="498">
        <v>10485</v>
      </c>
      <c r="E27" s="498">
        <v>8274</v>
      </c>
      <c r="F27" s="500">
        <v>78.91273247496423</v>
      </c>
      <c r="G27" s="498">
        <v>6698</v>
      </c>
      <c r="H27" s="498">
        <v>5678</v>
      </c>
      <c r="I27" s="500">
        <v>84.77157360406092</v>
      </c>
      <c r="J27" s="498">
        <v>3787</v>
      </c>
      <c r="K27" s="498">
        <v>2596</v>
      </c>
      <c r="L27" s="499">
        <v>68.55030367045154</v>
      </c>
      <c r="M27" s="498">
        <v>128</v>
      </c>
      <c r="N27" s="498">
        <v>108</v>
      </c>
      <c r="O27" s="499">
        <v>84.375</v>
      </c>
      <c r="P27" s="475">
        <v>7</v>
      </c>
      <c r="Q27" s="440"/>
    </row>
    <row r="28" spans="1:17" ht="7.5" customHeight="1">
      <c r="A28" s="465"/>
      <c r="C28" s="466"/>
      <c r="D28" s="66"/>
      <c r="E28" s="66"/>
      <c r="F28" s="69"/>
      <c r="G28" s="66"/>
      <c r="H28" s="66"/>
      <c r="I28" s="69"/>
      <c r="J28" s="66"/>
      <c r="K28" s="66"/>
      <c r="L28" s="69"/>
      <c r="M28" s="66"/>
      <c r="N28" s="66"/>
      <c r="O28" s="69"/>
      <c r="P28" s="467"/>
      <c r="Q28" s="440"/>
    </row>
    <row r="29" spans="1:21" s="121" customFormat="1" ht="13.5" customHeight="1">
      <c r="A29" s="468">
        <v>8</v>
      </c>
      <c r="C29" s="469" t="s">
        <v>55</v>
      </c>
      <c r="D29" s="70">
        <v>14547</v>
      </c>
      <c r="E29" s="70">
        <v>12051</v>
      </c>
      <c r="F29" s="496">
        <v>82.84182305630027</v>
      </c>
      <c r="G29" s="70">
        <v>10733</v>
      </c>
      <c r="H29" s="70">
        <v>9439</v>
      </c>
      <c r="I29" s="496">
        <v>87.94372496040249</v>
      </c>
      <c r="J29" s="70">
        <v>3814</v>
      </c>
      <c r="K29" s="70">
        <v>2612</v>
      </c>
      <c r="L29" s="496">
        <v>68.48453067645517</v>
      </c>
      <c r="M29" s="70">
        <v>146</v>
      </c>
      <c r="N29" s="70">
        <v>120</v>
      </c>
      <c r="O29" s="496">
        <v>82.1917808219178</v>
      </c>
      <c r="P29" s="470">
        <v>8</v>
      </c>
      <c r="Q29" s="448"/>
      <c r="S29" s="471"/>
      <c r="U29" s="251"/>
    </row>
    <row r="30" spans="1:22" ht="13.5" customHeight="1">
      <c r="A30" s="451"/>
      <c r="B30" s="112"/>
      <c r="C30" s="112"/>
      <c r="D30" s="118"/>
      <c r="E30" s="118"/>
      <c r="F30" s="436"/>
      <c r="G30" s="118"/>
      <c r="H30" s="118"/>
      <c r="I30" s="436"/>
      <c r="J30" s="437"/>
      <c r="K30" s="438"/>
      <c r="L30" s="436"/>
      <c r="M30" s="437"/>
      <c r="N30" s="437"/>
      <c r="O30" s="472"/>
      <c r="P30" s="439"/>
      <c r="Q30" s="440"/>
      <c r="T30" s="120"/>
      <c r="U30" s="120"/>
      <c r="V30" s="120"/>
    </row>
    <row r="31" spans="1:21" ht="13.5" customHeight="1">
      <c r="A31" s="553" t="s">
        <v>5</v>
      </c>
      <c r="B31" s="553"/>
      <c r="C31" s="553"/>
      <c r="D31" s="553"/>
      <c r="E31" s="553"/>
      <c r="F31" s="553"/>
      <c r="G31" s="553"/>
      <c r="H31" s="553"/>
      <c r="I31" s="554"/>
      <c r="J31" s="554" t="s">
        <v>5</v>
      </c>
      <c r="K31" s="554"/>
      <c r="L31" s="554"/>
      <c r="M31" s="554"/>
      <c r="N31" s="554"/>
      <c r="O31" s="554"/>
      <c r="P31" s="554"/>
      <c r="Q31" s="440"/>
      <c r="R31" s="443"/>
      <c r="T31" s="442"/>
      <c r="U31" s="442"/>
    </row>
    <row r="32" spans="1:21" ht="7.5" customHeight="1">
      <c r="A32" s="451"/>
      <c r="B32" s="415"/>
      <c r="C32" s="415"/>
      <c r="J32" s="443"/>
      <c r="K32" s="443"/>
      <c r="L32" s="443"/>
      <c r="M32" s="443"/>
      <c r="N32" s="443"/>
      <c r="O32" s="443"/>
      <c r="P32" s="415"/>
      <c r="Q32" s="440"/>
      <c r="R32" s="443"/>
      <c r="T32" s="442"/>
      <c r="U32" s="442"/>
    </row>
    <row r="33" spans="1:17" ht="13.5" customHeight="1">
      <c r="A33" s="465">
        <v>9</v>
      </c>
      <c r="C33" s="466" t="s">
        <v>43</v>
      </c>
      <c r="D33" s="66">
        <v>2226</v>
      </c>
      <c r="E33" s="66">
        <v>1581</v>
      </c>
      <c r="F33" s="69">
        <v>71.02425876010781</v>
      </c>
      <c r="G33" s="498">
        <v>2183</v>
      </c>
      <c r="H33" s="498">
        <v>1556</v>
      </c>
      <c r="I33" s="69">
        <v>71.27805771873568</v>
      </c>
      <c r="J33" s="66">
        <v>43</v>
      </c>
      <c r="K33" s="66">
        <v>25</v>
      </c>
      <c r="L33" s="69">
        <v>58.13953488372093</v>
      </c>
      <c r="M33" s="66">
        <v>44</v>
      </c>
      <c r="N33" s="66">
        <v>9</v>
      </c>
      <c r="O33" s="69">
        <v>20.454545454545453</v>
      </c>
      <c r="P33" s="467">
        <v>9</v>
      </c>
      <c r="Q33" s="440"/>
    </row>
    <row r="34" spans="1:17" ht="7.5" customHeight="1">
      <c r="A34" s="465"/>
      <c r="C34" s="466"/>
      <c r="D34" s="66"/>
      <c r="E34" s="66"/>
      <c r="F34" s="69"/>
      <c r="G34" s="498"/>
      <c r="H34" s="498"/>
      <c r="I34" s="69"/>
      <c r="J34" s="66"/>
      <c r="K34" s="66"/>
      <c r="L34" s="69"/>
      <c r="M34" s="66"/>
      <c r="N34" s="66"/>
      <c r="O34" s="69"/>
      <c r="P34" s="467"/>
      <c r="Q34" s="440"/>
    </row>
    <row r="35" spans="1:17" ht="13.5" customHeight="1">
      <c r="A35" s="465">
        <v>10</v>
      </c>
      <c r="C35" s="466" t="s">
        <v>207</v>
      </c>
      <c r="D35" s="66">
        <v>20</v>
      </c>
      <c r="E35" s="66">
        <v>17</v>
      </c>
      <c r="F35" s="496">
        <v>85</v>
      </c>
      <c r="G35" s="498">
        <v>20</v>
      </c>
      <c r="H35" s="498">
        <v>17</v>
      </c>
      <c r="I35" s="496">
        <v>85</v>
      </c>
      <c r="J35" s="501">
        <v>0</v>
      </c>
      <c r="K35" s="501">
        <v>0</v>
      </c>
      <c r="L35" s="501">
        <v>0</v>
      </c>
      <c r="M35" s="501">
        <v>0</v>
      </c>
      <c r="N35" s="501">
        <v>0</v>
      </c>
      <c r="O35" s="501">
        <v>0</v>
      </c>
      <c r="P35" s="467">
        <v>10</v>
      </c>
      <c r="Q35" s="440"/>
    </row>
    <row r="36" spans="1:17" ht="7.5" customHeight="1">
      <c r="A36" s="465"/>
      <c r="C36" s="466"/>
      <c r="D36" s="66"/>
      <c r="E36" s="66"/>
      <c r="F36" s="69"/>
      <c r="G36" s="498"/>
      <c r="H36" s="498"/>
      <c r="I36" s="69"/>
      <c r="J36" s="66"/>
      <c r="K36" s="66"/>
      <c r="L36" s="69"/>
      <c r="M36" s="66"/>
      <c r="N36" s="66"/>
      <c r="O36" s="69"/>
      <c r="P36" s="467"/>
      <c r="Q36" s="440"/>
    </row>
    <row r="37" spans="1:17" ht="13.5" customHeight="1">
      <c r="A37" s="465">
        <v>11</v>
      </c>
      <c r="C37" s="466" t="s">
        <v>9</v>
      </c>
      <c r="D37" s="66">
        <v>4197</v>
      </c>
      <c r="E37" s="66">
        <v>3085</v>
      </c>
      <c r="F37" s="496">
        <v>73.50488444126758</v>
      </c>
      <c r="G37" s="498">
        <v>3544</v>
      </c>
      <c r="H37" s="498">
        <v>2583</v>
      </c>
      <c r="I37" s="496">
        <v>72.88374717832957</v>
      </c>
      <c r="J37" s="66">
        <v>653</v>
      </c>
      <c r="K37" s="66">
        <v>502</v>
      </c>
      <c r="L37" s="69">
        <v>76.87595712098009</v>
      </c>
      <c r="M37" s="66">
        <v>216</v>
      </c>
      <c r="N37" s="66">
        <v>60</v>
      </c>
      <c r="O37" s="69">
        <v>27.77777777777778</v>
      </c>
      <c r="P37" s="467">
        <v>11</v>
      </c>
      <c r="Q37" s="440"/>
    </row>
    <row r="38" spans="1:17" s="112" customFormat="1" ht="7.5" customHeight="1">
      <c r="A38" s="459"/>
      <c r="B38" s="119"/>
      <c r="C38" s="466"/>
      <c r="D38" s="66"/>
      <c r="E38" s="66"/>
      <c r="F38" s="69"/>
      <c r="G38" s="66"/>
      <c r="H38" s="66"/>
      <c r="I38" s="69"/>
      <c r="J38" s="66"/>
      <c r="K38" s="66"/>
      <c r="L38" s="69"/>
      <c r="M38" s="66"/>
      <c r="N38" s="66"/>
      <c r="O38" s="69"/>
      <c r="P38" s="470"/>
      <c r="Q38" s="440"/>
    </row>
    <row r="39" spans="1:21" s="121" customFormat="1" ht="13.5" customHeight="1">
      <c r="A39" s="468">
        <v>12</v>
      </c>
      <c r="C39" s="469" t="s">
        <v>55</v>
      </c>
      <c r="D39" s="70">
        <v>6443</v>
      </c>
      <c r="E39" s="70">
        <v>4683</v>
      </c>
      <c r="F39" s="496">
        <v>72.68353251590874</v>
      </c>
      <c r="G39" s="70">
        <v>5747</v>
      </c>
      <c r="H39" s="70">
        <v>4156</v>
      </c>
      <c r="I39" s="496">
        <v>72.31599095180094</v>
      </c>
      <c r="J39" s="70">
        <v>696</v>
      </c>
      <c r="K39" s="70">
        <v>527</v>
      </c>
      <c r="L39" s="496">
        <v>75.7183908045977</v>
      </c>
      <c r="M39" s="70">
        <v>260</v>
      </c>
      <c r="N39" s="70">
        <v>69</v>
      </c>
      <c r="O39" s="496">
        <v>26.53846153846154</v>
      </c>
      <c r="P39" s="470">
        <v>12</v>
      </c>
      <c r="Q39" s="448"/>
      <c r="S39" s="471"/>
      <c r="U39" s="251"/>
    </row>
    <row r="40" spans="1:17" s="433" customFormat="1" ht="13.5" customHeight="1">
      <c r="A40" s="473"/>
      <c r="B40" s="445"/>
      <c r="C40" s="445"/>
      <c r="D40" s="120"/>
      <c r="E40" s="120"/>
      <c r="F40" s="446"/>
      <c r="G40" s="120"/>
      <c r="H40" s="120"/>
      <c r="I40" s="446"/>
      <c r="J40" s="120"/>
      <c r="K40" s="120"/>
      <c r="L40" s="446"/>
      <c r="M40" s="120"/>
      <c r="N40" s="120"/>
      <c r="O40" s="446"/>
      <c r="P40" s="447"/>
      <c r="Q40" s="448"/>
    </row>
    <row r="41" spans="1:17" s="121" customFormat="1" ht="9.75" customHeight="1">
      <c r="A41" s="473"/>
      <c r="C41" s="449"/>
      <c r="F41" s="446"/>
      <c r="I41" s="446"/>
      <c r="L41" s="446"/>
      <c r="M41" s="474"/>
      <c r="N41" s="474"/>
      <c r="O41" s="446"/>
      <c r="P41" s="447"/>
      <c r="Q41" s="448"/>
    </row>
    <row r="42" spans="1:16" ht="13.5" customHeight="1">
      <c r="A42" s="548" t="s">
        <v>373</v>
      </c>
      <c r="B42" s="548"/>
      <c r="C42" s="548"/>
      <c r="D42" s="548"/>
      <c r="E42" s="548"/>
      <c r="F42" s="548"/>
      <c r="G42" s="548"/>
      <c r="H42" s="548"/>
      <c r="I42" s="548"/>
      <c r="J42" s="548" t="s">
        <v>373</v>
      </c>
      <c r="K42" s="548"/>
      <c r="L42" s="548"/>
      <c r="M42" s="548"/>
      <c r="N42" s="548"/>
      <c r="O42" s="548"/>
      <c r="P42" s="548"/>
    </row>
    <row r="43" spans="1:16" ht="7.5" customHeight="1">
      <c r="A43" s="463"/>
      <c r="B43" s="112"/>
      <c r="C43" s="415"/>
      <c r="D43" s="464"/>
      <c r="E43" s="117"/>
      <c r="F43" s="117"/>
      <c r="G43" s="117"/>
      <c r="H43" s="117"/>
      <c r="I43" s="117"/>
      <c r="J43" s="112"/>
      <c r="K43" s="112"/>
      <c r="L43" s="112"/>
      <c r="M43" s="112"/>
      <c r="N43" s="112"/>
      <c r="O43" s="112"/>
      <c r="P43" s="415"/>
    </row>
    <row r="44" spans="1:17" ht="13.5" customHeight="1">
      <c r="A44" s="465">
        <v>13</v>
      </c>
      <c r="C44" s="432" t="s">
        <v>43</v>
      </c>
      <c r="D44" s="498">
        <v>29928</v>
      </c>
      <c r="E44" s="498">
        <v>17285</v>
      </c>
      <c r="F44" s="499">
        <v>57.75527933707565</v>
      </c>
      <c r="G44" s="498">
        <v>28657</v>
      </c>
      <c r="H44" s="498">
        <v>16995</v>
      </c>
      <c r="I44" s="499">
        <v>59.304881878773074</v>
      </c>
      <c r="J44" s="498">
        <v>1271</v>
      </c>
      <c r="K44" s="498">
        <v>290</v>
      </c>
      <c r="L44" s="499">
        <v>22.816679779701023</v>
      </c>
      <c r="M44" s="498">
        <v>516</v>
      </c>
      <c r="N44" s="498">
        <v>92</v>
      </c>
      <c r="O44" s="499">
        <v>17.829457364341085</v>
      </c>
      <c r="P44" s="475">
        <v>13</v>
      </c>
      <c r="Q44" s="440"/>
    </row>
    <row r="45" spans="1:17" ht="7.5" customHeight="1">
      <c r="A45" s="465"/>
      <c r="C45" s="432"/>
      <c r="D45" s="498"/>
      <c r="E45" s="498"/>
      <c r="F45" s="499"/>
      <c r="G45" s="498"/>
      <c r="H45" s="498"/>
      <c r="I45" s="499"/>
      <c r="J45" s="498"/>
      <c r="K45" s="498"/>
      <c r="L45" s="499"/>
      <c r="M45" s="498"/>
      <c r="N45" s="498"/>
      <c r="O45" s="499"/>
      <c r="P45" s="475"/>
      <c r="Q45" s="440"/>
    </row>
    <row r="46" spans="1:17" ht="13.5" customHeight="1">
      <c r="A46" s="465">
        <v>14</v>
      </c>
      <c r="C46" s="432" t="s">
        <v>207</v>
      </c>
      <c r="D46" s="498">
        <v>611</v>
      </c>
      <c r="E46" s="498">
        <v>262</v>
      </c>
      <c r="F46" s="500">
        <v>42.88052373158756</v>
      </c>
      <c r="G46" s="498">
        <v>611</v>
      </c>
      <c r="H46" s="498">
        <v>262</v>
      </c>
      <c r="I46" s="500">
        <v>42.88052373158756</v>
      </c>
      <c r="J46" s="501">
        <v>0</v>
      </c>
      <c r="K46" s="501">
        <v>0</v>
      </c>
      <c r="L46" s="501">
        <v>0</v>
      </c>
      <c r="M46" s="501">
        <v>0</v>
      </c>
      <c r="N46" s="501">
        <v>0</v>
      </c>
      <c r="O46" s="501">
        <v>0</v>
      </c>
      <c r="P46" s="475">
        <v>14</v>
      </c>
      <c r="Q46" s="440"/>
    </row>
    <row r="47" spans="1:17" ht="7.5" customHeight="1">
      <c r="A47" s="465"/>
      <c r="C47" s="432"/>
      <c r="D47" s="498"/>
      <c r="E47" s="498"/>
      <c r="F47" s="499"/>
      <c r="G47" s="498"/>
      <c r="H47" s="498"/>
      <c r="I47" s="499"/>
      <c r="J47" s="498"/>
      <c r="K47" s="498"/>
      <c r="L47" s="499"/>
      <c r="M47" s="498"/>
      <c r="N47" s="498"/>
      <c r="O47" s="499"/>
      <c r="P47" s="475"/>
      <c r="Q47" s="440"/>
    </row>
    <row r="48" spans="1:17" ht="13.5" customHeight="1">
      <c r="A48" s="465">
        <v>15</v>
      </c>
      <c r="C48" s="432" t="s">
        <v>9</v>
      </c>
      <c r="D48" s="498">
        <v>31164</v>
      </c>
      <c r="E48" s="498">
        <v>21506</v>
      </c>
      <c r="F48" s="500">
        <v>69.00911307919394</v>
      </c>
      <c r="G48" s="498">
        <v>19188</v>
      </c>
      <c r="H48" s="498">
        <v>14383</v>
      </c>
      <c r="I48" s="500">
        <v>74.95830727538045</v>
      </c>
      <c r="J48" s="498">
        <v>11976</v>
      </c>
      <c r="K48" s="498">
        <v>7123</v>
      </c>
      <c r="L48" s="500">
        <v>59.477287909151634</v>
      </c>
      <c r="M48" s="498">
        <v>1912</v>
      </c>
      <c r="N48" s="498">
        <v>620</v>
      </c>
      <c r="O48" s="500">
        <v>32.42677824267783</v>
      </c>
      <c r="P48" s="475">
        <v>15</v>
      </c>
      <c r="Q48" s="440"/>
    </row>
    <row r="49" spans="1:17" ht="7.5" customHeight="1">
      <c r="A49" s="465"/>
      <c r="C49" s="432"/>
      <c r="D49" s="66"/>
      <c r="E49" s="66"/>
      <c r="F49" s="69"/>
      <c r="G49" s="66"/>
      <c r="H49" s="66"/>
      <c r="I49" s="69"/>
      <c r="J49" s="66"/>
      <c r="K49" s="66"/>
      <c r="L49" s="69"/>
      <c r="M49" s="66"/>
      <c r="N49" s="66"/>
      <c r="O49" s="69"/>
      <c r="P49" s="475"/>
      <c r="Q49" s="440"/>
    </row>
    <row r="50" spans="1:21" s="121" customFormat="1" ht="13.5" customHeight="1">
      <c r="A50" s="468">
        <v>16</v>
      </c>
      <c r="C50" s="434" t="s">
        <v>55</v>
      </c>
      <c r="D50" s="70">
        <v>61703</v>
      </c>
      <c r="E50" s="70">
        <v>39053</v>
      </c>
      <c r="F50" s="496">
        <v>63.29189828695525</v>
      </c>
      <c r="G50" s="70">
        <v>48456</v>
      </c>
      <c r="H50" s="70">
        <v>31640</v>
      </c>
      <c r="I50" s="496">
        <v>65.29635132904077</v>
      </c>
      <c r="J50" s="70">
        <v>13247</v>
      </c>
      <c r="K50" s="70">
        <v>7413</v>
      </c>
      <c r="L50" s="496">
        <v>55.95983996376538</v>
      </c>
      <c r="M50" s="70">
        <v>2428</v>
      </c>
      <c r="N50" s="70">
        <v>712</v>
      </c>
      <c r="O50" s="496">
        <v>29.324546952224054</v>
      </c>
      <c r="P50" s="476">
        <v>16</v>
      </c>
      <c r="Q50" s="448"/>
      <c r="S50" s="471"/>
      <c r="U50" s="251"/>
    </row>
    <row r="51" spans="1:17" s="433" customFormat="1" ht="13.5" customHeight="1">
      <c r="A51" s="473"/>
      <c r="B51" s="445"/>
      <c r="C51" s="445"/>
      <c r="D51" s="120"/>
      <c r="E51" s="120"/>
      <c r="F51" s="446"/>
      <c r="G51" s="120"/>
      <c r="H51" s="120"/>
      <c r="I51" s="446"/>
      <c r="J51" s="120"/>
      <c r="K51" s="120"/>
      <c r="L51" s="446"/>
      <c r="M51" s="120"/>
      <c r="N51" s="120"/>
      <c r="O51" s="446"/>
      <c r="P51" s="447"/>
      <c r="Q51" s="448"/>
    </row>
    <row r="52" spans="1:17" s="121" customFormat="1" ht="9.75" customHeight="1">
      <c r="A52" s="473"/>
      <c r="C52" s="449"/>
      <c r="F52" s="446"/>
      <c r="I52" s="446"/>
      <c r="L52" s="446"/>
      <c r="M52" s="474"/>
      <c r="N52" s="474"/>
      <c r="O52" s="446"/>
      <c r="P52" s="447"/>
      <c r="Q52" s="448"/>
    </row>
    <row r="53" spans="1:16" ht="13.5" customHeight="1">
      <c r="A53" s="548" t="s">
        <v>389</v>
      </c>
      <c r="B53" s="548"/>
      <c r="C53" s="548"/>
      <c r="D53" s="548"/>
      <c r="E53" s="548"/>
      <c r="F53" s="548"/>
      <c r="G53" s="548"/>
      <c r="H53" s="548"/>
      <c r="I53" s="548"/>
      <c r="J53" s="548" t="s">
        <v>389</v>
      </c>
      <c r="K53" s="548"/>
      <c r="L53" s="548"/>
      <c r="M53" s="548"/>
      <c r="N53" s="548"/>
      <c r="O53" s="548"/>
      <c r="P53" s="548"/>
    </row>
    <row r="54" spans="1:16" ht="7.5" customHeight="1">
      <c r="A54" s="463"/>
      <c r="B54" s="112"/>
      <c r="C54" s="415"/>
      <c r="D54" s="464"/>
      <c r="E54" s="117"/>
      <c r="F54" s="117"/>
      <c r="G54" s="117"/>
      <c r="H54" s="117"/>
      <c r="I54" s="117"/>
      <c r="J54" s="112"/>
      <c r="K54" s="112"/>
      <c r="L54" s="112"/>
      <c r="M54" s="112"/>
      <c r="N54" s="112"/>
      <c r="O54" s="112"/>
      <c r="P54" s="415"/>
    </row>
    <row r="55" spans="1:17" ht="13.5" customHeight="1">
      <c r="A55" s="465">
        <v>17</v>
      </c>
      <c r="C55" s="432" t="s">
        <v>43</v>
      </c>
      <c r="D55" s="498">
        <v>27928.95</v>
      </c>
      <c r="E55" s="498">
        <v>15669.369999999999</v>
      </c>
      <c r="F55" s="499">
        <v>56.10440063088659</v>
      </c>
      <c r="G55" s="498">
        <v>26687.88</v>
      </c>
      <c r="H55" s="498">
        <v>15396.24</v>
      </c>
      <c r="I55" s="499">
        <v>57.69000759895503</v>
      </c>
      <c r="J55" s="498">
        <v>1241.07</v>
      </c>
      <c r="K55" s="498">
        <v>273.13</v>
      </c>
      <c r="L55" s="499">
        <v>22.007622454817216</v>
      </c>
      <c r="M55" s="498">
        <v>489.73</v>
      </c>
      <c r="N55" s="498">
        <v>84.18</v>
      </c>
      <c r="O55" s="499">
        <v>17.18906336144406</v>
      </c>
      <c r="P55" s="475">
        <v>17</v>
      </c>
      <c r="Q55" s="440"/>
    </row>
    <row r="56" spans="1:17" ht="7.5" customHeight="1">
      <c r="A56" s="465"/>
      <c r="C56" s="432"/>
      <c r="D56" s="498"/>
      <c r="E56" s="498"/>
      <c r="F56" s="499"/>
      <c r="G56" s="498"/>
      <c r="H56" s="498"/>
      <c r="I56" s="499"/>
      <c r="J56" s="498"/>
      <c r="K56" s="498"/>
      <c r="L56" s="499"/>
      <c r="M56" s="498"/>
      <c r="N56" s="498"/>
      <c r="O56" s="499"/>
      <c r="P56" s="475"/>
      <c r="Q56" s="440"/>
    </row>
    <row r="57" spans="1:17" ht="13.5" customHeight="1">
      <c r="A57" s="465">
        <v>18</v>
      </c>
      <c r="C57" s="432" t="s">
        <v>207</v>
      </c>
      <c r="D57" s="498">
        <v>581.65</v>
      </c>
      <c r="E57" s="498">
        <v>234.6</v>
      </c>
      <c r="F57" s="500">
        <v>40.33353391214648</v>
      </c>
      <c r="G57" s="498">
        <v>581.65</v>
      </c>
      <c r="H57" s="498">
        <v>234.6</v>
      </c>
      <c r="I57" s="500">
        <v>40.33353391214648</v>
      </c>
      <c r="J57" s="501">
        <v>0</v>
      </c>
      <c r="K57" s="501">
        <v>0</v>
      </c>
      <c r="L57" s="501">
        <v>0</v>
      </c>
      <c r="M57" s="501">
        <v>0</v>
      </c>
      <c r="N57" s="501">
        <v>0</v>
      </c>
      <c r="O57" s="501">
        <v>0</v>
      </c>
      <c r="P57" s="475">
        <v>18</v>
      </c>
      <c r="Q57" s="440"/>
    </row>
    <row r="58" spans="1:17" ht="7.5" customHeight="1">
      <c r="A58" s="465"/>
      <c r="C58" s="432"/>
      <c r="D58" s="498"/>
      <c r="E58" s="498"/>
      <c r="F58" s="499"/>
      <c r="G58" s="498"/>
      <c r="H58" s="498"/>
      <c r="I58" s="500"/>
      <c r="J58" s="498"/>
      <c r="K58" s="498"/>
      <c r="L58" s="499"/>
      <c r="M58" s="498"/>
      <c r="N58" s="498"/>
      <c r="O58" s="499"/>
      <c r="P58" s="475"/>
      <c r="Q58" s="440"/>
    </row>
    <row r="59" spans="1:17" ht="13.5" customHeight="1">
      <c r="A59" s="465">
        <v>19</v>
      </c>
      <c r="C59" s="432" t="s">
        <v>9</v>
      </c>
      <c r="D59" s="498">
        <v>25608.29</v>
      </c>
      <c r="E59" s="498">
        <v>17336.95</v>
      </c>
      <c r="F59" s="500">
        <v>67.70053759934771</v>
      </c>
      <c r="G59" s="498">
        <v>15371.47</v>
      </c>
      <c r="H59" s="498">
        <v>11369.36</v>
      </c>
      <c r="I59" s="500">
        <v>73.9640385727585</v>
      </c>
      <c r="J59" s="498">
        <v>10236.82</v>
      </c>
      <c r="K59" s="498">
        <v>5967.59</v>
      </c>
      <c r="L59" s="500">
        <v>58.29534953237431</v>
      </c>
      <c r="M59" s="498">
        <v>1766.05</v>
      </c>
      <c r="N59" s="498">
        <v>558.78</v>
      </c>
      <c r="O59" s="500">
        <v>31.640100789898362</v>
      </c>
      <c r="P59" s="475">
        <v>19</v>
      </c>
      <c r="Q59" s="440"/>
    </row>
    <row r="60" spans="1:17" ht="7.5" customHeight="1">
      <c r="A60" s="465"/>
      <c r="C60" s="432"/>
      <c r="D60" s="66"/>
      <c r="E60" s="66"/>
      <c r="F60" s="69"/>
      <c r="G60" s="66"/>
      <c r="H60" s="66"/>
      <c r="I60" s="69"/>
      <c r="J60" s="66"/>
      <c r="K60" s="66"/>
      <c r="L60" s="69"/>
      <c r="M60" s="66"/>
      <c r="N60" s="66"/>
      <c r="O60" s="69"/>
      <c r="P60" s="475"/>
      <c r="Q60" s="440"/>
    </row>
    <row r="61" spans="1:21" s="121" customFormat="1" ht="13.5" customHeight="1">
      <c r="A61" s="477">
        <v>20</v>
      </c>
      <c r="C61" s="434" t="s">
        <v>55</v>
      </c>
      <c r="D61" s="70">
        <v>54118.89</v>
      </c>
      <c r="E61" s="70">
        <v>33240.92</v>
      </c>
      <c r="F61" s="496">
        <v>61.4220284266732</v>
      </c>
      <c r="G61" s="70">
        <v>42641</v>
      </c>
      <c r="H61" s="70">
        <v>27000.2</v>
      </c>
      <c r="I61" s="496">
        <v>63.31980957294623</v>
      </c>
      <c r="J61" s="70">
        <v>11477.89</v>
      </c>
      <c r="K61" s="70">
        <v>6240.72</v>
      </c>
      <c r="L61" s="496">
        <v>54.371665872385954</v>
      </c>
      <c r="M61" s="70">
        <v>2255.7799999999997</v>
      </c>
      <c r="N61" s="70">
        <v>642.96</v>
      </c>
      <c r="O61" s="496">
        <v>28.502779526372255</v>
      </c>
      <c r="P61" s="476">
        <v>20</v>
      </c>
      <c r="Q61" s="448"/>
      <c r="S61" s="471"/>
      <c r="U61" s="251"/>
    </row>
    <row r="63" ht="12.75">
      <c r="D63" s="478"/>
    </row>
    <row r="68" ht="12.75">
      <c r="O68" s="479"/>
    </row>
  </sheetData>
  <sheetProtection/>
  <mergeCells count="29">
    <mergeCell ref="J5:L5"/>
    <mergeCell ref="D4:D7"/>
    <mergeCell ref="M4:O5"/>
    <mergeCell ref="G6:G7"/>
    <mergeCell ref="H6:I7"/>
    <mergeCell ref="J6:J7"/>
    <mergeCell ref="K6:L7"/>
    <mergeCell ref="M6:M7"/>
    <mergeCell ref="G5:I5"/>
    <mergeCell ref="J31:P31"/>
    <mergeCell ref="N6:O7"/>
    <mergeCell ref="D8:E9"/>
    <mergeCell ref="F8:F9"/>
    <mergeCell ref="G8:H9"/>
    <mergeCell ref="I8:I9"/>
    <mergeCell ref="J8:K9"/>
    <mergeCell ref="L8:L9"/>
    <mergeCell ref="M8:N9"/>
    <mergeCell ref="O8:O9"/>
    <mergeCell ref="A42:I42"/>
    <mergeCell ref="J42:P42"/>
    <mergeCell ref="A53:I53"/>
    <mergeCell ref="J53:P53"/>
    <mergeCell ref="B5:C8"/>
    <mergeCell ref="A11:I11"/>
    <mergeCell ref="J11:P11"/>
    <mergeCell ref="A21:I21"/>
    <mergeCell ref="J21:P21"/>
    <mergeCell ref="A31:I31"/>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P61"/>
  <sheetViews>
    <sheetView zoomScalePageLayoutView="0" workbookViewId="0" topLeftCell="A1">
      <pane xSplit="3" ySplit="9" topLeftCell="D34" activePane="bottomRight" state="frozen"/>
      <selection pane="topLeft" activeCell="H15" sqref="H15"/>
      <selection pane="topRight" activeCell="H15" sqref="H15"/>
      <selection pane="bottomLeft" activeCell="H15" sqref="H15"/>
      <selection pane="bottomRight" activeCell="A1" sqref="A1"/>
    </sheetView>
  </sheetViews>
  <sheetFormatPr defaultColWidth="11.421875" defaultRowHeight="12.75"/>
  <cols>
    <col min="1" max="1" width="5.8515625" style="119" customWidth="1"/>
    <col min="2" max="2" width="1.7109375" style="119" customWidth="1"/>
    <col min="3" max="3" width="18.421875" style="119" customWidth="1"/>
    <col min="4" max="12" width="15.7109375" style="119" customWidth="1"/>
    <col min="13" max="13" width="5.8515625" style="119" customWidth="1"/>
    <col min="14" max="16384" width="11.421875" style="119" customWidth="1"/>
  </cols>
  <sheetData>
    <row r="1" spans="2:13" ht="13.5" customHeight="1">
      <c r="B1" s="111"/>
      <c r="C1" s="111"/>
      <c r="D1" s="111"/>
      <c r="E1" s="111"/>
      <c r="F1" s="111"/>
      <c r="G1" s="411" t="s">
        <v>2782</v>
      </c>
      <c r="H1" s="111" t="s">
        <v>2538</v>
      </c>
      <c r="K1" s="111"/>
      <c r="L1" s="111"/>
      <c r="M1" s="412"/>
    </row>
    <row r="2" spans="1:13" ht="13.5" customHeight="1">
      <c r="A2" s="112"/>
      <c r="B2" s="112"/>
      <c r="C2" s="112"/>
      <c r="D2" s="112"/>
      <c r="E2" s="112"/>
      <c r="F2" s="112"/>
      <c r="G2" s="112"/>
      <c r="H2" s="112"/>
      <c r="I2" s="112"/>
      <c r="J2" s="112"/>
      <c r="K2" s="112"/>
      <c r="L2" s="112"/>
      <c r="M2" s="112"/>
    </row>
    <row r="3" spans="1:13" ht="13.5" customHeight="1" thickBot="1">
      <c r="A3" s="113"/>
      <c r="B3" s="113"/>
      <c r="C3" s="113"/>
      <c r="D3" s="113"/>
      <c r="E3" s="113"/>
      <c r="F3" s="113"/>
      <c r="G3" s="113"/>
      <c r="H3" s="113"/>
      <c r="I3" s="113"/>
      <c r="J3" s="113"/>
      <c r="K3" s="113"/>
      <c r="L3" s="113"/>
      <c r="M3" s="413"/>
    </row>
    <row r="4" spans="1:13" ht="13.5" customHeight="1">
      <c r="A4" s="414"/>
      <c r="B4" s="415"/>
      <c r="C4" s="416"/>
      <c r="D4" s="586" t="s">
        <v>373</v>
      </c>
      <c r="E4" s="417"/>
      <c r="F4" s="414"/>
      <c r="G4" s="589" t="s">
        <v>39</v>
      </c>
      <c r="H4" s="590"/>
      <c r="I4" s="591"/>
      <c r="J4" s="590" t="s">
        <v>305</v>
      </c>
      <c r="K4" s="590"/>
      <c r="L4" s="591"/>
      <c r="M4" s="417"/>
    </row>
    <row r="5" spans="1:13" ht="13.5" customHeight="1">
      <c r="A5" s="418"/>
      <c r="B5" s="549" t="s">
        <v>379</v>
      </c>
      <c r="C5" s="550"/>
      <c r="D5" s="587"/>
      <c r="E5" s="592" t="s">
        <v>380</v>
      </c>
      <c r="F5" s="593"/>
      <c r="G5" s="557"/>
      <c r="H5" s="558"/>
      <c r="I5" s="578"/>
      <c r="J5" s="558"/>
      <c r="K5" s="558"/>
      <c r="L5" s="578"/>
      <c r="M5" s="421"/>
    </row>
    <row r="6" spans="1:13" ht="13.5" customHeight="1">
      <c r="A6" s="420" t="s">
        <v>381</v>
      </c>
      <c r="B6" s="549"/>
      <c r="C6" s="550"/>
      <c r="D6" s="587"/>
      <c r="E6" s="592" t="s">
        <v>382</v>
      </c>
      <c r="F6" s="593"/>
      <c r="G6" s="555" t="s">
        <v>10</v>
      </c>
      <c r="H6" s="556" t="s">
        <v>383</v>
      </c>
      <c r="I6" s="577"/>
      <c r="J6" s="577" t="s">
        <v>10</v>
      </c>
      <c r="K6" s="555" t="s">
        <v>383</v>
      </c>
      <c r="L6" s="577"/>
      <c r="M6" s="419" t="s">
        <v>381</v>
      </c>
    </row>
    <row r="7" spans="1:13" ht="13.5" customHeight="1">
      <c r="A7" s="420" t="s">
        <v>384</v>
      </c>
      <c r="B7" s="549"/>
      <c r="C7" s="550"/>
      <c r="D7" s="588"/>
      <c r="E7" s="422"/>
      <c r="F7" s="423"/>
      <c r="G7" s="557"/>
      <c r="H7" s="558"/>
      <c r="I7" s="578"/>
      <c r="J7" s="578"/>
      <c r="K7" s="557"/>
      <c r="L7" s="578"/>
      <c r="M7" s="419" t="s">
        <v>384</v>
      </c>
    </row>
    <row r="8" spans="1:13" ht="13.5" customHeight="1">
      <c r="A8" s="424"/>
      <c r="B8" s="549"/>
      <c r="C8" s="550"/>
      <c r="D8" s="583" t="s">
        <v>385</v>
      </c>
      <c r="E8" s="577"/>
      <c r="F8" s="562" t="s">
        <v>386</v>
      </c>
      <c r="G8" s="555" t="s">
        <v>385</v>
      </c>
      <c r="H8" s="577" t="s">
        <v>385</v>
      </c>
      <c r="I8" s="562" t="s">
        <v>386</v>
      </c>
      <c r="J8" s="556" t="s">
        <v>385</v>
      </c>
      <c r="K8" s="577"/>
      <c r="L8" s="562" t="s">
        <v>386</v>
      </c>
      <c r="M8" s="425"/>
    </row>
    <row r="9" spans="1:13" ht="13.5" customHeight="1" thickBot="1">
      <c r="A9" s="426"/>
      <c r="B9" s="415"/>
      <c r="C9" s="427"/>
      <c r="D9" s="584"/>
      <c r="E9" s="581"/>
      <c r="F9" s="582"/>
      <c r="G9" s="580"/>
      <c r="H9" s="581"/>
      <c r="I9" s="582"/>
      <c r="J9" s="585"/>
      <c r="K9" s="581"/>
      <c r="L9" s="582"/>
      <c r="M9" s="428"/>
    </row>
    <row r="10" spans="1:13" ht="13.5" customHeight="1">
      <c r="A10" s="116"/>
      <c r="B10" s="116"/>
      <c r="C10" s="116"/>
      <c r="D10" s="116"/>
      <c r="E10" s="116"/>
      <c r="F10" s="116"/>
      <c r="G10" s="116"/>
      <c r="H10" s="116"/>
      <c r="I10" s="116"/>
      <c r="J10" s="116"/>
      <c r="K10" s="116"/>
      <c r="L10" s="116"/>
      <c r="M10" s="116"/>
    </row>
    <row r="11" spans="1:13" ht="13.5" customHeight="1">
      <c r="A11" s="548" t="s">
        <v>42</v>
      </c>
      <c r="B11" s="548"/>
      <c r="C11" s="548"/>
      <c r="D11" s="548"/>
      <c r="E11" s="548"/>
      <c r="F11" s="548"/>
      <c r="G11" s="548"/>
      <c r="H11" s="548" t="s">
        <v>42</v>
      </c>
      <c r="I11" s="548"/>
      <c r="J11" s="548"/>
      <c r="K11" s="548"/>
      <c r="L11" s="548"/>
      <c r="M11" s="548"/>
    </row>
    <row r="12" spans="1:13" ht="8.25" customHeight="1">
      <c r="A12" s="415"/>
      <c r="B12" s="112"/>
      <c r="C12" s="415"/>
      <c r="D12" s="429"/>
      <c r="E12" s="430"/>
      <c r="F12" s="430"/>
      <c r="G12" s="430"/>
      <c r="H12" s="430"/>
      <c r="I12" s="430"/>
      <c r="J12" s="112"/>
      <c r="K12" s="112"/>
      <c r="L12" s="424"/>
      <c r="M12" s="415"/>
    </row>
    <row r="13" spans="1:14" ht="13.5" customHeight="1">
      <c r="A13" s="431">
        <v>1</v>
      </c>
      <c r="B13" s="112"/>
      <c r="C13" s="432" t="s">
        <v>387</v>
      </c>
      <c r="D13" s="66">
        <v>2632</v>
      </c>
      <c r="E13" s="66">
        <v>987</v>
      </c>
      <c r="F13" s="69">
        <v>37.5</v>
      </c>
      <c r="G13" s="66">
        <v>2612</v>
      </c>
      <c r="H13" s="66">
        <v>982</v>
      </c>
      <c r="I13" s="69">
        <v>37.59571209800919</v>
      </c>
      <c r="J13" s="66">
        <v>20</v>
      </c>
      <c r="K13" s="66">
        <v>5</v>
      </c>
      <c r="L13" s="78">
        <v>25</v>
      </c>
      <c r="M13" s="66">
        <v>1</v>
      </c>
      <c r="N13" s="66"/>
    </row>
    <row r="14" spans="1:14" ht="8.25" customHeight="1">
      <c r="A14" s="431"/>
      <c r="B14" s="112"/>
      <c r="C14" s="432"/>
      <c r="D14" s="66"/>
      <c r="E14" s="66"/>
      <c r="F14" s="69"/>
      <c r="G14" s="66"/>
      <c r="H14" s="66"/>
      <c r="I14" s="69"/>
      <c r="J14" s="66"/>
      <c r="K14" s="66"/>
      <c r="L14" s="78"/>
      <c r="M14" s="66"/>
      <c r="N14" s="66"/>
    </row>
    <row r="15" spans="1:14" ht="13.5" customHeight="1">
      <c r="A15" s="431">
        <v>2</v>
      </c>
      <c r="B15" s="112"/>
      <c r="C15" s="432" t="s">
        <v>9</v>
      </c>
      <c r="D15" s="66">
        <v>17348</v>
      </c>
      <c r="E15" s="66">
        <v>9569</v>
      </c>
      <c r="F15" s="69">
        <v>55.159096149412036</v>
      </c>
      <c r="G15" s="66">
        <v>15325</v>
      </c>
      <c r="H15" s="66">
        <v>8926</v>
      </c>
      <c r="I15" s="69">
        <v>58.24469820554649</v>
      </c>
      <c r="J15" s="66">
        <v>2023</v>
      </c>
      <c r="K15" s="66">
        <v>643</v>
      </c>
      <c r="L15" s="78">
        <v>31.784478497281267</v>
      </c>
      <c r="M15" s="66">
        <v>2</v>
      </c>
      <c r="N15" s="66"/>
    </row>
    <row r="16" spans="1:14" ht="8.25" customHeight="1">
      <c r="A16" s="431"/>
      <c r="B16" s="112"/>
      <c r="C16" s="432"/>
      <c r="D16" s="66"/>
      <c r="E16" s="66"/>
      <c r="F16" s="69"/>
      <c r="G16" s="66"/>
      <c r="H16" s="66"/>
      <c r="I16" s="69"/>
      <c r="J16" s="66"/>
      <c r="K16" s="66"/>
      <c r="L16" s="78"/>
      <c r="M16" s="66"/>
      <c r="N16" s="66"/>
    </row>
    <row r="17" spans="1:14" s="121" customFormat="1" ht="13.5" customHeight="1">
      <c r="A17" s="431">
        <v>3</v>
      </c>
      <c r="B17" s="433"/>
      <c r="C17" s="434" t="s">
        <v>55</v>
      </c>
      <c r="D17" s="70">
        <v>19980</v>
      </c>
      <c r="E17" s="70">
        <v>10556</v>
      </c>
      <c r="F17" s="71">
        <v>52.832832832832835</v>
      </c>
      <c r="G17" s="70">
        <v>17937</v>
      </c>
      <c r="H17" s="70">
        <v>9908</v>
      </c>
      <c r="I17" s="71">
        <v>55.23777666276412</v>
      </c>
      <c r="J17" s="70">
        <v>2043</v>
      </c>
      <c r="K17" s="70">
        <v>648</v>
      </c>
      <c r="L17" s="79">
        <v>31.718061674008812</v>
      </c>
      <c r="M17" s="70">
        <v>3</v>
      </c>
      <c r="N17" s="70"/>
    </row>
    <row r="18" spans="1:15" ht="13.5" customHeight="1">
      <c r="A18" s="435"/>
      <c r="B18" s="112"/>
      <c r="C18" s="112"/>
      <c r="D18" s="118"/>
      <c r="E18" s="118"/>
      <c r="F18" s="436"/>
      <c r="G18" s="118"/>
      <c r="H18" s="118"/>
      <c r="I18" s="436"/>
      <c r="J18" s="437"/>
      <c r="K18" s="438"/>
      <c r="L18" s="436"/>
      <c r="M18" s="439"/>
      <c r="N18" s="440"/>
      <c r="O18" s="441"/>
    </row>
    <row r="19" spans="1:15" ht="13.5" customHeight="1">
      <c r="A19" s="548" t="s">
        <v>388</v>
      </c>
      <c r="B19" s="548"/>
      <c r="C19" s="548"/>
      <c r="D19" s="548"/>
      <c r="E19" s="548"/>
      <c r="F19" s="548"/>
      <c r="G19" s="548"/>
      <c r="H19" s="548" t="s">
        <v>388</v>
      </c>
      <c r="I19" s="548"/>
      <c r="J19" s="548"/>
      <c r="K19" s="548"/>
      <c r="L19" s="548"/>
      <c r="M19" s="548"/>
      <c r="N19" s="440"/>
      <c r="O19" s="251"/>
    </row>
    <row r="20" spans="1:14" ht="8.25" customHeight="1">
      <c r="A20" s="435"/>
      <c r="B20" s="112"/>
      <c r="C20" s="112"/>
      <c r="D20" s="118"/>
      <c r="E20" s="118"/>
      <c r="F20" s="436"/>
      <c r="G20" s="118"/>
      <c r="H20" s="118"/>
      <c r="I20" s="436"/>
      <c r="J20" s="437"/>
      <c r="K20" s="438"/>
      <c r="L20" s="436"/>
      <c r="M20" s="439"/>
      <c r="N20" s="440"/>
    </row>
    <row r="21" spans="1:14" ht="13.5" customHeight="1">
      <c r="A21" s="431">
        <v>4</v>
      </c>
      <c r="B21" s="112"/>
      <c r="C21" s="432" t="s">
        <v>43</v>
      </c>
      <c r="D21" s="66">
        <v>271</v>
      </c>
      <c r="E21" s="66">
        <v>237</v>
      </c>
      <c r="F21" s="69">
        <v>87.45387453874538</v>
      </c>
      <c r="G21" s="66">
        <v>270</v>
      </c>
      <c r="H21" s="66">
        <v>236</v>
      </c>
      <c r="I21" s="69">
        <v>87.4074074074074</v>
      </c>
      <c r="J21" s="66">
        <v>1</v>
      </c>
      <c r="K21" s="66">
        <v>1</v>
      </c>
      <c r="L21" s="78">
        <v>100</v>
      </c>
      <c r="M21" s="66">
        <v>4</v>
      </c>
      <c r="N21" s="66"/>
    </row>
    <row r="22" spans="1:14" ht="8.25" customHeight="1">
      <c r="A22" s="431"/>
      <c r="B22" s="112"/>
      <c r="C22" s="432"/>
      <c r="D22" s="66"/>
      <c r="E22" s="66"/>
      <c r="F22" s="69"/>
      <c r="G22" s="66"/>
      <c r="H22" s="66"/>
      <c r="I22" s="69"/>
      <c r="J22" s="66"/>
      <c r="K22" s="66"/>
      <c r="L22" s="78"/>
      <c r="M22" s="66"/>
      <c r="N22" s="66"/>
    </row>
    <row r="23" spans="1:14" ht="13.5" customHeight="1">
      <c r="A23" s="431">
        <v>5</v>
      </c>
      <c r="B23" s="112"/>
      <c r="C23" s="432" t="s">
        <v>9</v>
      </c>
      <c r="D23" s="66">
        <v>12043</v>
      </c>
      <c r="E23" s="66">
        <v>10207</v>
      </c>
      <c r="F23" s="69">
        <v>84.75462924520468</v>
      </c>
      <c r="G23" s="66">
        <v>11558</v>
      </c>
      <c r="H23" s="66">
        <v>9875</v>
      </c>
      <c r="I23" s="69">
        <v>85.43865720712927</v>
      </c>
      <c r="J23" s="66">
        <v>485</v>
      </c>
      <c r="K23" s="66">
        <v>332</v>
      </c>
      <c r="L23" s="78">
        <v>68.45360824742268</v>
      </c>
      <c r="M23" s="66">
        <v>5</v>
      </c>
      <c r="N23" s="66"/>
    </row>
    <row r="24" spans="1:14" ht="8.25" customHeight="1">
      <c r="A24" s="431"/>
      <c r="B24" s="112"/>
      <c r="C24" s="432"/>
      <c r="D24" s="66"/>
      <c r="E24" s="66"/>
      <c r="F24" s="69"/>
      <c r="G24" s="66"/>
      <c r="H24" s="66"/>
      <c r="I24" s="69"/>
      <c r="J24" s="66"/>
      <c r="K24" s="66"/>
      <c r="L24" s="78"/>
      <c r="M24" s="66"/>
      <c r="N24" s="66"/>
    </row>
    <row r="25" spans="1:14" s="121" customFormat="1" ht="13.5" customHeight="1">
      <c r="A25" s="431">
        <v>6</v>
      </c>
      <c r="B25" s="433"/>
      <c r="C25" s="434" t="s">
        <v>55</v>
      </c>
      <c r="D25" s="70">
        <v>12314</v>
      </c>
      <c r="E25" s="70">
        <v>10444</v>
      </c>
      <c r="F25" s="71">
        <v>84.8140328081858</v>
      </c>
      <c r="G25" s="70">
        <v>11828</v>
      </c>
      <c r="H25" s="70">
        <v>10111</v>
      </c>
      <c r="I25" s="71">
        <v>85.48359824146094</v>
      </c>
      <c r="J25" s="70">
        <v>486</v>
      </c>
      <c r="K25" s="70">
        <v>333</v>
      </c>
      <c r="L25" s="79">
        <v>68.51851851851852</v>
      </c>
      <c r="M25" s="70">
        <v>6</v>
      </c>
      <c r="N25" s="70"/>
    </row>
    <row r="26" spans="1:16" ht="13.5" customHeight="1">
      <c r="A26" s="435"/>
      <c r="B26" s="112"/>
      <c r="C26" s="112"/>
      <c r="D26" s="118"/>
      <c r="E26" s="118"/>
      <c r="F26" s="436"/>
      <c r="G26" s="118"/>
      <c r="H26" s="118"/>
      <c r="I26" s="436"/>
      <c r="J26" s="437"/>
      <c r="K26" s="438"/>
      <c r="L26" s="436"/>
      <c r="M26" s="439"/>
      <c r="N26" s="440"/>
      <c r="O26" s="120"/>
      <c r="P26" s="120"/>
    </row>
    <row r="27" spans="1:15" ht="13.5" customHeight="1">
      <c r="A27" s="548" t="s">
        <v>5</v>
      </c>
      <c r="B27" s="548"/>
      <c r="C27" s="548"/>
      <c r="D27" s="548"/>
      <c r="E27" s="548"/>
      <c r="F27" s="548"/>
      <c r="G27" s="548"/>
      <c r="H27" s="548" t="s">
        <v>5</v>
      </c>
      <c r="I27" s="548"/>
      <c r="J27" s="548"/>
      <c r="K27" s="548"/>
      <c r="L27" s="548"/>
      <c r="M27" s="548"/>
      <c r="N27" s="440"/>
      <c r="O27" s="442"/>
    </row>
    <row r="28" spans="1:15" ht="8.25" customHeight="1">
      <c r="A28" s="435"/>
      <c r="B28" s="415"/>
      <c r="C28" s="415"/>
      <c r="J28" s="443"/>
      <c r="K28" s="443"/>
      <c r="L28" s="443"/>
      <c r="M28" s="415"/>
      <c r="N28" s="440"/>
      <c r="O28" s="442"/>
    </row>
    <row r="29" spans="1:14" ht="13.5" customHeight="1">
      <c r="A29" s="431">
        <v>7</v>
      </c>
      <c r="B29" s="112"/>
      <c r="C29" s="432" t="s">
        <v>43</v>
      </c>
      <c r="D29" s="66">
        <v>181</v>
      </c>
      <c r="E29" s="66">
        <v>115</v>
      </c>
      <c r="F29" s="69">
        <v>63.53591160220994</v>
      </c>
      <c r="G29" s="66">
        <v>180</v>
      </c>
      <c r="H29" s="66">
        <v>115</v>
      </c>
      <c r="I29" s="69">
        <v>63.888888888888886</v>
      </c>
      <c r="J29" s="66">
        <v>1</v>
      </c>
      <c r="K29" s="1">
        <v>0</v>
      </c>
      <c r="L29" s="407" t="s">
        <v>2533</v>
      </c>
      <c r="M29" s="66">
        <v>7</v>
      </c>
      <c r="N29" s="66"/>
    </row>
    <row r="30" spans="1:14" ht="8.25" customHeight="1">
      <c r="A30" s="431"/>
      <c r="B30" s="112"/>
      <c r="C30" s="432"/>
      <c r="D30" s="66"/>
      <c r="E30" s="66"/>
      <c r="F30" s="69"/>
      <c r="G30" s="66"/>
      <c r="H30" s="66"/>
      <c r="I30" s="69"/>
      <c r="J30" s="66"/>
      <c r="K30" s="66"/>
      <c r="L30" s="78"/>
      <c r="M30" s="66"/>
      <c r="N30" s="66"/>
    </row>
    <row r="31" spans="1:14" ht="13.5" customHeight="1">
      <c r="A31" s="431">
        <v>8</v>
      </c>
      <c r="B31" s="112"/>
      <c r="C31" s="432" t="s">
        <v>9</v>
      </c>
      <c r="D31" s="66">
        <v>3019</v>
      </c>
      <c r="E31" s="66">
        <v>2025</v>
      </c>
      <c r="F31" s="69">
        <v>67.07519046041736</v>
      </c>
      <c r="G31" s="66">
        <v>2833</v>
      </c>
      <c r="H31" s="66">
        <v>1959</v>
      </c>
      <c r="I31" s="69">
        <v>69.1493116837275</v>
      </c>
      <c r="J31" s="66">
        <v>186</v>
      </c>
      <c r="K31" s="66">
        <v>66</v>
      </c>
      <c r="L31" s="78">
        <v>35.483870967741936</v>
      </c>
      <c r="M31" s="66">
        <v>8</v>
      </c>
      <c r="N31" s="66"/>
    </row>
    <row r="32" spans="1:14" ht="8.25" customHeight="1">
      <c r="A32" s="431"/>
      <c r="B32" s="112"/>
      <c r="C32" s="432"/>
      <c r="D32" s="66"/>
      <c r="E32" s="66"/>
      <c r="F32" s="69"/>
      <c r="G32" s="66"/>
      <c r="H32" s="66"/>
      <c r="I32" s="69"/>
      <c r="J32" s="66"/>
      <c r="K32" s="66"/>
      <c r="L32" s="78"/>
      <c r="M32" s="66"/>
      <c r="N32" s="66"/>
    </row>
    <row r="33" spans="1:14" s="121" customFormat="1" ht="13.5" customHeight="1">
      <c r="A33" s="431">
        <v>9</v>
      </c>
      <c r="B33" s="433"/>
      <c r="C33" s="434" t="s">
        <v>55</v>
      </c>
      <c r="D33" s="70">
        <v>3200</v>
      </c>
      <c r="E33" s="70">
        <v>2140</v>
      </c>
      <c r="F33" s="71">
        <v>66.875</v>
      </c>
      <c r="G33" s="70">
        <v>3013</v>
      </c>
      <c r="H33" s="70">
        <v>2074</v>
      </c>
      <c r="I33" s="71">
        <v>68.83504812479256</v>
      </c>
      <c r="J33" s="70">
        <v>187</v>
      </c>
      <c r="K33" s="70">
        <v>66</v>
      </c>
      <c r="L33" s="79">
        <v>35.294117647058826</v>
      </c>
      <c r="M33" s="70">
        <v>9</v>
      </c>
      <c r="N33" s="70"/>
    </row>
    <row r="34" spans="1:14" s="433" customFormat="1" ht="13.5" customHeight="1">
      <c r="A34" s="444"/>
      <c r="B34" s="445"/>
      <c r="C34" s="445"/>
      <c r="D34" s="120"/>
      <c r="E34" s="120"/>
      <c r="F34" s="446"/>
      <c r="G34" s="120"/>
      <c r="H34" s="120"/>
      <c r="I34" s="446"/>
      <c r="J34" s="120"/>
      <c r="K34" s="120"/>
      <c r="L34" s="446"/>
      <c r="M34" s="447"/>
      <c r="N34" s="448"/>
    </row>
    <row r="35" spans="1:14" s="121" customFormat="1" ht="9.75" customHeight="1">
      <c r="A35" s="444"/>
      <c r="C35" s="449"/>
      <c r="F35" s="446"/>
      <c r="I35" s="446"/>
      <c r="L35" s="446"/>
      <c r="M35" s="447"/>
      <c r="N35" s="448"/>
    </row>
    <row r="36" spans="1:13" ht="13.5" customHeight="1">
      <c r="A36" s="548" t="s">
        <v>373</v>
      </c>
      <c r="B36" s="548"/>
      <c r="C36" s="548"/>
      <c r="D36" s="548"/>
      <c r="E36" s="548"/>
      <c r="F36" s="548"/>
      <c r="G36" s="548"/>
      <c r="H36" s="548" t="s">
        <v>373</v>
      </c>
      <c r="I36" s="548"/>
      <c r="J36" s="548"/>
      <c r="K36" s="548"/>
      <c r="L36" s="548"/>
      <c r="M36" s="548"/>
    </row>
    <row r="37" spans="1:13" ht="8.25" customHeight="1">
      <c r="A37" s="415"/>
      <c r="B37" s="112"/>
      <c r="C37" s="415"/>
      <c r="D37" s="429"/>
      <c r="E37" s="430"/>
      <c r="F37" s="430"/>
      <c r="G37" s="430"/>
      <c r="H37" s="430"/>
      <c r="I37" s="430"/>
      <c r="J37" s="112"/>
      <c r="K37" s="112"/>
      <c r="L37" s="112"/>
      <c r="M37" s="415"/>
    </row>
    <row r="38" spans="1:14" ht="13.5" customHeight="1">
      <c r="A38" s="431">
        <v>10</v>
      </c>
      <c r="B38" s="112"/>
      <c r="C38" s="432" t="s">
        <v>387</v>
      </c>
      <c r="D38" s="66">
        <v>3084</v>
      </c>
      <c r="E38" s="66">
        <v>1339</v>
      </c>
      <c r="F38" s="69">
        <v>43.41763942931258</v>
      </c>
      <c r="G38" s="66">
        <v>3062</v>
      </c>
      <c r="H38" s="66">
        <v>1333</v>
      </c>
      <c r="I38" s="69">
        <v>43.533638145003266</v>
      </c>
      <c r="J38" s="66">
        <v>22</v>
      </c>
      <c r="K38" s="66">
        <v>6</v>
      </c>
      <c r="L38" s="78">
        <v>27.272727272727273</v>
      </c>
      <c r="M38" s="66">
        <v>10</v>
      </c>
      <c r="N38" s="66"/>
    </row>
    <row r="39" spans="1:14" ht="8.25" customHeight="1">
      <c r="A39" s="431"/>
      <c r="B39" s="112"/>
      <c r="C39" s="432"/>
      <c r="D39" s="66"/>
      <c r="E39" s="66"/>
      <c r="F39" s="69"/>
      <c r="G39" s="66"/>
      <c r="H39" s="66"/>
      <c r="I39" s="69"/>
      <c r="J39" s="66"/>
      <c r="K39" s="66"/>
      <c r="L39" s="78"/>
      <c r="M39" s="66"/>
      <c r="N39" s="66"/>
    </row>
    <row r="40" spans="1:14" ht="13.5" customHeight="1">
      <c r="A40" s="431">
        <v>11</v>
      </c>
      <c r="B40" s="112"/>
      <c r="C40" s="432" t="s">
        <v>9</v>
      </c>
      <c r="D40" s="66">
        <v>32410</v>
      </c>
      <c r="E40" s="66">
        <v>21801</v>
      </c>
      <c r="F40" s="69">
        <v>67.26627584078987</v>
      </c>
      <c r="G40" s="66">
        <v>29716</v>
      </c>
      <c r="H40" s="66">
        <v>20760</v>
      </c>
      <c r="I40" s="69">
        <v>69.86135415264503</v>
      </c>
      <c r="J40" s="66">
        <v>2694</v>
      </c>
      <c r="K40" s="66">
        <v>1041</v>
      </c>
      <c r="L40" s="78">
        <v>38.641425389755014</v>
      </c>
      <c r="M40" s="66">
        <v>11</v>
      </c>
      <c r="N40" s="66"/>
    </row>
    <row r="41" spans="1:14" ht="8.25" customHeight="1">
      <c r="A41" s="431"/>
      <c r="B41" s="112"/>
      <c r="C41" s="432"/>
      <c r="D41" s="66"/>
      <c r="E41" s="66"/>
      <c r="F41" s="69"/>
      <c r="G41" s="66"/>
      <c r="H41" s="66"/>
      <c r="I41" s="69"/>
      <c r="J41" s="66"/>
      <c r="K41" s="66"/>
      <c r="L41" s="78"/>
      <c r="M41" s="66"/>
      <c r="N41" s="66"/>
    </row>
    <row r="42" spans="1:14" s="121" customFormat="1" ht="13.5" customHeight="1">
      <c r="A42" s="431">
        <v>12</v>
      </c>
      <c r="B42" s="433"/>
      <c r="C42" s="434" t="s">
        <v>55</v>
      </c>
      <c r="D42" s="70">
        <v>35494</v>
      </c>
      <c r="E42" s="70">
        <v>23140</v>
      </c>
      <c r="F42" s="71">
        <v>65.19411731560264</v>
      </c>
      <c r="G42" s="70">
        <v>32778</v>
      </c>
      <c r="H42" s="70">
        <v>22093</v>
      </c>
      <c r="I42" s="71">
        <v>67.4019159192141</v>
      </c>
      <c r="J42" s="70">
        <v>2716</v>
      </c>
      <c r="K42" s="70">
        <v>1047</v>
      </c>
      <c r="L42" s="79">
        <v>38.54933726067747</v>
      </c>
      <c r="M42" s="70">
        <v>12</v>
      </c>
      <c r="N42" s="70"/>
    </row>
    <row r="43" spans="1:14" s="433" customFormat="1" ht="13.5" customHeight="1">
      <c r="A43" s="444"/>
      <c r="B43" s="445"/>
      <c r="C43" s="445"/>
      <c r="D43" s="120"/>
      <c r="E43" s="120"/>
      <c r="F43" s="446"/>
      <c r="G43" s="120"/>
      <c r="H43" s="120"/>
      <c r="I43" s="446"/>
      <c r="J43" s="120"/>
      <c r="K43" s="120"/>
      <c r="L43" s="446"/>
      <c r="M43" s="447"/>
      <c r="N43" s="448"/>
    </row>
    <row r="44" spans="1:14" s="121" customFormat="1" ht="9.75" customHeight="1">
      <c r="A44" s="444"/>
      <c r="C44" s="449"/>
      <c r="F44" s="446"/>
      <c r="I44" s="446"/>
      <c r="L44" s="446"/>
      <c r="M44" s="447"/>
      <c r="N44" s="448"/>
    </row>
    <row r="45" spans="1:13" ht="13.5" customHeight="1">
      <c r="A45" s="548" t="s">
        <v>389</v>
      </c>
      <c r="B45" s="548"/>
      <c r="C45" s="548"/>
      <c r="D45" s="548"/>
      <c r="E45" s="548"/>
      <c r="F45" s="548"/>
      <c r="G45" s="548"/>
      <c r="H45" s="548" t="s">
        <v>389</v>
      </c>
      <c r="I45" s="548"/>
      <c r="J45" s="548"/>
      <c r="K45" s="548"/>
      <c r="L45" s="548"/>
      <c r="M45" s="548"/>
    </row>
    <row r="46" spans="1:13" ht="8.25" customHeight="1">
      <c r="A46" s="415"/>
      <c r="B46" s="112"/>
      <c r="C46" s="415"/>
      <c r="D46" s="429"/>
      <c r="E46" s="430"/>
      <c r="F46" s="430"/>
      <c r="G46" s="430"/>
      <c r="H46" s="430"/>
      <c r="I46" s="430"/>
      <c r="J46" s="112"/>
      <c r="K46" s="112"/>
      <c r="L46" s="112"/>
      <c r="M46" s="415"/>
    </row>
    <row r="47" spans="1:14" ht="13.5" customHeight="1">
      <c r="A47" s="431">
        <v>13</v>
      </c>
      <c r="B47" s="112"/>
      <c r="C47" s="432" t="s">
        <v>387</v>
      </c>
      <c r="D47" s="66">
        <v>2941.2599999999998</v>
      </c>
      <c r="E47" s="66">
        <v>1235.95</v>
      </c>
      <c r="F47" s="69">
        <v>42.021106600572544</v>
      </c>
      <c r="G47" s="66">
        <v>2920.04</v>
      </c>
      <c r="H47" s="66">
        <v>1230.23</v>
      </c>
      <c r="I47" s="69">
        <v>42.130587252229425</v>
      </c>
      <c r="J47" s="66">
        <v>21.22</v>
      </c>
      <c r="K47" s="66">
        <v>5.72</v>
      </c>
      <c r="L47" s="78">
        <v>26.95570216776626</v>
      </c>
      <c r="M47" s="66">
        <v>13</v>
      </c>
      <c r="N47" s="66"/>
    </row>
    <row r="48" spans="1:14" ht="8.25" customHeight="1">
      <c r="A48" s="431"/>
      <c r="B48" s="112"/>
      <c r="C48" s="432"/>
      <c r="D48" s="66"/>
      <c r="E48" s="66"/>
      <c r="F48" s="69"/>
      <c r="G48" s="66"/>
      <c r="H48" s="66"/>
      <c r="I48" s="69"/>
      <c r="J48" s="66"/>
      <c r="K48" s="66"/>
      <c r="L48" s="78"/>
      <c r="M48" s="66"/>
      <c r="N48" s="66"/>
    </row>
    <row r="49" spans="1:14" ht="13.5" customHeight="1">
      <c r="A49" s="431">
        <v>14</v>
      </c>
      <c r="B49" s="112"/>
      <c r="C49" s="432" t="s">
        <v>9</v>
      </c>
      <c r="D49" s="66">
        <v>28155.199999999997</v>
      </c>
      <c r="E49" s="66">
        <v>18396.69</v>
      </c>
      <c r="F49" s="69">
        <v>65.34029237938284</v>
      </c>
      <c r="G49" s="66">
        <v>25664.69</v>
      </c>
      <c r="H49" s="66">
        <v>17472.43</v>
      </c>
      <c r="I49" s="69">
        <v>68.07964561426614</v>
      </c>
      <c r="J49" s="66">
        <v>2490.51</v>
      </c>
      <c r="K49" s="66">
        <v>924.26</v>
      </c>
      <c r="L49" s="78">
        <v>37.111274397613336</v>
      </c>
      <c r="M49" s="66">
        <v>14</v>
      </c>
      <c r="N49" s="66"/>
    </row>
    <row r="50" spans="1:14" ht="8.25" customHeight="1">
      <c r="A50" s="431"/>
      <c r="B50" s="112"/>
      <c r="C50" s="432"/>
      <c r="D50" s="66"/>
      <c r="E50" s="66"/>
      <c r="F50" s="69"/>
      <c r="G50" s="66"/>
      <c r="H50" s="66"/>
      <c r="I50" s="69"/>
      <c r="J50" s="66"/>
      <c r="K50" s="66"/>
      <c r="L50" s="78"/>
      <c r="M50" s="66"/>
      <c r="N50" s="66"/>
    </row>
    <row r="51" spans="1:14" s="121" customFormat="1" ht="13.5" customHeight="1">
      <c r="A51" s="431">
        <v>15</v>
      </c>
      <c r="B51" s="433"/>
      <c r="C51" s="434" t="s">
        <v>55</v>
      </c>
      <c r="D51" s="70">
        <v>31096.459999999995</v>
      </c>
      <c r="E51" s="70">
        <v>19632.64</v>
      </c>
      <c r="F51" s="71">
        <v>63.1346461944543</v>
      </c>
      <c r="G51" s="70">
        <v>28584.73</v>
      </c>
      <c r="H51" s="70">
        <v>18702.66</v>
      </c>
      <c r="I51" s="71">
        <v>65.42884959906915</v>
      </c>
      <c r="J51" s="70">
        <v>2511.73</v>
      </c>
      <c r="K51" s="70">
        <v>929.98</v>
      </c>
      <c r="L51" s="79">
        <v>37.0254764644289</v>
      </c>
      <c r="M51" s="70">
        <v>15</v>
      </c>
      <c r="N51" s="70"/>
    </row>
    <row r="61" ht="12.75">
      <c r="A61" s="253"/>
    </row>
  </sheetData>
  <sheetProtection/>
  <mergeCells count="27">
    <mergeCell ref="D4:D7"/>
    <mergeCell ref="G4:I5"/>
    <mergeCell ref="J4:L5"/>
    <mergeCell ref="G6:G7"/>
    <mergeCell ref="H6:I7"/>
    <mergeCell ref="J6:J7"/>
    <mergeCell ref="K6:L7"/>
    <mergeCell ref="E5:F5"/>
    <mergeCell ref="E6:F6"/>
    <mergeCell ref="A45:G45"/>
    <mergeCell ref="L8:L9"/>
    <mergeCell ref="H27:M27"/>
    <mergeCell ref="D8:E9"/>
    <mergeCell ref="F8:F9"/>
    <mergeCell ref="I8:I9"/>
    <mergeCell ref="J8:K9"/>
    <mergeCell ref="B5:C8"/>
    <mergeCell ref="H36:M36"/>
    <mergeCell ref="H45:M45"/>
    <mergeCell ref="A27:G27"/>
    <mergeCell ref="A36:G36"/>
    <mergeCell ref="G8:G9"/>
    <mergeCell ref="H8:H9"/>
    <mergeCell ref="A11:G11"/>
    <mergeCell ref="H11:M11"/>
    <mergeCell ref="A19:G19"/>
    <mergeCell ref="H19:M19"/>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AB181"/>
  <sheetViews>
    <sheetView zoomScalePageLayoutView="0" workbookViewId="0" topLeftCell="A1">
      <selection activeCell="A1" sqref="A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1.57421875" style="14" customWidth="1"/>
    <col min="6" max="6" width="31.8515625" style="14" customWidth="1"/>
    <col min="7" max="7" width="2.57421875" style="123" customWidth="1"/>
    <col min="8" max="17" width="11.57421875" style="15" customWidth="1"/>
    <col min="18" max="18" width="6.8515625" style="14" customWidth="1"/>
    <col min="19" max="19" width="3.57421875" style="14" customWidth="1"/>
    <col min="20" max="20" width="6.57421875" style="14" bestFit="1" customWidth="1"/>
    <col min="21" max="22" width="3.57421875" style="14" customWidth="1"/>
    <col min="23" max="23" width="6.57421875" style="14" bestFit="1" customWidth="1"/>
    <col min="24" max="24" width="3.57421875" style="14" customWidth="1"/>
    <col min="25" max="28" width="6.57421875" style="14" bestFit="1" customWidth="1"/>
    <col min="29" max="16384" width="11.421875" style="14" customWidth="1"/>
  </cols>
  <sheetData>
    <row r="1" spans="1:17" s="16" customFormat="1" ht="12.75">
      <c r="A1" s="46"/>
      <c r="B1" s="46"/>
      <c r="G1" s="129"/>
      <c r="H1" s="48"/>
      <c r="I1" s="49"/>
      <c r="J1" s="49" t="s">
        <v>2799</v>
      </c>
      <c r="K1" s="50" t="s">
        <v>376</v>
      </c>
      <c r="L1" s="49"/>
      <c r="M1" s="49"/>
      <c r="N1" s="49"/>
      <c r="O1" s="49"/>
      <c r="P1" s="49"/>
      <c r="Q1" s="49"/>
    </row>
    <row r="2" ht="9" customHeight="1"/>
    <row r="3" spans="1:18" ht="9" customHeight="1" thickBot="1">
      <c r="A3" s="17"/>
      <c r="B3" s="17"/>
      <c r="C3" s="17"/>
      <c r="D3" s="17"/>
      <c r="E3" s="17"/>
      <c r="F3" s="17"/>
      <c r="G3" s="130"/>
      <c r="H3" s="18"/>
      <c r="I3" s="18"/>
      <c r="J3" s="18"/>
      <c r="K3" s="18"/>
      <c r="L3" s="18"/>
      <c r="M3" s="18"/>
      <c r="N3" s="18"/>
      <c r="O3" s="18"/>
      <c r="P3" s="18"/>
      <c r="Q3" s="18"/>
      <c r="R3" s="17"/>
    </row>
    <row r="4" spans="1:18" ht="13.5" customHeight="1">
      <c r="A4" s="19"/>
      <c r="B4" s="608" t="s">
        <v>319</v>
      </c>
      <c r="C4" s="609"/>
      <c r="D4" s="609"/>
      <c r="E4" s="609"/>
      <c r="F4" s="609"/>
      <c r="G4" s="610"/>
      <c r="H4" s="595" t="s">
        <v>2</v>
      </c>
      <c r="I4" s="596"/>
      <c r="J4" s="596"/>
      <c r="K4" s="596" t="s">
        <v>307</v>
      </c>
      <c r="L4" s="596"/>
      <c r="M4" s="597"/>
      <c r="N4" s="598" t="s">
        <v>308</v>
      </c>
      <c r="O4" s="596"/>
      <c r="P4" s="597"/>
      <c r="Q4" s="599" t="s">
        <v>377</v>
      </c>
      <c r="R4" s="20"/>
    </row>
    <row r="5" spans="1:18" ht="13.5" customHeight="1">
      <c r="A5" s="602" t="s">
        <v>320</v>
      </c>
      <c r="B5" s="21"/>
      <c r="C5" s="22"/>
      <c r="D5" s="22"/>
      <c r="E5" s="23"/>
      <c r="F5" s="23"/>
      <c r="G5" s="131"/>
      <c r="H5" s="25"/>
      <c r="I5" s="26" t="s">
        <v>43</v>
      </c>
      <c r="J5" s="603" t="s">
        <v>44</v>
      </c>
      <c r="K5" s="1"/>
      <c r="L5" s="26" t="s">
        <v>43</v>
      </c>
      <c r="M5" s="600" t="s">
        <v>44</v>
      </c>
      <c r="N5" s="1"/>
      <c r="O5" s="51"/>
      <c r="P5" s="600" t="s">
        <v>44</v>
      </c>
      <c r="Q5" s="600"/>
      <c r="R5" s="594" t="s">
        <v>378</v>
      </c>
    </row>
    <row r="6" spans="1:18" ht="13.5" customHeight="1">
      <c r="A6" s="602"/>
      <c r="B6" s="605" t="s">
        <v>79</v>
      </c>
      <c r="C6" s="606"/>
      <c r="D6" s="606"/>
      <c r="E6" s="606"/>
      <c r="F6" s="606"/>
      <c r="G6" s="607"/>
      <c r="H6" s="27" t="s">
        <v>8</v>
      </c>
      <c r="I6" s="99" t="s">
        <v>321</v>
      </c>
      <c r="J6" s="603"/>
      <c r="K6" s="52" t="s">
        <v>10</v>
      </c>
      <c r="L6" s="99" t="s">
        <v>321</v>
      </c>
      <c r="M6" s="600"/>
      <c r="N6" s="52" t="s">
        <v>10</v>
      </c>
      <c r="O6" s="26" t="s">
        <v>43</v>
      </c>
      <c r="P6" s="600"/>
      <c r="Q6" s="600"/>
      <c r="R6" s="594"/>
    </row>
    <row r="7" spans="1:18" ht="13.5" customHeight="1" thickBot="1">
      <c r="A7" s="28"/>
      <c r="B7" s="605" t="s">
        <v>2729</v>
      </c>
      <c r="C7" s="606"/>
      <c r="D7" s="606"/>
      <c r="E7" s="606"/>
      <c r="F7" s="606"/>
      <c r="G7" s="607"/>
      <c r="H7" s="30"/>
      <c r="I7" s="100" t="s">
        <v>207</v>
      </c>
      <c r="J7" s="604"/>
      <c r="K7" s="1"/>
      <c r="L7" s="100" t="s">
        <v>207</v>
      </c>
      <c r="M7" s="601"/>
      <c r="N7" s="1"/>
      <c r="O7" s="53"/>
      <c r="P7" s="601"/>
      <c r="Q7" s="601"/>
      <c r="R7" s="54"/>
    </row>
    <row r="8" spans="1:18" ht="7.5" customHeight="1">
      <c r="A8" s="19" t="s">
        <v>140</v>
      </c>
      <c r="B8" s="31"/>
      <c r="C8" s="31"/>
      <c r="D8" s="31"/>
      <c r="E8" s="31"/>
      <c r="F8" s="31"/>
      <c r="G8" s="132"/>
      <c r="H8" s="33"/>
      <c r="I8" s="33"/>
      <c r="J8" s="33"/>
      <c r="K8" s="33"/>
      <c r="L8" s="33"/>
      <c r="M8" s="33"/>
      <c r="N8" s="33"/>
      <c r="O8" s="33"/>
      <c r="P8" s="33"/>
      <c r="Q8" s="33"/>
      <c r="R8" s="55"/>
    </row>
    <row r="9" spans="1:28" s="38" customFormat="1" ht="10.5" customHeight="1">
      <c r="A9" s="34" t="s">
        <v>322</v>
      </c>
      <c r="B9" s="35"/>
      <c r="C9" s="36" t="s">
        <v>39</v>
      </c>
      <c r="D9" s="36"/>
      <c r="E9" s="36"/>
      <c r="F9" s="36"/>
      <c r="G9" s="35" t="s">
        <v>13</v>
      </c>
      <c r="H9" s="405">
        <v>48456</v>
      </c>
      <c r="I9" s="194">
        <v>29268</v>
      </c>
      <c r="J9" s="194">
        <v>19188</v>
      </c>
      <c r="K9" s="194">
        <v>46009</v>
      </c>
      <c r="L9" s="194">
        <v>27538</v>
      </c>
      <c r="M9" s="194">
        <v>18471</v>
      </c>
      <c r="N9" s="194">
        <v>1866</v>
      </c>
      <c r="O9" s="194">
        <v>1730</v>
      </c>
      <c r="P9" s="194">
        <v>136</v>
      </c>
      <c r="Q9" s="406">
        <v>581</v>
      </c>
      <c r="R9" s="56"/>
      <c r="S9" s="37"/>
      <c r="T9" s="37"/>
      <c r="U9" s="37"/>
      <c r="V9" s="37"/>
      <c r="W9" s="37"/>
      <c r="X9" s="37"/>
      <c r="Y9" s="37"/>
      <c r="Z9" s="37"/>
      <c r="AA9" s="37"/>
      <c r="AB9" s="37"/>
    </row>
    <row r="10" spans="1:18" s="38" customFormat="1" ht="10.5" customHeight="1">
      <c r="A10" s="39"/>
      <c r="B10" s="36"/>
      <c r="C10" s="36"/>
      <c r="D10" s="36"/>
      <c r="E10" s="36"/>
      <c r="F10" s="36"/>
      <c r="G10" s="35" t="s">
        <v>14</v>
      </c>
      <c r="H10" s="405">
        <v>31640</v>
      </c>
      <c r="I10" s="194">
        <v>17257</v>
      </c>
      <c r="J10" s="194">
        <v>14383</v>
      </c>
      <c r="K10" s="194">
        <v>30141</v>
      </c>
      <c r="L10" s="194">
        <v>16265</v>
      </c>
      <c r="M10" s="194">
        <v>13876</v>
      </c>
      <c r="N10" s="194">
        <v>1088</v>
      </c>
      <c r="O10" s="194">
        <v>992</v>
      </c>
      <c r="P10" s="194">
        <v>96</v>
      </c>
      <c r="Q10" s="406">
        <v>411</v>
      </c>
      <c r="R10" s="56" t="s">
        <v>322</v>
      </c>
    </row>
    <row r="11" spans="1:18" s="38" customFormat="1" ht="10.5" customHeight="1">
      <c r="A11" s="39"/>
      <c r="B11" s="36"/>
      <c r="C11" s="36"/>
      <c r="D11" s="36"/>
      <c r="E11" s="36"/>
      <c r="F11" s="36"/>
      <c r="G11" s="35"/>
      <c r="H11" s="405"/>
      <c r="I11" s="194"/>
      <c r="J11" s="194"/>
      <c r="K11" s="194"/>
      <c r="L11" s="194"/>
      <c r="M11" s="194"/>
      <c r="N11" s="194"/>
      <c r="O11" s="194"/>
      <c r="P11" s="194"/>
      <c r="Q11" s="406"/>
      <c r="R11" s="56"/>
    </row>
    <row r="12" spans="1:18" s="38" customFormat="1" ht="10.5" customHeight="1">
      <c r="A12" s="34">
        <v>0</v>
      </c>
      <c r="B12" s="35"/>
      <c r="C12" s="36" t="s">
        <v>323</v>
      </c>
      <c r="D12" s="36"/>
      <c r="E12" s="36"/>
      <c r="F12" s="36"/>
      <c r="G12" s="35" t="s">
        <v>13</v>
      </c>
      <c r="H12" s="405">
        <v>20049</v>
      </c>
      <c r="I12" s="194">
        <v>15285</v>
      </c>
      <c r="J12" s="194">
        <v>4764</v>
      </c>
      <c r="K12" s="194">
        <v>18960</v>
      </c>
      <c r="L12" s="194">
        <v>14365</v>
      </c>
      <c r="M12" s="194">
        <v>4595</v>
      </c>
      <c r="N12" s="194">
        <v>930</v>
      </c>
      <c r="O12" s="194">
        <v>920</v>
      </c>
      <c r="P12" s="194">
        <v>10</v>
      </c>
      <c r="Q12" s="406">
        <v>159</v>
      </c>
      <c r="R12" s="56"/>
    </row>
    <row r="13" spans="1:18" s="38" customFormat="1" ht="10.5" customHeight="1">
      <c r="A13" s="39"/>
      <c r="B13" s="36"/>
      <c r="C13" s="36"/>
      <c r="D13" s="36"/>
      <c r="E13" s="36"/>
      <c r="F13" s="36"/>
      <c r="G13" s="35" t="s">
        <v>14</v>
      </c>
      <c r="H13" s="405">
        <v>10338</v>
      </c>
      <c r="I13" s="194">
        <v>6720</v>
      </c>
      <c r="J13" s="194">
        <v>3618</v>
      </c>
      <c r="K13" s="194">
        <v>9815</v>
      </c>
      <c r="L13" s="194">
        <v>6317</v>
      </c>
      <c r="M13" s="194">
        <v>3498</v>
      </c>
      <c r="N13" s="194">
        <v>409</v>
      </c>
      <c r="O13" s="194">
        <v>403</v>
      </c>
      <c r="P13" s="194">
        <v>6</v>
      </c>
      <c r="Q13" s="406">
        <v>114</v>
      </c>
      <c r="R13" s="56">
        <v>0</v>
      </c>
    </row>
    <row r="14" spans="1:18" ht="10.5" customHeight="1">
      <c r="A14" s="40" t="s">
        <v>218</v>
      </c>
      <c r="B14" s="41"/>
      <c r="C14" s="41"/>
      <c r="D14" s="41" t="s">
        <v>2698</v>
      </c>
      <c r="E14" s="41"/>
      <c r="F14" s="41"/>
      <c r="G14" s="43" t="s">
        <v>13</v>
      </c>
      <c r="H14" s="25">
        <v>4153</v>
      </c>
      <c r="I14" s="1">
        <v>2224</v>
      </c>
      <c r="J14" s="1">
        <v>1929</v>
      </c>
      <c r="K14" s="1">
        <v>3936</v>
      </c>
      <c r="L14" s="1">
        <v>2158</v>
      </c>
      <c r="M14" s="1">
        <v>1778</v>
      </c>
      <c r="N14" s="1">
        <v>75</v>
      </c>
      <c r="O14" s="1">
        <v>66</v>
      </c>
      <c r="P14" s="1">
        <v>9</v>
      </c>
      <c r="Q14" s="407">
        <v>142</v>
      </c>
      <c r="R14" s="56"/>
    </row>
    <row r="15" spans="1:18" ht="10.5" customHeight="1">
      <c r="A15" s="40"/>
      <c r="B15" s="41"/>
      <c r="C15" s="41"/>
      <c r="D15" s="41"/>
      <c r="E15" s="41"/>
      <c r="F15" s="41"/>
      <c r="G15" s="43" t="s">
        <v>14</v>
      </c>
      <c r="H15" s="25">
        <v>2565</v>
      </c>
      <c r="I15" s="1">
        <v>1186</v>
      </c>
      <c r="J15" s="1">
        <v>1379</v>
      </c>
      <c r="K15" s="1">
        <v>2422</v>
      </c>
      <c r="L15" s="1">
        <v>1147</v>
      </c>
      <c r="M15" s="1">
        <v>1275</v>
      </c>
      <c r="N15" s="1">
        <v>45</v>
      </c>
      <c r="O15" s="1">
        <v>39</v>
      </c>
      <c r="P15" s="1">
        <v>6</v>
      </c>
      <c r="Q15" s="407">
        <v>98</v>
      </c>
      <c r="R15" s="57" t="s">
        <v>218</v>
      </c>
    </row>
    <row r="16" spans="1:18" ht="10.5" customHeight="1">
      <c r="A16" s="40" t="s">
        <v>324</v>
      </c>
      <c r="B16" s="41"/>
      <c r="C16" s="41"/>
      <c r="D16" s="41"/>
      <c r="E16" s="41" t="s">
        <v>325</v>
      </c>
      <c r="G16" s="43" t="s">
        <v>13</v>
      </c>
      <c r="H16" s="25">
        <v>2585</v>
      </c>
      <c r="I16" s="1">
        <v>1605</v>
      </c>
      <c r="J16" s="1">
        <v>980</v>
      </c>
      <c r="K16" s="1">
        <v>2489</v>
      </c>
      <c r="L16" s="1">
        <v>1597</v>
      </c>
      <c r="M16" s="1">
        <v>892</v>
      </c>
      <c r="N16" s="1">
        <v>11</v>
      </c>
      <c r="O16" s="1">
        <v>8</v>
      </c>
      <c r="P16" s="1">
        <v>3</v>
      </c>
      <c r="Q16" s="407">
        <v>85</v>
      </c>
      <c r="R16" s="57"/>
    </row>
    <row r="17" spans="1:18" ht="10.5" customHeight="1">
      <c r="A17" s="40"/>
      <c r="B17" s="41"/>
      <c r="C17" s="41"/>
      <c r="D17" s="41"/>
      <c r="E17" s="41"/>
      <c r="G17" s="43" t="s">
        <v>14</v>
      </c>
      <c r="H17" s="25">
        <v>1498</v>
      </c>
      <c r="I17" s="1">
        <v>831</v>
      </c>
      <c r="J17" s="1">
        <v>667</v>
      </c>
      <c r="K17" s="1">
        <v>1432</v>
      </c>
      <c r="L17" s="1">
        <v>827</v>
      </c>
      <c r="M17" s="1">
        <v>605</v>
      </c>
      <c r="N17" s="1">
        <v>7</v>
      </c>
      <c r="O17" s="1">
        <v>4</v>
      </c>
      <c r="P17" s="1">
        <v>3</v>
      </c>
      <c r="Q17" s="407">
        <v>59</v>
      </c>
      <c r="R17" s="57" t="s">
        <v>324</v>
      </c>
    </row>
    <row r="18" spans="1:18" ht="10.5" customHeight="1">
      <c r="A18" s="40" t="s">
        <v>326</v>
      </c>
      <c r="B18" s="41"/>
      <c r="C18" s="41"/>
      <c r="D18" s="41"/>
      <c r="E18" s="41" t="s">
        <v>327</v>
      </c>
      <c r="G18" s="43" t="s">
        <v>13</v>
      </c>
      <c r="H18" s="25">
        <v>1192</v>
      </c>
      <c r="I18" s="1">
        <v>548</v>
      </c>
      <c r="J18" s="1">
        <v>644</v>
      </c>
      <c r="K18" s="1">
        <v>1131</v>
      </c>
      <c r="L18" s="1">
        <v>493</v>
      </c>
      <c r="M18" s="1">
        <v>638</v>
      </c>
      <c r="N18" s="1">
        <v>57</v>
      </c>
      <c r="O18" s="1">
        <v>55</v>
      </c>
      <c r="P18" s="1">
        <v>2</v>
      </c>
      <c r="Q18" s="407">
        <v>4</v>
      </c>
      <c r="R18" s="57"/>
    </row>
    <row r="19" spans="1:18" ht="10.5" customHeight="1">
      <c r="A19" s="40"/>
      <c r="B19" s="41"/>
      <c r="C19" s="41"/>
      <c r="D19" s="41"/>
      <c r="E19" s="41"/>
      <c r="G19" s="43" t="s">
        <v>14</v>
      </c>
      <c r="H19" s="25">
        <v>779</v>
      </c>
      <c r="I19" s="1">
        <v>302</v>
      </c>
      <c r="J19" s="1">
        <v>477</v>
      </c>
      <c r="K19" s="1">
        <v>743</v>
      </c>
      <c r="L19" s="1">
        <v>270</v>
      </c>
      <c r="M19" s="1">
        <v>473</v>
      </c>
      <c r="N19" s="1">
        <v>33</v>
      </c>
      <c r="O19" s="1">
        <v>32</v>
      </c>
      <c r="P19" s="1">
        <v>1</v>
      </c>
      <c r="Q19" s="407">
        <v>3</v>
      </c>
      <c r="R19" s="57" t="s">
        <v>326</v>
      </c>
    </row>
    <row r="20" spans="1:18" ht="10.5" customHeight="1">
      <c r="A20" s="40" t="s">
        <v>328</v>
      </c>
      <c r="B20" s="41"/>
      <c r="C20" s="41"/>
      <c r="D20" s="41"/>
      <c r="E20" s="41" t="s">
        <v>329</v>
      </c>
      <c r="G20" s="43" t="s">
        <v>13</v>
      </c>
      <c r="H20" s="25">
        <v>322</v>
      </c>
      <c r="I20" s="1">
        <v>68</v>
      </c>
      <c r="J20" s="1">
        <v>254</v>
      </c>
      <c r="K20" s="1">
        <v>269</v>
      </c>
      <c r="L20" s="1">
        <v>68</v>
      </c>
      <c r="M20" s="1">
        <v>201</v>
      </c>
      <c r="N20" s="1">
        <v>4</v>
      </c>
      <c r="O20" s="1">
        <v>0</v>
      </c>
      <c r="P20" s="1">
        <v>4</v>
      </c>
      <c r="Q20" s="407">
        <v>49</v>
      </c>
      <c r="R20" s="57"/>
    </row>
    <row r="21" spans="1:18" ht="10.5" customHeight="1">
      <c r="A21" s="40"/>
      <c r="B21" s="41"/>
      <c r="C21" s="41"/>
      <c r="D21" s="41"/>
      <c r="E21" s="41"/>
      <c r="G21" s="43" t="s">
        <v>14</v>
      </c>
      <c r="H21" s="25">
        <v>254</v>
      </c>
      <c r="I21" s="1">
        <v>50</v>
      </c>
      <c r="J21" s="1">
        <v>204</v>
      </c>
      <c r="K21" s="1">
        <v>218</v>
      </c>
      <c r="L21" s="1">
        <v>50</v>
      </c>
      <c r="M21" s="1">
        <v>168</v>
      </c>
      <c r="N21" s="1">
        <v>2</v>
      </c>
      <c r="O21" s="1">
        <v>0</v>
      </c>
      <c r="P21" s="1">
        <v>2</v>
      </c>
      <c r="Q21" s="407">
        <v>34</v>
      </c>
      <c r="R21" s="57" t="s">
        <v>328</v>
      </c>
    </row>
    <row r="22" spans="1:18" ht="10.5" customHeight="1">
      <c r="A22" s="40" t="s">
        <v>330</v>
      </c>
      <c r="B22" s="41"/>
      <c r="C22" s="41"/>
      <c r="D22" s="41"/>
      <c r="E22" s="41" t="s">
        <v>331</v>
      </c>
      <c r="G22" s="43" t="s">
        <v>13</v>
      </c>
      <c r="H22" s="25">
        <v>54</v>
      </c>
      <c r="I22" s="1">
        <v>3</v>
      </c>
      <c r="J22" s="1">
        <v>51</v>
      </c>
      <c r="K22" s="1">
        <v>47</v>
      </c>
      <c r="L22" s="1">
        <v>0</v>
      </c>
      <c r="M22" s="1">
        <v>47</v>
      </c>
      <c r="N22" s="1">
        <v>3</v>
      </c>
      <c r="O22" s="1">
        <v>3</v>
      </c>
      <c r="P22" s="1">
        <v>0</v>
      </c>
      <c r="Q22" s="407">
        <v>4</v>
      </c>
      <c r="R22" s="57"/>
    </row>
    <row r="23" spans="1:18" ht="10.5" customHeight="1">
      <c r="A23" s="40"/>
      <c r="B23" s="41"/>
      <c r="C23" s="41"/>
      <c r="D23" s="41"/>
      <c r="E23" s="41"/>
      <c r="F23" s="41"/>
      <c r="G23" s="43" t="s">
        <v>14</v>
      </c>
      <c r="H23" s="25">
        <v>34</v>
      </c>
      <c r="I23" s="1">
        <v>3</v>
      </c>
      <c r="J23" s="1">
        <v>31</v>
      </c>
      <c r="K23" s="1">
        <v>29</v>
      </c>
      <c r="L23" s="1">
        <v>0</v>
      </c>
      <c r="M23" s="1">
        <v>29</v>
      </c>
      <c r="N23" s="1">
        <v>3</v>
      </c>
      <c r="O23" s="1">
        <v>3</v>
      </c>
      <c r="P23" s="1">
        <v>0</v>
      </c>
      <c r="Q23" s="407">
        <v>2</v>
      </c>
      <c r="R23" s="57" t="s">
        <v>330</v>
      </c>
    </row>
    <row r="24" spans="1:18" ht="10.5" customHeight="1">
      <c r="A24" s="40" t="s">
        <v>332</v>
      </c>
      <c r="B24" s="41"/>
      <c r="C24" s="41"/>
      <c r="D24" s="41" t="s">
        <v>2699</v>
      </c>
      <c r="E24" s="41"/>
      <c r="F24" s="41"/>
      <c r="G24" s="43" t="s">
        <v>13</v>
      </c>
      <c r="H24" s="25">
        <v>7601</v>
      </c>
      <c r="I24" s="1">
        <v>6655</v>
      </c>
      <c r="J24" s="1">
        <v>946</v>
      </c>
      <c r="K24" s="1">
        <v>7239</v>
      </c>
      <c r="L24" s="1">
        <v>6294</v>
      </c>
      <c r="M24" s="1">
        <v>945</v>
      </c>
      <c r="N24" s="1">
        <v>362</v>
      </c>
      <c r="O24" s="1">
        <v>361</v>
      </c>
      <c r="P24" s="1">
        <v>1</v>
      </c>
      <c r="Q24" s="407">
        <v>0</v>
      </c>
      <c r="R24" s="57"/>
    </row>
    <row r="25" spans="1:18" ht="10.5" customHeight="1">
      <c r="A25" s="40"/>
      <c r="B25" s="41"/>
      <c r="C25" s="41"/>
      <c r="D25" s="41"/>
      <c r="E25" s="41"/>
      <c r="F25" s="41"/>
      <c r="G25" s="43" t="s">
        <v>14</v>
      </c>
      <c r="H25" s="25">
        <v>2040</v>
      </c>
      <c r="I25" s="1">
        <v>1458</v>
      </c>
      <c r="J25" s="1">
        <v>582</v>
      </c>
      <c r="K25" s="1">
        <v>1971</v>
      </c>
      <c r="L25" s="1">
        <v>1389</v>
      </c>
      <c r="M25" s="1">
        <v>582</v>
      </c>
      <c r="N25" s="1">
        <v>69</v>
      </c>
      <c r="O25" s="1">
        <v>69</v>
      </c>
      <c r="P25" s="1">
        <v>0</v>
      </c>
      <c r="Q25" s="407">
        <v>0</v>
      </c>
      <c r="R25" s="57" t="s">
        <v>332</v>
      </c>
    </row>
    <row r="26" spans="1:18" ht="10.5" customHeight="1">
      <c r="A26" s="40" t="s">
        <v>333</v>
      </c>
      <c r="B26" s="41"/>
      <c r="C26" s="41"/>
      <c r="D26" s="41"/>
      <c r="E26" s="41" t="s">
        <v>334</v>
      </c>
      <c r="G26" s="43" t="s">
        <v>13</v>
      </c>
      <c r="H26" s="25">
        <v>7477</v>
      </c>
      <c r="I26" s="1">
        <v>6568</v>
      </c>
      <c r="J26" s="1">
        <v>909</v>
      </c>
      <c r="K26" s="1">
        <v>7118</v>
      </c>
      <c r="L26" s="1">
        <v>6210</v>
      </c>
      <c r="M26" s="1">
        <v>908</v>
      </c>
      <c r="N26" s="1">
        <v>359</v>
      </c>
      <c r="O26" s="1">
        <v>358</v>
      </c>
      <c r="P26" s="1">
        <v>1</v>
      </c>
      <c r="Q26" s="407">
        <v>0</v>
      </c>
      <c r="R26" s="57"/>
    </row>
    <row r="27" spans="1:18" ht="9.75" customHeight="1">
      <c r="A27" s="40"/>
      <c r="B27" s="41"/>
      <c r="C27" s="41"/>
      <c r="D27" s="41"/>
      <c r="F27" s="41"/>
      <c r="G27" s="43" t="s">
        <v>14</v>
      </c>
      <c r="H27" s="25">
        <v>1991</v>
      </c>
      <c r="I27" s="1">
        <v>1428</v>
      </c>
      <c r="J27" s="1">
        <v>563</v>
      </c>
      <c r="K27" s="1">
        <v>1922</v>
      </c>
      <c r="L27" s="1">
        <v>1359</v>
      </c>
      <c r="M27" s="1">
        <v>563</v>
      </c>
      <c r="N27" s="1">
        <v>69</v>
      </c>
      <c r="O27" s="1">
        <v>69</v>
      </c>
      <c r="P27" s="1">
        <v>0</v>
      </c>
      <c r="Q27" s="407">
        <v>0</v>
      </c>
      <c r="R27" s="57" t="s">
        <v>333</v>
      </c>
    </row>
    <row r="28" spans="1:18" ht="10.5" customHeight="1">
      <c r="A28" s="40" t="s">
        <v>335</v>
      </c>
      <c r="B28" s="41"/>
      <c r="C28" s="41"/>
      <c r="D28" s="41"/>
      <c r="E28" s="41" t="s">
        <v>230</v>
      </c>
      <c r="G28" s="43" t="s">
        <v>13</v>
      </c>
      <c r="H28" s="25">
        <v>34</v>
      </c>
      <c r="I28" s="1">
        <v>20</v>
      </c>
      <c r="J28" s="1">
        <v>14</v>
      </c>
      <c r="K28" s="1">
        <v>31</v>
      </c>
      <c r="L28" s="1">
        <v>17</v>
      </c>
      <c r="M28" s="1">
        <v>14</v>
      </c>
      <c r="N28" s="1">
        <v>3</v>
      </c>
      <c r="O28" s="1">
        <v>3</v>
      </c>
      <c r="P28" s="1">
        <v>0</v>
      </c>
      <c r="Q28" s="407">
        <v>0</v>
      </c>
      <c r="R28" s="57"/>
    </row>
    <row r="29" spans="1:18" ht="9.75" customHeight="1">
      <c r="A29" s="40"/>
      <c r="B29" s="41"/>
      <c r="C29" s="41"/>
      <c r="D29" s="41"/>
      <c r="E29" s="41"/>
      <c r="F29" s="41"/>
      <c r="G29" s="43" t="s">
        <v>14</v>
      </c>
      <c r="H29" s="25">
        <v>8</v>
      </c>
      <c r="I29" s="1">
        <v>2</v>
      </c>
      <c r="J29" s="1">
        <v>6</v>
      </c>
      <c r="K29" s="1">
        <v>8</v>
      </c>
      <c r="L29" s="1">
        <v>2</v>
      </c>
      <c r="M29" s="1">
        <v>6</v>
      </c>
      <c r="N29" s="1">
        <v>0</v>
      </c>
      <c r="O29" s="1">
        <v>0</v>
      </c>
      <c r="P29" s="1">
        <v>0</v>
      </c>
      <c r="Q29" s="407">
        <v>0</v>
      </c>
      <c r="R29" s="57" t="s">
        <v>335</v>
      </c>
    </row>
    <row r="30" spans="1:18" ht="9.75" customHeight="1">
      <c r="A30" s="42" t="s">
        <v>336</v>
      </c>
      <c r="B30" s="41"/>
      <c r="C30" s="41"/>
      <c r="D30" s="41"/>
      <c r="E30" s="41" t="s">
        <v>2512</v>
      </c>
      <c r="F30" s="41"/>
      <c r="G30" s="43" t="s">
        <v>13</v>
      </c>
      <c r="H30" s="25">
        <v>90</v>
      </c>
      <c r="I30" s="1">
        <v>67</v>
      </c>
      <c r="J30" s="1">
        <v>23</v>
      </c>
      <c r="K30" s="1">
        <v>90</v>
      </c>
      <c r="L30" s="1">
        <v>67</v>
      </c>
      <c r="M30" s="1">
        <v>23</v>
      </c>
      <c r="N30" s="1">
        <v>0</v>
      </c>
      <c r="O30" s="1">
        <v>0</v>
      </c>
      <c r="P30" s="1">
        <v>0</v>
      </c>
      <c r="Q30" s="407">
        <v>0</v>
      </c>
      <c r="R30" s="57"/>
    </row>
    <row r="31" spans="1:18" ht="9.75" customHeight="1">
      <c r="A31" s="40"/>
      <c r="B31" s="41"/>
      <c r="C31" s="41"/>
      <c r="D31" s="41"/>
      <c r="E31" s="41"/>
      <c r="F31" s="41"/>
      <c r="G31" s="43" t="s">
        <v>14</v>
      </c>
      <c r="H31" s="25">
        <v>41</v>
      </c>
      <c r="I31" s="1">
        <v>28</v>
      </c>
      <c r="J31" s="1">
        <v>13</v>
      </c>
      <c r="K31" s="1">
        <v>41</v>
      </c>
      <c r="L31" s="1">
        <v>28</v>
      </c>
      <c r="M31" s="1">
        <v>13</v>
      </c>
      <c r="N31" s="1">
        <v>0</v>
      </c>
      <c r="O31" s="1">
        <v>0</v>
      </c>
      <c r="P31" s="1">
        <v>0</v>
      </c>
      <c r="Q31" s="407">
        <v>0</v>
      </c>
      <c r="R31" s="57" t="s">
        <v>336</v>
      </c>
    </row>
    <row r="32" spans="1:18" ht="10.5" customHeight="1">
      <c r="A32" s="40" t="s">
        <v>224</v>
      </c>
      <c r="B32" s="41"/>
      <c r="C32" s="41"/>
      <c r="D32" s="41" t="s">
        <v>337</v>
      </c>
      <c r="E32" s="41"/>
      <c r="F32" s="41"/>
      <c r="G32" s="43" t="s">
        <v>13</v>
      </c>
      <c r="H32" s="25">
        <v>4360</v>
      </c>
      <c r="I32" s="1">
        <v>3518</v>
      </c>
      <c r="J32" s="1">
        <v>842</v>
      </c>
      <c r="K32" s="1">
        <v>4036</v>
      </c>
      <c r="L32" s="1">
        <v>3205</v>
      </c>
      <c r="M32" s="1">
        <v>831</v>
      </c>
      <c r="N32" s="1">
        <v>313</v>
      </c>
      <c r="O32" s="1">
        <v>313</v>
      </c>
      <c r="P32" s="1">
        <v>0</v>
      </c>
      <c r="Q32" s="407">
        <v>11</v>
      </c>
      <c r="R32" s="41"/>
    </row>
    <row r="33" spans="1:18" ht="9.75" customHeight="1">
      <c r="A33" s="40"/>
      <c r="B33" s="41"/>
      <c r="C33" s="41"/>
      <c r="D33" s="41"/>
      <c r="E33" s="41"/>
      <c r="F33" s="41"/>
      <c r="G33" s="43" t="s">
        <v>14</v>
      </c>
      <c r="H33" s="25">
        <v>2635</v>
      </c>
      <c r="I33" s="1">
        <v>1860</v>
      </c>
      <c r="J33" s="1">
        <v>775</v>
      </c>
      <c r="K33" s="1">
        <v>2432</v>
      </c>
      <c r="L33" s="1">
        <v>1667</v>
      </c>
      <c r="M33" s="1">
        <v>765</v>
      </c>
      <c r="N33" s="1">
        <v>193</v>
      </c>
      <c r="O33" s="1">
        <v>193</v>
      </c>
      <c r="P33" s="1">
        <v>0</v>
      </c>
      <c r="Q33" s="407">
        <v>10</v>
      </c>
      <c r="R33" s="57" t="s">
        <v>224</v>
      </c>
    </row>
    <row r="34" spans="1:18" ht="9.75" customHeight="1">
      <c r="A34" s="40" t="s">
        <v>338</v>
      </c>
      <c r="B34" s="41"/>
      <c r="C34" s="41"/>
      <c r="D34" s="41"/>
      <c r="E34" s="41" t="s">
        <v>2513</v>
      </c>
      <c r="F34" s="41"/>
      <c r="G34" s="43" t="s">
        <v>13</v>
      </c>
      <c r="H34" s="25">
        <v>5</v>
      </c>
      <c r="I34" s="1">
        <v>2</v>
      </c>
      <c r="J34" s="1">
        <v>3</v>
      </c>
      <c r="K34" s="1">
        <v>5</v>
      </c>
      <c r="L34" s="1">
        <v>2</v>
      </c>
      <c r="M34" s="1">
        <v>3</v>
      </c>
      <c r="N34" s="1">
        <v>0</v>
      </c>
      <c r="O34" s="1">
        <v>0</v>
      </c>
      <c r="P34" s="1">
        <v>0</v>
      </c>
      <c r="Q34" s="407">
        <v>0</v>
      </c>
      <c r="R34" s="57"/>
    </row>
    <row r="35" spans="1:18" ht="9.75" customHeight="1">
      <c r="A35" s="40"/>
      <c r="B35" s="41"/>
      <c r="C35" s="41"/>
      <c r="D35" s="41"/>
      <c r="E35" s="41"/>
      <c r="F35" s="41"/>
      <c r="G35" s="43" t="s">
        <v>14</v>
      </c>
      <c r="H35" s="25">
        <v>3</v>
      </c>
      <c r="I35" s="1">
        <v>1</v>
      </c>
      <c r="J35" s="1">
        <v>2</v>
      </c>
      <c r="K35" s="1">
        <v>3</v>
      </c>
      <c r="L35" s="1">
        <v>1</v>
      </c>
      <c r="M35" s="1">
        <v>2</v>
      </c>
      <c r="N35" s="1">
        <v>0</v>
      </c>
      <c r="O35" s="1">
        <v>0</v>
      </c>
      <c r="P35" s="1">
        <v>0</v>
      </c>
      <c r="Q35" s="407">
        <v>0</v>
      </c>
      <c r="R35" s="57" t="s">
        <v>338</v>
      </c>
    </row>
    <row r="36" spans="1:18" ht="9.75" customHeight="1">
      <c r="A36" s="40" t="s">
        <v>339</v>
      </c>
      <c r="B36" s="41"/>
      <c r="C36" s="41"/>
      <c r="D36" s="41"/>
      <c r="E36" s="41" t="s">
        <v>340</v>
      </c>
      <c r="F36" s="41"/>
      <c r="G36" s="43" t="s">
        <v>13</v>
      </c>
      <c r="H36" s="25">
        <v>2857</v>
      </c>
      <c r="I36" s="1">
        <v>2215</v>
      </c>
      <c r="J36" s="1">
        <v>642</v>
      </c>
      <c r="K36" s="1">
        <v>2543</v>
      </c>
      <c r="L36" s="1">
        <v>1907</v>
      </c>
      <c r="M36" s="1">
        <v>636</v>
      </c>
      <c r="N36" s="1">
        <v>308</v>
      </c>
      <c r="O36" s="1">
        <v>308</v>
      </c>
      <c r="P36" s="1">
        <v>0</v>
      </c>
      <c r="Q36" s="407">
        <v>6</v>
      </c>
      <c r="R36" s="57"/>
    </row>
    <row r="37" spans="1:18" ht="9.75" customHeight="1">
      <c r="A37" s="40"/>
      <c r="B37" s="41"/>
      <c r="C37" s="41"/>
      <c r="D37" s="41"/>
      <c r="E37" s="41"/>
      <c r="F37" s="41"/>
      <c r="G37" s="43" t="s">
        <v>14</v>
      </c>
      <c r="H37" s="25">
        <v>2055</v>
      </c>
      <c r="I37" s="1">
        <v>1457</v>
      </c>
      <c r="J37" s="1">
        <v>598</v>
      </c>
      <c r="K37" s="1">
        <v>1858</v>
      </c>
      <c r="L37" s="1">
        <v>1265</v>
      </c>
      <c r="M37" s="1">
        <v>593</v>
      </c>
      <c r="N37" s="1">
        <v>192</v>
      </c>
      <c r="O37" s="1">
        <v>192</v>
      </c>
      <c r="P37" s="1">
        <v>0</v>
      </c>
      <c r="Q37" s="407">
        <v>5</v>
      </c>
      <c r="R37" s="57" t="s">
        <v>339</v>
      </c>
    </row>
    <row r="38" spans="1:18" ht="9.75" customHeight="1">
      <c r="A38" s="40" t="s">
        <v>341</v>
      </c>
      <c r="B38" s="41"/>
      <c r="C38" s="41"/>
      <c r="D38" s="41"/>
      <c r="E38" s="41" t="s">
        <v>2514</v>
      </c>
      <c r="F38" s="41"/>
      <c r="G38" s="43" t="s">
        <v>13</v>
      </c>
      <c r="H38" s="25">
        <v>125</v>
      </c>
      <c r="I38" s="1">
        <v>81</v>
      </c>
      <c r="J38" s="1">
        <v>44</v>
      </c>
      <c r="K38" s="1">
        <v>125</v>
      </c>
      <c r="L38" s="1">
        <v>81</v>
      </c>
      <c r="M38" s="1">
        <v>44</v>
      </c>
      <c r="N38" s="1">
        <v>0</v>
      </c>
      <c r="O38" s="1">
        <v>0</v>
      </c>
      <c r="P38" s="1">
        <v>0</v>
      </c>
      <c r="Q38" s="407">
        <v>0</v>
      </c>
      <c r="R38" s="57"/>
    </row>
    <row r="39" spans="1:18" ht="9.75" customHeight="1">
      <c r="A39" s="40"/>
      <c r="B39" s="41"/>
      <c r="C39" s="41"/>
      <c r="D39" s="41"/>
      <c r="E39" s="41"/>
      <c r="F39" s="41"/>
      <c r="G39" s="43" t="s">
        <v>14</v>
      </c>
      <c r="H39" s="25">
        <v>75</v>
      </c>
      <c r="I39" s="1">
        <v>38</v>
      </c>
      <c r="J39" s="1">
        <v>37</v>
      </c>
      <c r="K39" s="1">
        <v>75</v>
      </c>
      <c r="L39" s="1">
        <v>38</v>
      </c>
      <c r="M39" s="1">
        <v>37</v>
      </c>
      <c r="N39" s="1">
        <v>0</v>
      </c>
      <c r="O39" s="1">
        <v>0</v>
      </c>
      <c r="P39" s="1">
        <v>0</v>
      </c>
      <c r="Q39" s="407">
        <v>0</v>
      </c>
      <c r="R39" s="57" t="s">
        <v>341</v>
      </c>
    </row>
    <row r="40" spans="1:18" ht="9.75" customHeight="1">
      <c r="A40" s="40" t="s">
        <v>342</v>
      </c>
      <c r="B40" s="41"/>
      <c r="C40" s="41"/>
      <c r="D40" s="41"/>
      <c r="E40" s="41" t="s">
        <v>2515</v>
      </c>
      <c r="F40" s="41"/>
      <c r="G40" s="43" t="s">
        <v>13</v>
      </c>
      <c r="H40" s="25">
        <v>305</v>
      </c>
      <c r="I40" s="1">
        <v>186</v>
      </c>
      <c r="J40" s="1">
        <v>119</v>
      </c>
      <c r="K40" s="1">
        <v>302</v>
      </c>
      <c r="L40" s="1">
        <v>186</v>
      </c>
      <c r="M40" s="1">
        <v>116</v>
      </c>
      <c r="N40" s="1">
        <v>0</v>
      </c>
      <c r="O40" s="1">
        <v>0</v>
      </c>
      <c r="P40" s="1">
        <v>0</v>
      </c>
      <c r="Q40" s="407">
        <v>3</v>
      </c>
      <c r="R40" s="57"/>
    </row>
    <row r="41" spans="1:18" ht="9.75" customHeight="1">
      <c r="A41" s="40"/>
      <c r="B41" s="41"/>
      <c r="C41" s="41"/>
      <c r="D41" s="41"/>
      <c r="E41" s="41"/>
      <c r="F41" s="41"/>
      <c r="G41" s="43" t="s">
        <v>14</v>
      </c>
      <c r="H41" s="25">
        <v>223</v>
      </c>
      <c r="I41" s="1">
        <v>106</v>
      </c>
      <c r="J41" s="1">
        <v>117</v>
      </c>
      <c r="K41" s="1">
        <v>220</v>
      </c>
      <c r="L41" s="1">
        <v>106</v>
      </c>
      <c r="M41" s="1">
        <v>114</v>
      </c>
      <c r="N41" s="1">
        <v>0</v>
      </c>
      <c r="O41" s="1">
        <v>0</v>
      </c>
      <c r="P41" s="1">
        <v>0</v>
      </c>
      <c r="Q41" s="407">
        <v>3</v>
      </c>
      <c r="R41" s="57" t="s">
        <v>342</v>
      </c>
    </row>
    <row r="42" spans="1:18" ht="9.75" customHeight="1">
      <c r="A42" s="40" t="s">
        <v>343</v>
      </c>
      <c r="B42" s="41"/>
      <c r="C42" s="41"/>
      <c r="D42" s="41"/>
      <c r="E42" s="41" t="s">
        <v>2516</v>
      </c>
      <c r="F42" s="41"/>
      <c r="G42" s="43" t="s">
        <v>13</v>
      </c>
      <c r="H42" s="25">
        <v>24</v>
      </c>
      <c r="I42" s="1">
        <v>17</v>
      </c>
      <c r="J42" s="1">
        <v>7</v>
      </c>
      <c r="K42" s="1">
        <v>24</v>
      </c>
      <c r="L42" s="1">
        <v>17</v>
      </c>
      <c r="M42" s="1">
        <v>7</v>
      </c>
      <c r="N42" s="1">
        <v>0</v>
      </c>
      <c r="O42" s="1">
        <v>0</v>
      </c>
      <c r="P42" s="1">
        <v>0</v>
      </c>
      <c r="Q42" s="407">
        <v>0</v>
      </c>
      <c r="R42" s="57"/>
    </row>
    <row r="43" spans="1:18" ht="9.75" customHeight="1">
      <c r="A43" s="40"/>
      <c r="B43" s="41"/>
      <c r="C43" s="41"/>
      <c r="D43" s="41"/>
      <c r="E43" s="41"/>
      <c r="F43" s="41"/>
      <c r="G43" s="43" t="s">
        <v>14</v>
      </c>
      <c r="H43" s="25">
        <v>9</v>
      </c>
      <c r="I43" s="1">
        <v>3</v>
      </c>
      <c r="J43" s="1">
        <v>6</v>
      </c>
      <c r="K43" s="1">
        <v>9</v>
      </c>
      <c r="L43" s="1">
        <v>3</v>
      </c>
      <c r="M43" s="1">
        <v>6</v>
      </c>
      <c r="N43" s="1">
        <v>0</v>
      </c>
      <c r="O43" s="1">
        <v>0</v>
      </c>
      <c r="P43" s="1">
        <v>0</v>
      </c>
      <c r="Q43" s="407">
        <v>0</v>
      </c>
      <c r="R43" s="57" t="s">
        <v>343</v>
      </c>
    </row>
    <row r="44" spans="1:18" ht="9.75" customHeight="1">
      <c r="A44" s="40" t="s">
        <v>344</v>
      </c>
      <c r="B44" s="41"/>
      <c r="C44" s="41"/>
      <c r="D44" s="41"/>
      <c r="E44" s="41" t="s">
        <v>132</v>
      </c>
      <c r="F44" s="41"/>
      <c r="G44" s="43" t="s">
        <v>13</v>
      </c>
      <c r="H44" s="25">
        <v>1044</v>
      </c>
      <c r="I44" s="1">
        <v>1017</v>
      </c>
      <c r="J44" s="1">
        <v>27</v>
      </c>
      <c r="K44" s="1">
        <v>1037</v>
      </c>
      <c r="L44" s="1">
        <v>1012</v>
      </c>
      <c r="M44" s="1">
        <v>25</v>
      </c>
      <c r="N44" s="1">
        <v>5</v>
      </c>
      <c r="O44" s="1">
        <v>5</v>
      </c>
      <c r="P44" s="1">
        <v>0</v>
      </c>
      <c r="Q44" s="407">
        <v>2</v>
      </c>
      <c r="R44" s="57"/>
    </row>
    <row r="45" spans="1:18" ht="9.75" customHeight="1">
      <c r="A45" s="40"/>
      <c r="B45" s="41"/>
      <c r="C45" s="41"/>
      <c r="D45" s="41"/>
      <c r="E45" s="41"/>
      <c r="F45" s="41"/>
      <c r="G45" s="43" t="s">
        <v>14</v>
      </c>
      <c r="H45" s="25">
        <v>270</v>
      </c>
      <c r="I45" s="1">
        <v>255</v>
      </c>
      <c r="J45" s="1">
        <v>15</v>
      </c>
      <c r="K45" s="1">
        <v>267</v>
      </c>
      <c r="L45" s="1">
        <v>254</v>
      </c>
      <c r="M45" s="1">
        <v>13</v>
      </c>
      <c r="N45" s="1">
        <v>1</v>
      </c>
      <c r="O45" s="1">
        <v>1</v>
      </c>
      <c r="P45" s="1">
        <v>0</v>
      </c>
      <c r="Q45" s="407">
        <v>2</v>
      </c>
      <c r="R45" s="57" t="s">
        <v>344</v>
      </c>
    </row>
    <row r="46" spans="1:18" ht="11.25">
      <c r="A46" s="40" t="s">
        <v>225</v>
      </c>
      <c r="B46" s="41"/>
      <c r="C46" s="41"/>
      <c r="D46" s="41" t="s">
        <v>223</v>
      </c>
      <c r="E46" s="41"/>
      <c r="F46" s="41"/>
      <c r="G46" s="43" t="s">
        <v>13</v>
      </c>
      <c r="H46" s="25">
        <v>3935</v>
      </c>
      <c r="I46" s="1">
        <v>2888</v>
      </c>
      <c r="J46" s="1">
        <v>1047</v>
      </c>
      <c r="K46" s="1">
        <v>3749</v>
      </c>
      <c r="L46" s="1">
        <v>2708</v>
      </c>
      <c r="M46" s="1">
        <v>1041</v>
      </c>
      <c r="N46" s="1">
        <v>180</v>
      </c>
      <c r="O46" s="1">
        <v>180</v>
      </c>
      <c r="P46" s="1">
        <v>0</v>
      </c>
      <c r="Q46" s="407">
        <v>6</v>
      </c>
      <c r="R46" s="57"/>
    </row>
    <row r="47" spans="1:18" ht="11.25">
      <c r="A47" s="40"/>
      <c r="B47" s="43"/>
      <c r="C47" s="41"/>
      <c r="D47" s="41"/>
      <c r="E47" s="41"/>
      <c r="F47" s="41"/>
      <c r="G47" s="43" t="s">
        <v>14</v>
      </c>
      <c r="H47" s="25">
        <v>3098</v>
      </c>
      <c r="I47" s="1">
        <v>2216</v>
      </c>
      <c r="J47" s="1">
        <v>882</v>
      </c>
      <c r="K47" s="1">
        <v>2990</v>
      </c>
      <c r="L47" s="1">
        <v>2114</v>
      </c>
      <c r="M47" s="1">
        <v>876</v>
      </c>
      <c r="N47" s="1">
        <v>102</v>
      </c>
      <c r="O47" s="1">
        <v>102</v>
      </c>
      <c r="P47" s="1">
        <v>0</v>
      </c>
      <c r="Q47" s="407">
        <v>6</v>
      </c>
      <c r="R47" s="57" t="s">
        <v>225</v>
      </c>
    </row>
    <row r="48" spans="1:18" ht="11.25">
      <c r="A48" s="44" t="s">
        <v>345</v>
      </c>
      <c r="B48" s="43"/>
      <c r="C48" s="41"/>
      <c r="D48" s="41"/>
      <c r="E48" s="41" t="s">
        <v>346</v>
      </c>
      <c r="F48" s="41"/>
      <c r="G48" s="43" t="s">
        <v>13</v>
      </c>
      <c r="H48" s="25">
        <v>3911</v>
      </c>
      <c r="I48" s="1">
        <v>2887</v>
      </c>
      <c r="J48" s="1">
        <v>1024</v>
      </c>
      <c r="K48" s="1">
        <v>3725</v>
      </c>
      <c r="L48" s="1">
        <v>2707</v>
      </c>
      <c r="M48" s="1">
        <v>1018</v>
      </c>
      <c r="N48" s="1">
        <v>180</v>
      </c>
      <c r="O48" s="1">
        <v>180</v>
      </c>
      <c r="P48" s="1">
        <v>0</v>
      </c>
      <c r="Q48" s="407">
        <v>6</v>
      </c>
      <c r="R48" s="57"/>
    </row>
    <row r="49" spans="1:18" ht="11.25">
      <c r="A49" s="44"/>
      <c r="B49" s="43"/>
      <c r="C49" s="41"/>
      <c r="D49" s="41"/>
      <c r="E49" s="41"/>
      <c r="F49" s="41"/>
      <c r="G49" s="43" t="s">
        <v>14</v>
      </c>
      <c r="H49" s="25">
        <v>3097</v>
      </c>
      <c r="I49" s="1">
        <v>2215</v>
      </c>
      <c r="J49" s="1">
        <v>882</v>
      </c>
      <c r="K49" s="1">
        <v>2989</v>
      </c>
      <c r="L49" s="1">
        <v>2113</v>
      </c>
      <c r="M49" s="1">
        <v>876</v>
      </c>
      <c r="N49" s="1">
        <v>102</v>
      </c>
      <c r="O49" s="1">
        <v>102</v>
      </c>
      <c r="P49" s="1">
        <v>0</v>
      </c>
      <c r="Q49" s="407">
        <v>6</v>
      </c>
      <c r="R49" s="57" t="s">
        <v>345</v>
      </c>
    </row>
    <row r="50" spans="1:18" ht="11.25">
      <c r="A50" s="44" t="s">
        <v>347</v>
      </c>
      <c r="B50" s="43"/>
      <c r="C50" s="41"/>
      <c r="D50" s="41"/>
      <c r="E50" s="41" t="s">
        <v>348</v>
      </c>
      <c r="F50" s="41"/>
      <c r="G50" s="43" t="s">
        <v>13</v>
      </c>
      <c r="H50" s="25">
        <v>24</v>
      </c>
      <c r="I50" s="1">
        <v>1</v>
      </c>
      <c r="J50" s="1">
        <v>23</v>
      </c>
      <c r="K50" s="1">
        <v>24</v>
      </c>
      <c r="L50" s="1">
        <v>1</v>
      </c>
      <c r="M50" s="1">
        <v>23</v>
      </c>
      <c r="N50" s="1">
        <v>0</v>
      </c>
      <c r="O50" s="1">
        <v>0</v>
      </c>
      <c r="P50" s="1">
        <v>0</v>
      </c>
      <c r="Q50" s="407">
        <v>0</v>
      </c>
      <c r="R50" s="57"/>
    </row>
    <row r="51" spans="1:18" ht="11.25">
      <c r="A51" s="45"/>
      <c r="B51" s="43"/>
      <c r="C51" s="41"/>
      <c r="D51" s="41"/>
      <c r="E51" s="41"/>
      <c r="F51" s="41"/>
      <c r="G51" s="43" t="s">
        <v>14</v>
      </c>
      <c r="H51" s="25">
        <v>1</v>
      </c>
      <c r="I51" s="1">
        <v>1</v>
      </c>
      <c r="J51" s="1">
        <v>0</v>
      </c>
      <c r="K51" s="1">
        <v>1</v>
      </c>
      <c r="L51" s="1">
        <v>1</v>
      </c>
      <c r="M51" s="1">
        <v>0</v>
      </c>
      <c r="N51" s="1">
        <v>0</v>
      </c>
      <c r="O51" s="1">
        <v>0</v>
      </c>
      <c r="P51" s="1">
        <v>0</v>
      </c>
      <c r="Q51" s="407">
        <v>0</v>
      </c>
      <c r="R51" s="57" t="s">
        <v>347</v>
      </c>
    </row>
    <row r="52" spans="1:18" ht="11.25">
      <c r="A52" s="45"/>
      <c r="B52" s="43"/>
      <c r="C52" s="41"/>
      <c r="D52" s="41"/>
      <c r="E52" s="41"/>
      <c r="F52" s="41"/>
      <c r="G52" s="43"/>
      <c r="H52" s="25"/>
      <c r="I52" s="1"/>
      <c r="J52" s="194"/>
      <c r="K52" s="1"/>
      <c r="L52" s="1"/>
      <c r="M52" s="194"/>
      <c r="N52" s="1"/>
      <c r="O52" s="1"/>
      <c r="P52" s="194"/>
      <c r="Q52" s="407"/>
      <c r="R52" s="57"/>
    </row>
    <row r="53" spans="1:18" s="38" customFormat="1" ht="11.25">
      <c r="A53" s="34">
        <v>1</v>
      </c>
      <c r="B53" s="35"/>
      <c r="C53" s="36" t="s">
        <v>349</v>
      </c>
      <c r="D53" s="36"/>
      <c r="E53" s="36"/>
      <c r="F53" s="36"/>
      <c r="G53" s="35" t="s">
        <v>13</v>
      </c>
      <c r="H53" s="405">
        <v>24631</v>
      </c>
      <c r="I53" s="194">
        <v>12898</v>
      </c>
      <c r="J53" s="194">
        <v>11733</v>
      </c>
      <c r="K53" s="194">
        <v>23371</v>
      </c>
      <c r="L53" s="194">
        <v>12099</v>
      </c>
      <c r="M53" s="194">
        <v>11272</v>
      </c>
      <c r="N53" s="194">
        <v>890</v>
      </c>
      <c r="O53" s="194">
        <v>799</v>
      </c>
      <c r="P53" s="194">
        <v>91</v>
      </c>
      <c r="Q53" s="406">
        <v>370</v>
      </c>
      <c r="R53" s="56"/>
    </row>
    <row r="54" spans="1:18" s="38" customFormat="1" ht="11.25">
      <c r="A54" s="34"/>
      <c r="B54" s="35"/>
      <c r="C54" s="36"/>
      <c r="D54" s="36" t="s">
        <v>350</v>
      </c>
      <c r="E54" s="36"/>
      <c r="F54" s="36"/>
      <c r="G54" s="35" t="s">
        <v>14</v>
      </c>
      <c r="H54" s="405">
        <v>19407</v>
      </c>
      <c r="I54" s="194">
        <v>10060</v>
      </c>
      <c r="J54" s="194">
        <v>9347</v>
      </c>
      <c r="K54" s="194">
        <v>18482</v>
      </c>
      <c r="L54" s="194">
        <v>9475</v>
      </c>
      <c r="M54" s="194">
        <v>9007</v>
      </c>
      <c r="N54" s="194">
        <v>659</v>
      </c>
      <c r="O54" s="194">
        <v>585</v>
      </c>
      <c r="P54" s="194">
        <v>74</v>
      </c>
      <c r="Q54" s="406">
        <v>266</v>
      </c>
      <c r="R54" s="56">
        <v>1</v>
      </c>
    </row>
    <row r="55" spans="1:18" s="38" customFormat="1" ht="11.25">
      <c r="A55" s="34"/>
      <c r="B55" s="35"/>
      <c r="C55" s="36"/>
      <c r="D55" s="128"/>
      <c r="E55" s="36"/>
      <c r="F55" s="36"/>
      <c r="G55" s="35"/>
      <c r="H55" s="405"/>
      <c r="I55" s="194"/>
      <c r="J55" s="194"/>
      <c r="K55" s="194"/>
      <c r="L55" s="194"/>
      <c r="M55" s="194"/>
      <c r="N55" s="194"/>
      <c r="O55" s="194"/>
      <c r="P55" s="194"/>
      <c r="Q55" s="406"/>
      <c r="R55" s="56"/>
    </row>
    <row r="56" spans="1:18" ht="11.25">
      <c r="A56" s="45" t="s">
        <v>351</v>
      </c>
      <c r="B56" s="43"/>
      <c r="C56" s="41"/>
      <c r="D56" s="41" t="s">
        <v>2700</v>
      </c>
      <c r="E56" s="41"/>
      <c r="F56" s="41"/>
      <c r="G56" s="43" t="s">
        <v>13</v>
      </c>
      <c r="H56" s="25">
        <v>23867</v>
      </c>
      <c r="I56" s="1">
        <v>12657</v>
      </c>
      <c r="J56" s="1">
        <v>11210</v>
      </c>
      <c r="K56" s="1">
        <v>22706</v>
      </c>
      <c r="L56" s="1">
        <v>11865</v>
      </c>
      <c r="M56" s="1">
        <v>10841</v>
      </c>
      <c r="N56" s="1">
        <v>863</v>
      </c>
      <c r="O56" s="1">
        <v>792</v>
      </c>
      <c r="P56" s="1">
        <v>71</v>
      </c>
      <c r="Q56" s="407">
        <v>298</v>
      </c>
      <c r="R56" s="56"/>
    </row>
    <row r="57" spans="1:18" ht="11.25">
      <c r="A57" s="45"/>
      <c r="B57" s="43"/>
      <c r="C57" s="41"/>
      <c r="E57" s="41"/>
      <c r="F57" s="41"/>
      <c r="G57" s="43" t="s">
        <v>14</v>
      </c>
      <c r="H57" s="25">
        <v>18960</v>
      </c>
      <c r="I57" s="1">
        <v>9941</v>
      </c>
      <c r="J57" s="1">
        <v>9019</v>
      </c>
      <c r="K57" s="1">
        <v>18100</v>
      </c>
      <c r="L57" s="1">
        <v>9360</v>
      </c>
      <c r="M57" s="1">
        <v>8740</v>
      </c>
      <c r="N57" s="1">
        <v>637</v>
      </c>
      <c r="O57" s="1">
        <v>581</v>
      </c>
      <c r="P57" s="1">
        <v>56</v>
      </c>
      <c r="Q57" s="407">
        <v>223</v>
      </c>
      <c r="R57" s="57" t="s">
        <v>351</v>
      </c>
    </row>
    <row r="58" spans="1:18" ht="12" customHeight="1">
      <c r="A58" s="45">
        <v>111</v>
      </c>
      <c r="B58" s="43"/>
      <c r="C58" s="41"/>
      <c r="E58" s="41" t="s">
        <v>352</v>
      </c>
      <c r="F58" s="41"/>
      <c r="G58" s="43" t="s">
        <v>13</v>
      </c>
      <c r="H58" s="25">
        <v>249</v>
      </c>
      <c r="I58" s="1">
        <v>146</v>
      </c>
      <c r="J58" s="1">
        <v>103</v>
      </c>
      <c r="K58" s="1">
        <v>236</v>
      </c>
      <c r="L58" s="1">
        <v>139</v>
      </c>
      <c r="M58" s="1">
        <v>97</v>
      </c>
      <c r="N58" s="1">
        <v>7</v>
      </c>
      <c r="O58" s="1">
        <v>7</v>
      </c>
      <c r="P58" s="1">
        <v>0</v>
      </c>
      <c r="Q58" s="407">
        <v>6</v>
      </c>
      <c r="R58" s="57"/>
    </row>
    <row r="59" spans="1:18" ht="12" customHeight="1">
      <c r="A59" s="45"/>
      <c r="B59" s="43"/>
      <c r="C59" s="41"/>
      <c r="D59" s="41"/>
      <c r="E59" s="41"/>
      <c r="F59" s="41"/>
      <c r="G59" s="43" t="s">
        <v>14</v>
      </c>
      <c r="H59" s="25">
        <v>176</v>
      </c>
      <c r="I59" s="1">
        <v>86</v>
      </c>
      <c r="J59" s="1">
        <v>90</v>
      </c>
      <c r="K59" s="1">
        <v>164</v>
      </c>
      <c r="L59" s="1">
        <v>80</v>
      </c>
      <c r="M59" s="1">
        <v>84</v>
      </c>
      <c r="N59" s="1">
        <v>6</v>
      </c>
      <c r="O59" s="1">
        <v>6</v>
      </c>
      <c r="P59" s="1">
        <v>0</v>
      </c>
      <c r="Q59" s="407">
        <v>6</v>
      </c>
      <c r="R59" s="57">
        <v>111</v>
      </c>
    </row>
    <row r="60" spans="1:18" ht="12" customHeight="1">
      <c r="A60" s="45">
        <v>112</v>
      </c>
      <c r="B60" s="43"/>
      <c r="C60" s="41"/>
      <c r="E60" s="41" t="s">
        <v>108</v>
      </c>
      <c r="F60" s="41"/>
      <c r="G60" s="43" t="s">
        <v>13</v>
      </c>
      <c r="H60" s="25">
        <v>6455</v>
      </c>
      <c r="I60" s="1">
        <v>2763</v>
      </c>
      <c r="J60" s="1">
        <v>3692</v>
      </c>
      <c r="K60" s="1">
        <v>6020</v>
      </c>
      <c r="L60" s="1">
        <v>2560</v>
      </c>
      <c r="M60" s="1">
        <v>3460</v>
      </c>
      <c r="N60" s="1">
        <v>272</v>
      </c>
      <c r="O60" s="1">
        <v>203</v>
      </c>
      <c r="P60" s="1">
        <v>69</v>
      </c>
      <c r="Q60" s="407">
        <v>163</v>
      </c>
      <c r="R60" s="57"/>
    </row>
    <row r="61" spans="1:18" ht="12" customHeight="1">
      <c r="A61" s="40"/>
      <c r="B61" s="41"/>
      <c r="C61" s="41"/>
      <c r="D61" s="41"/>
      <c r="E61" s="41"/>
      <c r="F61" s="41"/>
      <c r="G61" s="43" t="s">
        <v>14</v>
      </c>
      <c r="H61" s="25">
        <v>6121</v>
      </c>
      <c r="I61" s="1">
        <v>2578</v>
      </c>
      <c r="J61" s="1">
        <v>3543</v>
      </c>
      <c r="K61" s="1">
        <v>5738</v>
      </c>
      <c r="L61" s="1">
        <v>2394</v>
      </c>
      <c r="M61" s="1">
        <v>3344</v>
      </c>
      <c r="N61" s="1">
        <v>238</v>
      </c>
      <c r="O61" s="1">
        <v>184</v>
      </c>
      <c r="P61" s="1">
        <v>54</v>
      </c>
      <c r="Q61" s="407">
        <v>145</v>
      </c>
      <c r="R61" s="57">
        <v>112</v>
      </c>
    </row>
    <row r="62" spans="1:18" ht="12" customHeight="1">
      <c r="A62" s="45">
        <v>115</v>
      </c>
      <c r="B62" s="43"/>
      <c r="C62" s="41"/>
      <c r="D62" s="41"/>
      <c r="E62" s="41" t="s">
        <v>2733</v>
      </c>
      <c r="G62" s="43" t="s">
        <v>13</v>
      </c>
      <c r="H62" s="25">
        <v>5696</v>
      </c>
      <c r="I62" s="1">
        <v>3631</v>
      </c>
      <c r="J62" s="1">
        <v>2065</v>
      </c>
      <c r="K62" s="1">
        <v>5517</v>
      </c>
      <c r="L62" s="1">
        <v>3469</v>
      </c>
      <c r="M62" s="1">
        <v>2048</v>
      </c>
      <c r="N62" s="1">
        <v>164</v>
      </c>
      <c r="O62" s="1">
        <v>162</v>
      </c>
      <c r="P62" s="1">
        <v>2</v>
      </c>
      <c r="Q62" s="407">
        <v>15</v>
      </c>
      <c r="R62" s="57"/>
    </row>
    <row r="63" spans="1:18" ht="12" customHeight="1">
      <c r="A63" s="45"/>
      <c r="B63" s="43"/>
      <c r="C63" s="41"/>
      <c r="D63" s="41"/>
      <c r="E63" s="41"/>
      <c r="G63" s="43" t="s">
        <v>14</v>
      </c>
      <c r="H63" s="25">
        <v>4476</v>
      </c>
      <c r="I63" s="1">
        <v>2856</v>
      </c>
      <c r="J63" s="1">
        <v>1620</v>
      </c>
      <c r="K63" s="1">
        <v>4350</v>
      </c>
      <c r="L63" s="1">
        <v>2741</v>
      </c>
      <c r="M63" s="1">
        <v>1609</v>
      </c>
      <c r="N63" s="1">
        <v>117</v>
      </c>
      <c r="O63" s="1">
        <v>115</v>
      </c>
      <c r="P63" s="1">
        <v>2</v>
      </c>
      <c r="Q63" s="407">
        <v>9</v>
      </c>
      <c r="R63" s="57">
        <v>115</v>
      </c>
    </row>
    <row r="64" spans="1:18" ht="12" customHeight="1">
      <c r="A64" s="45">
        <v>117</v>
      </c>
      <c r="B64" s="43"/>
      <c r="C64" s="41"/>
      <c r="D64" s="41"/>
      <c r="E64" s="41" t="s">
        <v>353</v>
      </c>
      <c r="G64" s="43" t="s">
        <v>13</v>
      </c>
      <c r="H64" s="25">
        <v>4820</v>
      </c>
      <c r="I64" s="1">
        <v>3212</v>
      </c>
      <c r="J64" s="1">
        <v>1608</v>
      </c>
      <c r="K64" s="1">
        <v>4524</v>
      </c>
      <c r="L64" s="1">
        <v>2939</v>
      </c>
      <c r="M64" s="1">
        <v>1585</v>
      </c>
      <c r="N64" s="1">
        <v>273</v>
      </c>
      <c r="O64" s="1">
        <v>273</v>
      </c>
      <c r="P64" s="1">
        <v>0</v>
      </c>
      <c r="Q64" s="407">
        <v>23</v>
      </c>
      <c r="R64" s="57"/>
    </row>
    <row r="65" spans="1:18" ht="12" customHeight="1">
      <c r="A65" s="45"/>
      <c r="B65" s="43"/>
      <c r="C65" s="41"/>
      <c r="D65" s="41"/>
      <c r="E65" s="41"/>
      <c r="G65" s="43" t="s">
        <v>14</v>
      </c>
      <c r="H65" s="25">
        <v>3370</v>
      </c>
      <c r="I65" s="1">
        <v>2283</v>
      </c>
      <c r="J65" s="1">
        <v>1087</v>
      </c>
      <c r="K65" s="1">
        <v>3190</v>
      </c>
      <c r="L65" s="1">
        <v>2111</v>
      </c>
      <c r="M65" s="1">
        <v>1079</v>
      </c>
      <c r="N65" s="1">
        <v>172</v>
      </c>
      <c r="O65" s="1">
        <v>172</v>
      </c>
      <c r="P65" s="1">
        <v>0</v>
      </c>
      <c r="Q65" s="407">
        <v>8</v>
      </c>
      <c r="R65" s="57">
        <v>117</v>
      </c>
    </row>
    <row r="66" spans="1:18" s="46" customFormat="1" ht="12.75">
      <c r="A66" s="14"/>
      <c r="B66" s="14"/>
      <c r="C66" s="41"/>
      <c r="D66" s="41"/>
      <c r="E66" s="41"/>
      <c r="F66" s="14"/>
      <c r="G66" s="123"/>
      <c r="H66" s="15"/>
      <c r="I66" s="15"/>
      <c r="J66" s="497" t="s">
        <v>2800</v>
      </c>
      <c r="K66" s="58" t="s">
        <v>376</v>
      </c>
      <c r="L66" s="15"/>
      <c r="M66" s="15"/>
      <c r="N66" s="15"/>
      <c r="O66" s="15"/>
      <c r="P66" s="15"/>
      <c r="Q66" s="15"/>
      <c r="R66" s="14"/>
    </row>
    <row r="67" ht="9" customHeight="1"/>
    <row r="68" spans="1:18" ht="9" customHeight="1" thickBot="1">
      <c r="A68" s="17"/>
      <c r="B68" s="17"/>
      <c r="C68" s="17"/>
      <c r="D68" s="17"/>
      <c r="E68" s="17"/>
      <c r="F68" s="17"/>
      <c r="G68" s="130"/>
      <c r="H68" s="18"/>
      <c r="I68" s="18"/>
      <c r="J68" s="18"/>
      <c r="K68" s="18"/>
      <c r="L68" s="18"/>
      <c r="M68" s="18"/>
      <c r="N68" s="18"/>
      <c r="O68" s="18"/>
      <c r="P68" s="18"/>
      <c r="Q68" s="18"/>
      <c r="R68" s="17"/>
    </row>
    <row r="69" spans="1:18" ht="13.5" customHeight="1">
      <c r="A69" s="19"/>
      <c r="B69" s="608" t="s">
        <v>319</v>
      </c>
      <c r="C69" s="609"/>
      <c r="D69" s="609"/>
      <c r="E69" s="609"/>
      <c r="F69" s="609"/>
      <c r="G69" s="610"/>
      <c r="H69" s="595" t="s">
        <v>2</v>
      </c>
      <c r="I69" s="596"/>
      <c r="J69" s="596"/>
      <c r="K69" s="596" t="s">
        <v>307</v>
      </c>
      <c r="L69" s="596"/>
      <c r="M69" s="597"/>
      <c r="N69" s="598" t="s">
        <v>308</v>
      </c>
      <c r="O69" s="596"/>
      <c r="P69" s="597"/>
      <c r="Q69" s="599" t="s">
        <v>377</v>
      </c>
      <c r="R69" s="20"/>
    </row>
    <row r="70" spans="1:18" ht="13.5" customHeight="1">
      <c r="A70" s="602" t="s">
        <v>320</v>
      </c>
      <c r="B70" s="21"/>
      <c r="C70" s="22"/>
      <c r="D70" s="22"/>
      <c r="E70" s="23"/>
      <c r="F70" s="23"/>
      <c r="G70" s="131"/>
      <c r="H70" s="25"/>
      <c r="I70" s="26" t="s">
        <v>43</v>
      </c>
      <c r="J70" s="603" t="s">
        <v>44</v>
      </c>
      <c r="K70" s="1"/>
      <c r="L70" s="26" t="s">
        <v>43</v>
      </c>
      <c r="M70" s="600" t="s">
        <v>44</v>
      </c>
      <c r="N70" s="1"/>
      <c r="O70" s="51"/>
      <c r="P70" s="600" t="s">
        <v>44</v>
      </c>
      <c r="Q70" s="600"/>
      <c r="R70" s="594" t="s">
        <v>378</v>
      </c>
    </row>
    <row r="71" spans="1:18" ht="13.5" customHeight="1">
      <c r="A71" s="602"/>
      <c r="B71" s="605" t="s">
        <v>79</v>
      </c>
      <c r="C71" s="606"/>
      <c r="D71" s="606"/>
      <c r="E71" s="606"/>
      <c r="F71" s="606"/>
      <c r="G71" s="607"/>
      <c r="H71" s="27" t="s">
        <v>8</v>
      </c>
      <c r="I71" s="99" t="s">
        <v>321</v>
      </c>
      <c r="J71" s="603"/>
      <c r="K71" s="52" t="s">
        <v>10</v>
      </c>
      <c r="L71" s="99" t="s">
        <v>321</v>
      </c>
      <c r="M71" s="600"/>
      <c r="N71" s="52" t="s">
        <v>10</v>
      </c>
      <c r="O71" s="26" t="s">
        <v>43</v>
      </c>
      <c r="P71" s="600"/>
      <c r="Q71" s="600"/>
      <c r="R71" s="594"/>
    </row>
    <row r="72" spans="1:18" ht="13.5" customHeight="1" thickBot="1">
      <c r="A72" s="28"/>
      <c r="B72" s="605" t="s">
        <v>2729</v>
      </c>
      <c r="C72" s="606"/>
      <c r="D72" s="606"/>
      <c r="E72" s="606"/>
      <c r="F72" s="606"/>
      <c r="G72" s="607"/>
      <c r="H72" s="30"/>
      <c r="I72" s="100" t="s">
        <v>207</v>
      </c>
      <c r="J72" s="604"/>
      <c r="K72" s="1"/>
      <c r="L72" s="100" t="s">
        <v>207</v>
      </c>
      <c r="M72" s="601"/>
      <c r="N72" s="1"/>
      <c r="O72" s="53"/>
      <c r="P72" s="601"/>
      <c r="Q72" s="601"/>
      <c r="R72" s="54"/>
    </row>
    <row r="73" spans="1:18" ht="7.5" customHeight="1">
      <c r="A73" s="19"/>
      <c r="B73" s="31"/>
      <c r="C73" s="31"/>
      <c r="D73" s="31"/>
      <c r="E73" s="31"/>
      <c r="F73" s="31"/>
      <c r="G73" s="132"/>
      <c r="H73" s="33"/>
      <c r="I73" s="33"/>
      <c r="J73" s="33"/>
      <c r="K73" s="33"/>
      <c r="L73" s="33"/>
      <c r="M73" s="33"/>
      <c r="N73" s="33"/>
      <c r="O73" s="33"/>
      <c r="P73" s="33"/>
      <c r="Q73" s="33"/>
      <c r="R73" s="20"/>
    </row>
    <row r="74" spans="1:18" ht="12" customHeight="1">
      <c r="A74" s="45">
        <v>119</v>
      </c>
      <c r="B74" s="43"/>
      <c r="C74" s="41"/>
      <c r="D74" s="41"/>
      <c r="E74" s="41" t="s">
        <v>111</v>
      </c>
      <c r="G74" s="43" t="s">
        <v>13</v>
      </c>
      <c r="H74" s="25">
        <v>419</v>
      </c>
      <c r="I74" s="1">
        <v>253</v>
      </c>
      <c r="J74" s="1">
        <v>166</v>
      </c>
      <c r="K74" s="1">
        <v>397</v>
      </c>
      <c r="L74" s="1">
        <v>235</v>
      </c>
      <c r="M74" s="1">
        <v>162</v>
      </c>
      <c r="N74" s="1">
        <v>18</v>
      </c>
      <c r="O74" s="1">
        <v>18</v>
      </c>
      <c r="P74" s="1">
        <v>0</v>
      </c>
      <c r="Q74" s="407">
        <v>4</v>
      </c>
      <c r="R74" s="57"/>
    </row>
    <row r="75" spans="1:18" ht="12" customHeight="1">
      <c r="A75" s="45"/>
      <c r="B75" s="43"/>
      <c r="C75" s="41"/>
      <c r="D75" s="41"/>
      <c r="E75" s="41"/>
      <c r="G75" s="43" t="s">
        <v>14</v>
      </c>
      <c r="H75" s="25">
        <v>318</v>
      </c>
      <c r="I75" s="1">
        <v>200</v>
      </c>
      <c r="J75" s="1">
        <v>118</v>
      </c>
      <c r="K75" s="1">
        <v>308</v>
      </c>
      <c r="L75" s="1">
        <v>191</v>
      </c>
      <c r="M75" s="1">
        <v>117</v>
      </c>
      <c r="N75" s="1">
        <v>9</v>
      </c>
      <c r="O75" s="1">
        <v>9</v>
      </c>
      <c r="P75" s="1">
        <v>0</v>
      </c>
      <c r="Q75" s="407">
        <v>1</v>
      </c>
      <c r="R75" s="57">
        <v>119</v>
      </c>
    </row>
    <row r="76" spans="1:18" ht="12" customHeight="1">
      <c r="A76" s="45">
        <v>124</v>
      </c>
      <c r="B76" s="43"/>
      <c r="C76" s="41"/>
      <c r="D76" s="41"/>
      <c r="E76" s="41" t="s">
        <v>354</v>
      </c>
      <c r="G76" s="43" t="s">
        <v>13</v>
      </c>
      <c r="H76" s="25">
        <v>2646</v>
      </c>
      <c r="I76" s="1">
        <v>1072</v>
      </c>
      <c r="J76" s="1">
        <v>1574</v>
      </c>
      <c r="K76" s="1">
        <v>2589</v>
      </c>
      <c r="L76" s="1">
        <v>1038</v>
      </c>
      <c r="M76" s="1">
        <v>1551</v>
      </c>
      <c r="N76" s="1">
        <v>34</v>
      </c>
      <c r="O76" s="1">
        <v>34</v>
      </c>
      <c r="P76" s="1">
        <v>0</v>
      </c>
      <c r="Q76" s="407">
        <v>23</v>
      </c>
      <c r="R76" s="57"/>
    </row>
    <row r="77" spans="1:18" ht="12" customHeight="1">
      <c r="A77" s="45"/>
      <c r="B77" s="43"/>
      <c r="C77" s="41"/>
      <c r="D77" s="41"/>
      <c r="E77" s="41"/>
      <c r="G77" s="43" t="s">
        <v>14</v>
      </c>
      <c r="H77" s="25">
        <v>2376</v>
      </c>
      <c r="I77" s="1">
        <v>952</v>
      </c>
      <c r="J77" s="1">
        <v>1424</v>
      </c>
      <c r="K77" s="1">
        <v>2327</v>
      </c>
      <c r="L77" s="1">
        <v>921</v>
      </c>
      <c r="M77" s="1">
        <v>1406</v>
      </c>
      <c r="N77" s="1">
        <v>31</v>
      </c>
      <c r="O77" s="1">
        <v>31</v>
      </c>
      <c r="P77" s="1">
        <v>0</v>
      </c>
      <c r="Q77" s="407">
        <v>18</v>
      </c>
      <c r="R77" s="57">
        <v>124</v>
      </c>
    </row>
    <row r="78" spans="1:18" ht="12" customHeight="1">
      <c r="A78" s="45">
        <v>127</v>
      </c>
      <c r="B78" s="43"/>
      <c r="C78" s="41"/>
      <c r="D78" s="41"/>
      <c r="E78" s="41" t="s">
        <v>2702</v>
      </c>
      <c r="G78" s="43" t="s">
        <v>13</v>
      </c>
      <c r="H78" s="25">
        <v>3582</v>
      </c>
      <c r="I78" s="1">
        <v>1580</v>
      </c>
      <c r="J78" s="1">
        <v>2002</v>
      </c>
      <c r="K78" s="1">
        <v>3423</v>
      </c>
      <c r="L78" s="1">
        <v>1485</v>
      </c>
      <c r="M78" s="1">
        <v>1938</v>
      </c>
      <c r="N78" s="1">
        <v>95</v>
      </c>
      <c r="O78" s="1">
        <v>95</v>
      </c>
      <c r="P78" s="1">
        <v>0</v>
      </c>
      <c r="Q78" s="407">
        <v>64</v>
      </c>
      <c r="R78" s="57"/>
    </row>
    <row r="79" spans="1:18" ht="12" customHeight="1">
      <c r="A79" s="45"/>
      <c r="B79" s="43"/>
      <c r="C79" s="41"/>
      <c r="D79" s="41"/>
      <c r="E79" s="41"/>
      <c r="G79" s="43" t="s">
        <v>14</v>
      </c>
      <c r="H79" s="25">
        <v>2123</v>
      </c>
      <c r="I79" s="1">
        <v>986</v>
      </c>
      <c r="J79" s="1">
        <v>1137</v>
      </c>
      <c r="K79" s="1">
        <v>2023</v>
      </c>
      <c r="L79" s="1">
        <v>922</v>
      </c>
      <c r="M79" s="1">
        <v>1101</v>
      </c>
      <c r="N79" s="1">
        <v>64</v>
      </c>
      <c r="O79" s="1">
        <v>64</v>
      </c>
      <c r="P79" s="1">
        <v>0</v>
      </c>
      <c r="Q79" s="407">
        <v>36</v>
      </c>
      <c r="R79" s="57">
        <v>127</v>
      </c>
    </row>
    <row r="80" spans="1:18" ht="12" customHeight="1">
      <c r="A80" s="45">
        <v>133</v>
      </c>
      <c r="B80" s="43"/>
      <c r="C80" s="41"/>
      <c r="D80" s="41"/>
      <c r="E80" s="41" t="s">
        <v>2775</v>
      </c>
      <c r="G80" s="43" t="s">
        <v>13</v>
      </c>
      <c r="H80" s="25">
        <v>9</v>
      </c>
      <c r="I80" s="1">
        <v>8</v>
      </c>
      <c r="J80" s="1">
        <v>1</v>
      </c>
      <c r="K80" s="1">
        <v>9</v>
      </c>
      <c r="L80" s="1">
        <v>8</v>
      </c>
      <c r="M80" s="1">
        <v>1</v>
      </c>
      <c r="N80" s="1">
        <v>0</v>
      </c>
      <c r="O80" s="1">
        <v>0</v>
      </c>
      <c r="P80" s="1">
        <v>0</v>
      </c>
      <c r="Q80" s="407">
        <v>0</v>
      </c>
      <c r="R80" s="57"/>
    </row>
    <row r="81" spans="1:18" ht="12" customHeight="1">
      <c r="A81" s="45"/>
      <c r="B81" s="43"/>
      <c r="C81" s="41"/>
      <c r="D81" s="41"/>
      <c r="E81" s="41"/>
      <c r="G81" s="43" t="s">
        <v>14</v>
      </c>
      <c r="H81" s="25">
        <v>2</v>
      </c>
      <c r="I81" s="1">
        <v>1</v>
      </c>
      <c r="J81" s="1">
        <v>1</v>
      </c>
      <c r="K81" s="1">
        <v>2</v>
      </c>
      <c r="L81" s="1">
        <v>1</v>
      </c>
      <c r="M81" s="1">
        <v>1</v>
      </c>
      <c r="N81" s="1">
        <v>0</v>
      </c>
      <c r="O81" s="1">
        <v>0</v>
      </c>
      <c r="P81" s="1">
        <v>0</v>
      </c>
      <c r="Q81" s="407">
        <v>0</v>
      </c>
      <c r="R81" s="57">
        <v>133</v>
      </c>
    </row>
    <row r="82" spans="1:18" ht="12" customHeight="1">
      <c r="A82" s="45">
        <v>153</v>
      </c>
      <c r="B82" s="43"/>
      <c r="C82" s="41"/>
      <c r="D82" s="41"/>
      <c r="E82" s="41" t="s">
        <v>2703</v>
      </c>
      <c r="G82" s="43" t="s">
        <v>13</v>
      </c>
      <c r="H82" s="25">
        <v>10</v>
      </c>
      <c r="I82" s="1">
        <v>1</v>
      </c>
      <c r="J82" s="1">
        <v>9</v>
      </c>
      <c r="K82" s="1">
        <v>10</v>
      </c>
      <c r="L82" s="1">
        <v>1</v>
      </c>
      <c r="M82" s="1">
        <v>9</v>
      </c>
      <c r="N82" s="1">
        <v>0</v>
      </c>
      <c r="O82" s="1">
        <v>0</v>
      </c>
      <c r="P82" s="1">
        <v>0</v>
      </c>
      <c r="Q82" s="407">
        <v>0</v>
      </c>
      <c r="R82" s="57"/>
    </row>
    <row r="83" spans="1:18" ht="12" customHeight="1">
      <c r="A83" s="45"/>
      <c r="B83" s="43"/>
      <c r="C83" s="41"/>
      <c r="D83" s="41"/>
      <c r="E83" s="41"/>
      <c r="G83" s="43" t="s">
        <v>14</v>
      </c>
      <c r="H83" s="25">
        <v>5</v>
      </c>
      <c r="I83" s="1">
        <v>1</v>
      </c>
      <c r="J83" s="1">
        <v>4</v>
      </c>
      <c r="K83" s="1">
        <v>5</v>
      </c>
      <c r="L83" s="1">
        <v>1</v>
      </c>
      <c r="M83" s="1">
        <v>4</v>
      </c>
      <c r="N83" s="1">
        <v>0</v>
      </c>
      <c r="O83" s="1">
        <v>0</v>
      </c>
      <c r="P83" s="1">
        <v>0</v>
      </c>
      <c r="Q83" s="407">
        <v>0</v>
      </c>
      <c r="R83" s="57">
        <v>153</v>
      </c>
    </row>
    <row r="84" spans="1:18" ht="12" customHeight="1">
      <c r="A84" s="45">
        <v>154</v>
      </c>
      <c r="B84" s="43"/>
      <c r="C84" s="41"/>
      <c r="D84" s="41"/>
      <c r="E84" s="41" t="s">
        <v>2517</v>
      </c>
      <c r="G84" s="43" t="s">
        <v>13</v>
      </c>
      <c r="H84" s="25">
        <v>29</v>
      </c>
      <c r="I84" s="1">
        <v>21</v>
      </c>
      <c r="J84" s="1">
        <v>8</v>
      </c>
      <c r="K84" s="1">
        <v>23</v>
      </c>
      <c r="L84" s="1">
        <v>15</v>
      </c>
      <c r="M84" s="1">
        <v>8</v>
      </c>
      <c r="N84" s="1">
        <v>6</v>
      </c>
      <c r="O84" s="1">
        <v>6</v>
      </c>
      <c r="P84" s="1">
        <v>0</v>
      </c>
      <c r="Q84" s="407">
        <v>0</v>
      </c>
      <c r="R84" s="57"/>
    </row>
    <row r="85" spans="1:18" ht="12" customHeight="1">
      <c r="A85" s="45"/>
      <c r="B85" s="43"/>
      <c r="C85" s="41"/>
      <c r="D85" s="41"/>
      <c r="E85" s="41"/>
      <c r="G85" s="43" t="s">
        <v>14</v>
      </c>
      <c r="H85" s="25">
        <v>23</v>
      </c>
      <c r="I85" s="1">
        <v>15</v>
      </c>
      <c r="J85" s="1">
        <v>8</v>
      </c>
      <c r="K85" s="1">
        <v>19</v>
      </c>
      <c r="L85" s="1">
        <v>11</v>
      </c>
      <c r="M85" s="1">
        <v>8</v>
      </c>
      <c r="N85" s="1">
        <v>4</v>
      </c>
      <c r="O85" s="1">
        <v>4</v>
      </c>
      <c r="P85" s="1">
        <v>0</v>
      </c>
      <c r="Q85" s="407">
        <v>0</v>
      </c>
      <c r="R85" s="57">
        <v>154</v>
      </c>
    </row>
    <row r="86" spans="1:18" ht="12" customHeight="1">
      <c r="A86" s="45">
        <v>155</v>
      </c>
      <c r="B86" s="43"/>
      <c r="C86" s="41"/>
      <c r="D86" s="41"/>
      <c r="E86" s="41" t="s">
        <v>2518</v>
      </c>
      <c r="G86" s="43" t="s">
        <v>13</v>
      </c>
      <c r="H86" s="25">
        <v>59</v>
      </c>
      <c r="I86" s="1">
        <v>33</v>
      </c>
      <c r="J86" s="1">
        <v>26</v>
      </c>
      <c r="K86" s="1">
        <v>59</v>
      </c>
      <c r="L86" s="1">
        <v>33</v>
      </c>
      <c r="M86" s="1">
        <v>26</v>
      </c>
      <c r="N86" s="1">
        <v>0</v>
      </c>
      <c r="O86" s="1">
        <v>0</v>
      </c>
      <c r="P86" s="1">
        <v>0</v>
      </c>
      <c r="Q86" s="407">
        <v>0</v>
      </c>
      <c r="R86" s="57"/>
    </row>
    <row r="87" spans="1:18" ht="12" customHeight="1">
      <c r="A87" s="45"/>
      <c r="B87" s="43"/>
      <c r="C87" s="41"/>
      <c r="D87" s="41"/>
      <c r="E87" s="41"/>
      <c r="G87" s="43" t="s">
        <v>14</v>
      </c>
      <c r="H87" s="25">
        <v>35</v>
      </c>
      <c r="I87" s="1">
        <v>16</v>
      </c>
      <c r="J87" s="1">
        <v>19</v>
      </c>
      <c r="K87" s="1">
        <v>35</v>
      </c>
      <c r="L87" s="1">
        <v>16</v>
      </c>
      <c r="M87" s="1">
        <v>19</v>
      </c>
      <c r="N87" s="1">
        <v>0</v>
      </c>
      <c r="O87" s="1">
        <v>0</v>
      </c>
      <c r="P87" s="1">
        <v>0</v>
      </c>
      <c r="Q87" s="407">
        <v>0</v>
      </c>
      <c r="R87" s="57">
        <v>155</v>
      </c>
    </row>
    <row r="88" spans="1:18" ht="12" customHeight="1">
      <c r="A88" s="45">
        <v>162</v>
      </c>
      <c r="B88" s="43"/>
      <c r="C88" s="41"/>
      <c r="D88" s="41"/>
      <c r="E88" s="41" t="s">
        <v>2519</v>
      </c>
      <c r="G88" s="43" t="s">
        <v>13</v>
      </c>
      <c r="H88" s="25">
        <v>94</v>
      </c>
      <c r="I88" s="1">
        <v>32</v>
      </c>
      <c r="J88" s="1">
        <v>62</v>
      </c>
      <c r="K88" s="1">
        <v>88</v>
      </c>
      <c r="L88" s="1">
        <v>31</v>
      </c>
      <c r="M88" s="1">
        <v>57</v>
      </c>
      <c r="N88" s="1">
        <v>3</v>
      </c>
      <c r="O88" s="1">
        <v>1</v>
      </c>
      <c r="P88" s="1">
        <v>2</v>
      </c>
      <c r="Q88" s="407">
        <v>3</v>
      </c>
      <c r="R88" s="57"/>
    </row>
    <row r="89" spans="1:18" ht="12" customHeight="1">
      <c r="A89" s="45"/>
      <c r="B89" s="43"/>
      <c r="C89" s="41"/>
      <c r="D89" s="41"/>
      <c r="E89" s="41"/>
      <c r="F89" s="14" t="s">
        <v>2520</v>
      </c>
      <c r="G89" s="43" t="s">
        <v>14</v>
      </c>
      <c r="H89" s="25">
        <v>59</v>
      </c>
      <c r="I89" s="1">
        <v>17</v>
      </c>
      <c r="J89" s="1">
        <v>42</v>
      </c>
      <c r="K89" s="1">
        <v>55</v>
      </c>
      <c r="L89" s="1">
        <v>17</v>
      </c>
      <c r="M89" s="1">
        <v>38</v>
      </c>
      <c r="N89" s="1">
        <v>2</v>
      </c>
      <c r="O89" s="1">
        <v>0</v>
      </c>
      <c r="P89" s="1">
        <v>2</v>
      </c>
      <c r="Q89" s="407">
        <v>2</v>
      </c>
      <c r="R89" s="57">
        <v>162</v>
      </c>
    </row>
    <row r="90" spans="1:18" ht="12" customHeight="1">
      <c r="A90" s="45">
        <v>165</v>
      </c>
      <c r="B90" s="43"/>
      <c r="C90" s="41"/>
      <c r="D90" s="41"/>
      <c r="E90" s="41" t="s">
        <v>2704</v>
      </c>
      <c r="G90" s="43" t="s">
        <v>13</v>
      </c>
      <c r="H90" s="25">
        <v>463</v>
      </c>
      <c r="I90" s="1">
        <v>136</v>
      </c>
      <c r="J90" s="1">
        <v>327</v>
      </c>
      <c r="K90" s="1">
        <v>383</v>
      </c>
      <c r="L90" s="1">
        <v>136</v>
      </c>
      <c r="M90" s="1">
        <v>247</v>
      </c>
      <c r="N90" s="1">
        <v>15</v>
      </c>
      <c r="O90" s="1">
        <v>0</v>
      </c>
      <c r="P90" s="1">
        <v>15</v>
      </c>
      <c r="Q90" s="407">
        <v>65</v>
      </c>
      <c r="R90" s="57"/>
    </row>
    <row r="91" spans="1:18" ht="12" customHeight="1">
      <c r="A91" s="45"/>
      <c r="B91" s="43"/>
      <c r="C91" s="41"/>
      <c r="D91" s="41"/>
      <c r="E91" s="41"/>
      <c r="F91" s="14" t="s">
        <v>244</v>
      </c>
      <c r="G91" s="43" t="s">
        <v>14</v>
      </c>
      <c r="H91" s="25">
        <v>267</v>
      </c>
      <c r="I91" s="1">
        <v>66</v>
      </c>
      <c r="J91" s="1">
        <v>201</v>
      </c>
      <c r="K91" s="1">
        <v>216</v>
      </c>
      <c r="L91" s="1">
        <v>66</v>
      </c>
      <c r="M91" s="1">
        <v>150</v>
      </c>
      <c r="N91" s="1">
        <v>13</v>
      </c>
      <c r="O91" s="1">
        <v>0</v>
      </c>
      <c r="P91" s="1">
        <v>13</v>
      </c>
      <c r="Q91" s="407">
        <v>38</v>
      </c>
      <c r="R91" s="57">
        <v>165</v>
      </c>
    </row>
    <row r="92" spans="1:18" ht="12" customHeight="1">
      <c r="A92" s="45">
        <v>173</v>
      </c>
      <c r="B92" s="43"/>
      <c r="C92" s="41"/>
      <c r="E92" s="41" t="s">
        <v>2521</v>
      </c>
      <c r="G92" s="43" t="s">
        <v>13</v>
      </c>
      <c r="H92" s="25">
        <v>3</v>
      </c>
      <c r="I92" s="1">
        <v>0</v>
      </c>
      <c r="J92" s="1">
        <v>3</v>
      </c>
      <c r="K92" s="1">
        <v>0</v>
      </c>
      <c r="L92" s="1">
        <v>0</v>
      </c>
      <c r="M92" s="1">
        <v>0</v>
      </c>
      <c r="N92" s="1">
        <v>0</v>
      </c>
      <c r="O92" s="1">
        <v>0</v>
      </c>
      <c r="P92" s="1">
        <v>0</v>
      </c>
      <c r="Q92" s="407">
        <v>3</v>
      </c>
      <c r="R92" s="57"/>
    </row>
    <row r="93" spans="1:18" ht="12" customHeight="1">
      <c r="A93" s="45"/>
      <c r="B93" s="43"/>
      <c r="C93" s="41"/>
      <c r="D93" s="41"/>
      <c r="E93" s="41"/>
      <c r="F93" s="14" t="s">
        <v>2522</v>
      </c>
      <c r="G93" s="43" t="s">
        <v>14</v>
      </c>
      <c r="H93" s="25">
        <v>2</v>
      </c>
      <c r="I93" s="1">
        <v>0</v>
      </c>
      <c r="J93" s="1">
        <v>2</v>
      </c>
      <c r="K93" s="1">
        <v>0</v>
      </c>
      <c r="L93" s="1">
        <v>0</v>
      </c>
      <c r="M93" s="1">
        <v>0</v>
      </c>
      <c r="N93" s="1">
        <v>0</v>
      </c>
      <c r="O93" s="1">
        <v>0</v>
      </c>
      <c r="P93" s="1">
        <v>0</v>
      </c>
      <c r="Q93" s="407">
        <v>2</v>
      </c>
      <c r="R93" s="57">
        <v>173</v>
      </c>
    </row>
    <row r="94" spans="1:18" ht="12" customHeight="1">
      <c r="A94" s="45">
        <v>188</v>
      </c>
      <c r="B94" s="43"/>
      <c r="C94" s="41"/>
      <c r="D94" s="41"/>
      <c r="E94" s="41" t="s">
        <v>2770</v>
      </c>
      <c r="G94" s="43" t="s">
        <v>13</v>
      </c>
      <c r="H94" s="25">
        <v>97</v>
      </c>
      <c r="I94" s="1">
        <v>10</v>
      </c>
      <c r="J94" s="1">
        <v>87</v>
      </c>
      <c r="K94" s="1">
        <v>93</v>
      </c>
      <c r="L94" s="1">
        <v>10</v>
      </c>
      <c r="M94" s="1">
        <v>83</v>
      </c>
      <c r="N94" s="1">
        <v>3</v>
      </c>
      <c r="O94" s="1">
        <v>0</v>
      </c>
      <c r="P94" s="1">
        <v>3</v>
      </c>
      <c r="Q94" s="407">
        <v>1</v>
      </c>
      <c r="R94" s="57"/>
    </row>
    <row r="95" spans="1:18" ht="12" customHeight="1">
      <c r="A95" s="45"/>
      <c r="B95" s="43"/>
      <c r="C95" s="41"/>
      <c r="D95" s="41"/>
      <c r="E95" s="41"/>
      <c r="G95" s="43" t="s">
        <v>14</v>
      </c>
      <c r="H95" s="25">
        <v>54</v>
      </c>
      <c r="I95" s="1">
        <v>3</v>
      </c>
      <c r="J95" s="1">
        <v>51</v>
      </c>
      <c r="K95" s="1">
        <v>50</v>
      </c>
      <c r="L95" s="1">
        <v>3</v>
      </c>
      <c r="M95" s="1">
        <v>47</v>
      </c>
      <c r="N95" s="1">
        <v>3</v>
      </c>
      <c r="O95" s="1">
        <v>0</v>
      </c>
      <c r="P95" s="1">
        <v>3</v>
      </c>
      <c r="Q95" s="407">
        <v>1</v>
      </c>
      <c r="R95" s="57">
        <v>188</v>
      </c>
    </row>
    <row r="96" spans="1:18" ht="12" customHeight="1">
      <c r="A96" s="45"/>
      <c r="B96" s="43"/>
      <c r="C96" s="41"/>
      <c r="D96" s="41"/>
      <c r="E96" s="41"/>
      <c r="G96" s="43"/>
      <c r="H96" s="25"/>
      <c r="I96" s="1"/>
      <c r="J96" s="1"/>
      <c r="K96" s="1"/>
      <c r="L96" s="1"/>
      <c r="M96" s="1"/>
      <c r="N96" s="1"/>
      <c r="O96" s="1"/>
      <c r="P96" s="1"/>
      <c r="Q96" s="407"/>
      <c r="R96" s="57"/>
    </row>
    <row r="97" spans="1:18" s="47" customFormat="1" ht="12" customHeight="1">
      <c r="A97" s="95">
        <v>2</v>
      </c>
      <c r="B97" s="96"/>
      <c r="C97" s="97" t="s">
        <v>355</v>
      </c>
      <c r="D97" s="97"/>
      <c r="E97" s="97"/>
      <c r="G97" s="96" t="s">
        <v>13</v>
      </c>
      <c r="H97" s="408">
        <v>221</v>
      </c>
      <c r="I97" s="409">
        <v>98</v>
      </c>
      <c r="J97" s="409">
        <v>123</v>
      </c>
      <c r="K97" s="409">
        <v>218</v>
      </c>
      <c r="L97" s="409">
        <v>95</v>
      </c>
      <c r="M97" s="409">
        <v>123</v>
      </c>
      <c r="N97" s="409">
        <v>3</v>
      </c>
      <c r="O97" s="409">
        <v>3</v>
      </c>
      <c r="P97" s="409">
        <v>0</v>
      </c>
      <c r="Q97" s="410">
        <v>0</v>
      </c>
      <c r="R97" s="98"/>
    </row>
    <row r="98" spans="1:18" s="47" customFormat="1" ht="12" customHeight="1">
      <c r="A98" s="95"/>
      <c r="B98" s="96"/>
      <c r="C98" s="97"/>
      <c r="D98" s="97" t="s">
        <v>356</v>
      </c>
      <c r="E98" s="97"/>
      <c r="G98" s="96" t="s">
        <v>14</v>
      </c>
      <c r="H98" s="408">
        <v>131</v>
      </c>
      <c r="I98" s="409">
        <v>39</v>
      </c>
      <c r="J98" s="409">
        <v>92</v>
      </c>
      <c r="K98" s="409">
        <v>130</v>
      </c>
      <c r="L98" s="409">
        <v>38</v>
      </c>
      <c r="M98" s="409">
        <v>92</v>
      </c>
      <c r="N98" s="409">
        <v>1</v>
      </c>
      <c r="O98" s="409">
        <v>1</v>
      </c>
      <c r="P98" s="409">
        <v>0</v>
      </c>
      <c r="Q98" s="410">
        <v>0</v>
      </c>
      <c r="R98" s="98">
        <v>2</v>
      </c>
    </row>
    <row r="99" spans="1:18" ht="12" customHeight="1">
      <c r="A99" s="45">
        <v>254</v>
      </c>
      <c r="B99" s="43"/>
      <c r="C99" s="41"/>
      <c r="D99" s="41"/>
      <c r="E99" s="41" t="s">
        <v>2523</v>
      </c>
      <c r="G99" s="43" t="s">
        <v>13</v>
      </c>
      <c r="H99" s="25">
        <v>221</v>
      </c>
      <c r="I99" s="1">
        <v>98</v>
      </c>
      <c r="J99" s="1">
        <v>123</v>
      </c>
      <c r="K99" s="1">
        <v>218</v>
      </c>
      <c r="L99" s="1">
        <v>95</v>
      </c>
      <c r="M99" s="1">
        <v>123</v>
      </c>
      <c r="N99" s="1">
        <v>3</v>
      </c>
      <c r="O99" s="1">
        <v>3</v>
      </c>
      <c r="P99" s="1">
        <v>0</v>
      </c>
      <c r="Q99" s="407">
        <v>0</v>
      </c>
      <c r="R99" s="57"/>
    </row>
    <row r="100" spans="1:18" ht="12" customHeight="1">
      <c r="A100" s="45"/>
      <c r="B100" s="43"/>
      <c r="C100" s="41"/>
      <c r="D100" s="41"/>
      <c r="E100" s="41"/>
      <c r="G100" s="43" t="s">
        <v>14</v>
      </c>
      <c r="H100" s="25">
        <v>131</v>
      </c>
      <c r="I100" s="1">
        <v>39</v>
      </c>
      <c r="J100" s="1">
        <v>92</v>
      </c>
      <c r="K100" s="1">
        <v>130</v>
      </c>
      <c r="L100" s="1">
        <v>38</v>
      </c>
      <c r="M100" s="1">
        <v>92</v>
      </c>
      <c r="N100" s="1">
        <v>1</v>
      </c>
      <c r="O100" s="1">
        <v>1</v>
      </c>
      <c r="P100" s="1">
        <v>0</v>
      </c>
      <c r="Q100" s="407">
        <v>0</v>
      </c>
      <c r="R100" s="57">
        <v>254</v>
      </c>
    </row>
    <row r="101" spans="1:18" ht="12" customHeight="1">
      <c r="A101" s="45"/>
      <c r="B101" s="43"/>
      <c r="C101" s="41"/>
      <c r="D101" s="41"/>
      <c r="E101" s="41"/>
      <c r="G101" s="43"/>
      <c r="H101" s="25"/>
      <c r="I101" s="1"/>
      <c r="J101" s="1"/>
      <c r="K101" s="1"/>
      <c r="L101" s="1"/>
      <c r="M101" s="1"/>
      <c r="N101" s="1"/>
      <c r="O101" s="1"/>
      <c r="P101" s="1"/>
      <c r="Q101" s="407"/>
      <c r="R101" s="57"/>
    </row>
    <row r="102" spans="1:18" s="47" customFormat="1" ht="12" customHeight="1">
      <c r="A102" s="95">
        <v>3</v>
      </c>
      <c r="B102" s="96"/>
      <c r="C102" s="36" t="s">
        <v>2776</v>
      </c>
      <c r="D102" s="97"/>
      <c r="E102" s="97"/>
      <c r="G102" s="96" t="s">
        <v>13</v>
      </c>
      <c r="H102" s="408">
        <v>872</v>
      </c>
      <c r="I102" s="409">
        <v>182</v>
      </c>
      <c r="J102" s="409">
        <v>690</v>
      </c>
      <c r="K102" s="409">
        <v>854</v>
      </c>
      <c r="L102" s="409">
        <v>182</v>
      </c>
      <c r="M102" s="409">
        <v>672</v>
      </c>
      <c r="N102" s="409">
        <v>2</v>
      </c>
      <c r="O102" s="409">
        <v>0</v>
      </c>
      <c r="P102" s="409">
        <v>2</v>
      </c>
      <c r="Q102" s="410">
        <v>16</v>
      </c>
      <c r="R102" s="98"/>
    </row>
    <row r="103" spans="1:18" s="47" customFormat="1" ht="12" customHeight="1">
      <c r="A103" s="95"/>
      <c r="B103" s="96"/>
      <c r="C103" s="97"/>
      <c r="D103" s="97"/>
      <c r="E103" s="97"/>
      <c r="G103" s="96" t="s">
        <v>14</v>
      </c>
      <c r="H103" s="408">
        <v>487</v>
      </c>
      <c r="I103" s="409">
        <v>80</v>
      </c>
      <c r="J103" s="409">
        <v>407</v>
      </c>
      <c r="K103" s="409">
        <v>475</v>
      </c>
      <c r="L103" s="409">
        <v>80</v>
      </c>
      <c r="M103" s="409">
        <v>395</v>
      </c>
      <c r="N103" s="409">
        <v>1</v>
      </c>
      <c r="O103" s="409">
        <v>0</v>
      </c>
      <c r="P103" s="409">
        <v>1</v>
      </c>
      <c r="Q103" s="410">
        <v>11</v>
      </c>
      <c r="R103" s="98">
        <v>3</v>
      </c>
    </row>
    <row r="104" spans="1:18" ht="12" customHeight="1">
      <c r="A104" s="45">
        <v>314</v>
      </c>
      <c r="B104" s="43"/>
      <c r="C104" s="41"/>
      <c r="E104" s="41" t="s">
        <v>2524</v>
      </c>
      <c r="F104" s="41"/>
      <c r="G104" s="43" t="s">
        <v>13</v>
      </c>
      <c r="H104" s="25">
        <v>317</v>
      </c>
      <c r="I104" s="1">
        <v>11</v>
      </c>
      <c r="J104" s="1">
        <v>306</v>
      </c>
      <c r="K104" s="1">
        <v>310</v>
      </c>
      <c r="L104" s="1">
        <v>11</v>
      </c>
      <c r="M104" s="1">
        <v>299</v>
      </c>
      <c r="N104" s="1">
        <v>0</v>
      </c>
      <c r="O104" s="1">
        <v>0</v>
      </c>
      <c r="P104" s="1">
        <v>0</v>
      </c>
      <c r="Q104" s="407">
        <v>7</v>
      </c>
      <c r="R104" s="57"/>
    </row>
    <row r="105" spans="1:18" ht="12" customHeight="1">
      <c r="A105" s="45"/>
      <c r="B105" s="43"/>
      <c r="C105" s="41"/>
      <c r="E105" s="41"/>
      <c r="F105" s="41"/>
      <c r="G105" s="43" t="s">
        <v>14</v>
      </c>
      <c r="H105" s="25">
        <v>255</v>
      </c>
      <c r="I105" s="1">
        <v>8</v>
      </c>
      <c r="J105" s="1">
        <v>247</v>
      </c>
      <c r="K105" s="1">
        <v>248</v>
      </c>
      <c r="L105" s="1">
        <v>8</v>
      </c>
      <c r="M105" s="1">
        <v>240</v>
      </c>
      <c r="N105" s="1">
        <v>0</v>
      </c>
      <c r="O105" s="1">
        <v>0</v>
      </c>
      <c r="P105" s="1">
        <v>0</v>
      </c>
      <c r="Q105" s="407">
        <v>7</v>
      </c>
      <c r="R105" s="57">
        <v>314</v>
      </c>
    </row>
    <row r="106" spans="1:18" ht="12" customHeight="1">
      <c r="A106" s="45">
        <v>331</v>
      </c>
      <c r="B106" s="43"/>
      <c r="C106" s="41"/>
      <c r="E106" s="41" t="s">
        <v>245</v>
      </c>
      <c r="F106" s="41"/>
      <c r="G106" s="43" t="s">
        <v>13</v>
      </c>
      <c r="H106" s="25">
        <v>551</v>
      </c>
      <c r="I106" s="1">
        <v>171</v>
      </c>
      <c r="J106" s="1">
        <v>380</v>
      </c>
      <c r="K106" s="1">
        <v>543</v>
      </c>
      <c r="L106" s="1">
        <v>171</v>
      </c>
      <c r="M106" s="1">
        <v>372</v>
      </c>
      <c r="N106" s="1">
        <v>2</v>
      </c>
      <c r="O106" s="1">
        <v>0</v>
      </c>
      <c r="P106" s="1">
        <v>2</v>
      </c>
      <c r="Q106" s="407">
        <v>6</v>
      </c>
      <c r="R106" s="57"/>
    </row>
    <row r="107" spans="1:18" ht="12" customHeight="1">
      <c r="A107" s="45"/>
      <c r="B107" s="43"/>
      <c r="C107" s="41"/>
      <c r="E107" s="41"/>
      <c r="F107" s="41"/>
      <c r="G107" s="43" t="s">
        <v>14</v>
      </c>
      <c r="H107" s="25">
        <v>229</v>
      </c>
      <c r="I107" s="1">
        <v>72</v>
      </c>
      <c r="J107" s="1">
        <v>157</v>
      </c>
      <c r="K107" s="1">
        <v>226</v>
      </c>
      <c r="L107" s="1">
        <v>72</v>
      </c>
      <c r="M107" s="1">
        <v>154</v>
      </c>
      <c r="N107" s="1">
        <v>1</v>
      </c>
      <c r="O107" s="1">
        <v>0</v>
      </c>
      <c r="P107" s="1">
        <v>1</v>
      </c>
      <c r="Q107" s="407">
        <v>2</v>
      </c>
      <c r="R107" s="57">
        <v>331</v>
      </c>
    </row>
    <row r="108" spans="1:18" ht="12" customHeight="1">
      <c r="A108" s="45">
        <v>332</v>
      </c>
      <c r="B108" s="43"/>
      <c r="C108" s="41"/>
      <c r="E108" s="41" t="s">
        <v>2525</v>
      </c>
      <c r="F108" s="41"/>
      <c r="G108" s="43" t="s">
        <v>13</v>
      </c>
      <c r="H108" s="25">
        <v>4</v>
      </c>
      <c r="I108" s="1">
        <v>0</v>
      </c>
      <c r="J108" s="1">
        <v>4</v>
      </c>
      <c r="K108" s="1">
        <v>1</v>
      </c>
      <c r="L108" s="1">
        <v>0</v>
      </c>
      <c r="M108" s="1">
        <v>1</v>
      </c>
      <c r="N108" s="1">
        <v>0</v>
      </c>
      <c r="O108" s="1">
        <v>0</v>
      </c>
      <c r="P108" s="1">
        <v>0</v>
      </c>
      <c r="Q108" s="407">
        <v>3</v>
      </c>
      <c r="R108" s="57"/>
    </row>
    <row r="109" spans="1:18" ht="12" customHeight="1">
      <c r="A109" s="45"/>
      <c r="B109" s="43"/>
      <c r="C109" s="41"/>
      <c r="E109" s="41"/>
      <c r="F109" s="41" t="s">
        <v>2526</v>
      </c>
      <c r="G109" s="43" t="s">
        <v>14</v>
      </c>
      <c r="H109" s="25">
        <v>3</v>
      </c>
      <c r="I109" s="1">
        <v>0</v>
      </c>
      <c r="J109" s="1">
        <v>3</v>
      </c>
      <c r="K109" s="1">
        <v>1</v>
      </c>
      <c r="L109" s="1">
        <v>0</v>
      </c>
      <c r="M109" s="1">
        <v>1</v>
      </c>
      <c r="N109" s="1">
        <v>0</v>
      </c>
      <c r="O109" s="1">
        <v>0</v>
      </c>
      <c r="P109" s="1">
        <v>0</v>
      </c>
      <c r="Q109" s="407">
        <v>2</v>
      </c>
      <c r="R109" s="57">
        <v>332</v>
      </c>
    </row>
    <row r="110" spans="1:18" ht="12" customHeight="1">
      <c r="A110" s="45"/>
      <c r="B110" s="43"/>
      <c r="C110" s="41"/>
      <c r="D110" s="41"/>
      <c r="E110" s="41"/>
      <c r="G110" s="43"/>
      <c r="H110" s="25"/>
      <c r="I110" s="1"/>
      <c r="J110" s="1"/>
      <c r="K110" s="1"/>
      <c r="L110" s="1"/>
      <c r="M110" s="1"/>
      <c r="N110" s="1"/>
      <c r="O110" s="1"/>
      <c r="P110" s="1"/>
      <c r="Q110" s="407"/>
      <c r="R110" s="57"/>
    </row>
    <row r="111" spans="1:18" s="38" customFormat="1" ht="12" customHeight="1">
      <c r="A111" s="34">
        <v>4</v>
      </c>
      <c r="B111" s="35"/>
      <c r="C111" s="36" t="s">
        <v>357</v>
      </c>
      <c r="D111" s="36"/>
      <c r="E111" s="36"/>
      <c r="G111" s="35" t="s">
        <v>13</v>
      </c>
      <c r="H111" s="405">
        <v>879</v>
      </c>
      <c r="I111" s="194">
        <v>343</v>
      </c>
      <c r="J111" s="194">
        <v>536</v>
      </c>
      <c r="K111" s="194">
        <v>854</v>
      </c>
      <c r="L111" s="194">
        <v>335</v>
      </c>
      <c r="M111" s="194">
        <v>519</v>
      </c>
      <c r="N111" s="194">
        <v>24</v>
      </c>
      <c r="O111" s="194">
        <v>8</v>
      </c>
      <c r="P111" s="194">
        <v>16</v>
      </c>
      <c r="Q111" s="406">
        <v>1</v>
      </c>
      <c r="R111" s="56"/>
    </row>
    <row r="112" spans="1:18" s="38" customFormat="1" ht="12" customHeight="1">
      <c r="A112" s="34"/>
      <c r="B112" s="35"/>
      <c r="C112" s="36"/>
      <c r="D112" s="36" t="s">
        <v>358</v>
      </c>
      <c r="E112" s="36"/>
      <c r="G112" s="35" t="s">
        <v>14</v>
      </c>
      <c r="H112" s="405">
        <v>422</v>
      </c>
      <c r="I112" s="194">
        <v>111</v>
      </c>
      <c r="J112" s="194">
        <v>311</v>
      </c>
      <c r="K112" s="194">
        <v>411</v>
      </c>
      <c r="L112" s="194">
        <v>108</v>
      </c>
      <c r="M112" s="194">
        <v>303</v>
      </c>
      <c r="N112" s="194">
        <v>10</v>
      </c>
      <c r="O112" s="194">
        <v>3</v>
      </c>
      <c r="P112" s="194">
        <v>7</v>
      </c>
      <c r="Q112" s="406">
        <v>1</v>
      </c>
      <c r="R112" s="56">
        <v>4</v>
      </c>
    </row>
    <row r="113" spans="1:18" ht="12" customHeight="1">
      <c r="A113" s="45">
        <v>421</v>
      </c>
      <c r="B113" s="43"/>
      <c r="C113" s="41"/>
      <c r="E113" s="41" t="s">
        <v>2527</v>
      </c>
      <c r="G113" s="43" t="s">
        <v>13</v>
      </c>
      <c r="H113" s="25">
        <v>879</v>
      </c>
      <c r="I113" s="1">
        <v>343</v>
      </c>
      <c r="J113" s="1">
        <v>536</v>
      </c>
      <c r="K113" s="1">
        <v>854</v>
      </c>
      <c r="L113" s="1">
        <v>335</v>
      </c>
      <c r="M113" s="1">
        <v>519</v>
      </c>
      <c r="N113" s="1">
        <v>24</v>
      </c>
      <c r="O113" s="1">
        <v>8</v>
      </c>
      <c r="P113" s="1">
        <v>16</v>
      </c>
      <c r="Q113" s="407">
        <v>1</v>
      </c>
      <c r="R113" s="57"/>
    </row>
    <row r="114" spans="1:18" ht="12" customHeight="1">
      <c r="A114" s="45"/>
      <c r="B114" s="43"/>
      <c r="C114" s="41"/>
      <c r="D114" s="41"/>
      <c r="E114" s="41"/>
      <c r="G114" s="43" t="s">
        <v>14</v>
      </c>
      <c r="H114" s="25">
        <v>422</v>
      </c>
      <c r="I114" s="1">
        <v>111</v>
      </c>
      <c r="J114" s="1">
        <v>311</v>
      </c>
      <c r="K114" s="1">
        <v>411</v>
      </c>
      <c r="L114" s="1">
        <v>108</v>
      </c>
      <c r="M114" s="1">
        <v>303</v>
      </c>
      <c r="N114" s="1">
        <v>10</v>
      </c>
      <c r="O114" s="1">
        <v>3</v>
      </c>
      <c r="P114" s="1">
        <v>7</v>
      </c>
      <c r="Q114" s="407">
        <v>1</v>
      </c>
      <c r="R114" s="57">
        <v>421</v>
      </c>
    </row>
    <row r="115" spans="1:18" ht="12" customHeight="1">
      <c r="A115" s="45"/>
      <c r="B115" s="43"/>
      <c r="C115" s="41"/>
      <c r="D115" s="41"/>
      <c r="E115" s="41"/>
      <c r="G115" s="43"/>
      <c r="H115" s="25"/>
      <c r="I115" s="1"/>
      <c r="J115" s="1"/>
      <c r="K115" s="1"/>
      <c r="L115" s="1"/>
      <c r="M115" s="1"/>
      <c r="N115" s="1"/>
      <c r="O115" s="1"/>
      <c r="P115" s="1"/>
      <c r="Q115" s="407"/>
      <c r="R115" s="57"/>
    </row>
    <row r="116" spans="1:18" s="38" customFormat="1" ht="12" customHeight="1">
      <c r="A116" s="34">
        <v>5</v>
      </c>
      <c r="B116" s="35"/>
      <c r="C116" s="36" t="s">
        <v>360</v>
      </c>
      <c r="D116" s="36"/>
      <c r="E116" s="36"/>
      <c r="G116" s="35" t="s">
        <v>13</v>
      </c>
      <c r="H116" s="405">
        <v>664</v>
      </c>
      <c r="I116" s="194">
        <v>347</v>
      </c>
      <c r="J116" s="194">
        <v>317</v>
      </c>
      <c r="K116" s="194">
        <v>623</v>
      </c>
      <c r="L116" s="194">
        <v>347</v>
      </c>
      <c r="M116" s="194">
        <v>276</v>
      </c>
      <c r="N116" s="194">
        <v>12</v>
      </c>
      <c r="O116" s="194">
        <v>0</v>
      </c>
      <c r="P116" s="194">
        <v>12</v>
      </c>
      <c r="Q116" s="406">
        <v>29</v>
      </c>
      <c r="R116" s="56"/>
    </row>
    <row r="117" spans="1:18" s="38" customFormat="1" ht="12" customHeight="1">
      <c r="A117" s="34"/>
      <c r="B117" s="35"/>
      <c r="C117" s="36"/>
      <c r="D117" s="36"/>
      <c r="E117" s="36"/>
      <c r="G117" s="35" t="s">
        <v>14</v>
      </c>
      <c r="H117" s="405">
        <v>397</v>
      </c>
      <c r="I117" s="194">
        <v>197</v>
      </c>
      <c r="J117" s="194">
        <v>200</v>
      </c>
      <c r="K117" s="194">
        <v>373</v>
      </c>
      <c r="L117" s="194">
        <v>197</v>
      </c>
      <c r="M117" s="194">
        <v>176</v>
      </c>
      <c r="N117" s="194">
        <v>7</v>
      </c>
      <c r="O117" s="194">
        <v>0</v>
      </c>
      <c r="P117" s="194">
        <v>7</v>
      </c>
      <c r="Q117" s="406">
        <v>17</v>
      </c>
      <c r="R117" s="56">
        <v>5</v>
      </c>
    </row>
    <row r="118" spans="1:18" ht="12" customHeight="1">
      <c r="A118" s="45">
        <v>511</v>
      </c>
      <c r="B118" s="43"/>
      <c r="C118" s="41"/>
      <c r="E118" s="41" t="s">
        <v>361</v>
      </c>
      <c r="G118" s="43" t="s">
        <v>13</v>
      </c>
      <c r="H118" s="25">
        <v>664</v>
      </c>
      <c r="I118" s="1">
        <v>347</v>
      </c>
      <c r="J118" s="1">
        <v>317</v>
      </c>
      <c r="K118" s="1">
        <v>623</v>
      </c>
      <c r="L118" s="1">
        <v>347</v>
      </c>
      <c r="M118" s="1">
        <v>276</v>
      </c>
      <c r="N118" s="1">
        <v>12</v>
      </c>
      <c r="O118" s="1">
        <v>0</v>
      </c>
      <c r="P118" s="1">
        <v>12</v>
      </c>
      <c r="Q118" s="407">
        <v>29</v>
      </c>
      <c r="R118" s="57"/>
    </row>
    <row r="119" spans="1:18" ht="12" customHeight="1">
      <c r="A119" s="45"/>
      <c r="B119" s="43"/>
      <c r="C119" s="41"/>
      <c r="E119" s="41"/>
      <c r="G119" s="43" t="s">
        <v>14</v>
      </c>
      <c r="H119" s="25">
        <v>397</v>
      </c>
      <c r="I119" s="1">
        <v>197</v>
      </c>
      <c r="J119" s="1">
        <v>200</v>
      </c>
      <c r="K119" s="1">
        <v>373</v>
      </c>
      <c r="L119" s="1">
        <v>197</v>
      </c>
      <c r="M119" s="1">
        <v>176</v>
      </c>
      <c r="N119" s="1">
        <v>7</v>
      </c>
      <c r="O119" s="1">
        <v>0</v>
      </c>
      <c r="P119" s="1">
        <v>7</v>
      </c>
      <c r="Q119" s="407">
        <v>17</v>
      </c>
      <c r="R119" s="57">
        <v>511</v>
      </c>
    </row>
    <row r="120" spans="1:18" ht="12" customHeight="1">
      <c r="A120" s="43"/>
      <c r="B120" s="43"/>
      <c r="C120" s="41"/>
      <c r="D120" s="41"/>
      <c r="E120" s="41"/>
      <c r="G120" s="43"/>
      <c r="H120" s="1"/>
      <c r="I120" s="1"/>
      <c r="J120" s="1"/>
      <c r="K120" s="1"/>
      <c r="L120" s="1"/>
      <c r="M120" s="1"/>
      <c r="N120" s="1"/>
      <c r="O120" s="1"/>
      <c r="P120" s="1"/>
      <c r="Q120" s="1"/>
      <c r="R120" s="57"/>
    </row>
    <row r="121" spans="1:18" ht="12" customHeight="1">
      <c r="A121" s="43"/>
      <c r="B121" s="43"/>
      <c r="C121" s="41"/>
      <c r="D121" s="41"/>
      <c r="E121" s="41"/>
      <c r="G121" s="43"/>
      <c r="H121" s="1"/>
      <c r="I121" s="1"/>
      <c r="J121" s="1"/>
      <c r="K121" s="1"/>
      <c r="L121" s="1"/>
      <c r="M121" s="1"/>
      <c r="N121" s="1"/>
      <c r="O121" s="1"/>
      <c r="P121" s="1"/>
      <c r="Q121" s="1"/>
      <c r="R121" s="57"/>
    </row>
    <row r="122" spans="1:18" ht="12" customHeight="1">
      <c r="A122" s="43"/>
      <c r="B122" s="43"/>
      <c r="C122" s="41"/>
      <c r="D122" s="41"/>
      <c r="E122" s="41"/>
      <c r="G122" s="43"/>
      <c r="H122" s="1"/>
      <c r="I122" s="1"/>
      <c r="J122" s="1"/>
      <c r="K122" s="1"/>
      <c r="L122" s="1"/>
      <c r="M122" s="1"/>
      <c r="N122" s="1"/>
      <c r="O122" s="1"/>
      <c r="P122" s="1"/>
      <c r="Q122" s="1"/>
      <c r="R122" s="57"/>
    </row>
    <row r="123" spans="1:18" ht="12" customHeight="1">
      <c r="A123" s="43"/>
      <c r="B123" s="43"/>
      <c r="C123" s="41"/>
      <c r="D123" s="41"/>
      <c r="E123" s="41"/>
      <c r="G123" s="43"/>
      <c r="H123" s="1"/>
      <c r="I123" s="1"/>
      <c r="J123" s="1"/>
      <c r="K123" s="1"/>
      <c r="L123" s="1"/>
      <c r="M123" s="1"/>
      <c r="N123" s="1"/>
      <c r="O123" s="1"/>
      <c r="P123" s="1"/>
      <c r="Q123" s="1"/>
      <c r="R123" s="57"/>
    </row>
    <row r="124" spans="1:18" ht="12" customHeight="1">
      <c r="A124" s="43"/>
      <c r="B124" s="43"/>
      <c r="C124" s="41"/>
      <c r="D124" s="41"/>
      <c r="E124" s="41"/>
      <c r="G124" s="43"/>
      <c r="H124" s="1"/>
      <c r="I124" s="1"/>
      <c r="J124" s="1"/>
      <c r="K124" s="1"/>
      <c r="L124" s="1"/>
      <c r="M124" s="1"/>
      <c r="N124" s="1"/>
      <c r="O124" s="1"/>
      <c r="P124" s="1"/>
      <c r="Q124" s="1"/>
      <c r="R124" s="57"/>
    </row>
    <row r="125" spans="1:18" ht="12" customHeight="1">
      <c r="A125" s="43"/>
      <c r="B125" s="43"/>
      <c r="C125" s="41"/>
      <c r="D125" s="41"/>
      <c r="E125" s="41"/>
      <c r="G125" s="43"/>
      <c r="H125" s="1"/>
      <c r="I125" s="1"/>
      <c r="J125" s="1"/>
      <c r="K125" s="1"/>
      <c r="L125" s="1"/>
      <c r="M125" s="1"/>
      <c r="N125" s="1"/>
      <c r="O125" s="1"/>
      <c r="P125" s="1"/>
      <c r="Q125" s="1"/>
      <c r="R125" s="57"/>
    </row>
    <row r="126" spans="1:18" s="46" customFormat="1" ht="12.75">
      <c r="A126" s="14"/>
      <c r="B126" s="14"/>
      <c r="C126" s="41"/>
      <c r="D126" s="41"/>
      <c r="E126" s="41"/>
      <c r="F126" s="14"/>
      <c r="G126" s="123"/>
      <c r="H126" s="15"/>
      <c r="I126" s="15"/>
      <c r="J126" s="497" t="s">
        <v>2800</v>
      </c>
      <c r="K126" s="58" t="s">
        <v>376</v>
      </c>
      <c r="L126" s="15"/>
      <c r="M126" s="15"/>
      <c r="N126" s="15"/>
      <c r="O126" s="15"/>
      <c r="P126" s="15"/>
      <c r="Q126" s="15"/>
      <c r="R126" s="14"/>
    </row>
    <row r="127" ht="9" customHeight="1"/>
    <row r="128" spans="1:18" ht="9" customHeight="1" thickBot="1">
      <c r="A128" s="17"/>
      <c r="B128" s="17"/>
      <c r="C128" s="17"/>
      <c r="D128" s="17"/>
      <c r="E128" s="17"/>
      <c r="F128" s="17"/>
      <c r="G128" s="130"/>
      <c r="H128" s="18"/>
      <c r="I128" s="18"/>
      <c r="J128" s="18"/>
      <c r="K128" s="18"/>
      <c r="L128" s="18"/>
      <c r="M128" s="18"/>
      <c r="N128" s="18"/>
      <c r="O128" s="18"/>
      <c r="P128" s="18"/>
      <c r="Q128" s="18"/>
      <c r="R128" s="17"/>
    </row>
    <row r="129" spans="1:18" ht="13.5" customHeight="1">
      <c r="A129" s="19"/>
      <c r="B129" s="608" t="s">
        <v>319</v>
      </c>
      <c r="C129" s="609"/>
      <c r="D129" s="609"/>
      <c r="E129" s="609"/>
      <c r="F129" s="609"/>
      <c r="G129" s="610"/>
      <c r="H129" s="595" t="s">
        <v>2</v>
      </c>
      <c r="I129" s="596"/>
      <c r="J129" s="596"/>
      <c r="K129" s="596" t="s">
        <v>307</v>
      </c>
      <c r="L129" s="596"/>
      <c r="M129" s="597"/>
      <c r="N129" s="598" t="s">
        <v>308</v>
      </c>
      <c r="O129" s="596"/>
      <c r="P129" s="597"/>
      <c r="Q129" s="599" t="s">
        <v>377</v>
      </c>
      <c r="R129" s="20"/>
    </row>
    <row r="130" spans="1:18" ht="13.5" customHeight="1">
      <c r="A130" s="602" t="s">
        <v>320</v>
      </c>
      <c r="B130" s="21"/>
      <c r="C130" s="22"/>
      <c r="D130" s="22"/>
      <c r="E130" s="23"/>
      <c r="F130" s="23"/>
      <c r="G130" s="131"/>
      <c r="H130" s="25"/>
      <c r="I130" s="26" t="s">
        <v>43</v>
      </c>
      <c r="J130" s="603" t="s">
        <v>44</v>
      </c>
      <c r="K130" s="1"/>
      <c r="L130" s="26" t="s">
        <v>43</v>
      </c>
      <c r="M130" s="600" t="s">
        <v>44</v>
      </c>
      <c r="N130" s="1"/>
      <c r="O130" s="51"/>
      <c r="P130" s="600" t="s">
        <v>44</v>
      </c>
      <c r="Q130" s="600"/>
      <c r="R130" s="594" t="s">
        <v>378</v>
      </c>
    </row>
    <row r="131" spans="1:18" ht="13.5" customHeight="1">
      <c r="A131" s="602"/>
      <c r="B131" s="605" t="s">
        <v>79</v>
      </c>
      <c r="C131" s="606"/>
      <c r="D131" s="606"/>
      <c r="E131" s="606"/>
      <c r="F131" s="606"/>
      <c r="G131" s="607"/>
      <c r="H131" s="27" t="s">
        <v>8</v>
      </c>
      <c r="I131" s="99" t="s">
        <v>321</v>
      </c>
      <c r="J131" s="603"/>
      <c r="K131" s="52" t="s">
        <v>10</v>
      </c>
      <c r="L131" s="99" t="s">
        <v>321</v>
      </c>
      <c r="M131" s="600"/>
      <c r="N131" s="52" t="s">
        <v>10</v>
      </c>
      <c r="O131" s="26" t="s">
        <v>43</v>
      </c>
      <c r="P131" s="600"/>
      <c r="Q131" s="600"/>
      <c r="R131" s="594"/>
    </row>
    <row r="132" spans="1:18" ht="13.5" customHeight="1" thickBot="1">
      <c r="A132" s="28"/>
      <c r="B132" s="605" t="s">
        <v>2729</v>
      </c>
      <c r="C132" s="606"/>
      <c r="D132" s="606"/>
      <c r="E132" s="606"/>
      <c r="F132" s="606"/>
      <c r="G132" s="607"/>
      <c r="H132" s="30"/>
      <c r="I132" s="100" t="s">
        <v>207</v>
      </c>
      <c r="J132" s="604"/>
      <c r="K132" s="1"/>
      <c r="L132" s="100" t="s">
        <v>207</v>
      </c>
      <c r="M132" s="601"/>
      <c r="N132" s="1"/>
      <c r="O132" s="53"/>
      <c r="P132" s="601"/>
      <c r="Q132" s="601"/>
      <c r="R132" s="54"/>
    </row>
    <row r="133" spans="1:18" ht="7.5" customHeight="1">
      <c r="A133" s="19"/>
      <c r="B133" s="31"/>
      <c r="C133" s="31"/>
      <c r="D133" s="31"/>
      <c r="E133" s="31"/>
      <c r="F133" s="31"/>
      <c r="G133" s="132"/>
      <c r="H133" s="33"/>
      <c r="I133" s="33"/>
      <c r="J133" s="33"/>
      <c r="K133" s="33"/>
      <c r="L133" s="33"/>
      <c r="M133" s="33"/>
      <c r="N133" s="33"/>
      <c r="O133" s="33"/>
      <c r="P133" s="33"/>
      <c r="Q133" s="33"/>
      <c r="R133" s="20"/>
    </row>
    <row r="134" spans="1:18" s="38" customFormat="1" ht="12" customHeight="1">
      <c r="A134" s="34">
        <v>6</v>
      </c>
      <c r="B134" s="35"/>
      <c r="C134" s="36" t="s">
        <v>362</v>
      </c>
      <c r="D134" s="36"/>
      <c r="E134" s="36"/>
      <c r="G134" s="35" t="s">
        <v>13</v>
      </c>
      <c r="H134" s="405">
        <v>126</v>
      </c>
      <c r="I134" s="194">
        <v>48</v>
      </c>
      <c r="J134" s="194">
        <v>78</v>
      </c>
      <c r="K134" s="194">
        <v>123</v>
      </c>
      <c r="L134" s="194">
        <v>48</v>
      </c>
      <c r="M134" s="194">
        <v>75</v>
      </c>
      <c r="N134" s="194">
        <v>0</v>
      </c>
      <c r="O134" s="194">
        <v>0</v>
      </c>
      <c r="P134" s="194">
        <v>0</v>
      </c>
      <c r="Q134" s="406">
        <v>3</v>
      </c>
      <c r="R134" s="56"/>
    </row>
    <row r="135" spans="1:18" s="38" customFormat="1" ht="12" customHeight="1">
      <c r="A135" s="34"/>
      <c r="B135" s="35"/>
      <c r="C135" s="36"/>
      <c r="D135" s="36" t="s">
        <v>363</v>
      </c>
      <c r="E135" s="36"/>
      <c r="G135" s="35" t="s">
        <v>14</v>
      </c>
      <c r="H135" s="405">
        <v>52</v>
      </c>
      <c r="I135" s="194">
        <v>13</v>
      </c>
      <c r="J135" s="194">
        <v>39</v>
      </c>
      <c r="K135" s="194">
        <v>52</v>
      </c>
      <c r="L135" s="194">
        <v>13</v>
      </c>
      <c r="M135" s="194">
        <v>39</v>
      </c>
      <c r="N135" s="194">
        <v>0</v>
      </c>
      <c r="O135" s="194">
        <v>0</v>
      </c>
      <c r="P135" s="194">
        <v>0</v>
      </c>
      <c r="Q135" s="406">
        <v>0</v>
      </c>
      <c r="R135" s="56">
        <v>6</v>
      </c>
    </row>
    <row r="136" spans="1:18" ht="12" customHeight="1">
      <c r="A136" s="45">
        <v>610</v>
      </c>
      <c r="B136" s="43"/>
      <c r="C136" s="41"/>
      <c r="E136" s="41" t="s">
        <v>364</v>
      </c>
      <c r="G136" s="43" t="s">
        <v>13</v>
      </c>
      <c r="H136" s="25">
        <v>124</v>
      </c>
      <c r="I136" s="1">
        <v>48</v>
      </c>
      <c r="J136" s="1">
        <v>76</v>
      </c>
      <c r="K136" s="1">
        <v>121</v>
      </c>
      <c r="L136" s="1">
        <v>48</v>
      </c>
      <c r="M136" s="1">
        <v>73</v>
      </c>
      <c r="N136" s="1">
        <v>0</v>
      </c>
      <c r="O136" s="1">
        <v>0</v>
      </c>
      <c r="P136" s="1">
        <v>0</v>
      </c>
      <c r="Q136" s="407">
        <v>3</v>
      </c>
      <c r="R136" s="57"/>
    </row>
    <row r="137" spans="1:18" ht="12" customHeight="1">
      <c r="A137" s="45"/>
      <c r="B137" s="43"/>
      <c r="C137" s="41"/>
      <c r="E137" s="41"/>
      <c r="G137" s="43" t="s">
        <v>14</v>
      </c>
      <c r="H137" s="25">
        <v>51</v>
      </c>
      <c r="I137" s="1">
        <v>13</v>
      </c>
      <c r="J137" s="1">
        <v>38</v>
      </c>
      <c r="K137" s="1">
        <v>51</v>
      </c>
      <c r="L137" s="1">
        <v>13</v>
      </c>
      <c r="M137" s="1">
        <v>38</v>
      </c>
      <c r="N137" s="1">
        <v>0</v>
      </c>
      <c r="O137" s="1">
        <v>0</v>
      </c>
      <c r="P137" s="1">
        <v>0</v>
      </c>
      <c r="Q137" s="407">
        <v>0</v>
      </c>
      <c r="R137" s="57">
        <v>610</v>
      </c>
    </row>
    <row r="138" spans="1:18" ht="12" customHeight="1">
      <c r="A138" s="45">
        <v>627</v>
      </c>
      <c r="B138" s="43"/>
      <c r="C138" s="41"/>
      <c r="E138" s="41" t="s">
        <v>2701</v>
      </c>
      <c r="G138" s="43" t="s">
        <v>13</v>
      </c>
      <c r="H138" s="25">
        <v>2</v>
      </c>
      <c r="I138" s="1">
        <v>0</v>
      </c>
      <c r="J138" s="1">
        <v>2</v>
      </c>
      <c r="K138" s="1">
        <v>2</v>
      </c>
      <c r="L138" s="1">
        <v>0</v>
      </c>
      <c r="M138" s="1">
        <v>2</v>
      </c>
      <c r="N138" s="1">
        <v>0</v>
      </c>
      <c r="O138" s="1">
        <v>0</v>
      </c>
      <c r="P138" s="1">
        <v>0</v>
      </c>
      <c r="Q138" s="407">
        <v>0</v>
      </c>
      <c r="R138" s="57"/>
    </row>
    <row r="139" spans="1:18" ht="12" customHeight="1">
      <c r="A139" s="45"/>
      <c r="B139" s="43"/>
      <c r="C139" s="41"/>
      <c r="D139" s="41"/>
      <c r="E139" s="41"/>
      <c r="G139" s="43" t="s">
        <v>14</v>
      </c>
      <c r="H139" s="25">
        <v>1</v>
      </c>
      <c r="I139" s="1">
        <v>0</v>
      </c>
      <c r="J139" s="1">
        <v>1</v>
      </c>
      <c r="K139" s="1">
        <v>1</v>
      </c>
      <c r="L139" s="1">
        <v>0</v>
      </c>
      <c r="M139" s="1">
        <v>1</v>
      </c>
      <c r="N139" s="1">
        <v>0</v>
      </c>
      <c r="O139" s="1">
        <v>0</v>
      </c>
      <c r="P139" s="1">
        <v>0</v>
      </c>
      <c r="Q139" s="407">
        <v>0</v>
      </c>
      <c r="R139" s="57">
        <v>627</v>
      </c>
    </row>
    <row r="140" spans="1:18" ht="12" customHeight="1">
      <c r="A140" s="45"/>
      <c r="B140" s="43"/>
      <c r="C140" s="41"/>
      <c r="D140" s="41"/>
      <c r="E140" s="41"/>
      <c r="G140" s="43"/>
      <c r="H140" s="25"/>
      <c r="I140" s="1"/>
      <c r="J140" s="1"/>
      <c r="K140" s="1"/>
      <c r="L140" s="1"/>
      <c r="M140" s="1"/>
      <c r="N140" s="1"/>
      <c r="O140" s="1"/>
      <c r="P140" s="1"/>
      <c r="Q140" s="407"/>
      <c r="R140" s="57"/>
    </row>
    <row r="141" spans="1:18" s="38" customFormat="1" ht="12" customHeight="1">
      <c r="A141" s="34">
        <v>7</v>
      </c>
      <c r="B141" s="35"/>
      <c r="C141" s="36" t="s">
        <v>365</v>
      </c>
      <c r="D141" s="36"/>
      <c r="E141" s="36"/>
      <c r="G141" s="35" t="s">
        <v>13</v>
      </c>
      <c r="H141" s="405">
        <v>1014</v>
      </c>
      <c r="I141" s="194">
        <v>67</v>
      </c>
      <c r="J141" s="194">
        <v>947</v>
      </c>
      <c r="K141" s="194">
        <v>1006</v>
      </c>
      <c r="L141" s="194">
        <v>67</v>
      </c>
      <c r="M141" s="194">
        <v>939</v>
      </c>
      <c r="N141" s="194">
        <v>5</v>
      </c>
      <c r="O141" s="194">
        <v>0</v>
      </c>
      <c r="P141" s="194">
        <v>5</v>
      </c>
      <c r="Q141" s="406">
        <v>3</v>
      </c>
      <c r="R141" s="56"/>
    </row>
    <row r="142" spans="1:18" s="38" customFormat="1" ht="12" customHeight="1">
      <c r="A142" s="34"/>
      <c r="B142" s="35"/>
      <c r="C142" s="36"/>
      <c r="D142" s="36"/>
      <c r="E142" s="36"/>
      <c r="G142" s="35" t="s">
        <v>14</v>
      </c>
      <c r="H142" s="405">
        <v>406</v>
      </c>
      <c r="I142" s="194">
        <v>37</v>
      </c>
      <c r="J142" s="194">
        <v>369</v>
      </c>
      <c r="K142" s="194">
        <v>403</v>
      </c>
      <c r="L142" s="194">
        <v>37</v>
      </c>
      <c r="M142" s="194">
        <v>366</v>
      </c>
      <c r="N142" s="194">
        <v>1</v>
      </c>
      <c r="O142" s="194">
        <v>0</v>
      </c>
      <c r="P142" s="194">
        <v>1</v>
      </c>
      <c r="Q142" s="406">
        <v>2</v>
      </c>
      <c r="R142" s="56">
        <v>7</v>
      </c>
    </row>
    <row r="143" spans="1:18" ht="12" customHeight="1">
      <c r="A143" s="45">
        <v>711</v>
      </c>
      <c r="B143" s="43"/>
      <c r="C143" s="41"/>
      <c r="E143" s="41" t="s">
        <v>366</v>
      </c>
      <c r="G143" s="43" t="s">
        <v>13</v>
      </c>
      <c r="H143" s="25">
        <v>1014</v>
      </c>
      <c r="I143" s="1">
        <v>67</v>
      </c>
      <c r="J143" s="1">
        <v>947</v>
      </c>
      <c r="K143" s="1">
        <v>1006</v>
      </c>
      <c r="L143" s="1">
        <v>67</v>
      </c>
      <c r="M143" s="1">
        <v>939</v>
      </c>
      <c r="N143" s="1">
        <v>5</v>
      </c>
      <c r="O143" s="1">
        <v>0</v>
      </c>
      <c r="P143" s="1">
        <v>5</v>
      </c>
      <c r="Q143" s="407">
        <v>3</v>
      </c>
      <c r="R143" s="57"/>
    </row>
    <row r="144" spans="1:18" ht="12" customHeight="1">
      <c r="A144" s="45"/>
      <c r="B144" s="43"/>
      <c r="C144" s="41"/>
      <c r="D144" s="41"/>
      <c r="E144" s="41"/>
      <c r="G144" s="43" t="s">
        <v>14</v>
      </c>
      <c r="H144" s="25">
        <v>406</v>
      </c>
      <c r="I144" s="1">
        <v>37</v>
      </c>
      <c r="J144" s="1">
        <v>369</v>
      </c>
      <c r="K144" s="1">
        <v>403</v>
      </c>
      <c r="L144" s="1">
        <v>37</v>
      </c>
      <c r="M144" s="1">
        <v>366</v>
      </c>
      <c r="N144" s="1">
        <v>1</v>
      </c>
      <c r="O144" s="1">
        <v>0</v>
      </c>
      <c r="P144" s="1">
        <v>1</v>
      </c>
      <c r="Q144" s="407">
        <v>2</v>
      </c>
      <c r="R144" s="57">
        <v>711</v>
      </c>
    </row>
    <row r="145" spans="1:18" ht="12" customHeight="1">
      <c r="A145" s="45"/>
      <c r="B145" s="43"/>
      <c r="C145" s="41"/>
      <c r="D145" s="41"/>
      <c r="E145" s="41"/>
      <c r="G145" s="43"/>
      <c r="H145" s="25"/>
      <c r="I145" s="1"/>
      <c r="J145" s="1"/>
      <c r="K145" s="1"/>
      <c r="L145" s="1"/>
      <c r="M145" s="1"/>
      <c r="N145" s="1"/>
      <c r="O145" s="1"/>
      <c r="P145" s="1"/>
      <c r="Q145" s="407"/>
      <c r="R145" s="57"/>
    </row>
    <row r="146" spans="1:18" s="38" customFormat="1" ht="12" customHeight="1">
      <c r="A146" s="34">
        <v>8</v>
      </c>
      <c r="B146" s="35"/>
      <c r="C146" s="36" t="s">
        <v>367</v>
      </c>
      <c r="D146" s="36"/>
      <c r="E146" s="36"/>
      <c r="G146" s="35" t="s">
        <v>13</v>
      </c>
      <c r="H146" s="405">
        <v>0</v>
      </c>
      <c r="I146" s="194">
        <v>0</v>
      </c>
      <c r="J146" s="194">
        <v>0</v>
      </c>
      <c r="K146" s="194">
        <v>0</v>
      </c>
      <c r="L146" s="194">
        <v>0</v>
      </c>
      <c r="M146" s="194">
        <v>0</v>
      </c>
      <c r="N146" s="194">
        <v>0</v>
      </c>
      <c r="O146" s="194">
        <v>0</v>
      </c>
      <c r="P146" s="194">
        <v>0</v>
      </c>
      <c r="Q146" s="406">
        <v>0</v>
      </c>
      <c r="R146" s="56"/>
    </row>
    <row r="147" spans="1:18" s="38" customFormat="1" ht="12" customHeight="1">
      <c r="A147" s="34"/>
      <c r="B147" s="35"/>
      <c r="C147" s="36" t="s">
        <v>2707</v>
      </c>
      <c r="D147" s="36"/>
      <c r="E147" s="36"/>
      <c r="G147" s="35" t="s">
        <v>14</v>
      </c>
      <c r="H147" s="405">
        <v>0</v>
      </c>
      <c r="I147" s="194">
        <v>0</v>
      </c>
      <c r="J147" s="194">
        <v>0</v>
      </c>
      <c r="K147" s="194">
        <v>0</v>
      </c>
      <c r="L147" s="194">
        <v>0</v>
      </c>
      <c r="M147" s="194">
        <v>0</v>
      </c>
      <c r="N147" s="194">
        <v>0</v>
      </c>
      <c r="O147" s="194">
        <v>0</v>
      </c>
      <c r="P147" s="194">
        <v>0</v>
      </c>
      <c r="Q147" s="406">
        <v>0</v>
      </c>
      <c r="R147" s="56">
        <v>8</v>
      </c>
    </row>
    <row r="148" spans="1:18" ht="12" customHeight="1">
      <c r="A148" s="45"/>
      <c r="B148" s="43"/>
      <c r="C148" s="41"/>
      <c r="D148" s="41"/>
      <c r="E148" s="41"/>
      <c r="G148" s="43"/>
      <c r="H148" s="25"/>
      <c r="I148" s="1"/>
      <c r="J148" s="1"/>
      <c r="K148" s="1"/>
      <c r="L148" s="1"/>
      <c r="M148" s="1"/>
      <c r="N148" s="1"/>
      <c r="O148" s="1"/>
      <c r="P148" s="1"/>
      <c r="Q148" s="407"/>
      <c r="R148" s="57"/>
    </row>
    <row r="149" spans="1:18" s="38" customFormat="1" ht="12" customHeight="1">
      <c r="A149" s="34" t="s">
        <v>322</v>
      </c>
      <c r="B149" s="35"/>
      <c r="C149" s="36" t="s">
        <v>305</v>
      </c>
      <c r="D149" s="36"/>
      <c r="E149" s="36"/>
      <c r="G149" s="35" t="s">
        <v>13</v>
      </c>
      <c r="H149" s="405">
        <v>13247</v>
      </c>
      <c r="I149" s="194">
        <v>1271</v>
      </c>
      <c r="J149" s="194">
        <v>11976</v>
      </c>
      <c r="K149" s="194">
        <v>8504</v>
      </c>
      <c r="L149" s="194">
        <v>1271</v>
      </c>
      <c r="M149" s="194">
        <v>7233</v>
      </c>
      <c r="N149" s="194">
        <v>330</v>
      </c>
      <c r="O149" s="194">
        <v>0</v>
      </c>
      <c r="P149" s="194">
        <v>330</v>
      </c>
      <c r="Q149" s="406">
        <v>4413</v>
      </c>
      <c r="R149" s="56"/>
    </row>
    <row r="150" spans="1:18" s="38" customFormat="1" ht="12" customHeight="1">
      <c r="A150" s="34"/>
      <c r="B150" s="35"/>
      <c r="C150" s="36"/>
      <c r="D150" s="36"/>
      <c r="E150" s="36"/>
      <c r="G150" s="35" t="s">
        <v>14</v>
      </c>
      <c r="H150" s="405">
        <v>7413</v>
      </c>
      <c r="I150" s="194">
        <v>290</v>
      </c>
      <c r="J150" s="194">
        <v>7123</v>
      </c>
      <c r="K150" s="194">
        <v>5147</v>
      </c>
      <c r="L150" s="194">
        <v>290</v>
      </c>
      <c r="M150" s="194">
        <v>4857</v>
      </c>
      <c r="N150" s="194">
        <v>211</v>
      </c>
      <c r="O150" s="194">
        <v>0</v>
      </c>
      <c r="P150" s="194">
        <v>211</v>
      </c>
      <c r="Q150" s="406">
        <v>2055</v>
      </c>
      <c r="R150" s="56" t="s">
        <v>322</v>
      </c>
    </row>
    <row r="151" spans="1:18" ht="12" customHeight="1">
      <c r="A151" s="45">
        <v>131</v>
      </c>
      <c r="B151" s="43"/>
      <c r="C151" s="41"/>
      <c r="D151" s="41"/>
      <c r="E151" s="41" t="s">
        <v>369</v>
      </c>
      <c r="G151" s="43" t="s">
        <v>13</v>
      </c>
      <c r="H151" s="25">
        <v>6190</v>
      </c>
      <c r="I151" s="1">
        <v>747</v>
      </c>
      <c r="J151" s="1">
        <v>5443</v>
      </c>
      <c r="K151" s="1">
        <v>3339</v>
      </c>
      <c r="L151" s="1">
        <v>747</v>
      </c>
      <c r="M151" s="1">
        <v>2592</v>
      </c>
      <c r="N151" s="1">
        <v>136</v>
      </c>
      <c r="O151" s="1">
        <v>0</v>
      </c>
      <c r="P151" s="1">
        <v>136</v>
      </c>
      <c r="Q151" s="407">
        <v>2715</v>
      </c>
      <c r="R151" s="57"/>
    </row>
    <row r="152" spans="1:18" ht="12" customHeight="1">
      <c r="A152" s="45"/>
      <c r="B152" s="43"/>
      <c r="C152" s="41"/>
      <c r="D152" s="41"/>
      <c r="E152" s="41"/>
      <c r="G152" s="43" t="s">
        <v>14</v>
      </c>
      <c r="H152" s="25">
        <v>2852</v>
      </c>
      <c r="I152" s="1">
        <v>188</v>
      </c>
      <c r="J152" s="1">
        <v>2664</v>
      </c>
      <c r="K152" s="1">
        <v>1713</v>
      </c>
      <c r="L152" s="1">
        <v>188</v>
      </c>
      <c r="M152" s="1">
        <v>1525</v>
      </c>
      <c r="N152" s="1">
        <v>72</v>
      </c>
      <c r="O152" s="1">
        <v>0</v>
      </c>
      <c r="P152" s="1">
        <v>72</v>
      </c>
      <c r="Q152" s="407">
        <v>1067</v>
      </c>
      <c r="R152" s="57">
        <v>131</v>
      </c>
    </row>
    <row r="153" spans="1:18" ht="12" customHeight="1">
      <c r="A153" s="45">
        <v>132</v>
      </c>
      <c r="B153" s="43"/>
      <c r="C153" s="41"/>
      <c r="D153" s="41"/>
      <c r="E153" s="41" t="s">
        <v>370</v>
      </c>
      <c r="G153" s="43" t="s">
        <v>13</v>
      </c>
      <c r="H153" s="25">
        <v>5218</v>
      </c>
      <c r="I153" s="1">
        <v>59</v>
      </c>
      <c r="J153" s="1">
        <v>5159</v>
      </c>
      <c r="K153" s="1">
        <v>3695</v>
      </c>
      <c r="L153" s="1">
        <v>59</v>
      </c>
      <c r="M153" s="1">
        <v>3636</v>
      </c>
      <c r="N153" s="1">
        <v>175</v>
      </c>
      <c r="O153" s="1">
        <v>0</v>
      </c>
      <c r="P153" s="1">
        <v>175</v>
      </c>
      <c r="Q153" s="407">
        <v>1348</v>
      </c>
      <c r="R153" s="57"/>
    </row>
    <row r="154" spans="1:18" ht="12" customHeight="1">
      <c r="A154" s="45"/>
      <c r="B154" s="43"/>
      <c r="C154" s="41"/>
      <c r="D154" s="41"/>
      <c r="E154" s="41"/>
      <c r="G154" s="43" t="s">
        <v>14</v>
      </c>
      <c r="H154" s="25">
        <v>3788</v>
      </c>
      <c r="I154" s="1">
        <v>12</v>
      </c>
      <c r="J154" s="1">
        <v>3776</v>
      </c>
      <c r="K154" s="1">
        <v>2835</v>
      </c>
      <c r="L154" s="1">
        <v>12</v>
      </c>
      <c r="M154" s="1">
        <v>2823</v>
      </c>
      <c r="N154" s="1">
        <v>127</v>
      </c>
      <c r="O154" s="1">
        <v>0</v>
      </c>
      <c r="P154" s="1">
        <v>127</v>
      </c>
      <c r="Q154" s="407">
        <v>826</v>
      </c>
      <c r="R154" s="57">
        <v>132</v>
      </c>
    </row>
    <row r="155" spans="1:18" ht="12" customHeight="1">
      <c r="A155" s="45">
        <v>135</v>
      </c>
      <c r="B155" s="43"/>
      <c r="C155" s="41"/>
      <c r="D155" s="41"/>
      <c r="E155" s="41" t="s">
        <v>371</v>
      </c>
      <c r="G155" s="43" t="s">
        <v>13</v>
      </c>
      <c r="H155" s="25">
        <v>192</v>
      </c>
      <c r="I155" s="1">
        <v>69</v>
      </c>
      <c r="J155" s="1">
        <v>123</v>
      </c>
      <c r="K155" s="1">
        <v>160</v>
      </c>
      <c r="L155" s="1">
        <v>69</v>
      </c>
      <c r="M155" s="1">
        <v>91</v>
      </c>
      <c r="N155" s="1">
        <v>0</v>
      </c>
      <c r="O155" s="1">
        <v>0</v>
      </c>
      <c r="P155" s="1">
        <v>0</v>
      </c>
      <c r="Q155" s="407">
        <v>32</v>
      </c>
      <c r="R155" s="57"/>
    </row>
    <row r="156" spans="1:18" ht="12" customHeight="1">
      <c r="A156" s="45"/>
      <c r="B156" s="43"/>
      <c r="C156" s="41"/>
      <c r="D156" s="41"/>
      <c r="E156" s="41"/>
      <c r="G156" s="43" t="s">
        <v>14</v>
      </c>
      <c r="H156" s="25">
        <v>83</v>
      </c>
      <c r="I156" s="1">
        <v>17</v>
      </c>
      <c r="J156" s="1">
        <v>66</v>
      </c>
      <c r="K156" s="1">
        <v>65</v>
      </c>
      <c r="L156" s="1">
        <v>17</v>
      </c>
      <c r="M156" s="1">
        <v>48</v>
      </c>
      <c r="N156" s="1">
        <v>0</v>
      </c>
      <c r="O156" s="1">
        <v>0</v>
      </c>
      <c r="P156" s="1">
        <v>0</v>
      </c>
      <c r="Q156" s="407">
        <v>18</v>
      </c>
      <c r="R156" s="57">
        <v>135</v>
      </c>
    </row>
    <row r="157" spans="1:18" ht="12" customHeight="1">
      <c r="A157" s="45">
        <v>136</v>
      </c>
      <c r="B157" s="43"/>
      <c r="C157" s="41"/>
      <c r="D157" s="41"/>
      <c r="E157" s="41" t="s">
        <v>372</v>
      </c>
      <c r="G157" s="43" t="s">
        <v>13</v>
      </c>
      <c r="H157" s="25">
        <v>1219</v>
      </c>
      <c r="I157" s="1">
        <v>361</v>
      </c>
      <c r="J157" s="1">
        <v>858</v>
      </c>
      <c r="K157" s="1">
        <v>911</v>
      </c>
      <c r="L157" s="1">
        <v>361</v>
      </c>
      <c r="M157" s="1">
        <v>550</v>
      </c>
      <c r="N157" s="1">
        <v>17</v>
      </c>
      <c r="O157" s="1">
        <v>0</v>
      </c>
      <c r="P157" s="1">
        <v>17</v>
      </c>
      <c r="Q157" s="407">
        <v>291</v>
      </c>
      <c r="R157" s="57"/>
    </row>
    <row r="158" spans="1:18" ht="12" customHeight="1">
      <c r="A158" s="45"/>
      <c r="B158" s="43"/>
      <c r="C158" s="41"/>
      <c r="D158" s="41"/>
      <c r="E158" s="41"/>
      <c r="G158" s="43" t="s">
        <v>14</v>
      </c>
      <c r="H158" s="25">
        <v>524</v>
      </c>
      <c r="I158" s="1">
        <v>60</v>
      </c>
      <c r="J158" s="1">
        <v>464</v>
      </c>
      <c r="K158" s="1">
        <v>375</v>
      </c>
      <c r="L158" s="1">
        <v>60</v>
      </c>
      <c r="M158" s="1">
        <v>315</v>
      </c>
      <c r="N158" s="1">
        <v>12</v>
      </c>
      <c r="O158" s="1">
        <v>0</v>
      </c>
      <c r="P158" s="1">
        <v>12</v>
      </c>
      <c r="Q158" s="407">
        <v>137</v>
      </c>
      <c r="R158" s="57">
        <v>136</v>
      </c>
    </row>
    <row r="159" spans="1:18" ht="12" customHeight="1">
      <c r="A159" s="45">
        <v>165</v>
      </c>
      <c r="B159" s="43"/>
      <c r="C159" s="41"/>
      <c r="D159" s="41"/>
      <c r="E159" s="41" t="s">
        <v>2705</v>
      </c>
      <c r="G159" s="43" t="s">
        <v>13</v>
      </c>
      <c r="H159" s="25">
        <v>91</v>
      </c>
      <c r="I159" s="1">
        <v>0</v>
      </c>
      <c r="J159" s="1">
        <v>91</v>
      </c>
      <c r="K159" s="1">
        <v>65</v>
      </c>
      <c r="L159" s="1">
        <v>0</v>
      </c>
      <c r="M159" s="1">
        <v>65</v>
      </c>
      <c r="N159" s="1">
        <v>1</v>
      </c>
      <c r="O159" s="1">
        <v>0</v>
      </c>
      <c r="P159" s="1">
        <v>1</v>
      </c>
      <c r="Q159" s="407">
        <v>25</v>
      </c>
      <c r="R159" s="57"/>
    </row>
    <row r="160" spans="1:18" ht="12" customHeight="1">
      <c r="A160" s="45"/>
      <c r="B160" s="43"/>
      <c r="C160" s="41"/>
      <c r="D160" s="41"/>
      <c r="E160" s="41" t="s">
        <v>2661</v>
      </c>
      <c r="G160" s="43" t="s">
        <v>14</v>
      </c>
      <c r="H160" s="25">
        <v>29</v>
      </c>
      <c r="I160" s="1">
        <v>0</v>
      </c>
      <c r="J160" s="1">
        <v>29</v>
      </c>
      <c r="K160" s="1">
        <v>23</v>
      </c>
      <c r="L160" s="1">
        <v>0</v>
      </c>
      <c r="M160" s="1">
        <v>23</v>
      </c>
      <c r="N160" s="1">
        <v>0</v>
      </c>
      <c r="O160" s="1">
        <v>0</v>
      </c>
      <c r="P160" s="1">
        <v>0</v>
      </c>
      <c r="Q160" s="407">
        <v>6</v>
      </c>
      <c r="R160" s="57">
        <v>165</v>
      </c>
    </row>
    <row r="161" spans="1:18" ht="12" customHeight="1">
      <c r="A161" s="45">
        <v>859</v>
      </c>
      <c r="B161" s="43"/>
      <c r="C161" s="41"/>
      <c r="D161" s="41"/>
      <c r="E161" s="41" t="s">
        <v>2706</v>
      </c>
      <c r="G161" s="43" t="s">
        <v>13</v>
      </c>
      <c r="H161" s="25">
        <v>245</v>
      </c>
      <c r="I161" s="1">
        <v>20</v>
      </c>
      <c r="J161" s="1">
        <v>225</v>
      </c>
      <c r="K161" s="1">
        <v>243</v>
      </c>
      <c r="L161" s="1">
        <v>20</v>
      </c>
      <c r="M161" s="1">
        <v>223</v>
      </c>
      <c r="N161" s="1">
        <v>1</v>
      </c>
      <c r="O161" s="1">
        <v>0</v>
      </c>
      <c r="P161" s="1">
        <v>1</v>
      </c>
      <c r="Q161" s="407">
        <v>1</v>
      </c>
      <c r="R161" s="57"/>
    </row>
    <row r="162" spans="1:18" ht="12" customHeight="1">
      <c r="A162" s="45"/>
      <c r="B162" s="43"/>
      <c r="C162" s="41"/>
      <c r="D162" s="41"/>
      <c r="E162" s="41"/>
      <c r="G162" s="43" t="s">
        <v>14</v>
      </c>
      <c r="H162" s="25">
        <v>92</v>
      </c>
      <c r="I162" s="1">
        <v>6</v>
      </c>
      <c r="J162" s="1">
        <v>86</v>
      </c>
      <c r="K162" s="1">
        <v>92</v>
      </c>
      <c r="L162" s="1">
        <v>6</v>
      </c>
      <c r="M162" s="1">
        <v>86</v>
      </c>
      <c r="N162" s="1">
        <v>0</v>
      </c>
      <c r="O162" s="1">
        <v>0</v>
      </c>
      <c r="P162" s="1">
        <v>0</v>
      </c>
      <c r="Q162" s="407">
        <v>0</v>
      </c>
      <c r="R162" s="57">
        <v>859</v>
      </c>
    </row>
    <row r="163" spans="1:18" ht="12" customHeight="1">
      <c r="A163" s="45">
        <v>873</v>
      </c>
      <c r="B163" s="43"/>
      <c r="C163" s="41"/>
      <c r="D163" s="41"/>
      <c r="E163" s="41" t="s">
        <v>2529</v>
      </c>
      <c r="G163" s="43" t="s">
        <v>13</v>
      </c>
      <c r="H163" s="25">
        <v>92</v>
      </c>
      <c r="I163" s="1">
        <v>15</v>
      </c>
      <c r="J163" s="1">
        <v>77</v>
      </c>
      <c r="K163" s="1">
        <v>91</v>
      </c>
      <c r="L163" s="1">
        <v>15</v>
      </c>
      <c r="M163" s="1">
        <v>76</v>
      </c>
      <c r="N163" s="1">
        <v>0</v>
      </c>
      <c r="O163" s="1">
        <v>0</v>
      </c>
      <c r="P163" s="1">
        <v>0</v>
      </c>
      <c r="Q163" s="407">
        <v>1</v>
      </c>
      <c r="R163" s="57"/>
    </row>
    <row r="164" spans="1:18" ht="12" customHeight="1">
      <c r="A164" s="45"/>
      <c r="B164" s="43"/>
      <c r="C164" s="41"/>
      <c r="D164" s="41"/>
      <c r="E164" s="41"/>
      <c r="G164" s="43" t="s">
        <v>14</v>
      </c>
      <c r="H164" s="25">
        <v>45</v>
      </c>
      <c r="I164" s="1">
        <v>7</v>
      </c>
      <c r="J164" s="1">
        <v>38</v>
      </c>
      <c r="K164" s="1">
        <v>44</v>
      </c>
      <c r="L164" s="1">
        <v>7</v>
      </c>
      <c r="M164" s="1">
        <v>37</v>
      </c>
      <c r="N164" s="1">
        <v>0</v>
      </c>
      <c r="O164" s="1">
        <v>0</v>
      </c>
      <c r="P164" s="1">
        <v>0</v>
      </c>
      <c r="Q164" s="407">
        <v>1</v>
      </c>
      <c r="R164" s="57">
        <v>873</v>
      </c>
    </row>
    <row r="165" spans="1:18" ht="12" customHeight="1">
      <c r="A165" s="45"/>
      <c r="B165" s="43"/>
      <c r="C165" s="41"/>
      <c r="D165" s="41"/>
      <c r="E165" s="41"/>
      <c r="G165" s="43"/>
      <c r="H165" s="25"/>
      <c r="I165" s="1"/>
      <c r="J165" s="1"/>
      <c r="K165" s="1"/>
      <c r="L165" s="1"/>
      <c r="M165" s="1"/>
      <c r="N165" s="1"/>
      <c r="O165" s="1"/>
      <c r="P165" s="1"/>
      <c r="Q165" s="407"/>
      <c r="R165" s="57"/>
    </row>
    <row r="166" spans="1:18" s="38" customFormat="1" ht="12" customHeight="1">
      <c r="A166" s="34"/>
      <c r="B166" s="35"/>
      <c r="C166" s="36" t="s">
        <v>2531</v>
      </c>
      <c r="D166" s="36"/>
      <c r="E166" s="36"/>
      <c r="G166" s="35" t="s">
        <v>13</v>
      </c>
      <c r="H166" s="405">
        <v>61703</v>
      </c>
      <c r="I166" s="194">
        <v>30539</v>
      </c>
      <c r="J166" s="194">
        <v>31164</v>
      </c>
      <c r="K166" s="194">
        <v>54513</v>
      </c>
      <c r="L166" s="194">
        <v>28809</v>
      </c>
      <c r="M166" s="194">
        <v>25704</v>
      </c>
      <c r="N166" s="194">
        <v>2196</v>
      </c>
      <c r="O166" s="194">
        <v>1730</v>
      </c>
      <c r="P166" s="194">
        <v>466</v>
      </c>
      <c r="Q166" s="406">
        <v>4994</v>
      </c>
      <c r="R166" s="56"/>
    </row>
    <row r="167" spans="1:18" s="38" customFormat="1" ht="12" customHeight="1">
      <c r="A167" s="34"/>
      <c r="B167" s="35"/>
      <c r="C167" s="36"/>
      <c r="D167" s="36" t="s">
        <v>374</v>
      </c>
      <c r="E167" s="36"/>
      <c r="G167" s="35" t="s">
        <v>14</v>
      </c>
      <c r="H167" s="405">
        <v>39053</v>
      </c>
      <c r="I167" s="194">
        <v>17547</v>
      </c>
      <c r="J167" s="194">
        <v>21506</v>
      </c>
      <c r="K167" s="194">
        <v>35288</v>
      </c>
      <c r="L167" s="194">
        <v>16555</v>
      </c>
      <c r="M167" s="194">
        <v>18733</v>
      </c>
      <c r="N167" s="194">
        <v>1299</v>
      </c>
      <c r="O167" s="194">
        <v>992</v>
      </c>
      <c r="P167" s="194">
        <v>307</v>
      </c>
      <c r="Q167" s="406">
        <v>2466</v>
      </c>
      <c r="R167" s="56"/>
    </row>
    <row r="168" spans="1:18" ht="12" customHeight="1">
      <c r="A168" s="45"/>
      <c r="B168" s="43"/>
      <c r="C168" s="41"/>
      <c r="D168" s="41"/>
      <c r="E168" s="41"/>
      <c r="G168" s="43"/>
      <c r="H168" s="25"/>
      <c r="I168" s="1"/>
      <c r="J168" s="1"/>
      <c r="K168" s="1"/>
      <c r="L168" s="1"/>
      <c r="M168" s="1"/>
      <c r="N168" s="1"/>
      <c r="O168" s="1"/>
      <c r="P168" s="1"/>
      <c r="Q168" s="407"/>
      <c r="R168" s="57"/>
    </row>
    <row r="169" spans="1:18" s="38" customFormat="1" ht="12" customHeight="1">
      <c r="A169" s="34"/>
      <c r="B169" s="35"/>
      <c r="C169" s="36" t="s">
        <v>2662</v>
      </c>
      <c r="D169" s="36"/>
      <c r="E169" s="36"/>
      <c r="G169" s="35" t="s">
        <v>13</v>
      </c>
      <c r="H169" s="405">
        <v>2428</v>
      </c>
      <c r="I169" s="194">
        <v>516</v>
      </c>
      <c r="J169" s="194">
        <v>1912</v>
      </c>
      <c r="K169" s="194">
        <v>2178</v>
      </c>
      <c r="L169" s="194">
        <v>503</v>
      </c>
      <c r="M169" s="194">
        <v>1675</v>
      </c>
      <c r="N169" s="194">
        <v>97</v>
      </c>
      <c r="O169" s="194">
        <v>13</v>
      </c>
      <c r="P169" s="194">
        <v>84</v>
      </c>
      <c r="Q169" s="406">
        <v>153</v>
      </c>
      <c r="R169" s="56"/>
    </row>
    <row r="170" spans="1:18" s="38" customFormat="1" ht="12" customHeight="1">
      <c r="A170" s="34"/>
      <c r="B170" s="35"/>
      <c r="C170" s="36"/>
      <c r="D170" s="36" t="s">
        <v>2530</v>
      </c>
      <c r="G170" s="35" t="s">
        <v>14</v>
      </c>
      <c r="H170" s="405">
        <v>712</v>
      </c>
      <c r="I170" s="194">
        <v>92</v>
      </c>
      <c r="J170" s="194">
        <v>620</v>
      </c>
      <c r="K170" s="194">
        <v>591</v>
      </c>
      <c r="L170" s="194">
        <v>87</v>
      </c>
      <c r="M170" s="194">
        <v>504</v>
      </c>
      <c r="N170" s="194">
        <v>21</v>
      </c>
      <c r="O170" s="194">
        <v>5</v>
      </c>
      <c r="P170" s="194">
        <v>16</v>
      </c>
      <c r="Q170" s="406">
        <v>100</v>
      </c>
      <c r="R170" s="56"/>
    </row>
    <row r="171" spans="1:18" s="38" customFormat="1" ht="12" customHeight="1">
      <c r="A171" s="34"/>
      <c r="B171" s="35"/>
      <c r="C171" s="36"/>
      <c r="D171" s="36"/>
      <c r="E171" s="133" t="s">
        <v>210</v>
      </c>
      <c r="G171" s="35"/>
      <c r="H171" s="405"/>
      <c r="I171" s="194"/>
      <c r="J171" s="194"/>
      <c r="K171" s="194"/>
      <c r="L171" s="194"/>
      <c r="M171" s="194"/>
      <c r="N171" s="194"/>
      <c r="O171" s="194"/>
      <c r="P171" s="194"/>
      <c r="Q171" s="406"/>
      <c r="R171" s="56"/>
    </row>
    <row r="172" spans="1:18" ht="12" customHeight="1">
      <c r="A172" s="45">
        <v>183</v>
      </c>
      <c r="B172" s="43"/>
      <c r="C172" s="41"/>
      <c r="D172" s="41"/>
      <c r="E172" s="41" t="s">
        <v>375</v>
      </c>
      <c r="G172" s="43" t="s">
        <v>13</v>
      </c>
      <c r="H172" s="25">
        <v>387</v>
      </c>
      <c r="I172" s="1">
        <v>5</v>
      </c>
      <c r="J172" s="1">
        <v>382</v>
      </c>
      <c r="K172" s="1">
        <v>272</v>
      </c>
      <c r="L172" s="1">
        <v>5</v>
      </c>
      <c r="M172" s="1">
        <v>267</v>
      </c>
      <c r="N172" s="1">
        <v>13</v>
      </c>
      <c r="O172" s="1">
        <v>0</v>
      </c>
      <c r="P172" s="1">
        <v>13</v>
      </c>
      <c r="Q172" s="407">
        <v>102</v>
      </c>
      <c r="R172" s="57"/>
    </row>
    <row r="173" spans="1:18" ht="12" customHeight="1">
      <c r="A173" s="45"/>
      <c r="B173" s="43"/>
      <c r="C173" s="41"/>
      <c r="D173" s="41"/>
      <c r="E173" s="41"/>
      <c r="G173" s="43" t="s">
        <v>14</v>
      </c>
      <c r="H173" s="25">
        <v>242</v>
      </c>
      <c r="I173" s="1">
        <v>1</v>
      </c>
      <c r="J173" s="1">
        <v>241</v>
      </c>
      <c r="K173" s="1">
        <v>164</v>
      </c>
      <c r="L173" s="1">
        <v>1</v>
      </c>
      <c r="M173" s="1">
        <v>163</v>
      </c>
      <c r="N173" s="1">
        <v>10</v>
      </c>
      <c r="O173" s="1">
        <v>0</v>
      </c>
      <c r="P173" s="1">
        <v>10</v>
      </c>
      <c r="Q173" s="407">
        <v>68</v>
      </c>
      <c r="R173" s="57">
        <v>183</v>
      </c>
    </row>
    <row r="174" spans="1:18" ht="12" customHeight="1">
      <c r="A174" s="45">
        <v>195</v>
      </c>
      <c r="B174" s="43"/>
      <c r="C174" s="41"/>
      <c r="D174" s="41"/>
      <c r="E174" s="41" t="s">
        <v>2528</v>
      </c>
      <c r="G174" s="43" t="s">
        <v>13</v>
      </c>
      <c r="H174" s="25">
        <v>35</v>
      </c>
      <c r="I174" s="1">
        <v>0</v>
      </c>
      <c r="J174" s="1">
        <v>35</v>
      </c>
      <c r="K174" s="1">
        <v>26</v>
      </c>
      <c r="L174" s="1">
        <v>0</v>
      </c>
      <c r="M174" s="1">
        <v>26</v>
      </c>
      <c r="N174" s="1">
        <v>0</v>
      </c>
      <c r="O174" s="1">
        <v>0</v>
      </c>
      <c r="P174" s="1">
        <v>0</v>
      </c>
      <c r="Q174" s="407">
        <v>9</v>
      </c>
      <c r="R174" s="57"/>
    </row>
    <row r="175" spans="1:18" ht="12" customHeight="1">
      <c r="A175" s="45"/>
      <c r="B175" s="43"/>
      <c r="C175" s="41"/>
      <c r="D175" s="41"/>
      <c r="E175" s="41"/>
      <c r="G175" s="43" t="s">
        <v>14</v>
      </c>
      <c r="H175" s="25">
        <v>21</v>
      </c>
      <c r="I175" s="1">
        <v>0</v>
      </c>
      <c r="J175" s="1">
        <v>21</v>
      </c>
      <c r="K175" s="1">
        <v>17</v>
      </c>
      <c r="L175" s="1">
        <v>0</v>
      </c>
      <c r="M175" s="1">
        <v>17</v>
      </c>
      <c r="N175" s="1">
        <v>0</v>
      </c>
      <c r="O175" s="1">
        <v>0</v>
      </c>
      <c r="P175" s="1">
        <v>0</v>
      </c>
      <c r="Q175" s="407">
        <v>4</v>
      </c>
      <c r="R175" s="57">
        <v>195</v>
      </c>
    </row>
    <row r="176" spans="1:18" ht="12" customHeight="1">
      <c r="A176" s="45">
        <v>219</v>
      </c>
      <c r="B176" s="43"/>
      <c r="C176" s="41"/>
      <c r="D176" s="41"/>
      <c r="E176" s="41" t="s">
        <v>2708</v>
      </c>
      <c r="G176" s="43" t="s">
        <v>13</v>
      </c>
      <c r="H176" s="25">
        <v>63</v>
      </c>
      <c r="I176" s="1">
        <v>4</v>
      </c>
      <c r="J176" s="1">
        <v>59</v>
      </c>
      <c r="K176" s="1">
        <v>51</v>
      </c>
      <c r="L176" s="1">
        <v>4</v>
      </c>
      <c r="M176" s="1">
        <v>47</v>
      </c>
      <c r="N176" s="1">
        <v>1</v>
      </c>
      <c r="O176" s="1">
        <v>0</v>
      </c>
      <c r="P176" s="1">
        <v>1</v>
      </c>
      <c r="Q176" s="407">
        <v>11</v>
      </c>
      <c r="R176" s="57"/>
    </row>
    <row r="177" spans="1:18" ht="12" customHeight="1">
      <c r="A177" s="45"/>
      <c r="B177" s="43"/>
      <c r="C177" s="41"/>
      <c r="D177" s="41"/>
      <c r="E177" s="41"/>
      <c r="G177" s="43" t="s">
        <v>14</v>
      </c>
      <c r="H177" s="25">
        <v>51</v>
      </c>
      <c r="I177" s="1">
        <v>1</v>
      </c>
      <c r="J177" s="1">
        <v>50</v>
      </c>
      <c r="K177" s="1">
        <v>40</v>
      </c>
      <c r="L177" s="1">
        <v>1</v>
      </c>
      <c r="M177" s="1">
        <v>39</v>
      </c>
      <c r="N177" s="1">
        <v>0</v>
      </c>
      <c r="O177" s="1">
        <v>0</v>
      </c>
      <c r="P177" s="1">
        <v>0</v>
      </c>
      <c r="Q177" s="407">
        <v>11</v>
      </c>
      <c r="R177" s="57">
        <v>219</v>
      </c>
    </row>
    <row r="178" spans="1:18" ht="12" customHeight="1">
      <c r="A178" s="45">
        <v>624</v>
      </c>
      <c r="B178" s="43"/>
      <c r="C178" s="41"/>
      <c r="D178" s="41"/>
      <c r="E178" s="41" t="s">
        <v>2777</v>
      </c>
      <c r="G178" s="43" t="s">
        <v>13</v>
      </c>
      <c r="H178" s="25">
        <v>261</v>
      </c>
      <c r="I178" s="1">
        <v>0</v>
      </c>
      <c r="J178" s="1">
        <v>261</v>
      </c>
      <c r="K178" s="1">
        <v>253</v>
      </c>
      <c r="L178" s="1">
        <v>0</v>
      </c>
      <c r="M178" s="1">
        <v>253</v>
      </c>
      <c r="N178" s="1">
        <v>5</v>
      </c>
      <c r="O178" s="1">
        <v>0</v>
      </c>
      <c r="P178" s="1">
        <v>5</v>
      </c>
      <c r="Q178" s="407">
        <v>3</v>
      </c>
      <c r="R178" s="57"/>
    </row>
    <row r="179" spans="1:18" ht="12" customHeight="1">
      <c r="A179" s="45"/>
      <c r="B179" s="43"/>
      <c r="C179" s="41"/>
      <c r="D179" s="41"/>
      <c r="E179" s="41"/>
      <c r="G179" s="43" t="s">
        <v>14</v>
      </c>
      <c r="H179" s="25">
        <v>63</v>
      </c>
      <c r="I179" s="1">
        <v>0</v>
      </c>
      <c r="J179" s="1">
        <v>63</v>
      </c>
      <c r="K179" s="1">
        <v>61</v>
      </c>
      <c r="L179" s="1">
        <v>0</v>
      </c>
      <c r="M179" s="1">
        <v>61</v>
      </c>
      <c r="N179" s="1">
        <v>2</v>
      </c>
      <c r="O179" s="1">
        <v>0</v>
      </c>
      <c r="P179" s="1">
        <v>2</v>
      </c>
      <c r="Q179" s="407">
        <v>0</v>
      </c>
      <c r="R179" s="57">
        <v>624</v>
      </c>
    </row>
    <row r="180" spans="1:18" ht="12" customHeight="1">
      <c r="A180" s="45">
        <v>812</v>
      </c>
      <c r="B180" s="43"/>
      <c r="C180" s="41"/>
      <c r="D180" s="41"/>
      <c r="E180" s="41" t="s">
        <v>2809</v>
      </c>
      <c r="G180" s="43" t="s">
        <v>13</v>
      </c>
      <c r="H180" s="25">
        <v>1533</v>
      </c>
      <c r="I180" s="1">
        <v>499</v>
      </c>
      <c r="J180" s="1">
        <v>1034</v>
      </c>
      <c r="K180" s="1">
        <v>1445</v>
      </c>
      <c r="L180" s="1">
        <v>486</v>
      </c>
      <c r="M180" s="1">
        <v>959</v>
      </c>
      <c r="N180" s="1">
        <v>74</v>
      </c>
      <c r="O180" s="1">
        <v>13</v>
      </c>
      <c r="P180" s="1">
        <v>61</v>
      </c>
      <c r="Q180" s="407">
        <v>14</v>
      </c>
      <c r="R180" s="57"/>
    </row>
    <row r="181" spans="1:18" ht="12" customHeight="1">
      <c r="A181" s="45"/>
      <c r="B181" s="43"/>
      <c r="C181" s="41"/>
      <c r="D181" s="41"/>
      <c r="E181" s="41"/>
      <c r="G181" s="43" t="s">
        <v>14</v>
      </c>
      <c r="H181" s="25">
        <v>250</v>
      </c>
      <c r="I181" s="1">
        <v>86</v>
      </c>
      <c r="J181" s="1">
        <v>164</v>
      </c>
      <c r="K181" s="1">
        <v>238</v>
      </c>
      <c r="L181" s="1">
        <v>81</v>
      </c>
      <c r="M181" s="1">
        <v>157</v>
      </c>
      <c r="N181" s="1">
        <v>8</v>
      </c>
      <c r="O181" s="1">
        <v>5</v>
      </c>
      <c r="P181" s="1">
        <v>3</v>
      </c>
      <c r="Q181" s="407">
        <v>4</v>
      </c>
      <c r="R181" s="57">
        <v>812</v>
      </c>
    </row>
  </sheetData>
  <sheetProtection/>
  <mergeCells count="36">
    <mergeCell ref="B7:G7"/>
    <mergeCell ref="B69:G69"/>
    <mergeCell ref="B71:G71"/>
    <mergeCell ref="B72:G72"/>
    <mergeCell ref="B129:G129"/>
    <mergeCell ref="B131:G131"/>
    <mergeCell ref="Q69:Q72"/>
    <mergeCell ref="H4:J4"/>
    <mergeCell ref="K4:M4"/>
    <mergeCell ref="N4:P4"/>
    <mergeCell ref="Q4:Q7"/>
    <mergeCell ref="A5:A6"/>
    <mergeCell ref="J5:J7"/>
    <mergeCell ref="M5:M7"/>
    <mergeCell ref="B4:G4"/>
    <mergeCell ref="B6:G6"/>
    <mergeCell ref="J70:J72"/>
    <mergeCell ref="M70:M72"/>
    <mergeCell ref="P70:P72"/>
    <mergeCell ref="A70:A71"/>
    <mergeCell ref="R70:R71"/>
    <mergeCell ref="P5:P7"/>
    <mergeCell ref="R5:R6"/>
    <mergeCell ref="H69:J69"/>
    <mergeCell ref="K69:M69"/>
    <mergeCell ref="N69:P69"/>
    <mergeCell ref="R130:R131"/>
    <mergeCell ref="H129:J129"/>
    <mergeCell ref="K129:M129"/>
    <mergeCell ref="N129:P129"/>
    <mergeCell ref="Q129:Q132"/>
    <mergeCell ref="A130:A131"/>
    <mergeCell ref="J130:J132"/>
    <mergeCell ref="M130:M132"/>
    <mergeCell ref="P130:P132"/>
    <mergeCell ref="B132:G132"/>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P259"/>
  <sheetViews>
    <sheetView zoomScalePageLayoutView="0" workbookViewId="0" topLeftCell="A1">
      <selection activeCell="A2" sqref="A2"/>
    </sheetView>
  </sheetViews>
  <sheetFormatPr defaultColWidth="11.421875" defaultRowHeight="12.75"/>
  <cols>
    <col min="1" max="1" width="5.28125" style="165" customWidth="1"/>
    <col min="2" max="3" width="1.421875" style="165" customWidth="1"/>
    <col min="4" max="4" width="33.8515625" style="165" customWidth="1"/>
    <col min="5" max="5" width="2.8515625" style="367" customWidth="1"/>
    <col min="6" max="8" width="13.28125" style="368" customWidth="1"/>
    <col min="9" max="15" width="12.28125" style="368" customWidth="1"/>
    <col min="16" max="16" width="5.28125" style="404" customWidth="1"/>
    <col min="17" max="16384" width="11.421875" style="165" customWidth="1"/>
  </cols>
  <sheetData>
    <row r="1" spans="1:16" s="16" customFormat="1" ht="10.5" customHeight="1">
      <c r="A1" s="630" t="s">
        <v>2801</v>
      </c>
      <c r="B1" s="630"/>
      <c r="C1" s="630"/>
      <c r="D1" s="630"/>
      <c r="E1" s="630"/>
      <c r="F1" s="630"/>
      <c r="G1" s="630"/>
      <c r="H1" s="630"/>
      <c r="I1" s="374" t="s">
        <v>306</v>
      </c>
      <c r="J1" s="374"/>
      <c r="K1" s="374"/>
      <c r="L1" s="374"/>
      <c r="M1" s="374"/>
      <c r="N1" s="374"/>
      <c r="O1" s="374"/>
      <c r="P1" s="375"/>
    </row>
    <row r="2" spans="3:16" s="38" customFormat="1" ht="9.75" customHeight="1">
      <c r="C2" s="376"/>
      <c r="D2" s="376"/>
      <c r="E2" s="376"/>
      <c r="F2" s="376"/>
      <c r="G2" s="376"/>
      <c r="H2" s="376"/>
      <c r="I2" s="377"/>
      <c r="J2" s="374"/>
      <c r="K2" s="374"/>
      <c r="L2" s="374"/>
      <c r="M2" s="374"/>
      <c r="N2" s="374"/>
      <c r="O2" s="374"/>
      <c r="P2" s="375"/>
    </row>
    <row r="3" spans="1:16" s="38" customFormat="1" ht="9.75" customHeight="1" thickBot="1">
      <c r="A3" s="17"/>
      <c r="B3" s="17"/>
      <c r="C3" s="17"/>
      <c r="D3" s="17"/>
      <c r="E3" s="160"/>
      <c r="F3" s="378"/>
      <c r="G3" s="378"/>
      <c r="H3" s="378"/>
      <c r="I3" s="378"/>
      <c r="J3" s="378"/>
      <c r="K3" s="378"/>
      <c r="L3" s="378"/>
      <c r="M3" s="378"/>
      <c r="N3" s="378"/>
      <c r="O3" s="378"/>
      <c r="P3" s="379"/>
    </row>
    <row r="4" spans="1:16" s="14" customFormat="1" ht="12" customHeight="1">
      <c r="A4" s="631" t="s">
        <v>214</v>
      </c>
      <c r="B4" s="636" t="s">
        <v>2732</v>
      </c>
      <c r="C4" s="637"/>
      <c r="D4" s="637"/>
      <c r="E4" s="638"/>
      <c r="F4" s="633" t="s">
        <v>2</v>
      </c>
      <c r="G4" s="617"/>
      <c r="H4" s="617"/>
      <c r="I4" s="617" t="s">
        <v>307</v>
      </c>
      <c r="J4" s="617"/>
      <c r="K4" s="617"/>
      <c r="L4" s="616" t="s">
        <v>308</v>
      </c>
      <c r="M4" s="617"/>
      <c r="N4" s="617"/>
      <c r="O4" s="613" t="s">
        <v>309</v>
      </c>
      <c r="P4" s="620" t="s">
        <v>214</v>
      </c>
    </row>
    <row r="5" spans="1:16" s="14" customFormat="1" ht="12" customHeight="1">
      <c r="A5" s="632"/>
      <c r="B5" s="543"/>
      <c r="C5" s="639"/>
      <c r="D5" s="639"/>
      <c r="E5" s="640"/>
      <c r="F5" s="634"/>
      <c r="G5" s="619"/>
      <c r="H5" s="619"/>
      <c r="I5" s="619"/>
      <c r="J5" s="619"/>
      <c r="K5" s="619"/>
      <c r="L5" s="618"/>
      <c r="M5" s="619"/>
      <c r="N5" s="619"/>
      <c r="O5" s="614"/>
      <c r="P5" s="621"/>
    </row>
    <row r="6" spans="1:16" s="14" customFormat="1" ht="12" customHeight="1">
      <c r="A6" s="632"/>
      <c r="B6" s="543"/>
      <c r="C6" s="639"/>
      <c r="D6" s="639"/>
      <c r="E6" s="640"/>
      <c r="F6" s="626" t="s">
        <v>8</v>
      </c>
      <c r="G6" s="628" t="s">
        <v>43</v>
      </c>
      <c r="H6" s="644" t="s">
        <v>9</v>
      </c>
      <c r="I6" s="624" t="s">
        <v>10</v>
      </c>
      <c r="J6" s="622" t="s">
        <v>43</v>
      </c>
      <c r="K6" s="624" t="s">
        <v>9</v>
      </c>
      <c r="L6" s="635" t="s">
        <v>10</v>
      </c>
      <c r="M6" s="622" t="s">
        <v>43</v>
      </c>
      <c r="N6" s="624" t="s">
        <v>9</v>
      </c>
      <c r="O6" s="614"/>
      <c r="P6" s="621"/>
    </row>
    <row r="7" spans="1:16" s="14" customFormat="1" ht="12" customHeight="1" thickBot="1">
      <c r="A7" s="632"/>
      <c r="B7" s="641"/>
      <c r="C7" s="642"/>
      <c r="D7" s="642"/>
      <c r="E7" s="643"/>
      <c r="F7" s="627"/>
      <c r="G7" s="629"/>
      <c r="H7" s="645"/>
      <c r="I7" s="625"/>
      <c r="J7" s="623"/>
      <c r="K7" s="625"/>
      <c r="L7" s="615"/>
      <c r="M7" s="623"/>
      <c r="N7" s="625"/>
      <c r="O7" s="615"/>
      <c r="P7" s="621"/>
    </row>
    <row r="8" spans="1:16" s="14" customFormat="1" ht="10.5" customHeight="1">
      <c r="A8" s="19"/>
      <c r="B8" s="31"/>
      <c r="C8" s="31"/>
      <c r="D8" s="31"/>
      <c r="E8" s="158"/>
      <c r="F8" s="380"/>
      <c r="G8" s="380"/>
      <c r="H8" s="380"/>
      <c r="I8" s="380"/>
      <c r="J8" s="380"/>
      <c r="K8" s="380"/>
      <c r="L8" s="380"/>
      <c r="M8" s="380"/>
      <c r="N8" s="380"/>
      <c r="O8" s="381"/>
      <c r="P8" s="382"/>
    </row>
    <row r="9" spans="1:16" s="38" customFormat="1" ht="10.5" customHeight="1">
      <c r="A9" s="34" t="s">
        <v>215</v>
      </c>
      <c r="B9" s="35"/>
      <c r="C9" s="38" t="s">
        <v>39</v>
      </c>
      <c r="E9" s="193" t="s">
        <v>13</v>
      </c>
      <c r="F9" s="383">
        <v>32778</v>
      </c>
      <c r="G9" s="384">
        <v>3062</v>
      </c>
      <c r="H9" s="384">
        <v>29716</v>
      </c>
      <c r="I9" s="384">
        <v>29321</v>
      </c>
      <c r="J9" s="384">
        <v>2644</v>
      </c>
      <c r="K9" s="384">
        <v>26677</v>
      </c>
      <c r="L9" s="384">
        <v>812</v>
      </c>
      <c r="M9" s="385">
        <v>121</v>
      </c>
      <c r="N9" s="385">
        <v>691</v>
      </c>
      <c r="O9" s="386">
        <v>2645</v>
      </c>
      <c r="P9" s="387"/>
    </row>
    <row r="10" spans="1:16" s="38" customFormat="1" ht="10.5" customHeight="1">
      <c r="A10" s="34"/>
      <c r="B10" s="35"/>
      <c r="E10" s="193" t="s">
        <v>14</v>
      </c>
      <c r="F10" s="383">
        <v>22093</v>
      </c>
      <c r="G10" s="384">
        <v>1333</v>
      </c>
      <c r="H10" s="384">
        <v>20760</v>
      </c>
      <c r="I10" s="384">
        <v>19896</v>
      </c>
      <c r="J10" s="384">
        <v>1244</v>
      </c>
      <c r="K10" s="384">
        <v>18652</v>
      </c>
      <c r="L10" s="384">
        <v>525</v>
      </c>
      <c r="M10" s="385">
        <v>39</v>
      </c>
      <c r="N10" s="385">
        <v>486</v>
      </c>
      <c r="O10" s="385">
        <v>1672</v>
      </c>
      <c r="P10" s="495" t="s">
        <v>215</v>
      </c>
    </row>
    <row r="11" spans="1:16" s="38" customFormat="1" ht="10.5" customHeight="1">
      <c r="A11" s="34"/>
      <c r="B11" s="35"/>
      <c r="E11" s="193"/>
      <c r="F11" s="383"/>
      <c r="G11" s="384"/>
      <c r="H11" s="384"/>
      <c r="I11" s="384"/>
      <c r="J11" s="384"/>
      <c r="K11" s="384"/>
      <c r="L11" s="384"/>
      <c r="M11" s="385"/>
      <c r="N11" s="385"/>
      <c r="O11" s="385"/>
      <c r="P11" s="388"/>
    </row>
    <row r="12" spans="1:16" s="47" customFormat="1" ht="10.5" customHeight="1">
      <c r="A12" s="95">
        <v>0</v>
      </c>
      <c r="B12" s="96"/>
      <c r="C12" s="47" t="s">
        <v>216</v>
      </c>
      <c r="E12" s="362" t="s">
        <v>13</v>
      </c>
      <c r="F12" s="389">
        <v>8238</v>
      </c>
      <c r="G12" s="390">
        <v>1203</v>
      </c>
      <c r="H12" s="390">
        <v>7035</v>
      </c>
      <c r="I12" s="390">
        <v>7054</v>
      </c>
      <c r="J12" s="390">
        <v>794</v>
      </c>
      <c r="K12" s="390">
        <v>6260</v>
      </c>
      <c r="L12" s="390">
        <v>638</v>
      </c>
      <c r="M12" s="391">
        <v>114</v>
      </c>
      <c r="N12" s="391">
        <v>524</v>
      </c>
      <c r="O12" s="392">
        <v>546</v>
      </c>
      <c r="P12" s="393"/>
    </row>
    <row r="13" spans="1:16" s="47" customFormat="1" ht="10.5" customHeight="1">
      <c r="A13" s="95"/>
      <c r="B13" s="96"/>
      <c r="E13" s="362" t="s">
        <v>14</v>
      </c>
      <c r="F13" s="389">
        <v>5910</v>
      </c>
      <c r="G13" s="390">
        <v>585</v>
      </c>
      <c r="H13" s="390">
        <v>5325</v>
      </c>
      <c r="I13" s="390">
        <v>5320</v>
      </c>
      <c r="J13" s="390">
        <v>496</v>
      </c>
      <c r="K13" s="390">
        <v>4824</v>
      </c>
      <c r="L13" s="390">
        <v>385</v>
      </c>
      <c r="M13" s="391">
        <v>39</v>
      </c>
      <c r="N13" s="391">
        <v>346</v>
      </c>
      <c r="O13" s="392">
        <v>205</v>
      </c>
      <c r="P13" s="393" t="s">
        <v>310</v>
      </c>
    </row>
    <row r="14" spans="1:16" s="133" customFormat="1" ht="10.5" customHeight="1">
      <c r="A14" s="127" t="s">
        <v>217</v>
      </c>
      <c r="B14" s="356"/>
      <c r="D14" s="133" t="s">
        <v>2540</v>
      </c>
      <c r="E14" s="357" t="s">
        <v>13</v>
      </c>
      <c r="F14" s="360">
        <v>590</v>
      </c>
      <c r="G14" s="361">
        <v>340</v>
      </c>
      <c r="H14" s="361">
        <v>250</v>
      </c>
      <c r="I14" s="361">
        <v>293</v>
      </c>
      <c r="J14" s="361">
        <v>51</v>
      </c>
      <c r="K14" s="361">
        <v>242</v>
      </c>
      <c r="L14" s="361">
        <v>0</v>
      </c>
      <c r="M14" s="394">
        <v>0</v>
      </c>
      <c r="N14" s="394">
        <v>0</v>
      </c>
      <c r="O14" s="395">
        <v>297</v>
      </c>
      <c r="P14" s="396"/>
    </row>
    <row r="15" spans="1:16" s="133" customFormat="1" ht="10.5" customHeight="1">
      <c r="A15" s="127"/>
      <c r="B15" s="356"/>
      <c r="E15" s="357" t="s">
        <v>14</v>
      </c>
      <c r="F15" s="360">
        <v>279</v>
      </c>
      <c r="G15" s="361">
        <v>68</v>
      </c>
      <c r="H15" s="361">
        <v>211</v>
      </c>
      <c r="I15" s="361">
        <v>228</v>
      </c>
      <c r="J15" s="361">
        <v>22</v>
      </c>
      <c r="K15" s="361">
        <v>206</v>
      </c>
      <c r="L15" s="361">
        <v>0</v>
      </c>
      <c r="M15" s="394">
        <v>0</v>
      </c>
      <c r="N15" s="394">
        <v>0</v>
      </c>
      <c r="O15" s="395">
        <v>51</v>
      </c>
      <c r="P15" s="396" t="s">
        <v>217</v>
      </c>
    </row>
    <row r="16" spans="1:16" s="133" customFormat="1" ht="10.5" customHeight="1">
      <c r="A16" s="127" t="s">
        <v>218</v>
      </c>
      <c r="B16" s="356"/>
      <c r="D16" s="133" t="s">
        <v>219</v>
      </c>
      <c r="E16" s="357" t="s">
        <v>13</v>
      </c>
      <c r="F16" s="360">
        <v>213</v>
      </c>
      <c r="G16" s="361">
        <v>103</v>
      </c>
      <c r="H16" s="361">
        <v>110</v>
      </c>
      <c r="I16" s="361">
        <v>210</v>
      </c>
      <c r="J16" s="361">
        <v>103</v>
      </c>
      <c r="K16" s="361">
        <v>107</v>
      </c>
      <c r="L16" s="361">
        <v>0</v>
      </c>
      <c r="M16" s="394">
        <v>0</v>
      </c>
      <c r="N16" s="394">
        <v>0</v>
      </c>
      <c r="O16" s="395">
        <v>3</v>
      </c>
      <c r="P16" s="396"/>
    </row>
    <row r="17" spans="1:16" s="133" customFormat="1" ht="10.5" customHeight="1">
      <c r="A17" s="127"/>
      <c r="B17" s="356"/>
      <c r="E17" s="357" t="s">
        <v>14</v>
      </c>
      <c r="F17" s="360">
        <v>150</v>
      </c>
      <c r="G17" s="361">
        <v>65</v>
      </c>
      <c r="H17" s="361">
        <v>85</v>
      </c>
      <c r="I17" s="361">
        <v>147</v>
      </c>
      <c r="J17" s="361">
        <v>65</v>
      </c>
      <c r="K17" s="361">
        <v>82</v>
      </c>
      <c r="L17" s="361">
        <v>0</v>
      </c>
      <c r="M17" s="394">
        <v>0</v>
      </c>
      <c r="N17" s="394">
        <v>0</v>
      </c>
      <c r="O17" s="395">
        <v>3</v>
      </c>
      <c r="P17" s="396" t="s">
        <v>218</v>
      </c>
    </row>
    <row r="18" spans="1:16" s="133" customFormat="1" ht="10.5" customHeight="1">
      <c r="A18" s="127" t="s">
        <v>220</v>
      </c>
      <c r="B18" s="356"/>
      <c r="D18" s="133" t="s">
        <v>221</v>
      </c>
      <c r="E18" s="357" t="s">
        <v>13</v>
      </c>
      <c r="F18" s="360">
        <v>3810</v>
      </c>
      <c r="G18" s="361">
        <v>461</v>
      </c>
      <c r="H18" s="361">
        <v>3349</v>
      </c>
      <c r="I18" s="361">
        <v>3094</v>
      </c>
      <c r="J18" s="361">
        <v>352</v>
      </c>
      <c r="K18" s="361">
        <v>2742</v>
      </c>
      <c r="L18" s="361">
        <v>568</v>
      </c>
      <c r="M18" s="394">
        <v>103</v>
      </c>
      <c r="N18" s="394">
        <v>465</v>
      </c>
      <c r="O18" s="395">
        <v>148</v>
      </c>
      <c r="P18" s="396"/>
    </row>
    <row r="19" spans="1:16" s="133" customFormat="1" ht="10.5" customHeight="1">
      <c r="A19" s="127"/>
      <c r="B19" s="356"/>
      <c r="E19" s="357" t="s">
        <v>14</v>
      </c>
      <c r="F19" s="360">
        <v>2711</v>
      </c>
      <c r="G19" s="361">
        <v>226</v>
      </c>
      <c r="H19" s="361">
        <v>2485</v>
      </c>
      <c r="I19" s="361">
        <v>2275</v>
      </c>
      <c r="J19" s="361">
        <v>188</v>
      </c>
      <c r="K19" s="361">
        <v>2087</v>
      </c>
      <c r="L19" s="361">
        <v>340</v>
      </c>
      <c r="M19" s="394">
        <v>34</v>
      </c>
      <c r="N19" s="394">
        <v>306</v>
      </c>
      <c r="O19" s="395">
        <v>96</v>
      </c>
      <c r="P19" s="396" t="s">
        <v>220</v>
      </c>
    </row>
    <row r="20" spans="1:16" s="133" customFormat="1" ht="10.5" customHeight="1">
      <c r="A20" s="127" t="s">
        <v>222</v>
      </c>
      <c r="B20" s="356"/>
      <c r="D20" s="133" t="s">
        <v>223</v>
      </c>
      <c r="E20" s="357" t="s">
        <v>13</v>
      </c>
      <c r="F20" s="360">
        <v>2314</v>
      </c>
      <c r="G20" s="361">
        <v>229</v>
      </c>
      <c r="H20" s="361">
        <v>2085</v>
      </c>
      <c r="I20" s="361">
        <v>2255</v>
      </c>
      <c r="J20" s="361">
        <v>229</v>
      </c>
      <c r="K20" s="361">
        <v>2026</v>
      </c>
      <c r="L20" s="361">
        <v>1</v>
      </c>
      <c r="M20" s="394">
        <v>0</v>
      </c>
      <c r="N20" s="394">
        <v>1</v>
      </c>
      <c r="O20" s="395">
        <v>58</v>
      </c>
      <c r="P20" s="396"/>
    </row>
    <row r="21" spans="1:16" s="133" customFormat="1" ht="10.5" customHeight="1">
      <c r="A21" s="127"/>
      <c r="B21" s="356"/>
      <c r="E21" s="357" t="s">
        <v>14</v>
      </c>
      <c r="F21" s="360">
        <v>1977</v>
      </c>
      <c r="G21" s="361">
        <v>175</v>
      </c>
      <c r="H21" s="361">
        <v>1802</v>
      </c>
      <c r="I21" s="361">
        <v>1934</v>
      </c>
      <c r="J21" s="361">
        <v>175</v>
      </c>
      <c r="K21" s="361">
        <v>1759</v>
      </c>
      <c r="L21" s="361">
        <v>0</v>
      </c>
      <c r="M21" s="394">
        <v>0</v>
      </c>
      <c r="N21" s="394">
        <v>0</v>
      </c>
      <c r="O21" s="395">
        <v>43</v>
      </c>
      <c r="P21" s="396" t="s">
        <v>222</v>
      </c>
    </row>
    <row r="22" spans="1:16" s="133" customFormat="1" ht="10.5" customHeight="1">
      <c r="A22" s="127" t="s">
        <v>224</v>
      </c>
      <c r="B22" s="356"/>
      <c r="D22" s="133" t="s">
        <v>2724</v>
      </c>
      <c r="E22" s="357" t="s">
        <v>13</v>
      </c>
      <c r="F22" s="360">
        <v>243</v>
      </c>
      <c r="G22" s="361">
        <v>39</v>
      </c>
      <c r="H22" s="361">
        <v>204</v>
      </c>
      <c r="I22" s="361">
        <v>240</v>
      </c>
      <c r="J22" s="361">
        <v>39</v>
      </c>
      <c r="K22" s="361">
        <v>201</v>
      </c>
      <c r="L22" s="361">
        <v>0</v>
      </c>
      <c r="M22" s="394">
        <v>0</v>
      </c>
      <c r="N22" s="394">
        <v>0</v>
      </c>
      <c r="O22" s="395">
        <v>3</v>
      </c>
      <c r="P22" s="396"/>
    </row>
    <row r="23" spans="1:16" s="133" customFormat="1" ht="10.5" customHeight="1">
      <c r="A23" s="127"/>
      <c r="B23" s="356"/>
      <c r="D23" s="133" t="s">
        <v>2543</v>
      </c>
      <c r="E23" s="357" t="s">
        <v>14</v>
      </c>
      <c r="F23" s="360">
        <v>215</v>
      </c>
      <c r="G23" s="361">
        <v>31</v>
      </c>
      <c r="H23" s="361">
        <v>184</v>
      </c>
      <c r="I23" s="361">
        <v>213</v>
      </c>
      <c r="J23" s="361">
        <v>31</v>
      </c>
      <c r="K23" s="361">
        <v>182</v>
      </c>
      <c r="L23" s="361">
        <v>0</v>
      </c>
      <c r="M23" s="394">
        <v>0</v>
      </c>
      <c r="N23" s="394">
        <v>0</v>
      </c>
      <c r="O23" s="395">
        <v>2</v>
      </c>
      <c r="P23" s="396" t="s">
        <v>224</v>
      </c>
    </row>
    <row r="24" spans="1:16" s="133" customFormat="1" ht="10.5" customHeight="1">
      <c r="A24" s="127" t="s">
        <v>225</v>
      </c>
      <c r="B24" s="356"/>
      <c r="D24" s="133" t="s">
        <v>226</v>
      </c>
      <c r="E24" s="357" t="s">
        <v>13</v>
      </c>
      <c r="F24" s="360">
        <v>946</v>
      </c>
      <c r="G24" s="361">
        <v>16</v>
      </c>
      <c r="H24" s="361">
        <v>930</v>
      </c>
      <c r="I24" s="361">
        <v>904</v>
      </c>
      <c r="J24" s="361">
        <v>16</v>
      </c>
      <c r="K24" s="361">
        <v>888</v>
      </c>
      <c r="L24" s="361">
        <v>6</v>
      </c>
      <c r="M24" s="394">
        <v>0</v>
      </c>
      <c r="N24" s="394">
        <v>6</v>
      </c>
      <c r="O24" s="395">
        <v>36</v>
      </c>
      <c r="P24" s="396"/>
    </row>
    <row r="25" spans="1:16" s="133" customFormat="1" ht="10.5" customHeight="1">
      <c r="A25" s="127"/>
      <c r="B25" s="356"/>
      <c r="E25" s="357" t="s">
        <v>14</v>
      </c>
      <c r="F25" s="360">
        <v>489</v>
      </c>
      <c r="G25" s="361">
        <v>11</v>
      </c>
      <c r="H25" s="361">
        <v>478</v>
      </c>
      <c r="I25" s="361">
        <v>476</v>
      </c>
      <c r="J25" s="361">
        <v>11</v>
      </c>
      <c r="K25" s="361">
        <v>465</v>
      </c>
      <c r="L25" s="361">
        <v>4</v>
      </c>
      <c r="M25" s="394">
        <v>0</v>
      </c>
      <c r="N25" s="394">
        <v>4</v>
      </c>
      <c r="O25" s="395">
        <v>9</v>
      </c>
      <c r="P25" s="396" t="s">
        <v>225</v>
      </c>
    </row>
    <row r="26" spans="1:16" s="133" customFormat="1" ht="10.5" customHeight="1">
      <c r="A26" s="127" t="s">
        <v>227</v>
      </c>
      <c r="B26" s="356"/>
      <c r="D26" s="133" t="s">
        <v>2541</v>
      </c>
      <c r="E26" s="357" t="s">
        <v>13</v>
      </c>
      <c r="F26" s="360">
        <v>122</v>
      </c>
      <c r="G26" s="361">
        <v>15</v>
      </c>
      <c r="H26" s="361">
        <v>107</v>
      </c>
      <c r="I26" s="361">
        <v>58</v>
      </c>
      <c r="J26" s="361">
        <v>4</v>
      </c>
      <c r="K26" s="361">
        <v>54</v>
      </c>
      <c r="L26" s="361">
        <v>63</v>
      </c>
      <c r="M26" s="394">
        <v>11</v>
      </c>
      <c r="N26" s="394">
        <v>52</v>
      </c>
      <c r="O26" s="395">
        <v>1</v>
      </c>
      <c r="P26" s="396"/>
    </row>
    <row r="27" spans="1:16" s="133" customFormat="1" ht="10.5" customHeight="1">
      <c r="A27" s="127"/>
      <c r="B27" s="356"/>
      <c r="D27" s="133" t="s">
        <v>2542</v>
      </c>
      <c r="E27" s="357" t="s">
        <v>14</v>
      </c>
      <c r="F27" s="360">
        <v>89</v>
      </c>
      <c r="G27" s="361">
        <v>9</v>
      </c>
      <c r="H27" s="361">
        <v>80</v>
      </c>
      <c r="I27" s="361">
        <v>47</v>
      </c>
      <c r="J27" s="361">
        <v>4</v>
      </c>
      <c r="K27" s="361">
        <v>43</v>
      </c>
      <c r="L27" s="361">
        <v>41</v>
      </c>
      <c r="M27" s="394">
        <v>5</v>
      </c>
      <c r="N27" s="394">
        <v>36</v>
      </c>
      <c r="O27" s="395">
        <v>1</v>
      </c>
      <c r="P27" s="396" t="s">
        <v>227</v>
      </c>
    </row>
    <row r="28" spans="1:16" s="38" customFormat="1" ht="10.5" customHeight="1">
      <c r="A28" s="34"/>
      <c r="B28" s="35"/>
      <c r="E28" s="193"/>
      <c r="F28" s="383"/>
      <c r="G28" s="384"/>
      <c r="H28" s="384"/>
      <c r="I28" s="384"/>
      <c r="J28" s="384"/>
      <c r="K28" s="384"/>
      <c r="L28" s="384"/>
      <c r="M28" s="385"/>
      <c r="N28" s="385"/>
      <c r="O28" s="386"/>
      <c r="P28" s="387"/>
    </row>
    <row r="29" spans="1:16" s="47" customFormat="1" ht="10.5" customHeight="1">
      <c r="A29" s="95">
        <v>1</v>
      </c>
      <c r="B29" s="96"/>
      <c r="C29" s="47" t="s">
        <v>228</v>
      </c>
      <c r="E29" s="362" t="s">
        <v>13</v>
      </c>
      <c r="F29" s="389">
        <v>3776</v>
      </c>
      <c r="G29" s="390">
        <v>1169</v>
      </c>
      <c r="H29" s="390">
        <v>2607</v>
      </c>
      <c r="I29" s="390">
        <v>3707</v>
      </c>
      <c r="J29" s="390">
        <v>1161</v>
      </c>
      <c r="K29" s="390">
        <v>2546</v>
      </c>
      <c r="L29" s="390">
        <v>9</v>
      </c>
      <c r="M29" s="391">
        <v>7</v>
      </c>
      <c r="N29" s="391">
        <v>2</v>
      </c>
      <c r="O29" s="392">
        <v>60</v>
      </c>
      <c r="P29" s="393"/>
    </row>
    <row r="30" spans="1:16" s="47" customFormat="1" ht="10.5" customHeight="1">
      <c r="A30" s="95"/>
      <c r="B30" s="96"/>
      <c r="E30" s="362" t="s">
        <v>14</v>
      </c>
      <c r="F30" s="389">
        <v>1913</v>
      </c>
      <c r="G30" s="390">
        <v>282</v>
      </c>
      <c r="H30" s="390">
        <v>1631</v>
      </c>
      <c r="I30" s="390">
        <v>1881</v>
      </c>
      <c r="J30" s="390">
        <v>282</v>
      </c>
      <c r="K30" s="390">
        <v>1599</v>
      </c>
      <c r="L30" s="390">
        <v>2</v>
      </c>
      <c r="M30" s="391">
        <v>0</v>
      </c>
      <c r="N30" s="391">
        <v>2</v>
      </c>
      <c r="O30" s="392">
        <v>30</v>
      </c>
      <c r="P30" s="393">
        <v>1</v>
      </c>
    </row>
    <row r="31" spans="1:16" s="133" customFormat="1" ht="10.5" customHeight="1">
      <c r="A31" s="127">
        <v>11</v>
      </c>
      <c r="B31" s="356"/>
      <c r="D31" s="133" t="s">
        <v>2720</v>
      </c>
      <c r="E31" s="357" t="s">
        <v>13</v>
      </c>
      <c r="F31" s="360">
        <v>2267</v>
      </c>
      <c r="G31" s="361">
        <v>338</v>
      </c>
      <c r="H31" s="361">
        <v>1929</v>
      </c>
      <c r="I31" s="361">
        <v>2225</v>
      </c>
      <c r="J31" s="361">
        <v>338</v>
      </c>
      <c r="K31" s="361">
        <v>1887</v>
      </c>
      <c r="L31" s="361">
        <v>1</v>
      </c>
      <c r="M31" s="394">
        <v>0</v>
      </c>
      <c r="N31" s="394">
        <v>1</v>
      </c>
      <c r="O31" s="395">
        <v>41</v>
      </c>
      <c r="P31" s="396"/>
    </row>
    <row r="32" spans="1:16" s="133" customFormat="1" ht="10.5" customHeight="1">
      <c r="A32" s="127"/>
      <c r="B32" s="356"/>
      <c r="E32" s="357" t="s">
        <v>14</v>
      </c>
      <c r="F32" s="360">
        <v>1566</v>
      </c>
      <c r="G32" s="361">
        <v>200</v>
      </c>
      <c r="H32" s="361">
        <v>1366</v>
      </c>
      <c r="I32" s="361">
        <v>1541</v>
      </c>
      <c r="J32" s="361">
        <v>200</v>
      </c>
      <c r="K32" s="361">
        <v>1341</v>
      </c>
      <c r="L32" s="361">
        <v>1</v>
      </c>
      <c r="M32" s="394">
        <v>0</v>
      </c>
      <c r="N32" s="394">
        <v>1</v>
      </c>
      <c r="O32" s="395">
        <v>24</v>
      </c>
      <c r="P32" s="396">
        <v>11</v>
      </c>
    </row>
    <row r="33" spans="1:16" s="133" customFormat="1" ht="10.5" customHeight="1">
      <c r="A33" s="127">
        <v>12</v>
      </c>
      <c r="B33" s="356"/>
      <c r="D33" s="133" t="s">
        <v>229</v>
      </c>
      <c r="E33" s="357" t="s">
        <v>13</v>
      </c>
      <c r="F33" s="360">
        <v>447</v>
      </c>
      <c r="G33" s="361">
        <v>114</v>
      </c>
      <c r="H33" s="361">
        <v>333</v>
      </c>
      <c r="I33" s="361">
        <v>435</v>
      </c>
      <c r="J33" s="361">
        <v>114</v>
      </c>
      <c r="K33" s="361">
        <v>321</v>
      </c>
      <c r="L33" s="361">
        <v>1</v>
      </c>
      <c r="M33" s="394">
        <v>0</v>
      </c>
      <c r="N33" s="394">
        <v>1</v>
      </c>
      <c r="O33" s="395">
        <v>11</v>
      </c>
      <c r="P33" s="396"/>
    </row>
    <row r="34" spans="1:16" s="133" customFormat="1" ht="10.5" customHeight="1">
      <c r="A34" s="127"/>
      <c r="B34" s="356"/>
      <c r="E34" s="357" t="s">
        <v>14</v>
      </c>
      <c r="F34" s="360">
        <v>246</v>
      </c>
      <c r="G34" s="361">
        <v>58</v>
      </c>
      <c r="H34" s="361">
        <v>188</v>
      </c>
      <c r="I34" s="361">
        <v>239</v>
      </c>
      <c r="J34" s="361">
        <v>58</v>
      </c>
      <c r="K34" s="361">
        <v>181</v>
      </c>
      <c r="L34" s="361">
        <v>1</v>
      </c>
      <c r="M34" s="394">
        <v>0</v>
      </c>
      <c r="N34" s="394">
        <v>1</v>
      </c>
      <c r="O34" s="395">
        <v>6</v>
      </c>
      <c r="P34" s="396" t="s">
        <v>2734</v>
      </c>
    </row>
    <row r="35" spans="1:16" s="133" customFormat="1" ht="10.5" customHeight="1">
      <c r="A35" s="127">
        <v>13</v>
      </c>
      <c r="B35" s="356"/>
      <c r="D35" s="133" t="s">
        <v>230</v>
      </c>
      <c r="E35" s="357" t="s">
        <v>13</v>
      </c>
      <c r="F35" s="360">
        <v>818</v>
      </c>
      <c r="G35" s="361">
        <v>618</v>
      </c>
      <c r="H35" s="361">
        <v>200</v>
      </c>
      <c r="I35" s="361">
        <v>808</v>
      </c>
      <c r="J35" s="361">
        <v>611</v>
      </c>
      <c r="K35" s="361">
        <v>197</v>
      </c>
      <c r="L35" s="361">
        <v>7</v>
      </c>
      <c r="M35" s="394">
        <v>7</v>
      </c>
      <c r="N35" s="394">
        <v>0</v>
      </c>
      <c r="O35" s="395">
        <v>3</v>
      </c>
      <c r="P35" s="396"/>
    </row>
    <row r="36" spans="1:16" s="133" customFormat="1" ht="10.5" customHeight="1">
      <c r="A36" s="127"/>
      <c r="B36" s="356"/>
      <c r="E36" s="357" t="s">
        <v>14</v>
      </c>
      <c r="F36" s="360">
        <v>53</v>
      </c>
      <c r="G36" s="361">
        <v>12</v>
      </c>
      <c r="H36" s="361">
        <v>41</v>
      </c>
      <c r="I36" s="361">
        <v>53</v>
      </c>
      <c r="J36" s="361">
        <v>12</v>
      </c>
      <c r="K36" s="361">
        <v>41</v>
      </c>
      <c r="L36" s="361">
        <v>0</v>
      </c>
      <c r="M36" s="394">
        <v>0</v>
      </c>
      <c r="N36" s="394">
        <v>0</v>
      </c>
      <c r="O36" s="395">
        <v>0</v>
      </c>
      <c r="P36" s="396">
        <v>13</v>
      </c>
    </row>
    <row r="37" spans="1:16" s="133" customFormat="1" ht="10.5" customHeight="1">
      <c r="A37" s="127">
        <v>14</v>
      </c>
      <c r="B37" s="356"/>
      <c r="D37" s="133" t="s">
        <v>231</v>
      </c>
      <c r="E37" s="357" t="s">
        <v>13</v>
      </c>
      <c r="F37" s="360">
        <v>29</v>
      </c>
      <c r="G37" s="361">
        <v>11</v>
      </c>
      <c r="H37" s="361">
        <v>18</v>
      </c>
      <c r="I37" s="361">
        <v>29</v>
      </c>
      <c r="J37" s="361">
        <v>11</v>
      </c>
      <c r="K37" s="361">
        <v>18</v>
      </c>
      <c r="L37" s="361">
        <v>0</v>
      </c>
      <c r="M37" s="394">
        <v>0</v>
      </c>
      <c r="N37" s="394">
        <v>0</v>
      </c>
      <c r="O37" s="395">
        <v>0</v>
      </c>
      <c r="P37" s="396"/>
    </row>
    <row r="38" spans="1:16" s="133" customFormat="1" ht="10.5" customHeight="1">
      <c r="A38" s="127"/>
      <c r="B38" s="356"/>
      <c r="E38" s="357" t="s">
        <v>14</v>
      </c>
      <c r="F38" s="360">
        <v>5</v>
      </c>
      <c r="G38" s="361">
        <v>3</v>
      </c>
      <c r="H38" s="361">
        <v>2</v>
      </c>
      <c r="I38" s="361">
        <v>5</v>
      </c>
      <c r="J38" s="361">
        <v>3</v>
      </c>
      <c r="K38" s="361">
        <v>2</v>
      </c>
      <c r="L38" s="361">
        <v>0</v>
      </c>
      <c r="M38" s="394">
        <v>0</v>
      </c>
      <c r="N38" s="394">
        <v>0</v>
      </c>
      <c r="O38" s="395">
        <v>0</v>
      </c>
      <c r="P38" s="396" t="s">
        <v>2735</v>
      </c>
    </row>
    <row r="39" spans="1:16" s="133" customFormat="1" ht="10.5" customHeight="1">
      <c r="A39" s="127">
        <v>16</v>
      </c>
      <c r="B39" s="356"/>
      <c r="D39" s="133" t="s">
        <v>232</v>
      </c>
      <c r="E39" s="357" t="s">
        <v>13</v>
      </c>
      <c r="F39" s="360">
        <v>215</v>
      </c>
      <c r="G39" s="361">
        <v>88</v>
      </c>
      <c r="H39" s="361">
        <v>127</v>
      </c>
      <c r="I39" s="361">
        <v>210</v>
      </c>
      <c r="J39" s="361">
        <v>87</v>
      </c>
      <c r="K39" s="361">
        <v>123</v>
      </c>
      <c r="L39" s="361">
        <v>0</v>
      </c>
      <c r="M39" s="394">
        <v>0</v>
      </c>
      <c r="N39" s="394">
        <v>0</v>
      </c>
      <c r="O39" s="395">
        <v>5</v>
      </c>
      <c r="P39" s="396"/>
    </row>
    <row r="40" spans="1:16" s="133" customFormat="1" ht="10.5" customHeight="1">
      <c r="A40" s="127"/>
      <c r="B40" s="356"/>
      <c r="E40" s="357" t="s">
        <v>14</v>
      </c>
      <c r="F40" s="360">
        <v>43</v>
      </c>
      <c r="G40" s="361">
        <v>9</v>
      </c>
      <c r="H40" s="361">
        <v>34</v>
      </c>
      <c r="I40" s="361">
        <v>43</v>
      </c>
      <c r="J40" s="361">
        <v>9</v>
      </c>
      <c r="K40" s="361">
        <v>34</v>
      </c>
      <c r="L40" s="361">
        <v>0</v>
      </c>
      <c r="M40" s="394">
        <v>0</v>
      </c>
      <c r="N40" s="394">
        <v>0</v>
      </c>
      <c r="O40" s="395">
        <v>0</v>
      </c>
      <c r="P40" s="396">
        <v>16</v>
      </c>
    </row>
    <row r="41" spans="1:16" s="133" customFormat="1" ht="10.5" customHeight="1">
      <c r="A41" s="127"/>
      <c r="B41" s="356"/>
      <c r="E41" s="357"/>
      <c r="F41" s="360"/>
      <c r="G41" s="361"/>
      <c r="H41" s="361"/>
      <c r="I41" s="361"/>
      <c r="J41" s="361"/>
      <c r="K41" s="361"/>
      <c r="L41" s="361"/>
      <c r="M41" s="394"/>
      <c r="N41" s="394"/>
      <c r="O41" s="395"/>
      <c r="P41" s="396"/>
    </row>
    <row r="42" spans="1:16" s="47" customFormat="1" ht="10.5" customHeight="1">
      <c r="A42" s="95">
        <v>2</v>
      </c>
      <c r="B42" s="96"/>
      <c r="C42" s="47" t="s">
        <v>233</v>
      </c>
      <c r="E42" s="362" t="s">
        <v>13</v>
      </c>
      <c r="F42" s="389">
        <v>3090</v>
      </c>
      <c r="G42" s="390">
        <v>29</v>
      </c>
      <c r="H42" s="390">
        <v>3061</v>
      </c>
      <c r="I42" s="390">
        <v>2526</v>
      </c>
      <c r="J42" s="390">
        <v>29</v>
      </c>
      <c r="K42" s="390">
        <v>2497</v>
      </c>
      <c r="L42" s="390">
        <v>4</v>
      </c>
      <c r="M42" s="391">
        <v>0</v>
      </c>
      <c r="N42" s="391">
        <v>4</v>
      </c>
      <c r="O42" s="392">
        <v>560</v>
      </c>
      <c r="P42" s="393"/>
    </row>
    <row r="43" spans="1:16" s="47" customFormat="1" ht="10.5" customHeight="1">
      <c r="A43" s="95"/>
      <c r="B43" s="96"/>
      <c r="E43" s="362" t="s">
        <v>14</v>
      </c>
      <c r="F43" s="389">
        <v>2148</v>
      </c>
      <c r="G43" s="390">
        <v>14</v>
      </c>
      <c r="H43" s="390">
        <v>2134</v>
      </c>
      <c r="I43" s="390">
        <v>1644</v>
      </c>
      <c r="J43" s="390">
        <v>14</v>
      </c>
      <c r="K43" s="390">
        <v>1630</v>
      </c>
      <c r="L43" s="390">
        <v>4</v>
      </c>
      <c r="M43" s="391">
        <v>0</v>
      </c>
      <c r="N43" s="391">
        <v>4</v>
      </c>
      <c r="O43" s="392">
        <v>500</v>
      </c>
      <c r="P43" s="393">
        <v>2</v>
      </c>
    </row>
    <row r="44" spans="1:16" s="47" customFormat="1" ht="10.5" customHeight="1">
      <c r="A44" s="95"/>
      <c r="B44" s="96"/>
      <c r="D44" s="133" t="s">
        <v>210</v>
      </c>
      <c r="E44" s="362"/>
      <c r="F44" s="389"/>
      <c r="G44" s="390"/>
      <c r="H44" s="390"/>
      <c r="I44" s="390"/>
      <c r="J44" s="390"/>
      <c r="K44" s="390"/>
      <c r="L44" s="390"/>
      <c r="M44" s="391"/>
      <c r="N44" s="391"/>
      <c r="O44" s="392"/>
      <c r="P44" s="393"/>
    </row>
    <row r="45" spans="1:16" s="133" customFormat="1" ht="10.5" customHeight="1">
      <c r="A45" s="127">
        <v>20</v>
      </c>
      <c r="B45" s="356"/>
      <c r="D45" s="133" t="s">
        <v>234</v>
      </c>
      <c r="E45" s="357" t="s">
        <v>13</v>
      </c>
      <c r="F45" s="360">
        <v>371</v>
      </c>
      <c r="G45" s="361">
        <v>29</v>
      </c>
      <c r="H45" s="361">
        <v>342</v>
      </c>
      <c r="I45" s="361">
        <v>367</v>
      </c>
      <c r="J45" s="361">
        <v>29</v>
      </c>
      <c r="K45" s="361">
        <v>338</v>
      </c>
      <c r="L45" s="361">
        <v>0</v>
      </c>
      <c r="M45" s="394">
        <v>0</v>
      </c>
      <c r="N45" s="394">
        <v>0</v>
      </c>
      <c r="O45" s="395">
        <v>4</v>
      </c>
      <c r="P45" s="396"/>
    </row>
    <row r="46" spans="1:16" s="133" customFormat="1" ht="10.5" customHeight="1">
      <c r="A46" s="127"/>
      <c r="B46" s="356"/>
      <c r="E46" s="357" t="s">
        <v>14</v>
      </c>
      <c r="F46" s="360">
        <v>211</v>
      </c>
      <c r="G46" s="361">
        <v>14</v>
      </c>
      <c r="H46" s="361">
        <v>197</v>
      </c>
      <c r="I46" s="361">
        <v>208</v>
      </c>
      <c r="J46" s="361">
        <v>14</v>
      </c>
      <c r="K46" s="361">
        <v>194</v>
      </c>
      <c r="L46" s="361">
        <v>0</v>
      </c>
      <c r="M46" s="394">
        <v>0</v>
      </c>
      <c r="N46" s="394">
        <v>0</v>
      </c>
      <c r="O46" s="395">
        <v>3</v>
      </c>
      <c r="P46" s="396">
        <v>20</v>
      </c>
    </row>
    <row r="47" spans="1:16" s="133" customFormat="1" ht="10.5" customHeight="1">
      <c r="A47" s="127">
        <v>211</v>
      </c>
      <c r="B47" s="356"/>
      <c r="D47" s="133" t="s">
        <v>108</v>
      </c>
      <c r="E47" s="357" t="s">
        <v>13</v>
      </c>
      <c r="F47" s="360">
        <v>1399</v>
      </c>
      <c r="G47" s="361">
        <v>0</v>
      </c>
      <c r="H47" s="361">
        <v>1399</v>
      </c>
      <c r="I47" s="361">
        <v>901</v>
      </c>
      <c r="J47" s="361">
        <v>0</v>
      </c>
      <c r="K47" s="361">
        <v>901</v>
      </c>
      <c r="L47" s="361">
        <v>2</v>
      </c>
      <c r="M47" s="394">
        <v>0</v>
      </c>
      <c r="N47" s="394">
        <v>2</v>
      </c>
      <c r="O47" s="395">
        <v>496</v>
      </c>
      <c r="P47" s="396"/>
    </row>
    <row r="48" spans="1:16" s="133" customFormat="1" ht="10.5" customHeight="1">
      <c r="A48" s="127"/>
      <c r="B48" s="356"/>
      <c r="E48" s="357" t="s">
        <v>14</v>
      </c>
      <c r="F48" s="360">
        <v>1099</v>
      </c>
      <c r="G48" s="361">
        <v>0</v>
      </c>
      <c r="H48" s="361">
        <v>1099</v>
      </c>
      <c r="I48" s="361">
        <v>644</v>
      </c>
      <c r="J48" s="361">
        <v>0</v>
      </c>
      <c r="K48" s="361">
        <v>644</v>
      </c>
      <c r="L48" s="361">
        <v>2</v>
      </c>
      <c r="M48" s="394">
        <v>0</v>
      </c>
      <c r="N48" s="394">
        <v>2</v>
      </c>
      <c r="O48" s="395">
        <v>453</v>
      </c>
      <c r="P48" s="396">
        <v>211</v>
      </c>
    </row>
    <row r="49" spans="1:16" s="133" customFormat="1" ht="10.5" customHeight="1">
      <c r="A49" s="127">
        <v>225</v>
      </c>
      <c r="B49" s="356"/>
      <c r="D49" s="133" t="s">
        <v>235</v>
      </c>
      <c r="E49" s="357" t="s">
        <v>13</v>
      </c>
      <c r="F49" s="360">
        <v>454</v>
      </c>
      <c r="G49" s="361">
        <v>0</v>
      </c>
      <c r="H49" s="361">
        <v>454</v>
      </c>
      <c r="I49" s="361">
        <v>432</v>
      </c>
      <c r="J49" s="361">
        <v>0</v>
      </c>
      <c r="K49" s="361">
        <v>432</v>
      </c>
      <c r="L49" s="361">
        <v>0</v>
      </c>
      <c r="M49" s="394">
        <v>0</v>
      </c>
      <c r="N49" s="394">
        <v>0</v>
      </c>
      <c r="O49" s="395">
        <v>22</v>
      </c>
      <c r="P49" s="396"/>
    </row>
    <row r="50" spans="1:16" s="133" customFormat="1" ht="10.5" customHeight="1">
      <c r="A50" s="127"/>
      <c r="B50" s="356"/>
      <c r="D50" s="133" t="s">
        <v>236</v>
      </c>
      <c r="E50" s="357" t="s">
        <v>14</v>
      </c>
      <c r="F50" s="360">
        <v>264</v>
      </c>
      <c r="G50" s="361">
        <v>0</v>
      </c>
      <c r="H50" s="361">
        <v>264</v>
      </c>
      <c r="I50" s="361">
        <v>248</v>
      </c>
      <c r="J50" s="361">
        <v>0</v>
      </c>
      <c r="K50" s="361">
        <v>248</v>
      </c>
      <c r="L50" s="361">
        <v>0</v>
      </c>
      <c r="M50" s="394">
        <v>0</v>
      </c>
      <c r="N50" s="394">
        <v>0</v>
      </c>
      <c r="O50" s="395">
        <v>16</v>
      </c>
      <c r="P50" s="396">
        <v>225</v>
      </c>
    </row>
    <row r="51" spans="1:16" s="133" customFormat="1" ht="10.5" customHeight="1">
      <c r="A51" s="127">
        <v>23</v>
      </c>
      <c r="B51" s="356"/>
      <c r="D51" s="133" t="s">
        <v>237</v>
      </c>
      <c r="E51" s="357" t="s">
        <v>13</v>
      </c>
      <c r="F51" s="360">
        <v>250</v>
      </c>
      <c r="G51" s="361">
        <v>0</v>
      </c>
      <c r="H51" s="361">
        <v>250</v>
      </c>
      <c r="I51" s="361">
        <v>239</v>
      </c>
      <c r="J51" s="361">
        <v>0</v>
      </c>
      <c r="K51" s="361">
        <v>239</v>
      </c>
      <c r="L51" s="361">
        <v>0</v>
      </c>
      <c r="M51" s="394">
        <v>0</v>
      </c>
      <c r="N51" s="394">
        <v>0</v>
      </c>
      <c r="O51" s="395">
        <v>11</v>
      </c>
      <c r="P51" s="396"/>
    </row>
    <row r="52" spans="1:16" s="133" customFormat="1" ht="10.5" customHeight="1">
      <c r="A52" s="127"/>
      <c r="B52" s="356"/>
      <c r="D52" s="133" t="s">
        <v>238</v>
      </c>
      <c r="E52" s="357" t="s">
        <v>14</v>
      </c>
      <c r="F52" s="360">
        <v>145</v>
      </c>
      <c r="G52" s="361">
        <v>0</v>
      </c>
      <c r="H52" s="361">
        <v>145</v>
      </c>
      <c r="I52" s="361">
        <v>137</v>
      </c>
      <c r="J52" s="361">
        <v>0</v>
      </c>
      <c r="K52" s="361">
        <v>137</v>
      </c>
      <c r="L52" s="361">
        <v>0</v>
      </c>
      <c r="M52" s="394">
        <v>0</v>
      </c>
      <c r="N52" s="394">
        <v>0</v>
      </c>
      <c r="O52" s="395">
        <v>8</v>
      </c>
      <c r="P52" s="396">
        <v>23</v>
      </c>
    </row>
    <row r="53" spans="1:16" s="133" customFormat="1" ht="10.5" customHeight="1">
      <c r="A53" s="127">
        <v>24</v>
      </c>
      <c r="B53" s="356"/>
      <c r="D53" s="133" t="s">
        <v>239</v>
      </c>
      <c r="E53" s="357" t="s">
        <v>13</v>
      </c>
      <c r="F53" s="360">
        <v>306</v>
      </c>
      <c r="G53" s="361">
        <v>0</v>
      </c>
      <c r="H53" s="361">
        <v>306</v>
      </c>
      <c r="I53" s="361">
        <v>298</v>
      </c>
      <c r="J53" s="361">
        <v>0</v>
      </c>
      <c r="K53" s="361">
        <v>298</v>
      </c>
      <c r="L53" s="361">
        <v>1</v>
      </c>
      <c r="M53" s="394">
        <v>0</v>
      </c>
      <c r="N53" s="394">
        <v>1</v>
      </c>
      <c r="O53" s="395">
        <v>7</v>
      </c>
      <c r="P53" s="396"/>
    </row>
    <row r="54" spans="1:16" s="133" customFormat="1" ht="10.5" customHeight="1">
      <c r="A54" s="127"/>
      <c r="B54" s="356"/>
      <c r="E54" s="357" t="s">
        <v>14</v>
      </c>
      <c r="F54" s="360">
        <v>206</v>
      </c>
      <c r="G54" s="361">
        <v>0</v>
      </c>
      <c r="H54" s="361">
        <v>206</v>
      </c>
      <c r="I54" s="361">
        <v>200</v>
      </c>
      <c r="J54" s="361">
        <v>0</v>
      </c>
      <c r="K54" s="361">
        <v>200</v>
      </c>
      <c r="L54" s="361">
        <v>1</v>
      </c>
      <c r="M54" s="394">
        <v>0</v>
      </c>
      <c r="N54" s="394">
        <v>1</v>
      </c>
      <c r="O54" s="395">
        <v>5</v>
      </c>
      <c r="P54" s="396">
        <v>24</v>
      </c>
    </row>
    <row r="55" spans="1:16" s="133" customFormat="1" ht="10.5" customHeight="1">
      <c r="A55" s="127">
        <v>27</v>
      </c>
      <c r="B55" s="356"/>
      <c r="D55" s="133" t="s">
        <v>110</v>
      </c>
      <c r="E55" s="357" t="s">
        <v>13</v>
      </c>
      <c r="F55" s="360">
        <v>166</v>
      </c>
      <c r="G55" s="361">
        <v>0</v>
      </c>
      <c r="H55" s="361">
        <v>166</v>
      </c>
      <c r="I55" s="361">
        <v>163</v>
      </c>
      <c r="J55" s="361">
        <v>0</v>
      </c>
      <c r="K55" s="361">
        <v>163</v>
      </c>
      <c r="L55" s="361">
        <v>0</v>
      </c>
      <c r="M55" s="394">
        <v>0</v>
      </c>
      <c r="N55" s="394">
        <v>0</v>
      </c>
      <c r="O55" s="395">
        <v>3</v>
      </c>
      <c r="P55" s="396"/>
    </row>
    <row r="56" spans="1:16" s="133" customFormat="1" ht="10.5" customHeight="1">
      <c r="A56" s="127"/>
      <c r="B56" s="356"/>
      <c r="E56" s="357" t="s">
        <v>14</v>
      </c>
      <c r="F56" s="360">
        <v>120</v>
      </c>
      <c r="G56" s="361">
        <v>0</v>
      </c>
      <c r="H56" s="361">
        <v>120</v>
      </c>
      <c r="I56" s="361">
        <v>117</v>
      </c>
      <c r="J56" s="361">
        <v>0</v>
      </c>
      <c r="K56" s="361">
        <v>117</v>
      </c>
      <c r="L56" s="361">
        <v>0</v>
      </c>
      <c r="M56" s="394">
        <v>0</v>
      </c>
      <c r="N56" s="394">
        <v>0</v>
      </c>
      <c r="O56" s="395">
        <v>3</v>
      </c>
      <c r="P56" s="396">
        <v>27</v>
      </c>
    </row>
    <row r="57" spans="1:16" s="133" customFormat="1" ht="10.5" customHeight="1">
      <c r="A57" s="127">
        <v>281</v>
      </c>
      <c r="B57" s="356"/>
      <c r="D57" s="133" t="s">
        <v>2544</v>
      </c>
      <c r="E57" s="357" t="s">
        <v>13</v>
      </c>
      <c r="F57" s="360">
        <v>17</v>
      </c>
      <c r="G57" s="361">
        <v>0</v>
      </c>
      <c r="H57" s="361">
        <v>17</v>
      </c>
      <c r="I57" s="361">
        <v>17</v>
      </c>
      <c r="J57" s="361">
        <v>0</v>
      </c>
      <c r="K57" s="361">
        <v>17</v>
      </c>
      <c r="L57" s="361">
        <v>0</v>
      </c>
      <c r="M57" s="394">
        <v>0</v>
      </c>
      <c r="N57" s="394">
        <v>0</v>
      </c>
      <c r="O57" s="395">
        <v>0</v>
      </c>
      <c r="P57" s="396"/>
    </row>
    <row r="58" spans="1:16" s="133" customFormat="1" ht="10.5" customHeight="1">
      <c r="A58" s="127"/>
      <c r="B58" s="356"/>
      <c r="E58" s="357" t="s">
        <v>14</v>
      </c>
      <c r="F58" s="360">
        <v>14</v>
      </c>
      <c r="G58" s="361">
        <v>0</v>
      </c>
      <c r="H58" s="361">
        <v>14</v>
      </c>
      <c r="I58" s="361">
        <v>14</v>
      </c>
      <c r="J58" s="361">
        <v>0</v>
      </c>
      <c r="K58" s="361">
        <v>14</v>
      </c>
      <c r="L58" s="361">
        <v>0</v>
      </c>
      <c r="M58" s="394">
        <v>0</v>
      </c>
      <c r="N58" s="394">
        <v>0</v>
      </c>
      <c r="O58" s="395">
        <v>0</v>
      </c>
      <c r="P58" s="396">
        <v>281</v>
      </c>
    </row>
    <row r="59" spans="1:16" s="133" customFormat="1" ht="10.5" customHeight="1">
      <c r="A59" s="127" t="s">
        <v>240</v>
      </c>
      <c r="B59" s="356"/>
      <c r="D59" s="133" t="s">
        <v>241</v>
      </c>
      <c r="E59" s="357" t="s">
        <v>13</v>
      </c>
      <c r="F59" s="360">
        <v>123</v>
      </c>
      <c r="G59" s="361">
        <v>0</v>
      </c>
      <c r="H59" s="361">
        <v>123</v>
      </c>
      <c r="I59" s="361">
        <v>105</v>
      </c>
      <c r="J59" s="361">
        <v>0</v>
      </c>
      <c r="K59" s="361">
        <v>105</v>
      </c>
      <c r="L59" s="361">
        <v>1</v>
      </c>
      <c r="M59" s="394">
        <v>0</v>
      </c>
      <c r="N59" s="394">
        <v>1</v>
      </c>
      <c r="O59" s="395">
        <v>17</v>
      </c>
      <c r="P59" s="396"/>
    </row>
    <row r="60" spans="1:16" s="133" customFormat="1" ht="10.5" customHeight="1">
      <c r="A60" s="127"/>
      <c r="B60" s="356"/>
      <c r="E60" s="357" t="s">
        <v>14</v>
      </c>
      <c r="F60" s="360">
        <v>85</v>
      </c>
      <c r="G60" s="361">
        <v>0</v>
      </c>
      <c r="H60" s="361">
        <v>85</v>
      </c>
      <c r="I60" s="361">
        <v>72</v>
      </c>
      <c r="J60" s="361">
        <v>0</v>
      </c>
      <c r="K60" s="361">
        <v>72</v>
      </c>
      <c r="L60" s="361">
        <v>1</v>
      </c>
      <c r="M60" s="394">
        <v>0</v>
      </c>
      <c r="N60" s="394">
        <v>1</v>
      </c>
      <c r="O60" s="395">
        <v>12</v>
      </c>
      <c r="P60" s="396" t="s">
        <v>240</v>
      </c>
    </row>
    <row r="61" spans="1:16" s="133" customFormat="1" ht="10.5" customHeight="1">
      <c r="A61" s="356"/>
      <c r="B61" s="356"/>
      <c r="E61" s="356"/>
      <c r="F61" s="360"/>
      <c r="G61" s="361"/>
      <c r="H61" s="361"/>
      <c r="I61" s="361"/>
      <c r="J61" s="361"/>
      <c r="K61" s="361"/>
      <c r="L61" s="361"/>
      <c r="M61" s="394"/>
      <c r="N61" s="394"/>
      <c r="O61" s="394"/>
      <c r="P61" s="396"/>
    </row>
    <row r="62" spans="1:16" s="133" customFormat="1" ht="10.5" customHeight="1">
      <c r="A62" s="397"/>
      <c r="B62" s="356"/>
      <c r="E62" s="356"/>
      <c r="F62" s="360"/>
      <c r="G62" s="361"/>
      <c r="H62" s="361"/>
      <c r="I62" s="361"/>
      <c r="J62" s="361"/>
      <c r="K62" s="361"/>
      <c r="L62" s="361"/>
      <c r="M62" s="394"/>
      <c r="N62" s="394"/>
      <c r="O62" s="394"/>
      <c r="P62" s="396"/>
    </row>
    <row r="63" spans="1:16" s="133" customFormat="1" ht="10.5" customHeight="1">
      <c r="A63" s="356"/>
      <c r="B63" s="356"/>
      <c r="E63" s="356"/>
      <c r="F63" s="360"/>
      <c r="G63" s="361"/>
      <c r="H63" s="361"/>
      <c r="I63" s="361"/>
      <c r="J63" s="361"/>
      <c r="K63" s="361"/>
      <c r="L63" s="361"/>
      <c r="M63" s="394"/>
      <c r="N63" s="394"/>
      <c r="O63" s="394"/>
      <c r="P63" s="396"/>
    </row>
    <row r="64" spans="1:16" s="133" customFormat="1" ht="10.5" customHeight="1">
      <c r="A64" s="356"/>
      <c r="B64" s="356"/>
      <c r="E64" s="356"/>
      <c r="F64" s="360"/>
      <c r="G64" s="361"/>
      <c r="H64" s="361"/>
      <c r="I64" s="361"/>
      <c r="J64" s="361"/>
      <c r="K64" s="361"/>
      <c r="L64" s="361"/>
      <c r="M64" s="394"/>
      <c r="N64" s="394"/>
      <c r="O64" s="394"/>
      <c r="P64" s="396"/>
    </row>
    <row r="65" spans="1:16" s="133" customFormat="1" ht="10.5" customHeight="1">
      <c r="A65" s="356"/>
      <c r="B65" s="356"/>
      <c r="E65" s="356"/>
      <c r="F65" s="360"/>
      <c r="G65" s="361"/>
      <c r="H65" s="361"/>
      <c r="I65" s="361"/>
      <c r="J65" s="361"/>
      <c r="K65" s="361"/>
      <c r="L65" s="361"/>
      <c r="M65" s="394"/>
      <c r="N65" s="394"/>
      <c r="O65" s="394"/>
      <c r="P65" s="396"/>
    </row>
    <row r="66" spans="3:16" s="38" customFormat="1" ht="12" customHeight="1">
      <c r="C66" s="611" t="s">
        <v>2819</v>
      </c>
      <c r="D66" s="612"/>
      <c r="E66" s="612"/>
      <c r="F66" s="612"/>
      <c r="G66" s="612"/>
      <c r="H66" s="612"/>
      <c r="I66" s="377" t="s">
        <v>306</v>
      </c>
      <c r="J66" s="374"/>
      <c r="K66" s="374"/>
      <c r="L66" s="374"/>
      <c r="M66" s="374"/>
      <c r="N66" s="374"/>
      <c r="O66" s="374"/>
      <c r="P66" s="375"/>
    </row>
    <row r="67" spans="3:16" s="38" customFormat="1" ht="9.75" customHeight="1">
      <c r="C67" s="376"/>
      <c r="D67" s="376"/>
      <c r="E67" s="376"/>
      <c r="F67" s="376"/>
      <c r="G67" s="376"/>
      <c r="H67" s="376"/>
      <c r="I67" s="377"/>
      <c r="J67" s="374"/>
      <c r="K67" s="374"/>
      <c r="L67" s="374"/>
      <c r="M67" s="374"/>
      <c r="N67" s="374"/>
      <c r="O67" s="374"/>
      <c r="P67" s="375"/>
    </row>
    <row r="68" spans="1:16" s="38" customFormat="1" ht="9.75" customHeight="1" thickBot="1">
      <c r="A68" s="17"/>
      <c r="B68" s="17"/>
      <c r="C68" s="17"/>
      <c r="D68" s="17"/>
      <c r="E68" s="160"/>
      <c r="F68" s="378"/>
      <c r="G68" s="378"/>
      <c r="H68" s="378"/>
      <c r="I68" s="378"/>
      <c r="J68" s="378"/>
      <c r="K68" s="378"/>
      <c r="L68" s="378"/>
      <c r="M68" s="378"/>
      <c r="N68" s="378"/>
      <c r="O68" s="378"/>
      <c r="P68" s="379"/>
    </row>
    <row r="69" spans="1:16" s="14" customFormat="1" ht="12" customHeight="1">
      <c r="A69" s="631" t="s">
        <v>214</v>
      </c>
      <c r="B69" s="636" t="s">
        <v>2732</v>
      </c>
      <c r="C69" s="637"/>
      <c r="D69" s="637"/>
      <c r="E69" s="638"/>
      <c r="F69" s="633" t="s">
        <v>2</v>
      </c>
      <c r="G69" s="617"/>
      <c r="H69" s="617"/>
      <c r="I69" s="617" t="s">
        <v>307</v>
      </c>
      <c r="J69" s="617"/>
      <c r="K69" s="617"/>
      <c r="L69" s="616" t="s">
        <v>308</v>
      </c>
      <c r="M69" s="617"/>
      <c r="N69" s="617"/>
      <c r="O69" s="613" t="s">
        <v>309</v>
      </c>
      <c r="P69" s="620" t="s">
        <v>214</v>
      </c>
    </row>
    <row r="70" spans="1:16" s="14" customFormat="1" ht="12" customHeight="1">
      <c r="A70" s="632"/>
      <c r="B70" s="543"/>
      <c r="C70" s="639"/>
      <c r="D70" s="639"/>
      <c r="E70" s="640"/>
      <c r="F70" s="634"/>
      <c r="G70" s="619"/>
      <c r="H70" s="619"/>
      <c r="I70" s="619"/>
      <c r="J70" s="619"/>
      <c r="K70" s="619"/>
      <c r="L70" s="618"/>
      <c r="M70" s="619"/>
      <c r="N70" s="619"/>
      <c r="O70" s="614"/>
      <c r="P70" s="621"/>
    </row>
    <row r="71" spans="1:16" s="14" customFormat="1" ht="12" customHeight="1">
      <c r="A71" s="632"/>
      <c r="B71" s="543"/>
      <c r="C71" s="639"/>
      <c r="D71" s="639"/>
      <c r="E71" s="640"/>
      <c r="F71" s="626" t="s">
        <v>8</v>
      </c>
      <c r="G71" s="628" t="s">
        <v>43</v>
      </c>
      <c r="H71" s="644" t="s">
        <v>9</v>
      </c>
      <c r="I71" s="624" t="s">
        <v>10</v>
      </c>
      <c r="J71" s="622" t="s">
        <v>43</v>
      </c>
      <c r="K71" s="624" t="s">
        <v>9</v>
      </c>
      <c r="L71" s="635" t="s">
        <v>10</v>
      </c>
      <c r="M71" s="622" t="s">
        <v>43</v>
      </c>
      <c r="N71" s="624" t="s">
        <v>9</v>
      </c>
      <c r="O71" s="614"/>
      <c r="P71" s="621"/>
    </row>
    <row r="72" spans="1:16" s="14" customFormat="1" ht="12" customHeight="1" thickBot="1">
      <c r="A72" s="632"/>
      <c r="B72" s="641"/>
      <c r="C72" s="642"/>
      <c r="D72" s="642"/>
      <c r="E72" s="643"/>
      <c r="F72" s="627"/>
      <c r="G72" s="629"/>
      <c r="H72" s="645"/>
      <c r="I72" s="625"/>
      <c r="J72" s="623"/>
      <c r="K72" s="625"/>
      <c r="L72" s="615"/>
      <c r="M72" s="623"/>
      <c r="N72" s="625"/>
      <c r="O72" s="615"/>
      <c r="P72" s="621"/>
    </row>
    <row r="73" spans="1:16" s="14" customFormat="1" ht="10.5" customHeight="1">
      <c r="A73" s="19"/>
      <c r="B73" s="31"/>
      <c r="C73" s="31"/>
      <c r="D73" s="31"/>
      <c r="E73" s="158"/>
      <c r="F73" s="380"/>
      <c r="G73" s="380"/>
      <c r="H73" s="380"/>
      <c r="I73" s="380"/>
      <c r="J73" s="380"/>
      <c r="K73" s="380"/>
      <c r="L73" s="380"/>
      <c r="M73" s="380"/>
      <c r="N73" s="380"/>
      <c r="O73" s="381"/>
      <c r="P73" s="382"/>
    </row>
    <row r="74" spans="1:16" s="47" customFormat="1" ht="10.5" customHeight="1">
      <c r="A74" s="95">
        <v>3</v>
      </c>
      <c r="B74" s="96"/>
      <c r="C74" s="47" t="s">
        <v>242</v>
      </c>
      <c r="E74" s="362" t="s">
        <v>13</v>
      </c>
      <c r="F74" s="389">
        <v>1583</v>
      </c>
      <c r="G74" s="390">
        <v>33</v>
      </c>
      <c r="H74" s="390">
        <v>1550</v>
      </c>
      <c r="I74" s="390">
        <v>1447</v>
      </c>
      <c r="J74" s="390">
        <v>33</v>
      </c>
      <c r="K74" s="390">
        <v>1414</v>
      </c>
      <c r="L74" s="390">
        <v>6</v>
      </c>
      <c r="M74" s="391">
        <v>0</v>
      </c>
      <c r="N74" s="391">
        <v>6</v>
      </c>
      <c r="O74" s="392">
        <v>130</v>
      </c>
      <c r="P74" s="393"/>
    </row>
    <row r="75" spans="1:16" s="47" customFormat="1" ht="10.5" customHeight="1">
      <c r="A75" s="95"/>
      <c r="B75" s="96"/>
      <c r="E75" s="362" t="s">
        <v>14</v>
      </c>
      <c r="F75" s="389">
        <v>1127</v>
      </c>
      <c r="G75" s="390">
        <v>14</v>
      </c>
      <c r="H75" s="390">
        <v>1113</v>
      </c>
      <c r="I75" s="390">
        <v>1040</v>
      </c>
      <c r="J75" s="390">
        <v>14</v>
      </c>
      <c r="K75" s="390">
        <v>1026</v>
      </c>
      <c r="L75" s="390">
        <v>4</v>
      </c>
      <c r="M75" s="391">
        <v>0</v>
      </c>
      <c r="N75" s="391">
        <v>4</v>
      </c>
      <c r="O75" s="392">
        <v>83</v>
      </c>
      <c r="P75" s="393">
        <v>3</v>
      </c>
    </row>
    <row r="76" spans="1:16" s="38" customFormat="1" ht="10.5" customHeight="1">
      <c r="A76" s="34"/>
      <c r="B76" s="35"/>
      <c r="D76" s="133" t="s">
        <v>210</v>
      </c>
      <c r="E76" s="193"/>
      <c r="F76" s="383"/>
      <c r="G76" s="384"/>
      <c r="H76" s="384"/>
      <c r="I76" s="384"/>
      <c r="J76" s="384"/>
      <c r="K76" s="384"/>
      <c r="L76" s="384"/>
      <c r="M76" s="385"/>
      <c r="N76" s="385"/>
      <c r="O76" s="386"/>
      <c r="P76" s="387"/>
    </row>
    <row r="77" spans="1:16" s="38" customFormat="1" ht="10.5" customHeight="1">
      <c r="A77" s="127">
        <v>30</v>
      </c>
      <c r="B77" s="35"/>
      <c r="D77" s="133" t="s">
        <v>243</v>
      </c>
      <c r="E77" s="357" t="s">
        <v>13</v>
      </c>
      <c r="F77" s="360">
        <v>151</v>
      </c>
      <c r="G77" s="361">
        <v>6</v>
      </c>
      <c r="H77" s="361">
        <v>145</v>
      </c>
      <c r="I77" s="361">
        <v>139</v>
      </c>
      <c r="J77" s="361">
        <v>6</v>
      </c>
      <c r="K77" s="361">
        <v>133</v>
      </c>
      <c r="L77" s="361">
        <v>1</v>
      </c>
      <c r="M77" s="394">
        <v>0</v>
      </c>
      <c r="N77" s="394">
        <v>1</v>
      </c>
      <c r="O77" s="395">
        <v>11</v>
      </c>
      <c r="P77" s="387"/>
    </row>
    <row r="78" spans="1:16" s="38" customFormat="1" ht="10.5" customHeight="1">
      <c r="A78" s="127"/>
      <c r="B78" s="35"/>
      <c r="E78" s="357" t="s">
        <v>14</v>
      </c>
      <c r="F78" s="360">
        <v>106</v>
      </c>
      <c r="G78" s="361">
        <v>1</v>
      </c>
      <c r="H78" s="361">
        <v>105</v>
      </c>
      <c r="I78" s="361">
        <v>99</v>
      </c>
      <c r="J78" s="361">
        <v>1</v>
      </c>
      <c r="K78" s="361">
        <v>98</v>
      </c>
      <c r="L78" s="361">
        <v>0</v>
      </c>
      <c r="M78" s="394">
        <v>0</v>
      </c>
      <c r="N78" s="394">
        <v>0</v>
      </c>
      <c r="O78" s="395">
        <v>7</v>
      </c>
      <c r="P78" s="387" t="s">
        <v>311</v>
      </c>
    </row>
    <row r="79" spans="1:16" s="38" customFormat="1" ht="10.5" customHeight="1">
      <c r="A79" s="127">
        <v>31</v>
      </c>
      <c r="B79" s="35"/>
      <c r="D79" s="133" t="s">
        <v>244</v>
      </c>
      <c r="E79" s="357" t="s">
        <v>13</v>
      </c>
      <c r="F79" s="360">
        <v>149</v>
      </c>
      <c r="G79" s="361">
        <v>1</v>
      </c>
      <c r="H79" s="361">
        <v>148</v>
      </c>
      <c r="I79" s="361">
        <v>142</v>
      </c>
      <c r="J79" s="361">
        <v>1</v>
      </c>
      <c r="K79" s="361">
        <v>141</v>
      </c>
      <c r="L79" s="361">
        <v>0</v>
      </c>
      <c r="M79" s="394">
        <v>0</v>
      </c>
      <c r="N79" s="394">
        <v>0</v>
      </c>
      <c r="O79" s="395">
        <v>7</v>
      </c>
      <c r="P79" s="387"/>
    </row>
    <row r="80" spans="1:16" s="38" customFormat="1" ht="10.5" customHeight="1">
      <c r="A80" s="34"/>
      <c r="B80" s="35"/>
      <c r="E80" s="357" t="s">
        <v>14</v>
      </c>
      <c r="F80" s="360">
        <v>92</v>
      </c>
      <c r="G80" s="361">
        <v>0</v>
      </c>
      <c r="H80" s="361">
        <v>92</v>
      </c>
      <c r="I80" s="361">
        <v>86</v>
      </c>
      <c r="J80" s="361">
        <v>0</v>
      </c>
      <c r="K80" s="361">
        <v>86</v>
      </c>
      <c r="L80" s="361">
        <v>0</v>
      </c>
      <c r="M80" s="394">
        <v>0</v>
      </c>
      <c r="N80" s="394">
        <v>0</v>
      </c>
      <c r="O80" s="395">
        <v>6</v>
      </c>
      <c r="P80" s="387" t="s">
        <v>312</v>
      </c>
    </row>
    <row r="81" spans="1:16" s="133" customFormat="1" ht="10.5" customHeight="1">
      <c r="A81" s="127">
        <v>321</v>
      </c>
      <c r="B81" s="356"/>
      <c r="D81" s="133" t="s">
        <v>2719</v>
      </c>
      <c r="E81" s="357" t="s">
        <v>13</v>
      </c>
      <c r="F81" s="360">
        <v>218</v>
      </c>
      <c r="G81" s="361">
        <v>2</v>
      </c>
      <c r="H81" s="361">
        <v>216</v>
      </c>
      <c r="I81" s="361">
        <v>188</v>
      </c>
      <c r="J81" s="361">
        <v>2</v>
      </c>
      <c r="K81" s="361">
        <v>186</v>
      </c>
      <c r="L81" s="361">
        <v>0</v>
      </c>
      <c r="M81" s="394">
        <v>0</v>
      </c>
      <c r="N81" s="394">
        <v>0</v>
      </c>
      <c r="O81" s="395">
        <v>30</v>
      </c>
      <c r="P81" s="396"/>
    </row>
    <row r="82" spans="1:16" s="133" customFormat="1" ht="10.5" customHeight="1">
      <c r="A82" s="127"/>
      <c r="B82" s="356"/>
      <c r="D82" s="133" t="s">
        <v>2663</v>
      </c>
      <c r="E82" s="357" t="s">
        <v>14</v>
      </c>
      <c r="F82" s="360">
        <v>141</v>
      </c>
      <c r="G82" s="361">
        <v>1</v>
      </c>
      <c r="H82" s="361">
        <v>140</v>
      </c>
      <c r="I82" s="361">
        <v>122</v>
      </c>
      <c r="J82" s="361">
        <v>1</v>
      </c>
      <c r="K82" s="361">
        <v>121</v>
      </c>
      <c r="L82" s="361">
        <v>0</v>
      </c>
      <c r="M82" s="394">
        <v>0</v>
      </c>
      <c r="N82" s="394">
        <v>0</v>
      </c>
      <c r="O82" s="395">
        <v>19</v>
      </c>
      <c r="P82" s="396">
        <v>321</v>
      </c>
    </row>
    <row r="83" spans="1:16" s="133" customFormat="1" ht="10.5" customHeight="1">
      <c r="A83" s="127">
        <v>323</v>
      </c>
      <c r="B83" s="356"/>
      <c r="D83" s="133" t="s">
        <v>2664</v>
      </c>
      <c r="E83" s="357" t="s">
        <v>13</v>
      </c>
      <c r="F83" s="360">
        <v>39</v>
      </c>
      <c r="G83" s="361">
        <v>0</v>
      </c>
      <c r="H83" s="361">
        <v>39</v>
      </c>
      <c r="I83" s="361">
        <v>39</v>
      </c>
      <c r="J83" s="361">
        <v>0</v>
      </c>
      <c r="K83" s="361">
        <v>39</v>
      </c>
      <c r="L83" s="361">
        <v>0</v>
      </c>
      <c r="M83" s="394">
        <v>0</v>
      </c>
      <c r="N83" s="394">
        <v>0</v>
      </c>
      <c r="O83" s="395">
        <v>0</v>
      </c>
      <c r="P83" s="396"/>
    </row>
    <row r="84" spans="1:16" s="133" customFormat="1" ht="10.5" customHeight="1">
      <c r="A84" s="127"/>
      <c r="B84" s="356"/>
      <c r="E84" s="357" t="s">
        <v>14</v>
      </c>
      <c r="F84" s="360">
        <v>23</v>
      </c>
      <c r="G84" s="361">
        <v>0</v>
      </c>
      <c r="H84" s="361">
        <v>23</v>
      </c>
      <c r="I84" s="361">
        <v>23</v>
      </c>
      <c r="J84" s="361">
        <v>0</v>
      </c>
      <c r="K84" s="361">
        <v>23</v>
      </c>
      <c r="L84" s="361">
        <v>0</v>
      </c>
      <c r="M84" s="394">
        <v>0</v>
      </c>
      <c r="N84" s="394">
        <v>0</v>
      </c>
      <c r="O84" s="395">
        <v>0</v>
      </c>
      <c r="P84" s="396">
        <v>323</v>
      </c>
    </row>
    <row r="85" spans="1:16" s="133" customFormat="1" ht="10.5" customHeight="1">
      <c r="A85" s="127">
        <v>331</v>
      </c>
      <c r="B85" s="356"/>
      <c r="D85" s="133" t="s">
        <v>2545</v>
      </c>
      <c r="E85" s="357" t="s">
        <v>13</v>
      </c>
      <c r="F85" s="360">
        <v>8</v>
      </c>
      <c r="G85" s="361">
        <v>0</v>
      </c>
      <c r="H85" s="361">
        <v>8</v>
      </c>
      <c r="I85" s="361">
        <v>5</v>
      </c>
      <c r="J85" s="361">
        <v>0</v>
      </c>
      <c r="K85" s="361">
        <v>5</v>
      </c>
      <c r="L85" s="361">
        <v>0</v>
      </c>
      <c r="M85" s="394">
        <v>0</v>
      </c>
      <c r="N85" s="394">
        <v>0</v>
      </c>
      <c r="O85" s="395">
        <v>3</v>
      </c>
      <c r="P85" s="396"/>
    </row>
    <row r="86" spans="1:16" s="133" customFormat="1" ht="10.5" customHeight="1">
      <c r="A86" s="127"/>
      <c r="B86" s="356"/>
      <c r="E86" s="357" t="s">
        <v>14</v>
      </c>
      <c r="F86" s="360">
        <v>3</v>
      </c>
      <c r="G86" s="361">
        <v>0</v>
      </c>
      <c r="H86" s="361">
        <v>3</v>
      </c>
      <c r="I86" s="361">
        <v>1</v>
      </c>
      <c r="J86" s="361">
        <v>0</v>
      </c>
      <c r="K86" s="361">
        <v>1</v>
      </c>
      <c r="L86" s="361">
        <v>0</v>
      </c>
      <c r="M86" s="394">
        <v>0</v>
      </c>
      <c r="N86" s="394">
        <v>0</v>
      </c>
      <c r="O86" s="395">
        <v>2</v>
      </c>
      <c r="P86" s="396">
        <v>331</v>
      </c>
    </row>
    <row r="87" spans="1:16" s="133" customFormat="1" ht="10.5" customHeight="1">
      <c r="A87" s="127">
        <v>333</v>
      </c>
      <c r="B87" s="356"/>
      <c r="D87" s="133" t="s">
        <v>2546</v>
      </c>
      <c r="E87" s="357" t="s">
        <v>13</v>
      </c>
      <c r="F87" s="360">
        <v>289</v>
      </c>
      <c r="G87" s="361">
        <v>0</v>
      </c>
      <c r="H87" s="361">
        <v>289</v>
      </c>
      <c r="I87" s="361">
        <v>287</v>
      </c>
      <c r="J87" s="361">
        <v>0</v>
      </c>
      <c r="K87" s="361">
        <v>287</v>
      </c>
      <c r="L87" s="361">
        <v>0</v>
      </c>
      <c r="M87" s="394">
        <v>0</v>
      </c>
      <c r="N87" s="394">
        <v>0</v>
      </c>
      <c r="O87" s="395">
        <v>2</v>
      </c>
      <c r="P87" s="396"/>
    </row>
    <row r="88" spans="1:16" s="133" customFormat="1" ht="10.5" customHeight="1">
      <c r="A88" s="127"/>
      <c r="B88" s="356"/>
      <c r="E88" s="357" t="s">
        <v>14</v>
      </c>
      <c r="F88" s="360">
        <v>187</v>
      </c>
      <c r="G88" s="361">
        <v>0</v>
      </c>
      <c r="H88" s="361">
        <v>187</v>
      </c>
      <c r="I88" s="361">
        <v>185</v>
      </c>
      <c r="J88" s="361">
        <v>0</v>
      </c>
      <c r="K88" s="361">
        <v>185</v>
      </c>
      <c r="L88" s="361">
        <v>0</v>
      </c>
      <c r="M88" s="394">
        <v>0</v>
      </c>
      <c r="N88" s="394">
        <v>0</v>
      </c>
      <c r="O88" s="395">
        <v>2</v>
      </c>
      <c r="P88" s="396">
        <v>333</v>
      </c>
    </row>
    <row r="89" spans="1:16" s="133" customFormat="1" ht="10.5" customHeight="1">
      <c r="A89" s="127">
        <v>34</v>
      </c>
      <c r="B89" s="356"/>
      <c r="D89" s="133" t="s">
        <v>246</v>
      </c>
      <c r="E89" s="357" t="s">
        <v>13</v>
      </c>
      <c r="F89" s="360">
        <v>47</v>
      </c>
      <c r="G89" s="361">
        <v>0</v>
      </c>
      <c r="H89" s="361">
        <v>47</v>
      </c>
      <c r="I89" s="361">
        <v>30</v>
      </c>
      <c r="J89" s="361">
        <v>0</v>
      </c>
      <c r="K89" s="361">
        <v>30</v>
      </c>
      <c r="L89" s="361">
        <v>0</v>
      </c>
      <c r="M89" s="394">
        <v>0</v>
      </c>
      <c r="N89" s="394">
        <v>0</v>
      </c>
      <c r="O89" s="395">
        <v>17</v>
      </c>
      <c r="P89" s="396"/>
    </row>
    <row r="90" spans="1:16" s="133" customFormat="1" ht="10.5" customHeight="1">
      <c r="A90" s="127"/>
      <c r="B90" s="356"/>
      <c r="E90" s="357" t="s">
        <v>14</v>
      </c>
      <c r="F90" s="360">
        <v>31</v>
      </c>
      <c r="G90" s="361">
        <v>0</v>
      </c>
      <c r="H90" s="361">
        <v>31</v>
      </c>
      <c r="I90" s="361">
        <v>20</v>
      </c>
      <c r="J90" s="361">
        <v>0</v>
      </c>
      <c r="K90" s="361">
        <v>20</v>
      </c>
      <c r="L90" s="361">
        <v>0</v>
      </c>
      <c r="M90" s="394">
        <v>0</v>
      </c>
      <c r="N90" s="394">
        <v>0</v>
      </c>
      <c r="O90" s="395">
        <v>11</v>
      </c>
      <c r="P90" s="396">
        <v>34</v>
      </c>
    </row>
    <row r="91" spans="1:16" s="133" customFormat="1" ht="10.5" customHeight="1">
      <c r="A91" s="127">
        <v>350</v>
      </c>
      <c r="B91" s="356"/>
      <c r="D91" s="133" t="s">
        <v>247</v>
      </c>
      <c r="E91" s="357" t="s">
        <v>13</v>
      </c>
      <c r="F91" s="360">
        <v>118</v>
      </c>
      <c r="G91" s="361">
        <v>4</v>
      </c>
      <c r="H91" s="361">
        <v>114</v>
      </c>
      <c r="I91" s="361">
        <v>110</v>
      </c>
      <c r="J91" s="361">
        <v>4</v>
      </c>
      <c r="K91" s="361">
        <v>106</v>
      </c>
      <c r="L91" s="361">
        <v>1</v>
      </c>
      <c r="M91" s="394">
        <v>0</v>
      </c>
      <c r="N91" s="394">
        <v>1</v>
      </c>
      <c r="O91" s="395">
        <v>7</v>
      </c>
      <c r="P91" s="396"/>
    </row>
    <row r="92" spans="1:16" s="133" customFormat="1" ht="10.5" customHeight="1">
      <c r="A92" s="127"/>
      <c r="B92" s="356"/>
      <c r="E92" s="357" t="s">
        <v>14</v>
      </c>
      <c r="F92" s="360">
        <v>82</v>
      </c>
      <c r="G92" s="361">
        <v>1</v>
      </c>
      <c r="H92" s="361">
        <v>81</v>
      </c>
      <c r="I92" s="361">
        <v>75</v>
      </c>
      <c r="J92" s="361">
        <v>1</v>
      </c>
      <c r="K92" s="361">
        <v>74</v>
      </c>
      <c r="L92" s="361">
        <v>1</v>
      </c>
      <c r="M92" s="394">
        <v>0</v>
      </c>
      <c r="N92" s="394">
        <v>1</v>
      </c>
      <c r="O92" s="395">
        <v>6</v>
      </c>
      <c r="P92" s="396">
        <v>350</v>
      </c>
    </row>
    <row r="93" spans="1:16" s="133" customFormat="1" ht="10.5" customHeight="1">
      <c r="A93" s="127">
        <v>352</v>
      </c>
      <c r="B93" s="356"/>
      <c r="D93" s="133" t="s">
        <v>248</v>
      </c>
      <c r="E93" s="357" t="s">
        <v>13</v>
      </c>
      <c r="F93" s="360">
        <v>382</v>
      </c>
      <c r="G93" s="361">
        <v>0</v>
      </c>
      <c r="H93" s="361">
        <v>382</v>
      </c>
      <c r="I93" s="361">
        <v>361</v>
      </c>
      <c r="J93" s="361">
        <v>0</v>
      </c>
      <c r="K93" s="361">
        <v>361</v>
      </c>
      <c r="L93" s="361">
        <v>4</v>
      </c>
      <c r="M93" s="394">
        <v>0</v>
      </c>
      <c r="N93" s="394">
        <v>4</v>
      </c>
      <c r="O93" s="395">
        <v>17</v>
      </c>
      <c r="P93" s="396"/>
    </row>
    <row r="94" spans="1:16" s="133" customFormat="1" ht="10.5" customHeight="1">
      <c r="A94" s="127"/>
      <c r="B94" s="356"/>
      <c r="E94" s="357" t="s">
        <v>14</v>
      </c>
      <c r="F94" s="360">
        <v>356</v>
      </c>
      <c r="G94" s="361">
        <v>0</v>
      </c>
      <c r="H94" s="361">
        <v>356</v>
      </c>
      <c r="I94" s="361">
        <v>338</v>
      </c>
      <c r="J94" s="361">
        <v>0</v>
      </c>
      <c r="K94" s="361">
        <v>338</v>
      </c>
      <c r="L94" s="361">
        <v>3</v>
      </c>
      <c r="M94" s="394">
        <v>0</v>
      </c>
      <c r="N94" s="394">
        <v>3</v>
      </c>
      <c r="O94" s="395">
        <v>15</v>
      </c>
      <c r="P94" s="396">
        <v>352</v>
      </c>
    </row>
    <row r="95" spans="1:16" s="133" customFormat="1" ht="10.5" customHeight="1">
      <c r="A95" s="127">
        <v>360</v>
      </c>
      <c r="B95" s="356"/>
      <c r="D95" s="133" t="s">
        <v>249</v>
      </c>
      <c r="E95" s="357" t="s">
        <v>13</v>
      </c>
      <c r="F95" s="360">
        <v>112</v>
      </c>
      <c r="G95" s="361">
        <v>10</v>
      </c>
      <c r="H95" s="361">
        <v>102</v>
      </c>
      <c r="I95" s="361">
        <v>85</v>
      </c>
      <c r="J95" s="361">
        <v>10</v>
      </c>
      <c r="K95" s="361">
        <v>75</v>
      </c>
      <c r="L95" s="361">
        <v>0</v>
      </c>
      <c r="M95" s="394">
        <v>0</v>
      </c>
      <c r="N95" s="394">
        <v>0</v>
      </c>
      <c r="O95" s="395">
        <v>27</v>
      </c>
      <c r="P95" s="396"/>
    </row>
    <row r="96" spans="1:16" s="133" customFormat="1" ht="10.5" customHeight="1">
      <c r="A96" s="127"/>
      <c r="B96" s="356"/>
      <c r="E96" s="357" t="s">
        <v>14</v>
      </c>
      <c r="F96" s="360">
        <v>56</v>
      </c>
      <c r="G96" s="361">
        <v>5</v>
      </c>
      <c r="H96" s="361">
        <v>51</v>
      </c>
      <c r="I96" s="361">
        <v>46</v>
      </c>
      <c r="J96" s="361">
        <v>5</v>
      </c>
      <c r="K96" s="361">
        <v>41</v>
      </c>
      <c r="L96" s="361">
        <v>0</v>
      </c>
      <c r="M96" s="394">
        <v>0</v>
      </c>
      <c r="N96" s="394">
        <v>0</v>
      </c>
      <c r="O96" s="395">
        <v>10</v>
      </c>
      <c r="P96" s="396">
        <v>360</v>
      </c>
    </row>
    <row r="97" spans="1:16" s="133" customFormat="1" ht="10.5" customHeight="1">
      <c r="A97" s="127">
        <v>365</v>
      </c>
      <c r="B97" s="356"/>
      <c r="D97" s="133" t="s">
        <v>2528</v>
      </c>
      <c r="E97" s="357" t="s">
        <v>13</v>
      </c>
      <c r="F97" s="360">
        <v>67</v>
      </c>
      <c r="G97" s="361">
        <v>10</v>
      </c>
      <c r="H97" s="361">
        <v>57</v>
      </c>
      <c r="I97" s="361">
        <v>58</v>
      </c>
      <c r="J97" s="361">
        <v>10</v>
      </c>
      <c r="K97" s="361">
        <v>48</v>
      </c>
      <c r="L97" s="361">
        <v>0</v>
      </c>
      <c r="M97" s="394">
        <v>0</v>
      </c>
      <c r="N97" s="394">
        <v>0</v>
      </c>
      <c r="O97" s="395">
        <v>9</v>
      </c>
      <c r="P97" s="396"/>
    </row>
    <row r="98" spans="1:16" s="133" customFormat="1" ht="10.5" customHeight="1">
      <c r="A98" s="127"/>
      <c r="B98" s="356"/>
      <c r="E98" s="357" t="s">
        <v>14</v>
      </c>
      <c r="F98" s="360">
        <v>48</v>
      </c>
      <c r="G98" s="361">
        <v>6</v>
      </c>
      <c r="H98" s="361">
        <v>42</v>
      </c>
      <c r="I98" s="361">
        <v>43</v>
      </c>
      <c r="J98" s="361">
        <v>6</v>
      </c>
      <c r="K98" s="361">
        <v>37</v>
      </c>
      <c r="L98" s="361">
        <v>0</v>
      </c>
      <c r="M98" s="394">
        <v>0</v>
      </c>
      <c r="N98" s="394">
        <v>0</v>
      </c>
      <c r="O98" s="395">
        <v>5</v>
      </c>
      <c r="P98" s="396">
        <v>365</v>
      </c>
    </row>
    <row r="99" spans="1:16" s="133" customFormat="1" ht="10.5" customHeight="1">
      <c r="A99" s="127"/>
      <c r="B99" s="356"/>
      <c r="E99" s="357"/>
      <c r="F99" s="360"/>
      <c r="G99" s="361"/>
      <c r="H99" s="361"/>
      <c r="I99" s="361"/>
      <c r="J99" s="361"/>
      <c r="K99" s="361"/>
      <c r="L99" s="361"/>
      <c r="M99" s="394"/>
      <c r="N99" s="394"/>
      <c r="O99" s="395"/>
      <c r="P99" s="396"/>
    </row>
    <row r="100" spans="1:16" s="47" customFormat="1" ht="10.5" customHeight="1">
      <c r="A100" s="95">
        <v>4</v>
      </c>
      <c r="B100" s="96"/>
      <c r="C100" s="47" t="s">
        <v>250</v>
      </c>
      <c r="E100" s="362" t="s">
        <v>13</v>
      </c>
      <c r="F100" s="389">
        <v>8721</v>
      </c>
      <c r="G100" s="390">
        <v>399</v>
      </c>
      <c r="H100" s="390">
        <v>8322</v>
      </c>
      <c r="I100" s="390">
        <v>7882</v>
      </c>
      <c r="J100" s="390">
        <v>399</v>
      </c>
      <c r="K100" s="390">
        <v>7483</v>
      </c>
      <c r="L100" s="390">
        <v>139</v>
      </c>
      <c r="M100" s="391">
        <v>0</v>
      </c>
      <c r="N100" s="391">
        <v>139</v>
      </c>
      <c r="O100" s="392">
        <v>700</v>
      </c>
      <c r="P100" s="393"/>
    </row>
    <row r="101" spans="1:16" s="47" customFormat="1" ht="10.5" customHeight="1">
      <c r="A101" s="95"/>
      <c r="B101" s="96"/>
      <c r="E101" s="362" t="s">
        <v>14</v>
      </c>
      <c r="F101" s="389">
        <v>7982</v>
      </c>
      <c r="G101" s="390">
        <v>317</v>
      </c>
      <c r="H101" s="390">
        <v>7665</v>
      </c>
      <c r="I101" s="390">
        <v>7233</v>
      </c>
      <c r="J101" s="390">
        <v>317</v>
      </c>
      <c r="K101" s="390">
        <v>6916</v>
      </c>
      <c r="L101" s="390">
        <v>125</v>
      </c>
      <c r="M101" s="391">
        <v>0</v>
      </c>
      <c r="N101" s="391">
        <v>125</v>
      </c>
      <c r="O101" s="392">
        <v>624</v>
      </c>
      <c r="P101" s="393">
        <v>4</v>
      </c>
    </row>
    <row r="102" spans="1:16" s="133" customFormat="1" ht="10.5" customHeight="1">
      <c r="A102" s="127"/>
      <c r="B102" s="356"/>
      <c r="D102" s="133" t="s">
        <v>210</v>
      </c>
      <c r="E102" s="357"/>
      <c r="F102" s="360"/>
      <c r="G102" s="361"/>
      <c r="H102" s="361"/>
      <c r="I102" s="361"/>
      <c r="J102" s="361"/>
      <c r="K102" s="361"/>
      <c r="L102" s="361"/>
      <c r="M102" s="394"/>
      <c r="N102" s="394"/>
      <c r="O102" s="395"/>
      <c r="P102" s="396"/>
    </row>
    <row r="103" spans="1:16" s="133" customFormat="1" ht="10.5" customHeight="1">
      <c r="A103" s="127">
        <v>400</v>
      </c>
      <c r="B103" s="356"/>
      <c r="D103" s="133" t="s">
        <v>2718</v>
      </c>
      <c r="E103" s="357" t="s">
        <v>13</v>
      </c>
      <c r="F103" s="360">
        <v>1082</v>
      </c>
      <c r="G103" s="361">
        <v>169</v>
      </c>
      <c r="H103" s="361">
        <v>913</v>
      </c>
      <c r="I103" s="361">
        <v>1056</v>
      </c>
      <c r="J103" s="361">
        <v>169</v>
      </c>
      <c r="K103" s="361">
        <v>887</v>
      </c>
      <c r="L103" s="361">
        <v>0</v>
      </c>
      <c r="M103" s="394">
        <v>0</v>
      </c>
      <c r="N103" s="394">
        <v>0</v>
      </c>
      <c r="O103" s="395">
        <v>26</v>
      </c>
      <c r="P103" s="396"/>
    </row>
    <row r="104" spans="1:16" s="133" customFormat="1" ht="10.5" customHeight="1">
      <c r="A104" s="127"/>
      <c r="B104" s="356"/>
      <c r="E104" s="357" t="s">
        <v>14</v>
      </c>
      <c r="F104" s="360">
        <v>933</v>
      </c>
      <c r="G104" s="361">
        <v>134</v>
      </c>
      <c r="H104" s="361">
        <v>799</v>
      </c>
      <c r="I104" s="361">
        <v>912</v>
      </c>
      <c r="J104" s="361">
        <v>134</v>
      </c>
      <c r="K104" s="361">
        <v>778</v>
      </c>
      <c r="L104" s="361">
        <v>0</v>
      </c>
      <c r="M104" s="394">
        <v>0</v>
      </c>
      <c r="N104" s="394">
        <v>0</v>
      </c>
      <c r="O104" s="395">
        <v>21</v>
      </c>
      <c r="P104" s="396">
        <v>400</v>
      </c>
    </row>
    <row r="105" spans="1:16" s="133" customFormat="1" ht="10.5" customHeight="1">
      <c r="A105" s="127">
        <v>405</v>
      </c>
      <c r="B105" s="356"/>
      <c r="D105" s="133" t="s">
        <v>251</v>
      </c>
      <c r="E105" s="357" t="s">
        <v>13</v>
      </c>
      <c r="F105" s="360">
        <v>830</v>
      </c>
      <c r="G105" s="361">
        <v>102</v>
      </c>
      <c r="H105" s="361">
        <v>728</v>
      </c>
      <c r="I105" s="361">
        <v>755</v>
      </c>
      <c r="J105" s="361">
        <v>102</v>
      </c>
      <c r="K105" s="361">
        <v>653</v>
      </c>
      <c r="L105" s="361">
        <v>0</v>
      </c>
      <c r="M105" s="394">
        <v>0</v>
      </c>
      <c r="N105" s="394">
        <v>0</v>
      </c>
      <c r="O105" s="395">
        <v>75</v>
      </c>
      <c r="P105" s="396"/>
    </row>
    <row r="106" spans="1:16" s="133" customFormat="1" ht="10.5" customHeight="1">
      <c r="A106" s="127"/>
      <c r="B106" s="356"/>
      <c r="D106" s="133" t="s">
        <v>252</v>
      </c>
      <c r="E106" s="357" t="s">
        <v>14</v>
      </c>
      <c r="F106" s="360">
        <v>716</v>
      </c>
      <c r="G106" s="361">
        <v>76</v>
      </c>
      <c r="H106" s="361">
        <v>640</v>
      </c>
      <c r="I106" s="361">
        <v>654</v>
      </c>
      <c r="J106" s="361">
        <v>76</v>
      </c>
      <c r="K106" s="361">
        <v>578</v>
      </c>
      <c r="L106" s="361">
        <v>0</v>
      </c>
      <c r="M106" s="394">
        <v>0</v>
      </c>
      <c r="N106" s="394">
        <v>0</v>
      </c>
      <c r="O106" s="395">
        <v>62</v>
      </c>
      <c r="P106" s="396">
        <v>405</v>
      </c>
    </row>
    <row r="107" spans="1:16" s="133" customFormat="1" ht="10.5" customHeight="1">
      <c r="A107" s="127" t="s">
        <v>253</v>
      </c>
      <c r="B107" s="356"/>
      <c r="D107" s="133" t="s">
        <v>254</v>
      </c>
      <c r="E107" s="357" t="s">
        <v>13</v>
      </c>
      <c r="F107" s="360">
        <v>710</v>
      </c>
      <c r="G107" s="361">
        <v>95</v>
      </c>
      <c r="H107" s="361">
        <v>615</v>
      </c>
      <c r="I107" s="361">
        <v>676</v>
      </c>
      <c r="J107" s="361">
        <v>95</v>
      </c>
      <c r="K107" s="361">
        <v>581</v>
      </c>
      <c r="L107" s="361">
        <v>0</v>
      </c>
      <c r="M107" s="394">
        <v>0</v>
      </c>
      <c r="N107" s="394">
        <v>0</v>
      </c>
      <c r="O107" s="395">
        <v>34</v>
      </c>
      <c r="P107" s="396"/>
    </row>
    <row r="108" spans="1:16" s="133" customFormat="1" ht="10.5" customHeight="1">
      <c r="A108" s="127"/>
      <c r="B108" s="356"/>
      <c r="E108" s="357" t="s">
        <v>14</v>
      </c>
      <c r="F108" s="360">
        <v>614</v>
      </c>
      <c r="G108" s="361">
        <v>78</v>
      </c>
      <c r="H108" s="361">
        <v>536</v>
      </c>
      <c r="I108" s="361">
        <v>587</v>
      </c>
      <c r="J108" s="361">
        <v>78</v>
      </c>
      <c r="K108" s="361">
        <v>509</v>
      </c>
      <c r="L108" s="361">
        <v>0</v>
      </c>
      <c r="M108" s="394">
        <v>0</v>
      </c>
      <c r="N108" s="394">
        <v>0</v>
      </c>
      <c r="O108" s="395">
        <v>27</v>
      </c>
      <c r="P108" s="396" t="s">
        <v>253</v>
      </c>
    </row>
    <row r="109" spans="1:16" s="133" customFormat="1" ht="10.5" customHeight="1">
      <c r="A109" s="127">
        <v>431</v>
      </c>
      <c r="B109" s="356"/>
      <c r="D109" s="133" t="s">
        <v>2717</v>
      </c>
      <c r="E109" s="357" t="s">
        <v>13</v>
      </c>
      <c r="F109" s="360">
        <v>14</v>
      </c>
      <c r="G109" s="361">
        <v>0</v>
      </c>
      <c r="H109" s="361">
        <v>14</v>
      </c>
      <c r="I109" s="361">
        <v>14</v>
      </c>
      <c r="J109" s="361">
        <v>0</v>
      </c>
      <c r="K109" s="361">
        <v>14</v>
      </c>
      <c r="L109" s="361">
        <v>0</v>
      </c>
      <c r="M109" s="394">
        <v>0</v>
      </c>
      <c r="N109" s="394">
        <v>0</v>
      </c>
      <c r="O109" s="395">
        <v>0</v>
      </c>
      <c r="P109" s="396"/>
    </row>
    <row r="110" spans="1:16" s="133" customFormat="1" ht="10.5" customHeight="1">
      <c r="A110" s="127"/>
      <c r="B110" s="356"/>
      <c r="D110" s="133" t="s">
        <v>2665</v>
      </c>
      <c r="E110" s="357" t="s">
        <v>14</v>
      </c>
      <c r="F110" s="360">
        <v>9</v>
      </c>
      <c r="G110" s="361">
        <v>0</v>
      </c>
      <c r="H110" s="361">
        <v>9</v>
      </c>
      <c r="I110" s="361">
        <v>9</v>
      </c>
      <c r="J110" s="361">
        <v>0</v>
      </c>
      <c r="K110" s="361">
        <v>9</v>
      </c>
      <c r="L110" s="361">
        <v>0</v>
      </c>
      <c r="M110" s="394">
        <v>0</v>
      </c>
      <c r="N110" s="394">
        <v>0</v>
      </c>
      <c r="O110" s="395">
        <v>0</v>
      </c>
      <c r="P110" s="396">
        <v>431</v>
      </c>
    </row>
    <row r="111" spans="1:16" s="133" customFormat="1" ht="10.5" customHeight="1">
      <c r="A111" s="127">
        <v>435</v>
      </c>
      <c r="B111" s="356"/>
      <c r="D111" s="133" t="s">
        <v>2716</v>
      </c>
      <c r="E111" s="357" t="s">
        <v>13</v>
      </c>
      <c r="F111" s="360">
        <v>21</v>
      </c>
      <c r="G111" s="361">
        <v>0</v>
      </c>
      <c r="H111" s="361">
        <v>21</v>
      </c>
      <c r="I111" s="361">
        <v>13</v>
      </c>
      <c r="J111" s="361">
        <v>0</v>
      </c>
      <c r="K111" s="361">
        <v>13</v>
      </c>
      <c r="L111" s="361">
        <v>0</v>
      </c>
      <c r="M111" s="394">
        <v>0</v>
      </c>
      <c r="N111" s="394">
        <v>0</v>
      </c>
      <c r="O111" s="395">
        <v>8</v>
      </c>
      <c r="P111" s="396"/>
    </row>
    <row r="112" spans="1:16" s="133" customFormat="1" ht="10.5" customHeight="1">
      <c r="A112" s="127"/>
      <c r="B112" s="356"/>
      <c r="E112" s="357" t="s">
        <v>14</v>
      </c>
      <c r="F112" s="360">
        <v>12</v>
      </c>
      <c r="G112" s="361">
        <v>0</v>
      </c>
      <c r="H112" s="361">
        <v>12</v>
      </c>
      <c r="I112" s="361">
        <v>6</v>
      </c>
      <c r="J112" s="361">
        <v>0</v>
      </c>
      <c r="K112" s="361">
        <v>6</v>
      </c>
      <c r="L112" s="361">
        <v>0</v>
      </c>
      <c r="M112" s="394">
        <v>0</v>
      </c>
      <c r="N112" s="394">
        <v>0</v>
      </c>
      <c r="O112" s="395">
        <v>6</v>
      </c>
      <c r="P112" s="396">
        <v>435</v>
      </c>
    </row>
    <row r="113" spans="1:16" s="133" customFormat="1" ht="10.5" customHeight="1">
      <c r="A113" s="127">
        <v>436</v>
      </c>
      <c r="B113" s="356"/>
      <c r="D113" s="133" t="s">
        <v>2715</v>
      </c>
      <c r="E113" s="357" t="s">
        <v>13</v>
      </c>
      <c r="F113" s="360">
        <v>3</v>
      </c>
      <c r="G113" s="361">
        <v>0</v>
      </c>
      <c r="H113" s="361">
        <v>3</v>
      </c>
      <c r="I113" s="361">
        <v>3</v>
      </c>
      <c r="J113" s="361">
        <v>0</v>
      </c>
      <c r="K113" s="361">
        <v>3</v>
      </c>
      <c r="L113" s="361">
        <v>0</v>
      </c>
      <c r="M113" s="394">
        <v>0</v>
      </c>
      <c r="N113" s="394">
        <v>0</v>
      </c>
      <c r="O113" s="395">
        <v>0</v>
      </c>
      <c r="P113" s="396"/>
    </row>
    <row r="114" spans="1:16" s="133" customFormat="1" ht="10.5" customHeight="1">
      <c r="A114" s="127"/>
      <c r="B114" s="356"/>
      <c r="D114" s="133" t="s">
        <v>2666</v>
      </c>
      <c r="E114" s="357" t="s">
        <v>14</v>
      </c>
      <c r="F114" s="360">
        <v>2</v>
      </c>
      <c r="G114" s="361">
        <v>0</v>
      </c>
      <c r="H114" s="361">
        <v>2</v>
      </c>
      <c r="I114" s="361">
        <v>2</v>
      </c>
      <c r="J114" s="361">
        <v>0</v>
      </c>
      <c r="K114" s="361">
        <v>2</v>
      </c>
      <c r="L114" s="361">
        <v>0</v>
      </c>
      <c r="M114" s="361">
        <v>0</v>
      </c>
      <c r="N114" s="361">
        <v>0</v>
      </c>
      <c r="O114" s="395">
        <v>0</v>
      </c>
      <c r="P114" s="396">
        <v>436</v>
      </c>
    </row>
    <row r="115" spans="1:16" s="133" customFormat="1" ht="10.5" customHeight="1">
      <c r="A115" s="127">
        <v>439</v>
      </c>
      <c r="B115" s="356"/>
      <c r="D115" s="133" t="s">
        <v>2714</v>
      </c>
      <c r="E115" s="357" t="s">
        <v>13</v>
      </c>
      <c r="F115" s="360">
        <v>27</v>
      </c>
      <c r="G115" s="361">
        <v>0</v>
      </c>
      <c r="H115" s="361">
        <v>27</v>
      </c>
      <c r="I115" s="361">
        <v>25</v>
      </c>
      <c r="J115" s="361">
        <v>0</v>
      </c>
      <c r="K115" s="361">
        <v>25</v>
      </c>
      <c r="L115" s="361">
        <v>1</v>
      </c>
      <c r="M115" s="394">
        <v>0</v>
      </c>
      <c r="N115" s="394">
        <v>1</v>
      </c>
      <c r="O115" s="395">
        <v>1</v>
      </c>
      <c r="P115" s="396"/>
    </row>
    <row r="116" spans="1:16" s="133" customFormat="1" ht="10.5" customHeight="1">
      <c r="A116" s="127"/>
      <c r="B116" s="356"/>
      <c r="E116" s="357" t="s">
        <v>14</v>
      </c>
      <c r="F116" s="360">
        <v>21</v>
      </c>
      <c r="G116" s="361">
        <v>0</v>
      </c>
      <c r="H116" s="361">
        <v>21</v>
      </c>
      <c r="I116" s="361">
        <v>21</v>
      </c>
      <c r="J116" s="361">
        <v>0</v>
      </c>
      <c r="K116" s="361">
        <v>21</v>
      </c>
      <c r="L116" s="361">
        <v>0</v>
      </c>
      <c r="M116" s="361">
        <v>0</v>
      </c>
      <c r="N116" s="361">
        <v>0</v>
      </c>
      <c r="O116" s="395">
        <v>0</v>
      </c>
      <c r="P116" s="396">
        <v>439</v>
      </c>
    </row>
    <row r="117" spans="1:16" s="133" customFormat="1" ht="10.5" customHeight="1">
      <c r="A117" s="127" t="s">
        <v>255</v>
      </c>
      <c r="B117" s="356"/>
      <c r="D117" s="133" t="s">
        <v>256</v>
      </c>
      <c r="E117" s="357" t="s">
        <v>13</v>
      </c>
      <c r="F117" s="360">
        <v>28</v>
      </c>
      <c r="G117" s="361">
        <v>0</v>
      </c>
      <c r="H117" s="361">
        <v>28</v>
      </c>
      <c r="I117" s="361">
        <v>22</v>
      </c>
      <c r="J117" s="361">
        <v>0</v>
      </c>
      <c r="K117" s="361">
        <v>22</v>
      </c>
      <c r="L117" s="361">
        <v>0</v>
      </c>
      <c r="M117" s="361">
        <v>0</v>
      </c>
      <c r="N117" s="361">
        <v>0</v>
      </c>
      <c r="O117" s="395">
        <v>6</v>
      </c>
      <c r="P117" s="396"/>
    </row>
    <row r="118" spans="1:16" s="133" customFormat="1" ht="10.5" customHeight="1">
      <c r="A118" s="127"/>
      <c r="B118" s="356"/>
      <c r="E118" s="357" t="s">
        <v>14</v>
      </c>
      <c r="F118" s="360">
        <v>18</v>
      </c>
      <c r="G118" s="361">
        <v>0</v>
      </c>
      <c r="H118" s="361">
        <v>18</v>
      </c>
      <c r="I118" s="361">
        <v>13</v>
      </c>
      <c r="J118" s="361">
        <v>0</v>
      </c>
      <c r="K118" s="361">
        <v>13</v>
      </c>
      <c r="L118" s="361">
        <v>0</v>
      </c>
      <c r="M118" s="361">
        <v>0</v>
      </c>
      <c r="N118" s="361">
        <v>0</v>
      </c>
      <c r="O118" s="395">
        <v>5</v>
      </c>
      <c r="P118" s="396" t="s">
        <v>255</v>
      </c>
    </row>
    <row r="119" spans="1:16" s="133" customFormat="1" ht="10.5" customHeight="1">
      <c r="A119" s="127" t="s">
        <v>257</v>
      </c>
      <c r="B119" s="356"/>
      <c r="D119" s="133" t="s">
        <v>2667</v>
      </c>
      <c r="E119" s="357" t="s">
        <v>13</v>
      </c>
      <c r="F119" s="360">
        <v>10</v>
      </c>
      <c r="G119" s="361">
        <v>0</v>
      </c>
      <c r="H119" s="361">
        <v>10</v>
      </c>
      <c r="I119" s="361">
        <v>7</v>
      </c>
      <c r="J119" s="361">
        <v>0</v>
      </c>
      <c r="K119" s="361">
        <v>7</v>
      </c>
      <c r="L119" s="361">
        <v>0</v>
      </c>
      <c r="M119" s="361">
        <v>0</v>
      </c>
      <c r="N119" s="361">
        <v>0</v>
      </c>
      <c r="O119" s="395">
        <v>3</v>
      </c>
      <c r="P119" s="396"/>
    </row>
    <row r="120" spans="1:16" s="133" customFormat="1" ht="10.5" customHeight="1">
      <c r="A120" s="127"/>
      <c r="B120" s="356"/>
      <c r="D120" s="133" t="s">
        <v>2668</v>
      </c>
      <c r="E120" s="357" t="s">
        <v>14</v>
      </c>
      <c r="F120" s="360">
        <v>9</v>
      </c>
      <c r="G120" s="361">
        <v>0</v>
      </c>
      <c r="H120" s="361">
        <v>9</v>
      </c>
      <c r="I120" s="361">
        <v>6</v>
      </c>
      <c r="J120" s="361">
        <v>0</v>
      </c>
      <c r="K120" s="361">
        <v>6</v>
      </c>
      <c r="L120" s="361">
        <v>0</v>
      </c>
      <c r="M120" s="361">
        <v>0</v>
      </c>
      <c r="N120" s="361">
        <v>0</v>
      </c>
      <c r="O120" s="395">
        <v>3</v>
      </c>
      <c r="P120" s="396" t="s">
        <v>257</v>
      </c>
    </row>
    <row r="121" spans="1:16" s="133" customFormat="1" ht="10.5" customHeight="1">
      <c r="A121" s="127" t="s">
        <v>258</v>
      </c>
      <c r="B121" s="356"/>
      <c r="D121" s="133" t="s">
        <v>259</v>
      </c>
      <c r="E121" s="357" t="s">
        <v>13</v>
      </c>
      <c r="F121" s="360">
        <v>4</v>
      </c>
      <c r="G121" s="361">
        <v>1</v>
      </c>
      <c r="H121" s="361">
        <v>3</v>
      </c>
      <c r="I121" s="361">
        <v>3</v>
      </c>
      <c r="J121" s="361">
        <v>1</v>
      </c>
      <c r="K121" s="361">
        <v>2</v>
      </c>
      <c r="L121" s="361">
        <v>1</v>
      </c>
      <c r="M121" s="361">
        <v>0</v>
      </c>
      <c r="N121" s="361">
        <v>1</v>
      </c>
      <c r="O121" s="395">
        <v>0</v>
      </c>
      <c r="P121" s="396"/>
    </row>
    <row r="122" spans="1:16" s="133" customFormat="1" ht="10.5" customHeight="1">
      <c r="A122" s="127"/>
      <c r="B122" s="356"/>
      <c r="E122" s="357" t="s">
        <v>14</v>
      </c>
      <c r="F122" s="360">
        <v>4</v>
      </c>
      <c r="G122" s="361">
        <v>1</v>
      </c>
      <c r="H122" s="361">
        <v>3</v>
      </c>
      <c r="I122" s="361">
        <v>3</v>
      </c>
      <c r="J122" s="361">
        <v>1</v>
      </c>
      <c r="K122" s="361">
        <v>2</v>
      </c>
      <c r="L122" s="361">
        <v>1</v>
      </c>
      <c r="M122" s="361">
        <v>0</v>
      </c>
      <c r="N122" s="361">
        <v>1</v>
      </c>
      <c r="O122" s="395">
        <v>0</v>
      </c>
      <c r="P122" s="396" t="s">
        <v>258</v>
      </c>
    </row>
    <row r="123" spans="1:16" s="133" customFormat="1" ht="10.5" customHeight="1">
      <c r="A123" s="127" t="s">
        <v>260</v>
      </c>
      <c r="B123" s="356"/>
      <c r="D123" s="133" t="s">
        <v>2669</v>
      </c>
      <c r="E123" s="357" t="s">
        <v>13</v>
      </c>
      <c r="F123" s="360">
        <v>47</v>
      </c>
      <c r="G123" s="361">
        <v>0</v>
      </c>
      <c r="H123" s="361">
        <v>47</v>
      </c>
      <c r="I123" s="361">
        <v>45</v>
      </c>
      <c r="J123" s="361">
        <v>0</v>
      </c>
      <c r="K123" s="361">
        <v>45</v>
      </c>
      <c r="L123" s="361">
        <v>0</v>
      </c>
      <c r="M123" s="361">
        <v>0</v>
      </c>
      <c r="N123" s="361">
        <v>0</v>
      </c>
      <c r="O123" s="395">
        <v>2</v>
      </c>
      <c r="P123" s="396"/>
    </row>
    <row r="124" spans="1:16" s="133" customFormat="1" ht="10.5" customHeight="1">
      <c r="A124" s="127"/>
      <c r="B124" s="356"/>
      <c r="D124" s="133" t="s">
        <v>2670</v>
      </c>
      <c r="E124" s="357" t="s">
        <v>14</v>
      </c>
      <c r="F124" s="360">
        <v>45</v>
      </c>
      <c r="G124" s="361">
        <v>0</v>
      </c>
      <c r="H124" s="361">
        <v>45</v>
      </c>
      <c r="I124" s="361">
        <v>43</v>
      </c>
      <c r="J124" s="361">
        <v>0</v>
      </c>
      <c r="K124" s="361">
        <v>43</v>
      </c>
      <c r="L124" s="361">
        <v>0</v>
      </c>
      <c r="M124" s="361">
        <v>0</v>
      </c>
      <c r="N124" s="361">
        <v>0</v>
      </c>
      <c r="O124" s="395">
        <v>2</v>
      </c>
      <c r="P124" s="396" t="s">
        <v>260</v>
      </c>
    </row>
    <row r="125" spans="1:16" s="133" customFormat="1" ht="10.5" customHeight="1">
      <c r="A125" s="127" t="s">
        <v>261</v>
      </c>
      <c r="B125" s="356"/>
      <c r="D125" s="133" t="s">
        <v>262</v>
      </c>
      <c r="E125" s="357" t="s">
        <v>13</v>
      </c>
      <c r="F125" s="360">
        <v>68</v>
      </c>
      <c r="G125" s="361">
        <v>0</v>
      </c>
      <c r="H125" s="361">
        <v>68</v>
      </c>
      <c r="I125" s="361">
        <v>62</v>
      </c>
      <c r="J125" s="361">
        <v>0</v>
      </c>
      <c r="K125" s="361">
        <v>62</v>
      </c>
      <c r="L125" s="361">
        <v>0</v>
      </c>
      <c r="M125" s="361">
        <v>0</v>
      </c>
      <c r="N125" s="361">
        <v>0</v>
      </c>
      <c r="O125" s="395">
        <v>6</v>
      </c>
      <c r="P125" s="396"/>
    </row>
    <row r="126" spans="1:16" s="133" customFormat="1" ht="10.5" customHeight="1">
      <c r="A126" s="127"/>
      <c r="B126" s="356"/>
      <c r="E126" s="357" t="s">
        <v>14</v>
      </c>
      <c r="F126" s="360">
        <v>59</v>
      </c>
      <c r="G126" s="361">
        <v>0</v>
      </c>
      <c r="H126" s="361">
        <v>59</v>
      </c>
      <c r="I126" s="361">
        <v>53</v>
      </c>
      <c r="J126" s="361">
        <v>0</v>
      </c>
      <c r="K126" s="361">
        <v>53</v>
      </c>
      <c r="L126" s="361">
        <v>0</v>
      </c>
      <c r="M126" s="361">
        <v>0</v>
      </c>
      <c r="N126" s="361">
        <v>0</v>
      </c>
      <c r="O126" s="395">
        <v>6</v>
      </c>
      <c r="P126" s="396" t="s">
        <v>261</v>
      </c>
    </row>
    <row r="127" spans="1:16" s="133" customFormat="1" ht="10.5" customHeight="1">
      <c r="A127" s="127" t="s">
        <v>263</v>
      </c>
      <c r="B127" s="356"/>
      <c r="D127" s="133" t="s">
        <v>313</v>
      </c>
      <c r="E127" s="357" t="s">
        <v>13</v>
      </c>
      <c r="F127" s="360">
        <v>30</v>
      </c>
      <c r="G127" s="361">
        <v>6</v>
      </c>
      <c r="H127" s="361">
        <v>24</v>
      </c>
      <c r="I127" s="361">
        <v>30</v>
      </c>
      <c r="J127" s="361">
        <v>6</v>
      </c>
      <c r="K127" s="361">
        <v>24</v>
      </c>
      <c r="L127" s="361">
        <v>0</v>
      </c>
      <c r="M127" s="361">
        <v>0</v>
      </c>
      <c r="N127" s="361">
        <v>0</v>
      </c>
      <c r="O127" s="395">
        <v>0</v>
      </c>
      <c r="P127" s="396"/>
    </row>
    <row r="128" spans="1:16" s="133" customFormat="1" ht="10.5" customHeight="1">
      <c r="A128" s="127"/>
      <c r="B128" s="356"/>
      <c r="D128" s="133" t="s">
        <v>314</v>
      </c>
      <c r="E128" s="357" t="s">
        <v>14</v>
      </c>
      <c r="F128" s="360">
        <v>27</v>
      </c>
      <c r="G128" s="361">
        <v>6</v>
      </c>
      <c r="H128" s="361">
        <v>21</v>
      </c>
      <c r="I128" s="361">
        <v>27</v>
      </c>
      <c r="J128" s="361">
        <v>6</v>
      </c>
      <c r="K128" s="361">
        <v>21</v>
      </c>
      <c r="L128" s="361">
        <v>0</v>
      </c>
      <c r="M128" s="361">
        <v>0</v>
      </c>
      <c r="N128" s="361">
        <v>0</v>
      </c>
      <c r="O128" s="395">
        <v>0</v>
      </c>
      <c r="P128" s="396" t="s">
        <v>263</v>
      </c>
    </row>
    <row r="129" spans="1:16" s="133" customFormat="1" ht="10.5" customHeight="1">
      <c r="A129" s="356"/>
      <c r="B129" s="356"/>
      <c r="E129" s="356"/>
      <c r="F129" s="360"/>
      <c r="G129" s="361"/>
      <c r="H129" s="361"/>
      <c r="I129" s="361"/>
      <c r="J129" s="361"/>
      <c r="K129" s="361"/>
      <c r="L129" s="361"/>
      <c r="M129" s="394"/>
      <c r="N129" s="394"/>
      <c r="O129" s="394"/>
      <c r="P129" s="396"/>
    </row>
    <row r="130" spans="1:16" s="133" customFormat="1" ht="10.5" customHeight="1">
      <c r="A130" s="356"/>
      <c r="B130" s="356"/>
      <c r="E130" s="356"/>
      <c r="F130" s="360"/>
      <c r="G130" s="361"/>
      <c r="H130" s="361"/>
      <c r="I130" s="361"/>
      <c r="J130" s="361"/>
      <c r="K130" s="361"/>
      <c r="L130" s="361"/>
      <c r="M130" s="394"/>
      <c r="N130" s="394"/>
      <c r="O130" s="394"/>
      <c r="P130" s="396"/>
    </row>
    <row r="131" spans="3:16" s="38" customFormat="1" ht="12" customHeight="1">
      <c r="C131" s="611" t="s">
        <v>2819</v>
      </c>
      <c r="D131" s="612"/>
      <c r="E131" s="612"/>
      <c r="F131" s="612"/>
      <c r="G131" s="612"/>
      <c r="H131" s="612"/>
      <c r="I131" s="377" t="s">
        <v>306</v>
      </c>
      <c r="J131" s="374"/>
      <c r="K131" s="374"/>
      <c r="L131" s="374"/>
      <c r="M131" s="374"/>
      <c r="N131" s="374"/>
      <c r="O131" s="374"/>
      <c r="P131" s="375"/>
    </row>
    <row r="132" spans="3:16" s="38" customFormat="1" ht="9.75" customHeight="1">
      <c r="C132" s="376"/>
      <c r="D132" s="376"/>
      <c r="E132" s="376"/>
      <c r="F132" s="376"/>
      <c r="G132" s="376"/>
      <c r="H132" s="376"/>
      <c r="I132" s="377"/>
      <c r="J132" s="374"/>
      <c r="K132" s="374"/>
      <c r="L132" s="374"/>
      <c r="M132" s="374"/>
      <c r="N132" s="374"/>
      <c r="O132" s="374"/>
      <c r="P132" s="375"/>
    </row>
    <row r="133" spans="1:16" s="38" customFormat="1" ht="9.75" customHeight="1" thickBot="1">
      <c r="A133" s="17"/>
      <c r="B133" s="17"/>
      <c r="C133" s="17"/>
      <c r="D133" s="17"/>
      <c r="E133" s="160"/>
      <c r="F133" s="378"/>
      <c r="G133" s="378"/>
      <c r="H133" s="378"/>
      <c r="I133" s="378"/>
      <c r="J133" s="378"/>
      <c r="K133" s="378"/>
      <c r="L133" s="378"/>
      <c r="M133" s="378"/>
      <c r="N133" s="378"/>
      <c r="O133" s="378"/>
      <c r="P133" s="379"/>
    </row>
    <row r="134" spans="1:16" s="14" customFormat="1" ht="12" customHeight="1">
      <c r="A134" s="631" t="s">
        <v>214</v>
      </c>
      <c r="B134" s="636" t="s">
        <v>2732</v>
      </c>
      <c r="C134" s="637"/>
      <c r="D134" s="637"/>
      <c r="E134" s="638"/>
      <c r="F134" s="633" t="s">
        <v>2</v>
      </c>
      <c r="G134" s="617"/>
      <c r="H134" s="617"/>
      <c r="I134" s="617" t="s">
        <v>307</v>
      </c>
      <c r="J134" s="617"/>
      <c r="K134" s="617"/>
      <c r="L134" s="616" t="s">
        <v>308</v>
      </c>
      <c r="M134" s="617"/>
      <c r="N134" s="617"/>
      <c r="O134" s="613" t="s">
        <v>309</v>
      </c>
      <c r="P134" s="620" t="s">
        <v>214</v>
      </c>
    </row>
    <row r="135" spans="1:16" s="14" customFormat="1" ht="12" customHeight="1">
      <c r="A135" s="632"/>
      <c r="B135" s="543"/>
      <c r="C135" s="639"/>
      <c r="D135" s="639"/>
      <c r="E135" s="640"/>
      <c r="F135" s="634"/>
      <c r="G135" s="619"/>
      <c r="H135" s="619"/>
      <c r="I135" s="619"/>
      <c r="J135" s="619"/>
      <c r="K135" s="619"/>
      <c r="L135" s="618"/>
      <c r="M135" s="619"/>
      <c r="N135" s="619"/>
      <c r="O135" s="614"/>
      <c r="P135" s="621"/>
    </row>
    <row r="136" spans="1:16" s="14" customFormat="1" ht="12" customHeight="1">
      <c r="A136" s="632"/>
      <c r="B136" s="543"/>
      <c r="C136" s="639"/>
      <c r="D136" s="639"/>
      <c r="E136" s="640"/>
      <c r="F136" s="626" t="s">
        <v>8</v>
      </c>
      <c r="G136" s="628" t="s">
        <v>43</v>
      </c>
      <c r="H136" s="644" t="s">
        <v>9</v>
      </c>
      <c r="I136" s="624" t="s">
        <v>10</v>
      </c>
      <c r="J136" s="622" t="s">
        <v>43</v>
      </c>
      <c r="K136" s="624" t="s">
        <v>9</v>
      </c>
      <c r="L136" s="635" t="s">
        <v>10</v>
      </c>
      <c r="M136" s="622" t="s">
        <v>43</v>
      </c>
      <c r="N136" s="624" t="s">
        <v>9</v>
      </c>
      <c r="O136" s="614"/>
      <c r="P136" s="621"/>
    </row>
    <row r="137" spans="1:16" s="14" customFormat="1" ht="12" customHeight="1" thickBot="1">
      <c r="A137" s="632"/>
      <c r="B137" s="641"/>
      <c r="C137" s="642"/>
      <c r="D137" s="642"/>
      <c r="E137" s="643"/>
      <c r="F137" s="627"/>
      <c r="G137" s="629"/>
      <c r="H137" s="645"/>
      <c r="I137" s="625"/>
      <c r="J137" s="623"/>
      <c r="K137" s="625"/>
      <c r="L137" s="615"/>
      <c r="M137" s="623"/>
      <c r="N137" s="625"/>
      <c r="O137" s="615"/>
      <c r="P137" s="621"/>
    </row>
    <row r="138" spans="1:16" s="14" customFormat="1" ht="10.5" customHeight="1">
      <c r="A138" s="19"/>
      <c r="B138" s="31"/>
      <c r="C138" s="31"/>
      <c r="D138" s="31"/>
      <c r="E138" s="158"/>
      <c r="F138" s="380"/>
      <c r="G138" s="380"/>
      <c r="H138" s="380"/>
      <c r="I138" s="380"/>
      <c r="J138" s="380"/>
      <c r="K138" s="380"/>
      <c r="L138" s="380"/>
      <c r="M138" s="380"/>
      <c r="N138" s="380"/>
      <c r="O138" s="381"/>
      <c r="P138" s="382"/>
    </row>
    <row r="139" spans="1:16" s="133" customFormat="1" ht="10.5" customHeight="1">
      <c r="A139" s="127" t="s">
        <v>264</v>
      </c>
      <c r="B139" s="356"/>
      <c r="D139" s="133" t="s">
        <v>265</v>
      </c>
      <c r="E139" s="357" t="s">
        <v>13</v>
      </c>
      <c r="F139" s="360">
        <v>154</v>
      </c>
      <c r="G139" s="361">
        <v>1</v>
      </c>
      <c r="H139" s="361">
        <v>153</v>
      </c>
      <c r="I139" s="361">
        <v>141</v>
      </c>
      <c r="J139" s="361">
        <v>1</v>
      </c>
      <c r="K139" s="361">
        <v>140</v>
      </c>
      <c r="L139" s="361">
        <v>0</v>
      </c>
      <c r="M139" s="361">
        <v>0</v>
      </c>
      <c r="N139" s="394">
        <v>0</v>
      </c>
      <c r="O139" s="395">
        <v>13</v>
      </c>
      <c r="P139" s="396"/>
    </row>
    <row r="140" spans="1:16" s="133" customFormat="1" ht="10.5" customHeight="1">
      <c r="A140" s="127"/>
      <c r="B140" s="356"/>
      <c r="E140" s="357" t="s">
        <v>14</v>
      </c>
      <c r="F140" s="360">
        <v>102</v>
      </c>
      <c r="G140" s="361">
        <v>1</v>
      </c>
      <c r="H140" s="361">
        <v>101</v>
      </c>
      <c r="I140" s="361">
        <v>92</v>
      </c>
      <c r="J140" s="361">
        <v>1</v>
      </c>
      <c r="K140" s="361">
        <v>91</v>
      </c>
      <c r="L140" s="361">
        <v>0</v>
      </c>
      <c r="M140" s="361">
        <v>0</v>
      </c>
      <c r="N140" s="394">
        <v>0</v>
      </c>
      <c r="O140" s="395">
        <v>10</v>
      </c>
      <c r="P140" s="396" t="s">
        <v>264</v>
      </c>
    </row>
    <row r="141" spans="1:16" s="133" customFormat="1" ht="10.5" customHeight="1">
      <c r="A141" s="127" t="s">
        <v>266</v>
      </c>
      <c r="B141" s="356"/>
      <c r="D141" s="133" t="s">
        <v>267</v>
      </c>
      <c r="E141" s="357" t="s">
        <v>13</v>
      </c>
      <c r="F141" s="360">
        <v>6</v>
      </c>
      <c r="G141" s="361">
        <v>0</v>
      </c>
      <c r="H141" s="361">
        <v>6</v>
      </c>
      <c r="I141" s="361">
        <v>6</v>
      </c>
      <c r="J141" s="361">
        <v>0</v>
      </c>
      <c r="K141" s="361">
        <v>6</v>
      </c>
      <c r="L141" s="361">
        <v>0</v>
      </c>
      <c r="M141" s="361">
        <v>0</v>
      </c>
      <c r="N141" s="361">
        <v>0</v>
      </c>
      <c r="O141" s="395">
        <v>0</v>
      </c>
      <c r="P141" s="396"/>
    </row>
    <row r="142" spans="1:16" s="133" customFormat="1" ht="10.5" customHeight="1">
      <c r="A142" s="127"/>
      <c r="B142" s="356"/>
      <c r="D142" s="133" t="s">
        <v>268</v>
      </c>
      <c r="E142" s="357" t="s">
        <v>14</v>
      </c>
      <c r="F142" s="360">
        <v>6</v>
      </c>
      <c r="G142" s="361">
        <v>0</v>
      </c>
      <c r="H142" s="361">
        <v>6</v>
      </c>
      <c r="I142" s="361">
        <v>6</v>
      </c>
      <c r="J142" s="361">
        <v>0</v>
      </c>
      <c r="K142" s="361">
        <v>6</v>
      </c>
      <c r="L142" s="361">
        <v>0</v>
      </c>
      <c r="M142" s="361">
        <v>0</v>
      </c>
      <c r="N142" s="361">
        <v>0</v>
      </c>
      <c r="O142" s="395">
        <v>0</v>
      </c>
      <c r="P142" s="396" t="s">
        <v>266</v>
      </c>
    </row>
    <row r="143" spans="1:16" s="133" customFormat="1" ht="10.5" customHeight="1">
      <c r="A143" s="127" t="s">
        <v>269</v>
      </c>
      <c r="B143" s="356"/>
      <c r="D143" s="133" t="s">
        <v>270</v>
      </c>
      <c r="E143" s="357" t="s">
        <v>13</v>
      </c>
      <c r="F143" s="360">
        <v>5095</v>
      </c>
      <c r="G143" s="361">
        <v>0</v>
      </c>
      <c r="H143" s="361">
        <v>5095</v>
      </c>
      <c r="I143" s="361">
        <v>4451</v>
      </c>
      <c r="J143" s="361">
        <v>0</v>
      </c>
      <c r="K143" s="361">
        <v>4451</v>
      </c>
      <c r="L143" s="361">
        <v>137</v>
      </c>
      <c r="M143" s="361">
        <v>0</v>
      </c>
      <c r="N143" s="394">
        <v>137</v>
      </c>
      <c r="O143" s="395">
        <v>507</v>
      </c>
      <c r="P143" s="396"/>
    </row>
    <row r="144" spans="1:16" s="133" customFormat="1" ht="10.5" customHeight="1">
      <c r="A144" s="127"/>
      <c r="B144" s="356"/>
      <c r="E144" s="357" t="s">
        <v>14</v>
      </c>
      <c r="F144" s="360">
        <v>4926</v>
      </c>
      <c r="G144" s="361">
        <v>0</v>
      </c>
      <c r="H144" s="361">
        <v>4926</v>
      </c>
      <c r="I144" s="361">
        <v>4333</v>
      </c>
      <c r="J144" s="361">
        <v>0</v>
      </c>
      <c r="K144" s="361">
        <v>4333</v>
      </c>
      <c r="L144" s="361">
        <v>124</v>
      </c>
      <c r="M144" s="361">
        <v>0</v>
      </c>
      <c r="N144" s="394">
        <v>124</v>
      </c>
      <c r="O144" s="395">
        <v>469</v>
      </c>
      <c r="P144" s="396" t="s">
        <v>269</v>
      </c>
    </row>
    <row r="145" spans="1:16" s="133" customFormat="1" ht="10.5" customHeight="1">
      <c r="A145" s="127" t="s">
        <v>271</v>
      </c>
      <c r="B145" s="356"/>
      <c r="D145" s="133" t="s">
        <v>315</v>
      </c>
      <c r="E145" s="357" t="s">
        <v>13</v>
      </c>
      <c r="F145" s="360">
        <v>7</v>
      </c>
      <c r="G145" s="361">
        <v>0</v>
      </c>
      <c r="H145" s="361">
        <v>7</v>
      </c>
      <c r="I145" s="361">
        <v>7</v>
      </c>
      <c r="J145" s="361">
        <v>0</v>
      </c>
      <c r="K145" s="361">
        <v>7</v>
      </c>
      <c r="L145" s="361">
        <v>0</v>
      </c>
      <c r="M145" s="361">
        <v>0</v>
      </c>
      <c r="N145" s="361">
        <v>0</v>
      </c>
      <c r="O145" s="395">
        <v>0</v>
      </c>
      <c r="P145" s="396"/>
    </row>
    <row r="146" spans="1:16" s="133" customFormat="1" ht="10.5" customHeight="1">
      <c r="A146" s="127"/>
      <c r="B146" s="356"/>
      <c r="D146" s="133" t="s">
        <v>316</v>
      </c>
      <c r="E146" s="357" t="s">
        <v>14</v>
      </c>
      <c r="F146" s="360">
        <v>7</v>
      </c>
      <c r="G146" s="361">
        <v>0</v>
      </c>
      <c r="H146" s="361">
        <v>7</v>
      </c>
      <c r="I146" s="361">
        <v>7</v>
      </c>
      <c r="J146" s="361">
        <v>0</v>
      </c>
      <c r="K146" s="361">
        <v>7</v>
      </c>
      <c r="L146" s="361">
        <v>0</v>
      </c>
      <c r="M146" s="361">
        <v>0</v>
      </c>
      <c r="N146" s="361">
        <v>0</v>
      </c>
      <c r="O146" s="395">
        <v>0</v>
      </c>
      <c r="P146" s="396" t="s">
        <v>271</v>
      </c>
    </row>
    <row r="147" spans="1:16" s="133" customFormat="1" ht="10.5" customHeight="1">
      <c r="A147" s="127" t="s">
        <v>272</v>
      </c>
      <c r="B147" s="356"/>
      <c r="D147" s="133" t="s">
        <v>317</v>
      </c>
      <c r="E147" s="357" t="s">
        <v>13</v>
      </c>
      <c r="F147" s="360">
        <v>34</v>
      </c>
      <c r="G147" s="361">
        <v>0</v>
      </c>
      <c r="H147" s="361">
        <v>34</v>
      </c>
      <c r="I147" s="361">
        <v>32</v>
      </c>
      <c r="J147" s="361">
        <v>0</v>
      </c>
      <c r="K147" s="361">
        <v>32</v>
      </c>
      <c r="L147" s="361">
        <v>0</v>
      </c>
      <c r="M147" s="361">
        <v>0</v>
      </c>
      <c r="N147" s="361">
        <v>0</v>
      </c>
      <c r="O147" s="395">
        <v>2</v>
      </c>
      <c r="P147" s="396"/>
    </row>
    <row r="148" spans="1:16" s="133" customFormat="1" ht="10.5" customHeight="1">
      <c r="A148" s="127"/>
      <c r="B148" s="356"/>
      <c r="D148" s="133" t="s">
        <v>318</v>
      </c>
      <c r="E148" s="357" t="s">
        <v>14</v>
      </c>
      <c r="F148" s="360">
        <v>28</v>
      </c>
      <c r="G148" s="361">
        <v>0</v>
      </c>
      <c r="H148" s="361">
        <v>28</v>
      </c>
      <c r="I148" s="361">
        <v>26</v>
      </c>
      <c r="J148" s="361">
        <v>0</v>
      </c>
      <c r="K148" s="361">
        <v>26</v>
      </c>
      <c r="L148" s="361">
        <v>0</v>
      </c>
      <c r="M148" s="361">
        <v>0</v>
      </c>
      <c r="N148" s="361">
        <v>0</v>
      </c>
      <c r="O148" s="395">
        <v>2</v>
      </c>
      <c r="P148" s="396" t="s">
        <v>272</v>
      </c>
    </row>
    <row r="149" spans="1:16" s="133" customFormat="1" ht="10.5" customHeight="1">
      <c r="A149" s="127">
        <v>482</v>
      </c>
      <c r="B149" s="356"/>
      <c r="D149" s="14" t="s">
        <v>2810</v>
      </c>
      <c r="E149" s="357" t="s">
        <v>13</v>
      </c>
      <c r="F149" s="360">
        <v>179</v>
      </c>
      <c r="G149" s="361">
        <v>6</v>
      </c>
      <c r="H149" s="361">
        <v>173</v>
      </c>
      <c r="I149" s="361">
        <v>173</v>
      </c>
      <c r="J149" s="361">
        <v>6</v>
      </c>
      <c r="K149" s="361">
        <v>167</v>
      </c>
      <c r="L149" s="361">
        <v>0</v>
      </c>
      <c r="M149" s="361">
        <v>0</v>
      </c>
      <c r="N149" s="361">
        <v>0</v>
      </c>
      <c r="O149" s="395">
        <v>6</v>
      </c>
      <c r="P149" s="396"/>
    </row>
    <row r="150" spans="1:16" s="133" customFormat="1" ht="10.5" customHeight="1">
      <c r="A150" s="127"/>
      <c r="B150" s="356"/>
      <c r="E150" s="357" t="s">
        <v>14</v>
      </c>
      <c r="F150" s="360">
        <v>126</v>
      </c>
      <c r="G150" s="361">
        <v>5</v>
      </c>
      <c r="H150" s="361">
        <v>121</v>
      </c>
      <c r="I150" s="361">
        <v>123</v>
      </c>
      <c r="J150" s="361">
        <v>5</v>
      </c>
      <c r="K150" s="361">
        <v>118</v>
      </c>
      <c r="L150" s="361">
        <v>0</v>
      </c>
      <c r="M150" s="361">
        <v>0</v>
      </c>
      <c r="N150" s="361">
        <v>0</v>
      </c>
      <c r="O150" s="395">
        <v>3</v>
      </c>
      <c r="P150" s="396">
        <v>481</v>
      </c>
    </row>
    <row r="151" spans="1:16" s="133" customFormat="1" ht="10.5" customHeight="1">
      <c r="A151" s="127">
        <v>49</v>
      </c>
      <c r="B151" s="356"/>
      <c r="D151" s="133" t="s">
        <v>2709</v>
      </c>
      <c r="E151" s="357" t="s">
        <v>13</v>
      </c>
      <c r="F151" s="360">
        <v>48</v>
      </c>
      <c r="G151" s="361">
        <v>2</v>
      </c>
      <c r="H151" s="361">
        <v>46</v>
      </c>
      <c r="I151" s="361">
        <v>48</v>
      </c>
      <c r="J151" s="361">
        <v>2</v>
      </c>
      <c r="K151" s="361">
        <v>46</v>
      </c>
      <c r="L151" s="361">
        <v>0</v>
      </c>
      <c r="M151" s="361">
        <v>0</v>
      </c>
      <c r="N151" s="361">
        <v>0</v>
      </c>
      <c r="O151" s="395">
        <v>0</v>
      </c>
      <c r="P151" s="396"/>
    </row>
    <row r="152" spans="1:16" s="133" customFormat="1" ht="10.5" customHeight="1">
      <c r="A152" s="127"/>
      <c r="B152" s="356"/>
      <c r="E152" s="357" t="s">
        <v>14</v>
      </c>
      <c r="F152" s="360">
        <v>41</v>
      </c>
      <c r="G152" s="361">
        <v>1</v>
      </c>
      <c r="H152" s="361">
        <v>40</v>
      </c>
      <c r="I152" s="361">
        <v>41</v>
      </c>
      <c r="J152" s="361">
        <v>1</v>
      </c>
      <c r="K152" s="361">
        <v>40</v>
      </c>
      <c r="L152" s="361">
        <v>0</v>
      </c>
      <c r="M152" s="361">
        <v>0</v>
      </c>
      <c r="N152" s="361">
        <v>0</v>
      </c>
      <c r="O152" s="395">
        <v>0</v>
      </c>
      <c r="P152" s="396">
        <v>49</v>
      </c>
    </row>
    <row r="153" spans="1:16" s="133" customFormat="1" ht="10.5" customHeight="1">
      <c r="A153" s="127"/>
      <c r="B153" s="356"/>
      <c r="E153" s="357"/>
      <c r="F153" s="360"/>
      <c r="G153" s="361"/>
      <c r="H153" s="361"/>
      <c r="I153" s="361"/>
      <c r="J153" s="361"/>
      <c r="K153" s="361"/>
      <c r="L153" s="361"/>
      <c r="M153" s="394"/>
      <c r="N153" s="394"/>
      <c r="O153" s="395"/>
      <c r="P153" s="396"/>
    </row>
    <row r="154" spans="1:16" s="47" customFormat="1" ht="10.5" customHeight="1">
      <c r="A154" s="95">
        <v>5</v>
      </c>
      <c r="B154" s="96"/>
      <c r="C154" s="47" t="s">
        <v>273</v>
      </c>
      <c r="E154" s="362" t="s">
        <v>13</v>
      </c>
      <c r="F154" s="389">
        <v>1684</v>
      </c>
      <c r="G154" s="390">
        <v>38</v>
      </c>
      <c r="H154" s="390">
        <v>1646</v>
      </c>
      <c r="I154" s="390">
        <v>1492</v>
      </c>
      <c r="J154" s="390">
        <v>38</v>
      </c>
      <c r="K154" s="390">
        <v>1454</v>
      </c>
      <c r="L154" s="390">
        <v>4</v>
      </c>
      <c r="M154" s="361">
        <v>0</v>
      </c>
      <c r="N154" s="391">
        <v>4</v>
      </c>
      <c r="O154" s="392">
        <v>188</v>
      </c>
      <c r="P154" s="393"/>
    </row>
    <row r="155" spans="1:16" s="47" customFormat="1" ht="10.5" customHeight="1">
      <c r="A155" s="95"/>
      <c r="B155" s="96"/>
      <c r="E155" s="362" t="s">
        <v>14</v>
      </c>
      <c r="F155" s="389">
        <v>986</v>
      </c>
      <c r="G155" s="390">
        <v>28</v>
      </c>
      <c r="H155" s="390">
        <v>958</v>
      </c>
      <c r="I155" s="390">
        <v>898</v>
      </c>
      <c r="J155" s="390">
        <v>28</v>
      </c>
      <c r="K155" s="390">
        <v>870</v>
      </c>
      <c r="L155" s="390">
        <v>0</v>
      </c>
      <c r="M155" s="361">
        <v>0</v>
      </c>
      <c r="N155" s="391">
        <v>0</v>
      </c>
      <c r="O155" s="392">
        <v>88</v>
      </c>
      <c r="P155" s="393">
        <v>5</v>
      </c>
    </row>
    <row r="156" spans="1:16" s="133" customFormat="1" ht="10.5" customHeight="1">
      <c r="A156" s="127">
        <v>50</v>
      </c>
      <c r="B156" s="356"/>
      <c r="D156" s="133" t="s">
        <v>274</v>
      </c>
      <c r="E156" s="357" t="s">
        <v>13</v>
      </c>
      <c r="F156" s="360">
        <v>680</v>
      </c>
      <c r="G156" s="361">
        <v>34</v>
      </c>
      <c r="H156" s="361">
        <v>646</v>
      </c>
      <c r="I156" s="361">
        <v>663</v>
      </c>
      <c r="J156" s="361">
        <v>34</v>
      </c>
      <c r="K156" s="361">
        <v>629</v>
      </c>
      <c r="L156" s="361">
        <v>0</v>
      </c>
      <c r="M156" s="361">
        <v>0</v>
      </c>
      <c r="N156" s="361">
        <v>0</v>
      </c>
      <c r="O156" s="395">
        <v>17</v>
      </c>
      <c r="P156" s="396"/>
    </row>
    <row r="157" spans="1:16" s="133" customFormat="1" ht="10.5" customHeight="1">
      <c r="A157" s="127"/>
      <c r="B157" s="356"/>
      <c r="E157" s="357" t="s">
        <v>14</v>
      </c>
      <c r="F157" s="360">
        <v>579</v>
      </c>
      <c r="G157" s="361">
        <v>25</v>
      </c>
      <c r="H157" s="361">
        <v>554</v>
      </c>
      <c r="I157" s="361">
        <v>564</v>
      </c>
      <c r="J157" s="361">
        <v>25</v>
      </c>
      <c r="K157" s="361">
        <v>539</v>
      </c>
      <c r="L157" s="361">
        <v>0</v>
      </c>
      <c r="M157" s="361">
        <v>0</v>
      </c>
      <c r="N157" s="361">
        <v>0</v>
      </c>
      <c r="O157" s="395">
        <v>15</v>
      </c>
      <c r="P157" s="396">
        <v>50</v>
      </c>
    </row>
    <row r="158" spans="1:16" s="133" customFormat="1" ht="10.5" customHeight="1">
      <c r="A158" s="127">
        <v>54</v>
      </c>
      <c r="B158" s="356"/>
      <c r="D158" s="133" t="s">
        <v>2711</v>
      </c>
      <c r="E158" s="357" t="s">
        <v>13</v>
      </c>
      <c r="F158" s="360">
        <v>88</v>
      </c>
      <c r="G158" s="361">
        <v>0</v>
      </c>
      <c r="H158" s="361">
        <v>88</v>
      </c>
      <c r="I158" s="361">
        <v>87</v>
      </c>
      <c r="J158" s="361">
        <v>0</v>
      </c>
      <c r="K158" s="361">
        <v>87</v>
      </c>
      <c r="L158" s="361">
        <v>0</v>
      </c>
      <c r="M158" s="361">
        <v>0</v>
      </c>
      <c r="N158" s="361">
        <v>0</v>
      </c>
      <c r="O158" s="395">
        <v>1</v>
      </c>
      <c r="P158" s="396"/>
    </row>
    <row r="159" spans="1:16" s="133" customFormat="1" ht="10.5" customHeight="1">
      <c r="A159" s="127"/>
      <c r="B159" s="356"/>
      <c r="D159" s="133" t="s">
        <v>275</v>
      </c>
      <c r="E159" s="357" t="s">
        <v>14</v>
      </c>
      <c r="F159" s="360">
        <v>81</v>
      </c>
      <c r="G159" s="361">
        <v>0</v>
      </c>
      <c r="H159" s="361">
        <v>81</v>
      </c>
      <c r="I159" s="361">
        <v>80</v>
      </c>
      <c r="J159" s="361">
        <v>0</v>
      </c>
      <c r="K159" s="361">
        <v>80</v>
      </c>
      <c r="L159" s="361">
        <v>0</v>
      </c>
      <c r="M159" s="361">
        <v>0</v>
      </c>
      <c r="N159" s="361">
        <v>0</v>
      </c>
      <c r="O159" s="395">
        <v>1</v>
      </c>
      <c r="P159" s="396">
        <v>54</v>
      </c>
    </row>
    <row r="160" spans="1:16" s="133" customFormat="1" ht="10.5" customHeight="1">
      <c r="A160" s="127">
        <v>55</v>
      </c>
      <c r="B160" s="356"/>
      <c r="D160" s="133" t="s">
        <v>276</v>
      </c>
      <c r="E160" s="357" t="s">
        <v>13</v>
      </c>
      <c r="F160" s="360">
        <v>44</v>
      </c>
      <c r="G160" s="361">
        <v>1</v>
      </c>
      <c r="H160" s="361">
        <v>43</v>
      </c>
      <c r="I160" s="361">
        <v>35</v>
      </c>
      <c r="J160" s="361">
        <v>1</v>
      </c>
      <c r="K160" s="361">
        <v>34</v>
      </c>
      <c r="L160" s="361">
        <v>0</v>
      </c>
      <c r="M160" s="361">
        <v>0</v>
      </c>
      <c r="N160" s="361">
        <v>0</v>
      </c>
      <c r="O160" s="395">
        <v>9</v>
      </c>
      <c r="P160" s="396"/>
    </row>
    <row r="161" spans="1:16" s="133" customFormat="1" ht="10.5" customHeight="1">
      <c r="A161" s="127"/>
      <c r="B161" s="356"/>
      <c r="E161" s="357" t="s">
        <v>14</v>
      </c>
      <c r="F161" s="360">
        <v>19</v>
      </c>
      <c r="G161" s="361">
        <v>1</v>
      </c>
      <c r="H161" s="361">
        <v>18</v>
      </c>
      <c r="I161" s="361">
        <v>18</v>
      </c>
      <c r="J161" s="361">
        <v>1</v>
      </c>
      <c r="K161" s="361">
        <v>17</v>
      </c>
      <c r="L161" s="361">
        <v>0</v>
      </c>
      <c r="M161" s="361">
        <v>0</v>
      </c>
      <c r="N161" s="361">
        <v>0</v>
      </c>
      <c r="O161" s="395">
        <v>1</v>
      </c>
      <c r="P161" s="396">
        <v>55</v>
      </c>
    </row>
    <row r="162" spans="1:16" s="133" customFormat="1" ht="10.5" customHeight="1">
      <c r="A162" s="127">
        <v>56</v>
      </c>
      <c r="B162" s="356"/>
      <c r="D162" s="133" t="s">
        <v>2721</v>
      </c>
      <c r="E162" s="357" t="s">
        <v>13</v>
      </c>
      <c r="F162" s="360">
        <v>214</v>
      </c>
      <c r="G162" s="361">
        <v>0</v>
      </c>
      <c r="H162" s="361">
        <v>214</v>
      </c>
      <c r="I162" s="361">
        <v>188</v>
      </c>
      <c r="J162" s="361">
        <v>0</v>
      </c>
      <c r="K162" s="361">
        <v>188</v>
      </c>
      <c r="L162" s="361">
        <v>0</v>
      </c>
      <c r="M162" s="361">
        <v>0</v>
      </c>
      <c r="N162" s="361">
        <v>0</v>
      </c>
      <c r="O162" s="395">
        <v>26</v>
      </c>
      <c r="P162" s="396"/>
    </row>
    <row r="163" spans="1:16" s="133" customFormat="1" ht="10.5" customHeight="1">
      <c r="A163" s="127"/>
      <c r="B163" s="356"/>
      <c r="E163" s="357" t="s">
        <v>14</v>
      </c>
      <c r="F163" s="360">
        <v>44</v>
      </c>
      <c r="G163" s="361">
        <v>0</v>
      </c>
      <c r="H163" s="361">
        <v>44</v>
      </c>
      <c r="I163" s="361">
        <v>36</v>
      </c>
      <c r="J163" s="361">
        <v>0</v>
      </c>
      <c r="K163" s="361">
        <v>36</v>
      </c>
      <c r="L163" s="361">
        <v>0</v>
      </c>
      <c r="M163" s="361">
        <v>0</v>
      </c>
      <c r="N163" s="361">
        <v>0</v>
      </c>
      <c r="O163" s="395">
        <v>8</v>
      </c>
      <c r="P163" s="396">
        <v>56</v>
      </c>
    </row>
    <row r="164" spans="1:16" s="133" customFormat="1" ht="10.5" customHeight="1">
      <c r="A164" s="127">
        <v>57</v>
      </c>
      <c r="B164" s="356"/>
      <c r="D164" s="133" t="s">
        <v>277</v>
      </c>
      <c r="E164" s="357" t="s">
        <v>13</v>
      </c>
      <c r="F164" s="360">
        <v>165</v>
      </c>
      <c r="G164" s="361">
        <v>0</v>
      </c>
      <c r="H164" s="361">
        <v>165</v>
      </c>
      <c r="I164" s="361">
        <v>103</v>
      </c>
      <c r="J164" s="361">
        <v>0</v>
      </c>
      <c r="K164" s="361">
        <v>103</v>
      </c>
      <c r="L164" s="361">
        <v>2</v>
      </c>
      <c r="M164" s="361">
        <v>0</v>
      </c>
      <c r="N164" s="394">
        <v>2</v>
      </c>
      <c r="O164" s="395">
        <v>60</v>
      </c>
      <c r="P164" s="396"/>
    </row>
    <row r="165" spans="1:16" s="133" customFormat="1" ht="10.5" customHeight="1">
      <c r="A165" s="127"/>
      <c r="B165" s="356"/>
      <c r="E165" s="357" t="s">
        <v>14</v>
      </c>
      <c r="F165" s="360">
        <v>62</v>
      </c>
      <c r="G165" s="361">
        <v>0</v>
      </c>
      <c r="H165" s="361">
        <v>62</v>
      </c>
      <c r="I165" s="361">
        <v>28</v>
      </c>
      <c r="J165" s="361">
        <v>0</v>
      </c>
      <c r="K165" s="361">
        <v>28</v>
      </c>
      <c r="L165" s="361">
        <v>0</v>
      </c>
      <c r="M165" s="361">
        <v>0</v>
      </c>
      <c r="N165" s="361">
        <v>0</v>
      </c>
      <c r="O165" s="395">
        <v>34</v>
      </c>
      <c r="P165" s="396">
        <v>57</v>
      </c>
    </row>
    <row r="166" spans="1:16" s="133" customFormat="1" ht="10.5" customHeight="1">
      <c r="A166" s="127">
        <v>58</v>
      </c>
      <c r="B166" s="356"/>
      <c r="D166" s="133" t="s">
        <v>278</v>
      </c>
      <c r="E166" s="357" t="s">
        <v>13</v>
      </c>
      <c r="F166" s="360">
        <v>474</v>
      </c>
      <c r="G166" s="361">
        <v>3</v>
      </c>
      <c r="H166" s="361">
        <v>471</v>
      </c>
      <c r="I166" s="361">
        <v>399</v>
      </c>
      <c r="J166" s="361">
        <v>3</v>
      </c>
      <c r="K166" s="361">
        <v>396</v>
      </c>
      <c r="L166" s="361">
        <v>2</v>
      </c>
      <c r="M166" s="361">
        <v>0</v>
      </c>
      <c r="N166" s="394">
        <v>2</v>
      </c>
      <c r="O166" s="395">
        <v>73</v>
      </c>
      <c r="P166" s="396"/>
    </row>
    <row r="167" spans="1:16" s="133" customFormat="1" ht="10.5" customHeight="1">
      <c r="A167" s="127"/>
      <c r="B167" s="356"/>
      <c r="E167" s="357" t="s">
        <v>14</v>
      </c>
      <c r="F167" s="360">
        <v>192</v>
      </c>
      <c r="G167" s="361">
        <v>2</v>
      </c>
      <c r="H167" s="361">
        <v>190</v>
      </c>
      <c r="I167" s="361">
        <v>163</v>
      </c>
      <c r="J167" s="361">
        <v>2</v>
      </c>
      <c r="K167" s="361">
        <v>161</v>
      </c>
      <c r="L167" s="361">
        <v>0</v>
      </c>
      <c r="M167" s="361">
        <v>0</v>
      </c>
      <c r="N167" s="361">
        <v>0</v>
      </c>
      <c r="O167" s="395">
        <v>29</v>
      </c>
      <c r="P167" s="396">
        <v>58</v>
      </c>
    </row>
    <row r="168" spans="1:16" s="133" customFormat="1" ht="10.5" customHeight="1">
      <c r="A168" s="127">
        <v>59</v>
      </c>
      <c r="B168" s="356"/>
      <c r="D168" s="133" t="s">
        <v>2710</v>
      </c>
      <c r="E168" s="357" t="s">
        <v>13</v>
      </c>
      <c r="F168" s="360">
        <v>19</v>
      </c>
      <c r="G168" s="361">
        <v>0</v>
      </c>
      <c r="H168" s="361">
        <v>19</v>
      </c>
      <c r="I168" s="361">
        <v>17</v>
      </c>
      <c r="J168" s="361">
        <v>0</v>
      </c>
      <c r="K168" s="361">
        <v>17</v>
      </c>
      <c r="L168" s="361">
        <v>0</v>
      </c>
      <c r="M168" s="361">
        <v>0</v>
      </c>
      <c r="N168" s="361">
        <v>0</v>
      </c>
      <c r="O168" s="395">
        <v>2</v>
      </c>
      <c r="P168" s="396"/>
    </row>
    <row r="169" spans="1:16" s="133" customFormat="1" ht="10.5" customHeight="1">
      <c r="A169" s="127"/>
      <c r="B169" s="356"/>
      <c r="E169" s="357" t="s">
        <v>14</v>
      </c>
      <c r="F169" s="360">
        <v>9</v>
      </c>
      <c r="G169" s="361">
        <v>0</v>
      </c>
      <c r="H169" s="361">
        <v>9</v>
      </c>
      <c r="I169" s="361">
        <v>9</v>
      </c>
      <c r="J169" s="361">
        <v>0</v>
      </c>
      <c r="K169" s="361">
        <v>9</v>
      </c>
      <c r="L169" s="361">
        <v>0</v>
      </c>
      <c r="M169" s="361">
        <v>0</v>
      </c>
      <c r="N169" s="361">
        <v>0</v>
      </c>
      <c r="O169" s="395">
        <v>0</v>
      </c>
      <c r="P169" s="396">
        <v>59</v>
      </c>
    </row>
    <row r="170" spans="1:16" s="133" customFormat="1" ht="10.5" customHeight="1">
      <c r="A170" s="127"/>
      <c r="B170" s="356"/>
      <c r="E170" s="357"/>
      <c r="F170" s="360"/>
      <c r="G170" s="361"/>
      <c r="H170" s="361"/>
      <c r="I170" s="361"/>
      <c r="J170" s="361"/>
      <c r="K170" s="361"/>
      <c r="L170" s="361"/>
      <c r="M170" s="394"/>
      <c r="N170" s="394"/>
      <c r="O170" s="395"/>
      <c r="P170" s="396"/>
    </row>
    <row r="171" spans="1:16" s="47" customFormat="1" ht="10.5" customHeight="1">
      <c r="A171" s="95">
        <v>6</v>
      </c>
      <c r="B171" s="96"/>
      <c r="C171" s="47" t="s">
        <v>279</v>
      </c>
      <c r="E171" s="362" t="s">
        <v>13</v>
      </c>
      <c r="F171" s="389">
        <v>2437</v>
      </c>
      <c r="G171" s="390">
        <v>168</v>
      </c>
      <c r="H171" s="390">
        <v>2269</v>
      </c>
      <c r="I171" s="390">
        <v>2379</v>
      </c>
      <c r="J171" s="390">
        <v>167</v>
      </c>
      <c r="K171" s="390">
        <v>2212</v>
      </c>
      <c r="L171" s="390">
        <v>1</v>
      </c>
      <c r="M171" s="361">
        <v>0</v>
      </c>
      <c r="N171" s="391">
        <v>1</v>
      </c>
      <c r="O171" s="392">
        <v>57</v>
      </c>
      <c r="P171" s="393"/>
    </row>
    <row r="172" spans="1:16" s="47" customFormat="1" ht="10.5" customHeight="1">
      <c r="A172" s="95"/>
      <c r="B172" s="96"/>
      <c r="E172" s="362" t="s">
        <v>14</v>
      </c>
      <c r="F172" s="389">
        <v>1324</v>
      </c>
      <c r="G172" s="390">
        <v>79</v>
      </c>
      <c r="H172" s="390">
        <v>1245</v>
      </c>
      <c r="I172" s="390">
        <v>1302</v>
      </c>
      <c r="J172" s="390">
        <v>79</v>
      </c>
      <c r="K172" s="390">
        <v>1223</v>
      </c>
      <c r="L172" s="390">
        <v>0</v>
      </c>
      <c r="M172" s="361">
        <v>0</v>
      </c>
      <c r="N172" s="391">
        <v>0</v>
      </c>
      <c r="O172" s="392">
        <v>22</v>
      </c>
      <c r="P172" s="393">
        <v>6</v>
      </c>
    </row>
    <row r="173" spans="1:16" s="133" customFormat="1" ht="10.5" customHeight="1">
      <c r="A173" s="127"/>
      <c r="B173" s="356"/>
      <c r="D173" s="133" t="s">
        <v>210</v>
      </c>
      <c r="E173" s="357"/>
      <c r="F173" s="360"/>
      <c r="G173" s="361"/>
      <c r="H173" s="361"/>
      <c r="I173" s="361"/>
      <c r="J173" s="361"/>
      <c r="K173" s="361"/>
      <c r="L173" s="361"/>
      <c r="M173" s="394"/>
      <c r="N173" s="394"/>
      <c r="O173" s="395"/>
      <c r="P173" s="396"/>
    </row>
    <row r="174" spans="1:16" s="133" customFormat="1" ht="10.5" customHeight="1">
      <c r="A174" s="127">
        <v>60</v>
      </c>
      <c r="B174" s="356"/>
      <c r="D174" s="133" t="s">
        <v>280</v>
      </c>
      <c r="E174" s="357" t="s">
        <v>13</v>
      </c>
      <c r="F174" s="360">
        <v>1252</v>
      </c>
      <c r="G174" s="361">
        <v>66</v>
      </c>
      <c r="H174" s="361">
        <v>1186</v>
      </c>
      <c r="I174" s="361">
        <v>1230</v>
      </c>
      <c r="J174" s="361">
        <v>66</v>
      </c>
      <c r="K174" s="361">
        <v>1164</v>
      </c>
      <c r="L174" s="361">
        <v>0</v>
      </c>
      <c r="M174" s="361">
        <v>0</v>
      </c>
      <c r="N174" s="394">
        <v>0</v>
      </c>
      <c r="O174" s="395">
        <v>22</v>
      </c>
      <c r="P174" s="396"/>
    </row>
    <row r="175" spans="1:16" s="133" customFormat="1" ht="10.5" customHeight="1">
      <c r="A175" s="127"/>
      <c r="B175" s="356"/>
      <c r="E175" s="357" t="s">
        <v>14</v>
      </c>
      <c r="F175" s="360">
        <v>717</v>
      </c>
      <c r="G175" s="361">
        <v>24</v>
      </c>
      <c r="H175" s="361">
        <v>693</v>
      </c>
      <c r="I175" s="361">
        <v>705</v>
      </c>
      <c r="J175" s="361">
        <v>24</v>
      </c>
      <c r="K175" s="361">
        <v>681</v>
      </c>
      <c r="L175" s="361">
        <v>0</v>
      </c>
      <c r="M175" s="361">
        <v>0</v>
      </c>
      <c r="N175" s="394">
        <v>0</v>
      </c>
      <c r="O175" s="395">
        <v>12</v>
      </c>
      <c r="P175" s="396">
        <v>60</v>
      </c>
    </row>
    <row r="176" spans="1:16" s="133" customFormat="1" ht="10.5" customHeight="1">
      <c r="A176" s="127">
        <v>61</v>
      </c>
      <c r="B176" s="356"/>
      <c r="D176" s="133" t="s">
        <v>281</v>
      </c>
      <c r="E176" s="357" t="s">
        <v>13</v>
      </c>
      <c r="F176" s="360">
        <v>768</v>
      </c>
      <c r="G176" s="361">
        <v>97</v>
      </c>
      <c r="H176" s="361">
        <v>671</v>
      </c>
      <c r="I176" s="361">
        <v>750</v>
      </c>
      <c r="J176" s="361">
        <v>96</v>
      </c>
      <c r="K176" s="361">
        <v>654</v>
      </c>
      <c r="L176" s="361">
        <v>0</v>
      </c>
      <c r="M176" s="361">
        <v>0</v>
      </c>
      <c r="N176" s="361">
        <v>0</v>
      </c>
      <c r="O176" s="395">
        <v>18</v>
      </c>
      <c r="P176" s="396"/>
    </row>
    <row r="177" spans="1:16" s="133" customFormat="1" ht="10.5" customHeight="1">
      <c r="A177" s="127"/>
      <c r="B177" s="356"/>
      <c r="E177" s="357" t="s">
        <v>14</v>
      </c>
      <c r="F177" s="360">
        <v>491</v>
      </c>
      <c r="G177" s="361">
        <v>53</v>
      </c>
      <c r="H177" s="361">
        <v>438</v>
      </c>
      <c r="I177" s="361">
        <v>483</v>
      </c>
      <c r="J177" s="361">
        <v>53</v>
      </c>
      <c r="K177" s="361">
        <v>430</v>
      </c>
      <c r="L177" s="361">
        <v>0</v>
      </c>
      <c r="M177" s="361">
        <v>0</v>
      </c>
      <c r="N177" s="361">
        <v>0</v>
      </c>
      <c r="O177" s="395">
        <v>8</v>
      </c>
      <c r="P177" s="396">
        <v>61</v>
      </c>
    </row>
    <row r="178" spans="1:16" s="133" customFormat="1" ht="10.5" customHeight="1">
      <c r="A178" s="127">
        <v>62</v>
      </c>
      <c r="B178" s="356"/>
      <c r="D178" s="133" t="s">
        <v>282</v>
      </c>
      <c r="E178" s="357" t="s">
        <v>13</v>
      </c>
      <c r="F178" s="360">
        <v>49</v>
      </c>
      <c r="G178" s="361">
        <v>1</v>
      </c>
      <c r="H178" s="361">
        <v>48</v>
      </c>
      <c r="I178" s="361">
        <v>49</v>
      </c>
      <c r="J178" s="361">
        <v>1</v>
      </c>
      <c r="K178" s="361">
        <v>48</v>
      </c>
      <c r="L178" s="361">
        <v>0</v>
      </c>
      <c r="M178" s="361">
        <v>0</v>
      </c>
      <c r="N178" s="361">
        <v>0</v>
      </c>
      <c r="O178" s="395">
        <v>0</v>
      </c>
      <c r="P178" s="396"/>
    </row>
    <row r="179" spans="1:16" s="133" customFormat="1" ht="10.5" customHeight="1">
      <c r="A179" s="127"/>
      <c r="B179" s="356"/>
      <c r="D179" s="133" t="s">
        <v>283</v>
      </c>
      <c r="E179" s="357" t="s">
        <v>14</v>
      </c>
      <c r="F179" s="360">
        <v>42</v>
      </c>
      <c r="G179" s="361">
        <v>1</v>
      </c>
      <c r="H179" s="361">
        <v>41</v>
      </c>
      <c r="I179" s="361">
        <v>42</v>
      </c>
      <c r="J179" s="361">
        <v>1</v>
      </c>
      <c r="K179" s="361">
        <v>41</v>
      </c>
      <c r="L179" s="361">
        <v>0</v>
      </c>
      <c r="M179" s="361">
        <v>0</v>
      </c>
      <c r="N179" s="361">
        <v>0</v>
      </c>
      <c r="O179" s="395">
        <v>0</v>
      </c>
      <c r="P179" s="396">
        <v>62</v>
      </c>
    </row>
    <row r="180" spans="1:16" s="133" customFormat="1" ht="10.5" customHeight="1">
      <c r="A180" s="127">
        <v>63</v>
      </c>
      <c r="B180" s="356"/>
      <c r="D180" s="133" t="s">
        <v>284</v>
      </c>
      <c r="E180" s="357" t="s">
        <v>13</v>
      </c>
      <c r="F180" s="360">
        <v>207</v>
      </c>
      <c r="G180" s="361">
        <v>0</v>
      </c>
      <c r="H180" s="361">
        <v>207</v>
      </c>
      <c r="I180" s="361">
        <v>194</v>
      </c>
      <c r="J180" s="361">
        <v>0</v>
      </c>
      <c r="K180" s="361">
        <v>194</v>
      </c>
      <c r="L180" s="361">
        <v>1</v>
      </c>
      <c r="M180" s="394">
        <v>0</v>
      </c>
      <c r="N180" s="394">
        <v>1</v>
      </c>
      <c r="O180" s="395">
        <v>12</v>
      </c>
      <c r="P180" s="396"/>
    </row>
    <row r="181" spans="1:16" s="133" customFormat="1" ht="10.5" customHeight="1">
      <c r="A181" s="127"/>
      <c r="B181" s="356"/>
      <c r="E181" s="357" t="s">
        <v>14</v>
      </c>
      <c r="F181" s="360">
        <v>34</v>
      </c>
      <c r="G181" s="361">
        <v>0</v>
      </c>
      <c r="H181" s="361">
        <v>34</v>
      </c>
      <c r="I181" s="361">
        <v>33</v>
      </c>
      <c r="J181" s="361">
        <v>0</v>
      </c>
      <c r="K181" s="361">
        <v>33</v>
      </c>
      <c r="L181" s="361">
        <v>0</v>
      </c>
      <c r="M181" s="394">
        <v>0</v>
      </c>
      <c r="N181" s="394">
        <v>0</v>
      </c>
      <c r="O181" s="395">
        <v>1</v>
      </c>
      <c r="P181" s="396">
        <v>63</v>
      </c>
    </row>
    <row r="182" spans="1:16" s="133" customFormat="1" ht="10.5" customHeight="1">
      <c r="A182" s="127">
        <v>65</v>
      </c>
      <c r="B182" s="356"/>
      <c r="D182" s="133" t="s">
        <v>285</v>
      </c>
      <c r="E182" s="357" t="s">
        <v>13</v>
      </c>
      <c r="F182" s="360">
        <v>62</v>
      </c>
      <c r="G182" s="361">
        <v>1</v>
      </c>
      <c r="H182" s="361">
        <v>61</v>
      </c>
      <c r="I182" s="361">
        <v>62</v>
      </c>
      <c r="J182" s="361">
        <v>1</v>
      </c>
      <c r="K182" s="361">
        <v>61</v>
      </c>
      <c r="L182" s="361">
        <v>0</v>
      </c>
      <c r="M182" s="361">
        <v>0</v>
      </c>
      <c r="N182" s="361">
        <v>0</v>
      </c>
      <c r="O182" s="395">
        <v>0</v>
      </c>
      <c r="P182" s="396"/>
    </row>
    <row r="183" spans="1:16" s="133" customFormat="1" ht="10.5" customHeight="1">
      <c r="A183" s="127"/>
      <c r="B183" s="356"/>
      <c r="E183" s="357" t="s">
        <v>14</v>
      </c>
      <c r="F183" s="360">
        <v>5</v>
      </c>
      <c r="G183" s="361">
        <v>0</v>
      </c>
      <c r="H183" s="361">
        <v>5</v>
      </c>
      <c r="I183" s="361">
        <v>5</v>
      </c>
      <c r="J183" s="361">
        <v>0</v>
      </c>
      <c r="K183" s="361">
        <v>5</v>
      </c>
      <c r="L183" s="361">
        <v>0</v>
      </c>
      <c r="M183" s="361">
        <v>0</v>
      </c>
      <c r="N183" s="361">
        <v>0</v>
      </c>
      <c r="O183" s="395">
        <v>0</v>
      </c>
      <c r="P183" s="396">
        <v>65</v>
      </c>
    </row>
    <row r="184" spans="1:16" s="133" customFormat="1" ht="10.5" customHeight="1">
      <c r="A184" s="127">
        <v>670</v>
      </c>
      <c r="B184" s="356"/>
      <c r="D184" s="133" t="s">
        <v>286</v>
      </c>
      <c r="E184" s="357" t="s">
        <v>13</v>
      </c>
      <c r="F184" s="360">
        <v>22</v>
      </c>
      <c r="G184" s="361">
        <v>0</v>
      </c>
      <c r="H184" s="361">
        <v>22</v>
      </c>
      <c r="I184" s="361">
        <v>22</v>
      </c>
      <c r="J184" s="361">
        <v>0</v>
      </c>
      <c r="K184" s="361">
        <v>22</v>
      </c>
      <c r="L184" s="361">
        <v>0</v>
      </c>
      <c r="M184" s="361">
        <v>0</v>
      </c>
      <c r="N184" s="361">
        <v>0</v>
      </c>
      <c r="O184" s="395">
        <v>0</v>
      </c>
      <c r="P184" s="396"/>
    </row>
    <row r="185" spans="1:16" s="133" customFormat="1" ht="10.5" customHeight="1">
      <c r="A185" s="127"/>
      <c r="B185" s="356"/>
      <c r="E185" s="357" t="s">
        <v>14</v>
      </c>
      <c r="F185" s="360">
        <v>4</v>
      </c>
      <c r="G185" s="361">
        <v>0</v>
      </c>
      <c r="H185" s="361">
        <v>4</v>
      </c>
      <c r="I185" s="361">
        <v>4</v>
      </c>
      <c r="J185" s="361">
        <v>0</v>
      </c>
      <c r="K185" s="361">
        <v>4</v>
      </c>
      <c r="L185" s="361">
        <v>0</v>
      </c>
      <c r="M185" s="361">
        <v>0</v>
      </c>
      <c r="N185" s="361">
        <v>0</v>
      </c>
      <c r="O185" s="395">
        <v>0</v>
      </c>
      <c r="P185" s="396">
        <v>670</v>
      </c>
    </row>
    <row r="186" spans="1:16" s="133" customFormat="1" ht="10.5" customHeight="1">
      <c r="A186" s="127">
        <v>675</v>
      </c>
      <c r="B186" s="356"/>
      <c r="D186" s="133" t="s">
        <v>287</v>
      </c>
      <c r="E186" s="357" t="s">
        <v>13</v>
      </c>
      <c r="F186" s="360">
        <v>23</v>
      </c>
      <c r="G186" s="361">
        <v>1</v>
      </c>
      <c r="H186" s="361">
        <v>22</v>
      </c>
      <c r="I186" s="361">
        <v>21</v>
      </c>
      <c r="J186" s="361">
        <v>1</v>
      </c>
      <c r="K186" s="361">
        <v>20</v>
      </c>
      <c r="L186" s="361">
        <v>0</v>
      </c>
      <c r="M186" s="361">
        <v>0</v>
      </c>
      <c r="N186" s="361">
        <v>0</v>
      </c>
      <c r="O186" s="395">
        <v>2</v>
      </c>
      <c r="P186" s="396"/>
    </row>
    <row r="187" spans="1:16" s="133" customFormat="1" ht="10.5" customHeight="1">
      <c r="A187" s="127"/>
      <c r="B187" s="356"/>
      <c r="E187" s="357" t="s">
        <v>14</v>
      </c>
      <c r="F187" s="360">
        <v>12</v>
      </c>
      <c r="G187" s="361">
        <v>0</v>
      </c>
      <c r="H187" s="361">
        <v>12</v>
      </c>
      <c r="I187" s="361">
        <v>12</v>
      </c>
      <c r="J187" s="361">
        <v>0</v>
      </c>
      <c r="K187" s="361">
        <v>12</v>
      </c>
      <c r="L187" s="361">
        <v>0</v>
      </c>
      <c r="M187" s="361">
        <v>0</v>
      </c>
      <c r="N187" s="361">
        <v>0</v>
      </c>
      <c r="O187" s="395">
        <v>0</v>
      </c>
      <c r="P187" s="396">
        <v>675</v>
      </c>
    </row>
    <row r="188" spans="1:16" s="133" customFormat="1" ht="10.5" customHeight="1">
      <c r="A188" s="127">
        <v>68</v>
      </c>
      <c r="B188" s="356"/>
      <c r="D188" s="133" t="s">
        <v>288</v>
      </c>
      <c r="E188" s="357" t="s">
        <v>13</v>
      </c>
      <c r="F188" s="360">
        <v>7</v>
      </c>
      <c r="G188" s="361">
        <v>0</v>
      </c>
      <c r="H188" s="361">
        <v>7</v>
      </c>
      <c r="I188" s="361">
        <v>7</v>
      </c>
      <c r="J188" s="361">
        <v>0</v>
      </c>
      <c r="K188" s="361">
        <v>7</v>
      </c>
      <c r="L188" s="361">
        <v>0</v>
      </c>
      <c r="M188" s="361">
        <v>0</v>
      </c>
      <c r="N188" s="361">
        <v>0</v>
      </c>
      <c r="O188" s="395">
        <v>0</v>
      </c>
      <c r="P188" s="396"/>
    </row>
    <row r="189" spans="1:16" s="133" customFormat="1" ht="10.5" customHeight="1">
      <c r="A189" s="127"/>
      <c r="B189" s="356"/>
      <c r="E189" s="357" t="s">
        <v>14</v>
      </c>
      <c r="F189" s="360">
        <v>1</v>
      </c>
      <c r="G189" s="361">
        <v>0</v>
      </c>
      <c r="H189" s="361">
        <v>1</v>
      </c>
      <c r="I189" s="361">
        <v>1</v>
      </c>
      <c r="J189" s="361">
        <v>0</v>
      </c>
      <c r="K189" s="361">
        <v>1</v>
      </c>
      <c r="L189" s="361">
        <v>0</v>
      </c>
      <c r="M189" s="361">
        <v>0</v>
      </c>
      <c r="N189" s="361">
        <v>0</v>
      </c>
      <c r="O189" s="395">
        <v>0</v>
      </c>
      <c r="P189" s="396">
        <v>68</v>
      </c>
    </row>
    <row r="190" spans="1:16" s="133" customFormat="1" ht="10.5" customHeight="1">
      <c r="A190" s="127">
        <v>69</v>
      </c>
      <c r="B190" s="356"/>
      <c r="D190" s="133" t="s">
        <v>289</v>
      </c>
      <c r="E190" s="357" t="s">
        <v>13</v>
      </c>
      <c r="F190" s="360">
        <v>46</v>
      </c>
      <c r="G190" s="361">
        <v>2</v>
      </c>
      <c r="H190" s="361">
        <v>44</v>
      </c>
      <c r="I190" s="361">
        <v>43</v>
      </c>
      <c r="J190" s="361">
        <v>2</v>
      </c>
      <c r="K190" s="361">
        <v>41</v>
      </c>
      <c r="L190" s="361">
        <v>0</v>
      </c>
      <c r="M190" s="361">
        <v>0</v>
      </c>
      <c r="N190" s="361">
        <v>0</v>
      </c>
      <c r="O190" s="395">
        <v>3</v>
      </c>
      <c r="P190" s="396"/>
    </row>
    <row r="191" spans="1:16" s="133" customFormat="1" ht="10.5" customHeight="1">
      <c r="A191" s="127"/>
      <c r="B191" s="356"/>
      <c r="E191" s="357" t="s">
        <v>14</v>
      </c>
      <c r="F191" s="360">
        <v>17</v>
      </c>
      <c r="G191" s="361">
        <v>1</v>
      </c>
      <c r="H191" s="361">
        <v>16</v>
      </c>
      <c r="I191" s="361">
        <v>16</v>
      </c>
      <c r="J191" s="361">
        <v>1</v>
      </c>
      <c r="K191" s="361">
        <v>15</v>
      </c>
      <c r="L191" s="361">
        <v>0</v>
      </c>
      <c r="M191" s="361">
        <v>0</v>
      </c>
      <c r="N191" s="361">
        <v>0</v>
      </c>
      <c r="O191" s="395">
        <v>1</v>
      </c>
      <c r="P191" s="396">
        <v>69</v>
      </c>
    </row>
    <row r="192" spans="1:16" s="133" customFormat="1" ht="10.5" customHeight="1">
      <c r="A192" s="356"/>
      <c r="B192" s="356"/>
      <c r="E192" s="356"/>
      <c r="F192" s="360"/>
      <c r="G192" s="361"/>
      <c r="H192" s="361"/>
      <c r="I192" s="361"/>
      <c r="J192" s="361"/>
      <c r="K192" s="361"/>
      <c r="L192" s="361"/>
      <c r="M192" s="361"/>
      <c r="N192" s="361"/>
      <c r="O192" s="395"/>
      <c r="P192" s="396"/>
    </row>
    <row r="193" spans="1:16" s="133" customFormat="1" ht="10.5" customHeight="1">
      <c r="A193" s="356"/>
      <c r="B193" s="356"/>
      <c r="E193" s="356"/>
      <c r="F193" s="360"/>
      <c r="G193" s="361"/>
      <c r="H193" s="361"/>
      <c r="I193" s="361"/>
      <c r="J193" s="361"/>
      <c r="K193" s="361"/>
      <c r="L193" s="361"/>
      <c r="M193" s="394"/>
      <c r="N193" s="394"/>
      <c r="O193" s="394"/>
      <c r="P193" s="396"/>
    </row>
    <row r="194" spans="1:16" s="133" customFormat="1" ht="10.5" customHeight="1">
      <c r="A194" s="356"/>
      <c r="B194" s="356"/>
      <c r="E194" s="356"/>
      <c r="F194" s="360"/>
      <c r="G194" s="361"/>
      <c r="H194" s="361"/>
      <c r="I194" s="361"/>
      <c r="J194" s="361"/>
      <c r="K194" s="361"/>
      <c r="L194" s="361"/>
      <c r="M194" s="394"/>
      <c r="N194" s="394"/>
      <c r="O194" s="394"/>
      <c r="P194" s="396"/>
    </row>
    <row r="195" spans="1:16" s="133" customFormat="1" ht="10.5" customHeight="1">
      <c r="A195" s="356"/>
      <c r="B195" s="356"/>
      <c r="E195" s="356"/>
      <c r="F195" s="360"/>
      <c r="G195" s="361"/>
      <c r="H195" s="361"/>
      <c r="I195" s="361"/>
      <c r="J195" s="361"/>
      <c r="K195" s="361"/>
      <c r="L195" s="361"/>
      <c r="M195" s="394"/>
      <c r="N195" s="394"/>
      <c r="O195" s="394"/>
      <c r="P195" s="396"/>
    </row>
    <row r="196" spans="3:16" s="38" customFormat="1" ht="12" customHeight="1">
      <c r="C196" s="611" t="s">
        <v>2819</v>
      </c>
      <c r="D196" s="612"/>
      <c r="E196" s="612"/>
      <c r="F196" s="612"/>
      <c r="G196" s="612"/>
      <c r="H196" s="612"/>
      <c r="I196" s="377" t="s">
        <v>306</v>
      </c>
      <c r="J196" s="374"/>
      <c r="K196" s="374"/>
      <c r="L196" s="374"/>
      <c r="M196" s="374"/>
      <c r="N196" s="374"/>
      <c r="O196" s="374"/>
      <c r="P196" s="375"/>
    </row>
    <row r="197" spans="3:16" s="38" customFormat="1" ht="9.75" customHeight="1">
      <c r="C197" s="376"/>
      <c r="D197" s="376"/>
      <c r="E197" s="376"/>
      <c r="F197" s="376"/>
      <c r="G197" s="376"/>
      <c r="H197" s="376"/>
      <c r="I197" s="377"/>
      <c r="J197" s="374"/>
      <c r="K197" s="374"/>
      <c r="L197" s="374"/>
      <c r="M197" s="374"/>
      <c r="N197" s="374"/>
      <c r="O197" s="374"/>
      <c r="P197" s="375"/>
    </row>
    <row r="198" spans="1:16" s="38" customFormat="1" ht="9.75" customHeight="1" thickBot="1">
      <c r="A198" s="17"/>
      <c r="B198" s="17"/>
      <c r="C198" s="17"/>
      <c r="D198" s="17"/>
      <c r="E198" s="160"/>
      <c r="F198" s="378"/>
      <c r="G198" s="378"/>
      <c r="H198" s="378"/>
      <c r="I198" s="378"/>
      <c r="J198" s="378"/>
      <c r="K198" s="378"/>
      <c r="L198" s="378"/>
      <c r="M198" s="378"/>
      <c r="N198" s="378"/>
      <c r="O198" s="378"/>
      <c r="P198" s="379"/>
    </row>
    <row r="199" spans="1:16" s="14" customFormat="1" ht="12" customHeight="1">
      <c r="A199" s="631" t="s">
        <v>214</v>
      </c>
      <c r="B199" s="636" t="s">
        <v>2732</v>
      </c>
      <c r="C199" s="637"/>
      <c r="D199" s="637"/>
      <c r="E199" s="638"/>
      <c r="F199" s="633" t="s">
        <v>2</v>
      </c>
      <c r="G199" s="617"/>
      <c r="H199" s="617"/>
      <c r="I199" s="617" t="s">
        <v>307</v>
      </c>
      <c r="J199" s="617"/>
      <c r="K199" s="617"/>
      <c r="L199" s="616" t="s">
        <v>308</v>
      </c>
      <c r="M199" s="617"/>
      <c r="N199" s="617"/>
      <c r="O199" s="613" t="s">
        <v>309</v>
      </c>
      <c r="P199" s="620" t="s">
        <v>214</v>
      </c>
    </row>
    <row r="200" spans="1:16" s="14" customFormat="1" ht="12" customHeight="1">
      <c r="A200" s="632"/>
      <c r="B200" s="543"/>
      <c r="C200" s="639"/>
      <c r="D200" s="639"/>
      <c r="E200" s="640"/>
      <c r="F200" s="634"/>
      <c r="G200" s="619"/>
      <c r="H200" s="619"/>
      <c r="I200" s="619"/>
      <c r="J200" s="619"/>
      <c r="K200" s="619"/>
      <c r="L200" s="618"/>
      <c r="M200" s="619"/>
      <c r="N200" s="619"/>
      <c r="O200" s="614"/>
      <c r="P200" s="621"/>
    </row>
    <row r="201" spans="1:16" s="14" customFormat="1" ht="12" customHeight="1">
      <c r="A201" s="632"/>
      <c r="B201" s="543"/>
      <c r="C201" s="639"/>
      <c r="D201" s="639"/>
      <c r="E201" s="640"/>
      <c r="F201" s="626" t="s">
        <v>8</v>
      </c>
      <c r="G201" s="628" t="s">
        <v>43</v>
      </c>
      <c r="H201" s="644" t="s">
        <v>9</v>
      </c>
      <c r="I201" s="624" t="s">
        <v>10</v>
      </c>
      <c r="J201" s="622" t="s">
        <v>43</v>
      </c>
      <c r="K201" s="624" t="s">
        <v>9</v>
      </c>
      <c r="L201" s="635" t="s">
        <v>10</v>
      </c>
      <c r="M201" s="622" t="s">
        <v>43</v>
      </c>
      <c r="N201" s="624" t="s">
        <v>9</v>
      </c>
      <c r="O201" s="614"/>
      <c r="P201" s="621"/>
    </row>
    <row r="202" spans="1:16" s="14" customFormat="1" ht="12" customHeight="1" thickBot="1">
      <c r="A202" s="632"/>
      <c r="B202" s="641"/>
      <c r="C202" s="642"/>
      <c r="D202" s="642"/>
      <c r="E202" s="643"/>
      <c r="F202" s="627"/>
      <c r="G202" s="629"/>
      <c r="H202" s="645"/>
      <c r="I202" s="625"/>
      <c r="J202" s="623"/>
      <c r="K202" s="625"/>
      <c r="L202" s="615"/>
      <c r="M202" s="623"/>
      <c r="N202" s="625"/>
      <c r="O202" s="615"/>
      <c r="P202" s="621"/>
    </row>
    <row r="203" spans="1:16" s="14" customFormat="1" ht="10.5" customHeight="1">
      <c r="A203" s="19"/>
      <c r="B203" s="31"/>
      <c r="C203" s="31"/>
      <c r="D203" s="31"/>
      <c r="E203" s="158"/>
      <c r="F203" s="380"/>
      <c r="G203" s="380"/>
      <c r="H203" s="380"/>
      <c r="I203" s="380"/>
      <c r="J203" s="380"/>
      <c r="K203" s="380"/>
      <c r="L203" s="380"/>
      <c r="M203" s="380"/>
      <c r="N203" s="380"/>
      <c r="O203" s="381"/>
      <c r="P203" s="382"/>
    </row>
    <row r="204" spans="1:16" s="47" customFormat="1" ht="10.5" customHeight="1">
      <c r="A204" s="95">
        <v>7</v>
      </c>
      <c r="B204" s="96"/>
      <c r="C204" s="47" t="s">
        <v>290</v>
      </c>
      <c r="E204" s="362" t="s">
        <v>13</v>
      </c>
      <c r="F204" s="389">
        <v>3119</v>
      </c>
      <c r="G204" s="390">
        <v>20</v>
      </c>
      <c r="H204" s="390">
        <v>3099</v>
      </c>
      <c r="I204" s="390">
        <v>2734</v>
      </c>
      <c r="J204" s="390">
        <v>20</v>
      </c>
      <c r="K204" s="390">
        <v>2714</v>
      </c>
      <c r="L204" s="390">
        <v>10</v>
      </c>
      <c r="M204" s="390">
        <v>0</v>
      </c>
      <c r="N204" s="391">
        <v>10</v>
      </c>
      <c r="O204" s="392">
        <v>375</v>
      </c>
      <c r="P204" s="393"/>
    </row>
    <row r="205" spans="1:16" s="47" customFormat="1" ht="10.5" customHeight="1">
      <c r="A205" s="95"/>
      <c r="B205" s="96"/>
      <c r="D205" s="47" t="s">
        <v>291</v>
      </c>
      <c r="E205" s="362" t="s">
        <v>14</v>
      </c>
      <c r="F205" s="389">
        <v>647</v>
      </c>
      <c r="G205" s="390">
        <v>14</v>
      </c>
      <c r="H205" s="390">
        <v>633</v>
      </c>
      <c r="I205" s="390">
        <v>535</v>
      </c>
      <c r="J205" s="390">
        <v>14</v>
      </c>
      <c r="K205" s="390">
        <v>521</v>
      </c>
      <c r="L205" s="390">
        <v>5</v>
      </c>
      <c r="M205" s="390">
        <v>0</v>
      </c>
      <c r="N205" s="391">
        <v>5</v>
      </c>
      <c r="O205" s="392">
        <v>107</v>
      </c>
      <c r="P205" s="393">
        <v>7</v>
      </c>
    </row>
    <row r="206" spans="1:16" s="133" customFormat="1" ht="10.5" customHeight="1">
      <c r="A206" s="127"/>
      <c r="B206" s="356"/>
      <c r="D206" s="133" t="s">
        <v>210</v>
      </c>
      <c r="E206" s="357"/>
      <c r="F206" s="360"/>
      <c r="G206" s="361"/>
      <c r="H206" s="361"/>
      <c r="I206" s="361"/>
      <c r="J206" s="361"/>
      <c r="K206" s="361"/>
      <c r="L206" s="361"/>
      <c r="M206" s="394"/>
      <c r="N206" s="394"/>
      <c r="O206" s="395"/>
      <c r="P206" s="396"/>
    </row>
    <row r="207" spans="1:16" s="133" customFormat="1" ht="10.5" customHeight="1">
      <c r="A207" s="127">
        <v>70</v>
      </c>
      <c r="B207" s="356"/>
      <c r="D207" s="133" t="s">
        <v>292</v>
      </c>
      <c r="E207" s="357" t="s">
        <v>13</v>
      </c>
      <c r="F207" s="360">
        <v>2</v>
      </c>
      <c r="G207" s="361">
        <v>0</v>
      </c>
      <c r="H207" s="361">
        <v>2</v>
      </c>
      <c r="I207" s="361">
        <v>2</v>
      </c>
      <c r="J207" s="361">
        <v>0</v>
      </c>
      <c r="K207" s="361">
        <v>2</v>
      </c>
      <c r="L207" s="361">
        <v>0</v>
      </c>
      <c r="M207" s="361">
        <v>0</v>
      </c>
      <c r="N207" s="361">
        <v>0</v>
      </c>
      <c r="O207" s="395">
        <v>0</v>
      </c>
      <c r="P207" s="396"/>
    </row>
    <row r="208" spans="1:16" s="133" customFormat="1" ht="10.5" customHeight="1">
      <c r="A208" s="127"/>
      <c r="B208" s="356"/>
      <c r="E208" s="357" t="s">
        <v>14</v>
      </c>
      <c r="F208" s="360">
        <v>1</v>
      </c>
      <c r="G208" s="361">
        <v>0</v>
      </c>
      <c r="H208" s="361">
        <v>1</v>
      </c>
      <c r="I208" s="361">
        <v>1</v>
      </c>
      <c r="J208" s="361">
        <v>0</v>
      </c>
      <c r="K208" s="361">
        <v>1</v>
      </c>
      <c r="L208" s="361">
        <v>0</v>
      </c>
      <c r="M208" s="361">
        <v>0</v>
      </c>
      <c r="N208" s="361">
        <v>0</v>
      </c>
      <c r="O208" s="395">
        <v>0</v>
      </c>
      <c r="P208" s="396">
        <v>70</v>
      </c>
    </row>
    <row r="209" spans="1:16" s="133" customFormat="1" ht="10.5" customHeight="1">
      <c r="A209" s="127">
        <v>72</v>
      </c>
      <c r="B209" s="356"/>
      <c r="D209" s="133" t="s">
        <v>293</v>
      </c>
      <c r="E209" s="357" t="s">
        <v>13</v>
      </c>
      <c r="F209" s="360">
        <v>77</v>
      </c>
      <c r="G209" s="361">
        <v>5</v>
      </c>
      <c r="H209" s="361">
        <v>72</v>
      </c>
      <c r="I209" s="361">
        <v>75</v>
      </c>
      <c r="J209" s="361">
        <v>5</v>
      </c>
      <c r="K209" s="361">
        <v>70</v>
      </c>
      <c r="L209" s="361">
        <v>0</v>
      </c>
      <c r="M209" s="361">
        <v>0</v>
      </c>
      <c r="N209" s="361">
        <v>0</v>
      </c>
      <c r="O209" s="395">
        <v>2</v>
      </c>
      <c r="P209" s="396"/>
    </row>
    <row r="210" spans="1:16" s="133" customFormat="1" ht="10.5" customHeight="1">
      <c r="A210" s="127"/>
      <c r="B210" s="356"/>
      <c r="E210" s="357" t="s">
        <v>14</v>
      </c>
      <c r="F210" s="360">
        <v>44</v>
      </c>
      <c r="G210" s="361">
        <v>2</v>
      </c>
      <c r="H210" s="361">
        <v>42</v>
      </c>
      <c r="I210" s="361">
        <v>43</v>
      </c>
      <c r="J210" s="361">
        <v>2</v>
      </c>
      <c r="K210" s="361">
        <v>41</v>
      </c>
      <c r="L210" s="361">
        <v>0</v>
      </c>
      <c r="M210" s="361">
        <v>0</v>
      </c>
      <c r="N210" s="361">
        <v>0</v>
      </c>
      <c r="O210" s="395">
        <v>1</v>
      </c>
      <c r="P210" s="396">
        <v>72</v>
      </c>
    </row>
    <row r="211" spans="1:16" s="133" customFormat="1" ht="10.5" customHeight="1">
      <c r="A211" s="127">
        <v>73</v>
      </c>
      <c r="B211" s="356"/>
      <c r="D211" s="133" t="s">
        <v>294</v>
      </c>
      <c r="E211" s="357" t="s">
        <v>13</v>
      </c>
      <c r="F211" s="360">
        <v>30</v>
      </c>
      <c r="G211" s="361">
        <v>3</v>
      </c>
      <c r="H211" s="361">
        <v>27</v>
      </c>
      <c r="I211" s="361">
        <v>28</v>
      </c>
      <c r="J211" s="361">
        <v>3</v>
      </c>
      <c r="K211" s="361">
        <v>25</v>
      </c>
      <c r="L211" s="361">
        <v>0</v>
      </c>
      <c r="M211" s="361">
        <v>0</v>
      </c>
      <c r="N211" s="361">
        <v>0</v>
      </c>
      <c r="O211" s="395">
        <v>2</v>
      </c>
      <c r="P211" s="396"/>
    </row>
    <row r="212" spans="1:16" s="133" customFormat="1" ht="10.5" customHeight="1">
      <c r="A212" s="127"/>
      <c r="B212" s="356"/>
      <c r="E212" s="357" t="s">
        <v>14</v>
      </c>
      <c r="F212" s="360">
        <v>17</v>
      </c>
      <c r="G212" s="361">
        <v>3</v>
      </c>
      <c r="H212" s="361">
        <v>14</v>
      </c>
      <c r="I212" s="361">
        <v>16</v>
      </c>
      <c r="J212" s="361">
        <v>3</v>
      </c>
      <c r="K212" s="361">
        <v>13</v>
      </c>
      <c r="L212" s="361">
        <v>0</v>
      </c>
      <c r="M212" s="361">
        <v>0</v>
      </c>
      <c r="N212" s="361">
        <v>0</v>
      </c>
      <c r="O212" s="395">
        <v>1</v>
      </c>
      <c r="P212" s="396">
        <v>73</v>
      </c>
    </row>
    <row r="213" spans="1:16" s="133" customFormat="1" ht="10.5" customHeight="1">
      <c r="A213" s="127">
        <v>75</v>
      </c>
      <c r="B213" s="356"/>
      <c r="D213" s="133" t="s">
        <v>295</v>
      </c>
      <c r="E213" s="357" t="s">
        <v>13</v>
      </c>
      <c r="F213" s="360">
        <v>223</v>
      </c>
      <c r="G213" s="361">
        <v>2</v>
      </c>
      <c r="H213" s="361">
        <v>221</v>
      </c>
      <c r="I213" s="361">
        <v>210</v>
      </c>
      <c r="J213" s="361">
        <v>2</v>
      </c>
      <c r="K213" s="361">
        <v>208</v>
      </c>
      <c r="L213" s="361">
        <v>1</v>
      </c>
      <c r="M213" s="361">
        <v>0</v>
      </c>
      <c r="N213" s="361">
        <v>1</v>
      </c>
      <c r="O213" s="395">
        <v>12</v>
      </c>
      <c r="P213" s="396"/>
    </row>
    <row r="214" spans="1:16" s="133" customFormat="1" ht="10.5" customHeight="1">
      <c r="A214" s="127"/>
      <c r="B214" s="356"/>
      <c r="E214" s="357" t="s">
        <v>14</v>
      </c>
      <c r="F214" s="360">
        <v>95</v>
      </c>
      <c r="G214" s="361">
        <v>2</v>
      </c>
      <c r="H214" s="361">
        <v>93</v>
      </c>
      <c r="I214" s="361">
        <v>91</v>
      </c>
      <c r="J214" s="361">
        <v>2</v>
      </c>
      <c r="K214" s="361">
        <v>89</v>
      </c>
      <c r="L214" s="361">
        <v>1</v>
      </c>
      <c r="M214" s="361">
        <v>0</v>
      </c>
      <c r="N214" s="361">
        <v>1</v>
      </c>
      <c r="O214" s="395">
        <v>3</v>
      </c>
      <c r="P214" s="396">
        <v>75</v>
      </c>
    </row>
    <row r="215" spans="1:16" s="133" customFormat="1" ht="10.5" customHeight="1">
      <c r="A215" s="127">
        <v>76</v>
      </c>
      <c r="B215" s="356"/>
      <c r="D215" s="133" t="s">
        <v>2723</v>
      </c>
      <c r="E215" s="357" t="s">
        <v>13</v>
      </c>
      <c r="F215" s="360">
        <v>100</v>
      </c>
      <c r="G215" s="361">
        <v>1</v>
      </c>
      <c r="H215" s="361">
        <v>99</v>
      </c>
      <c r="I215" s="361">
        <v>81</v>
      </c>
      <c r="J215" s="361">
        <v>1</v>
      </c>
      <c r="K215" s="361">
        <v>80</v>
      </c>
      <c r="L215" s="361">
        <v>1</v>
      </c>
      <c r="M215" s="361">
        <v>0</v>
      </c>
      <c r="N215" s="394">
        <v>1</v>
      </c>
      <c r="O215" s="395">
        <v>18</v>
      </c>
      <c r="P215" s="396"/>
    </row>
    <row r="216" spans="1:16" s="133" customFormat="1" ht="10.5" customHeight="1">
      <c r="A216" s="127"/>
      <c r="B216" s="356"/>
      <c r="E216" s="357" t="s">
        <v>14</v>
      </c>
      <c r="F216" s="360">
        <v>49</v>
      </c>
      <c r="G216" s="361">
        <v>0</v>
      </c>
      <c r="H216" s="361">
        <v>49</v>
      </c>
      <c r="I216" s="361">
        <v>39</v>
      </c>
      <c r="J216" s="361">
        <v>0</v>
      </c>
      <c r="K216" s="361">
        <v>39</v>
      </c>
      <c r="L216" s="361">
        <v>1</v>
      </c>
      <c r="M216" s="361">
        <v>0</v>
      </c>
      <c r="N216" s="394">
        <v>1</v>
      </c>
      <c r="O216" s="395">
        <v>9</v>
      </c>
      <c r="P216" s="396">
        <v>76</v>
      </c>
    </row>
    <row r="217" spans="1:16" s="133" customFormat="1" ht="10.5" customHeight="1">
      <c r="A217" s="127">
        <v>77</v>
      </c>
      <c r="B217" s="356"/>
      <c r="D217" s="133" t="s">
        <v>296</v>
      </c>
      <c r="E217" s="357" t="s">
        <v>13</v>
      </c>
      <c r="F217" s="360">
        <v>2355</v>
      </c>
      <c r="G217" s="361">
        <v>1</v>
      </c>
      <c r="H217" s="361">
        <v>2354</v>
      </c>
      <c r="I217" s="361">
        <v>2108</v>
      </c>
      <c r="J217" s="361">
        <v>1</v>
      </c>
      <c r="K217" s="361">
        <v>2107</v>
      </c>
      <c r="L217" s="361">
        <v>7</v>
      </c>
      <c r="M217" s="361">
        <v>0</v>
      </c>
      <c r="N217" s="394">
        <v>7</v>
      </c>
      <c r="O217" s="395">
        <v>240</v>
      </c>
      <c r="P217" s="396"/>
    </row>
    <row r="218" spans="1:16" s="133" customFormat="1" ht="10.5" customHeight="1">
      <c r="A218" s="127"/>
      <c r="B218" s="356"/>
      <c r="E218" s="357" t="s">
        <v>14</v>
      </c>
      <c r="F218" s="360">
        <v>248</v>
      </c>
      <c r="G218" s="361">
        <v>1</v>
      </c>
      <c r="H218" s="361">
        <v>247</v>
      </c>
      <c r="I218" s="361">
        <v>189</v>
      </c>
      <c r="J218" s="361">
        <v>1</v>
      </c>
      <c r="K218" s="361">
        <v>188</v>
      </c>
      <c r="L218" s="361">
        <v>2</v>
      </c>
      <c r="M218" s="361">
        <v>0</v>
      </c>
      <c r="N218" s="394">
        <v>2</v>
      </c>
      <c r="O218" s="395">
        <v>57</v>
      </c>
      <c r="P218" s="396">
        <v>77</v>
      </c>
    </row>
    <row r="219" spans="1:16" s="133" customFormat="1" ht="10.5" customHeight="1">
      <c r="A219" s="127">
        <v>792</v>
      </c>
      <c r="B219" s="356"/>
      <c r="D219" s="133" t="s">
        <v>297</v>
      </c>
      <c r="E219" s="357" t="s">
        <v>13</v>
      </c>
      <c r="F219" s="360">
        <v>6</v>
      </c>
      <c r="G219" s="361">
        <v>0</v>
      </c>
      <c r="H219" s="361">
        <v>6</v>
      </c>
      <c r="I219" s="361">
        <v>6</v>
      </c>
      <c r="J219" s="361">
        <v>0</v>
      </c>
      <c r="K219" s="361">
        <v>6</v>
      </c>
      <c r="L219" s="361">
        <v>0</v>
      </c>
      <c r="M219" s="361">
        <v>0</v>
      </c>
      <c r="N219" s="361">
        <v>0</v>
      </c>
      <c r="O219" s="395">
        <v>0</v>
      </c>
      <c r="P219" s="396"/>
    </row>
    <row r="220" spans="1:16" s="133" customFormat="1" ht="10.5" customHeight="1">
      <c r="A220" s="127"/>
      <c r="B220" s="356"/>
      <c r="E220" s="357" t="s">
        <v>14</v>
      </c>
      <c r="F220" s="360">
        <v>3</v>
      </c>
      <c r="G220" s="361">
        <v>0</v>
      </c>
      <c r="H220" s="361">
        <v>3</v>
      </c>
      <c r="I220" s="361">
        <v>3</v>
      </c>
      <c r="J220" s="361">
        <v>0</v>
      </c>
      <c r="K220" s="361">
        <v>3</v>
      </c>
      <c r="L220" s="361">
        <v>0</v>
      </c>
      <c r="M220" s="361">
        <v>0</v>
      </c>
      <c r="N220" s="361">
        <v>0</v>
      </c>
      <c r="O220" s="395">
        <v>0</v>
      </c>
      <c r="P220" s="396">
        <v>792</v>
      </c>
    </row>
    <row r="221" spans="1:16" s="133" customFormat="1" ht="10.5" customHeight="1">
      <c r="A221" s="127">
        <v>799</v>
      </c>
      <c r="B221" s="356"/>
      <c r="D221" s="133" t="s">
        <v>2547</v>
      </c>
      <c r="E221" s="357" t="s">
        <v>13</v>
      </c>
      <c r="F221" s="360">
        <v>309</v>
      </c>
      <c r="G221" s="361">
        <v>8</v>
      </c>
      <c r="H221" s="361">
        <v>301</v>
      </c>
      <c r="I221" s="361">
        <v>208</v>
      </c>
      <c r="J221" s="361">
        <v>8</v>
      </c>
      <c r="K221" s="361">
        <v>200</v>
      </c>
      <c r="L221" s="361">
        <v>1</v>
      </c>
      <c r="M221" s="361">
        <v>0</v>
      </c>
      <c r="N221" s="394">
        <v>1</v>
      </c>
      <c r="O221" s="395">
        <v>100</v>
      </c>
      <c r="P221" s="396"/>
    </row>
    <row r="222" spans="1:16" s="133" customFormat="1" ht="10.5" customHeight="1">
      <c r="A222" s="127"/>
      <c r="B222" s="356"/>
      <c r="D222" s="133" t="s">
        <v>2548</v>
      </c>
      <c r="E222" s="357" t="s">
        <v>14</v>
      </c>
      <c r="F222" s="360">
        <v>186</v>
      </c>
      <c r="G222" s="361">
        <v>6</v>
      </c>
      <c r="H222" s="361">
        <v>180</v>
      </c>
      <c r="I222" s="361">
        <v>149</v>
      </c>
      <c r="J222" s="361">
        <v>6</v>
      </c>
      <c r="K222" s="361">
        <v>143</v>
      </c>
      <c r="L222" s="361">
        <v>1</v>
      </c>
      <c r="M222" s="361">
        <v>0</v>
      </c>
      <c r="N222" s="394">
        <v>1</v>
      </c>
      <c r="O222" s="395">
        <v>36</v>
      </c>
      <c r="P222" s="396">
        <v>799</v>
      </c>
    </row>
    <row r="223" spans="1:16" s="133" customFormat="1" ht="10.5" customHeight="1">
      <c r="A223" s="127"/>
      <c r="B223" s="356"/>
      <c r="E223" s="357"/>
      <c r="F223" s="360"/>
      <c r="G223" s="361"/>
      <c r="H223" s="361"/>
      <c r="I223" s="361"/>
      <c r="J223" s="361"/>
      <c r="K223" s="361"/>
      <c r="L223" s="361"/>
      <c r="M223" s="394"/>
      <c r="N223" s="394"/>
      <c r="O223" s="395"/>
      <c r="P223" s="396"/>
    </row>
    <row r="224" spans="1:16" s="47" customFormat="1" ht="10.5" customHeight="1">
      <c r="A224" s="95">
        <v>8</v>
      </c>
      <c r="B224" s="96"/>
      <c r="C224" s="47" t="s">
        <v>298</v>
      </c>
      <c r="E224" s="362" t="s">
        <v>13</v>
      </c>
      <c r="F224" s="389">
        <v>130</v>
      </c>
      <c r="G224" s="390">
        <v>3</v>
      </c>
      <c r="H224" s="390">
        <v>127</v>
      </c>
      <c r="I224" s="390">
        <v>100</v>
      </c>
      <c r="J224" s="390">
        <v>3</v>
      </c>
      <c r="K224" s="390">
        <v>97</v>
      </c>
      <c r="L224" s="361">
        <v>1</v>
      </c>
      <c r="M224" s="361">
        <v>0</v>
      </c>
      <c r="N224" s="361">
        <v>1</v>
      </c>
      <c r="O224" s="392">
        <v>29</v>
      </c>
      <c r="P224" s="393"/>
    </row>
    <row r="225" spans="1:16" s="47" customFormat="1" ht="10.5" customHeight="1">
      <c r="A225" s="95"/>
      <c r="B225" s="96"/>
      <c r="C225" s="47" t="s">
        <v>299</v>
      </c>
      <c r="D225" s="47" t="s">
        <v>300</v>
      </c>
      <c r="E225" s="362" t="s">
        <v>14</v>
      </c>
      <c r="F225" s="389">
        <v>56</v>
      </c>
      <c r="G225" s="361">
        <v>0</v>
      </c>
      <c r="H225" s="390">
        <v>56</v>
      </c>
      <c r="I225" s="390">
        <v>43</v>
      </c>
      <c r="J225" s="361">
        <v>0</v>
      </c>
      <c r="K225" s="390">
        <v>43</v>
      </c>
      <c r="L225" s="361">
        <v>0</v>
      </c>
      <c r="M225" s="361">
        <v>0</v>
      </c>
      <c r="N225" s="361">
        <v>0</v>
      </c>
      <c r="O225" s="392">
        <v>13</v>
      </c>
      <c r="P225" s="393">
        <v>8</v>
      </c>
    </row>
    <row r="226" spans="1:16" s="133" customFormat="1" ht="10.5" customHeight="1">
      <c r="A226" s="127">
        <v>80</v>
      </c>
      <c r="B226" s="356"/>
      <c r="D226" s="133" t="s">
        <v>301</v>
      </c>
      <c r="E226" s="357" t="s">
        <v>13</v>
      </c>
      <c r="F226" s="360">
        <v>5</v>
      </c>
      <c r="G226" s="361">
        <v>1</v>
      </c>
      <c r="H226" s="361">
        <v>4</v>
      </c>
      <c r="I226" s="361">
        <v>5</v>
      </c>
      <c r="J226" s="361">
        <v>1</v>
      </c>
      <c r="K226" s="361">
        <v>4</v>
      </c>
      <c r="L226" s="361">
        <v>0</v>
      </c>
      <c r="M226" s="361">
        <v>0</v>
      </c>
      <c r="N226" s="361">
        <v>0</v>
      </c>
      <c r="O226" s="395">
        <v>0</v>
      </c>
      <c r="P226" s="396"/>
    </row>
    <row r="227" spans="1:16" s="133" customFormat="1" ht="10.5" customHeight="1">
      <c r="A227" s="127"/>
      <c r="B227" s="356"/>
      <c r="E227" s="357" t="s">
        <v>14</v>
      </c>
      <c r="F227" s="360">
        <v>3</v>
      </c>
      <c r="G227" s="361">
        <v>0</v>
      </c>
      <c r="H227" s="361">
        <v>3</v>
      </c>
      <c r="I227" s="361">
        <v>3</v>
      </c>
      <c r="J227" s="361">
        <v>0</v>
      </c>
      <c r="K227" s="361">
        <v>3</v>
      </c>
      <c r="L227" s="361">
        <v>0</v>
      </c>
      <c r="M227" s="361">
        <v>0</v>
      </c>
      <c r="N227" s="361">
        <v>0</v>
      </c>
      <c r="O227" s="395">
        <v>0</v>
      </c>
      <c r="P227" s="396" t="s">
        <v>2736</v>
      </c>
    </row>
    <row r="228" spans="1:16" s="133" customFormat="1" ht="10.5" customHeight="1">
      <c r="A228" s="127">
        <v>81</v>
      </c>
      <c r="B228" s="356"/>
      <c r="D228" s="133" t="s">
        <v>2549</v>
      </c>
      <c r="E228" s="357" t="s">
        <v>13</v>
      </c>
      <c r="F228" s="360">
        <v>3</v>
      </c>
      <c r="G228" s="361">
        <v>0</v>
      </c>
      <c r="H228" s="360">
        <v>3</v>
      </c>
      <c r="I228" s="360">
        <v>3</v>
      </c>
      <c r="J228" s="361">
        <v>0</v>
      </c>
      <c r="K228" s="360">
        <v>3</v>
      </c>
      <c r="L228" s="361">
        <v>0</v>
      </c>
      <c r="M228" s="361">
        <v>0</v>
      </c>
      <c r="N228" s="361">
        <v>0</v>
      </c>
      <c r="O228" s="395">
        <v>0</v>
      </c>
      <c r="P228" s="396"/>
    </row>
    <row r="229" spans="1:16" s="133" customFormat="1" ht="10.5" customHeight="1">
      <c r="A229" s="127"/>
      <c r="B229" s="356"/>
      <c r="E229" s="357" t="s">
        <v>14</v>
      </c>
      <c r="F229" s="361">
        <v>1</v>
      </c>
      <c r="G229" s="361">
        <v>0</v>
      </c>
      <c r="H229" s="361">
        <v>1</v>
      </c>
      <c r="I229" s="361">
        <v>1</v>
      </c>
      <c r="J229" s="361">
        <v>0</v>
      </c>
      <c r="K229" s="361">
        <v>1</v>
      </c>
      <c r="L229" s="361">
        <v>0</v>
      </c>
      <c r="M229" s="361">
        <v>0</v>
      </c>
      <c r="N229" s="361">
        <v>0</v>
      </c>
      <c r="O229" s="395">
        <v>0</v>
      </c>
      <c r="P229" s="396" t="s">
        <v>2737</v>
      </c>
    </row>
    <row r="230" spans="1:16" s="133" customFormat="1" ht="10.5" customHeight="1">
      <c r="A230" s="127">
        <v>84</v>
      </c>
      <c r="B230" s="356"/>
      <c r="D230" s="133" t="s">
        <v>302</v>
      </c>
      <c r="E230" s="357" t="s">
        <v>13</v>
      </c>
      <c r="F230" s="360">
        <v>1</v>
      </c>
      <c r="G230" s="361">
        <v>0</v>
      </c>
      <c r="H230" s="361">
        <v>1</v>
      </c>
      <c r="I230" s="361">
        <v>1</v>
      </c>
      <c r="J230" s="361">
        <v>0</v>
      </c>
      <c r="K230" s="361">
        <v>1</v>
      </c>
      <c r="L230" s="361">
        <v>0</v>
      </c>
      <c r="M230" s="361">
        <v>0</v>
      </c>
      <c r="N230" s="361">
        <v>0</v>
      </c>
      <c r="O230" s="395">
        <v>0</v>
      </c>
      <c r="P230" s="396"/>
    </row>
    <row r="231" spans="1:16" s="133" customFormat="1" ht="10.5" customHeight="1">
      <c r="A231" s="127"/>
      <c r="B231" s="356"/>
      <c r="E231" s="357" t="s">
        <v>14</v>
      </c>
      <c r="F231" s="360">
        <v>1</v>
      </c>
      <c r="G231" s="361">
        <v>0</v>
      </c>
      <c r="H231" s="361">
        <v>1</v>
      </c>
      <c r="I231" s="361">
        <v>1</v>
      </c>
      <c r="J231" s="361">
        <v>0</v>
      </c>
      <c r="K231" s="361">
        <v>1</v>
      </c>
      <c r="L231" s="361">
        <v>0</v>
      </c>
      <c r="M231" s="361">
        <v>0</v>
      </c>
      <c r="N231" s="361">
        <v>0</v>
      </c>
      <c r="O231" s="395">
        <v>0</v>
      </c>
      <c r="P231" s="396" t="s">
        <v>2738</v>
      </c>
    </row>
    <row r="232" spans="1:16" s="133" customFormat="1" ht="10.5" customHeight="1">
      <c r="A232" s="127">
        <v>85</v>
      </c>
      <c r="B232" s="356"/>
      <c r="D232" s="133" t="s">
        <v>303</v>
      </c>
      <c r="E232" s="357" t="s">
        <v>13</v>
      </c>
      <c r="F232" s="360">
        <v>34</v>
      </c>
      <c r="G232" s="361">
        <v>2</v>
      </c>
      <c r="H232" s="361">
        <v>32</v>
      </c>
      <c r="I232" s="361">
        <v>21</v>
      </c>
      <c r="J232" s="361">
        <v>2</v>
      </c>
      <c r="K232" s="361">
        <v>19</v>
      </c>
      <c r="L232" s="361">
        <v>0</v>
      </c>
      <c r="M232" s="361">
        <v>0</v>
      </c>
      <c r="N232" s="361">
        <v>0</v>
      </c>
      <c r="O232" s="395">
        <v>13</v>
      </c>
      <c r="P232" s="396"/>
    </row>
    <row r="233" spans="1:16" s="133" customFormat="1" ht="10.5" customHeight="1">
      <c r="A233" s="127"/>
      <c r="B233" s="356"/>
      <c r="E233" s="357" t="s">
        <v>14</v>
      </c>
      <c r="F233" s="360">
        <v>2</v>
      </c>
      <c r="G233" s="361">
        <v>0</v>
      </c>
      <c r="H233" s="361">
        <v>2</v>
      </c>
      <c r="I233" s="361">
        <v>0</v>
      </c>
      <c r="J233" s="361">
        <v>0</v>
      </c>
      <c r="K233" s="361">
        <v>0</v>
      </c>
      <c r="L233" s="361">
        <v>0</v>
      </c>
      <c r="M233" s="361">
        <v>0</v>
      </c>
      <c r="N233" s="361">
        <v>0</v>
      </c>
      <c r="O233" s="395">
        <v>2</v>
      </c>
      <c r="P233" s="387" t="s">
        <v>2739</v>
      </c>
    </row>
    <row r="234" spans="1:16" s="133" customFormat="1" ht="10.5" customHeight="1">
      <c r="A234" s="127">
        <v>86</v>
      </c>
      <c r="B234" s="356"/>
      <c r="D234" s="133" t="s">
        <v>304</v>
      </c>
      <c r="E234" s="357" t="s">
        <v>13</v>
      </c>
      <c r="F234" s="360">
        <v>15</v>
      </c>
      <c r="G234" s="361">
        <v>0</v>
      </c>
      <c r="H234" s="361">
        <v>15</v>
      </c>
      <c r="I234" s="361">
        <v>13</v>
      </c>
      <c r="J234" s="361">
        <v>0</v>
      </c>
      <c r="K234" s="361">
        <v>13</v>
      </c>
      <c r="L234" s="361">
        <v>1</v>
      </c>
      <c r="M234" s="361">
        <v>0</v>
      </c>
      <c r="N234" s="361">
        <v>1</v>
      </c>
      <c r="O234" s="395">
        <v>1</v>
      </c>
      <c r="P234" s="396"/>
    </row>
    <row r="235" spans="1:16" s="133" customFormat="1" ht="10.5" customHeight="1">
      <c r="A235" s="127"/>
      <c r="B235" s="356"/>
      <c r="E235" s="357" t="s">
        <v>14</v>
      </c>
      <c r="F235" s="360">
        <v>9</v>
      </c>
      <c r="G235" s="361">
        <v>0</v>
      </c>
      <c r="H235" s="361">
        <v>9</v>
      </c>
      <c r="I235" s="361">
        <v>9</v>
      </c>
      <c r="J235" s="361">
        <v>0</v>
      </c>
      <c r="K235" s="361">
        <v>9</v>
      </c>
      <c r="L235" s="361">
        <v>0</v>
      </c>
      <c r="M235" s="361">
        <v>0</v>
      </c>
      <c r="N235" s="361">
        <v>0</v>
      </c>
      <c r="O235" s="395">
        <v>0</v>
      </c>
      <c r="P235" s="396" t="s">
        <v>2740</v>
      </c>
    </row>
    <row r="236" spans="1:16" s="133" customFormat="1" ht="10.5" customHeight="1">
      <c r="A236" s="127">
        <v>87</v>
      </c>
      <c r="B236" s="356"/>
      <c r="D236" s="133" t="s">
        <v>2712</v>
      </c>
      <c r="E236" s="357" t="s">
        <v>13</v>
      </c>
      <c r="F236" s="360">
        <v>28</v>
      </c>
      <c r="G236" s="361">
        <v>0</v>
      </c>
      <c r="H236" s="361">
        <v>28</v>
      </c>
      <c r="I236" s="361">
        <v>18</v>
      </c>
      <c r="J236" s="361">
        <v>0</v>
      </c>
      <c r="K236" s="361">
        <v>18</v>
      </c>
      <c r="L236" s="361">
        <v>0</v>
      </c>
      <c r="M236" s="361">
        <v>0</v>
      </c>
      <c r="N236" s="361">
        <v>0</v>
      </c>
      <c r="O236" s="395">
        <v>10</v>
      </c>
      <c r="P236" s="396"/>
    </row>
    <row r="237" spans="1:16" s="133" customFormat="1" ht="10.5" customHeight="1">
      <c r="A237" s="127"/>
      <c r="B237" s="356"/>
      <c r="E237" s="357" t="s">
        <v>14</v>
      </c>
      <c r="F237" s="360">
        <v>14</v>
      </c>
      <c r="G237" s="361">
        <v>0</v>
      </c>
      <c r="H237" s="361">
        <v>14</v>
      </c>
      <c r="I237" s="361">
        <v>6</v>
      </c>
      <c r="J237" s="361">
        <v>0</v>
      </c>
      <c r="K237" s="361">
        <v>6</v>
      </c>
      <c r="L237" s="361">
        <v>0</v>
      </c>
      <c r="M237" s="361">
        <v>0</v>
      </c>
      <c r="N237" s="361">
        <v>0</v>
      </c>
      <c r="O237" s="395">
        <v>8</v>
      </c>
      <c r="P237" s="396" t="s">
        <v>2741</v>
      </c>
    </row>
    <row r="238" spans="1:16" s="133" customFormat="1" ht="10.5" customHeight="1">
      <c r="A238" s="127">
        <v>88</v>
      </c>
      <c r="B238" s="356"/>
      <c r="D238" s="133" t="s">
        <v>2713</v>
      </c>
      <c r="E238" s="357" t="s">
        <v>13</v>
      </c>
      <c r="F238" s="360">
        <v>44</v>
      </c>
      <c r="G238" s="361">
        <v>0</v>
      </c>
      <c r="H238" s="361">
        <v>44</v>
      </c>
      <c r="I238" s="361">
        <v>39</v>
      </c>
      <c r="J238" s="361">
        <v>0</v>
      </c>
      <c r="K238" s="361">
        <v>39</v>
      </c>
      <c r="L238" s="361">
        <v>0</v>
      </c>
      <c r="M238" s="361">
        <v>0</v>
      </c>
      <c r="N238" s="361">
        <v>0</v>
      </c>
      <c r="O238" s="395">
        <v>5</v>
      </c>
      <c r="P238" s="396"/>
    </row>
    <row r="239" spans="1:16" s="133" customFormat="1" ht="10.5" customHeight="1">
      <c r="A239" s="127"/>
      <c r="B239" s="356"/>
      <c r="E239" s="357" t="s">
        <v>14</v>
      </c>
      <c r="F239" s="360">
        <v>26</v>
      </c>
      <c r="G239" s="361">
        <v>0</v>
      </c>
      <c r="H239" s="361">
        <v>26</v>
      </c>
      <c r="I239" s="361">
        <v>23</v>
      </c>
      <c r="J239" s="361">
        <v>0</v>
      </c>
      <c r="K239" s="361">
        <v>23</v>
      </c>
      <c r="L239" s="361">
        <v>0</v>
      </c>
      <c r="M239" s="361">
        <v>0</v>
      </c>
      <c r="N239" s="361">
        <v>0</v>
      </c>
      <c r="O239" s="395">
        <v>3</v>
      </c>
      <c r="P239" s="396" t="s">
        <v>2742</v>
      </c>
    </row>
    <row r="240" spans="1:16" s="133" customFormat="1" ht="10.5" customHeight="1">
      <c r="A240" s="127"/>
      <c r="B240" s="356"/>
      <c r="E240" s="357"/>
      <c r="F240" s="360"/>
      <c r="G240" s="361"/>
      <c r="H240" s="361"/>
      <c r="I240" s="361"/>
      <c r="J240" s="361"/>
      <c r="K240" s="361"/>
      <c r="L240" s="361"/>
      <c r="M240" s="394"/>
      <c r="N240" s="394"/>
      <c r="O240" s="395"/>
      <c r="P240" s="396"/>
    </row>
    <row r="241" spans="1:16" s="47" customFormat="1" ht="10.5" customHeight="1">
      <c r="A241" s="95" t="s">
        <v>215</v>
      </c>
      <c r="B241" s="96"/>
      <c r="C241" s="47" t="s">
        <v>305</v>
      </c>
      <c r="E241" s="362" t="s">
        <v>13</v>
      </c>
      <c r="F241" s="389">
        <v>2716</v>
      </c>
      <c r="G241" s="390">
        <v>22</v>
      </c>
      <c r="H241" s="390">
        <v>2694</v>
      </c>
      <c r="I241" s="390">
        <v>2350</v>
      </c>
      <c r="J241" s="390">
        <v>22</v>
      </c>
      <c r="K241" s="390">
        <v>2328</v>
      </c>
      <c r="L241" s="390">
        <v>62</v>
      </c>
      <c r="M241" s="361">
        <v>0</v>
      </c>
      <c r="N241" s="391">
        <v>62</v>
      </c>
      <c r="O241" s="392">
        <v>304</v>
      </c>
      <c r="P241" s="393"/>
    </row>
    <row r="242" spans="1:16" s="47" customFormat="1" ht="10.5" customHeight="1">
      <c r="A242" s="95"/>
      <c r="B242" s="96"/>
      <c r="E242" s="362" t="s">
        <v>14</v>
      </c>
      <c r="F242" s="389">
        <v>1047</v>
      </c>
      <c r="G242" s="390">
        <v>6</v>
      </c>
      <c r="H242" s="390">
        <v>1041</v>
      </c>
      <c r="I242" s="390">
        <v>869</v>
      </c>
      <c r="J242" s="390">
        <v>6</v>
      </c>
      <c r="K242" s="390">
        <v>863</v>
      </c>
      <c r="L242" s="390">
        <v>20</v>
      </c>
      <c r="M242" s="361">
        <v>0</v>
      </c>
      <c r="N242" s="391">
        <v>20</v>
      </c>
      <c r="O242" s="392">
        <v>158</v>
      </c>
      <c r="P242" s="393" t="s">
        <v>215</v>
      </c>
    </row>
    <row r="243" spans="1:16" s="133" customFormat="1" ht="10.5" customHeight="1">
      <c r="A243" s="127">
        <v>3</v>
      </c>
      <c r="B243" s="356"/>
      <c r="C243" s="133" t="s">
        <v>242</v>
      </c>
      <c r="E243" s="357" t="s">
        <v>13</v>
      </c>
      <c r="F243" s="360">
        <v>780</v>
      </c>
      <c r="G243" s="361">
        <v>1</v>
      </c>
      <c r="H243" s="361">
        <v>779</v>
      </c>
      <c r="I243" s="361">
        <v>603</v>
      </c>
      <c r="J243" s="361">
        <v>1</v>
      </c>
      <c r="K243" s="361">
        <v>602</v>
      </c>
      <c r="L243" s="361">
        <v>19</v>
      </c>
      <c r="M243" s="361">
        <v>0</v>
      </c>
      <c r="N243" s="394">
        <v>19</v>
      </c>
      <c r="O243" s="395">
        <v>158</v>
      </c>
      <c r="P243" s="396"/>
    </row>
    <row r="244" spans="1:16" s="133" customFormat="1" ht="10.5" customHeight="1">
      <c r="A244" s="127"/>
      <c r="B244" s="356"/>
      <c r="E244" s="357" t="s">
        <v>14</v>
      </c>
      <c r="F244" s="360">
        <v>400</v>
      </c>
      <c r="G244" s="361">
        <v>0</v>
      </c>
      <c r="H244" s="361">
        <v>400</v>
      </c>
      <c r="I244" s="361">
        <v>306</v>
      </c>
      <c r="J244" s="361">
        <v>0</v>
      </c>
      <c r="K244" s="361">
        <v>306</v>
      </c>
      <c r="L244" s="361">
        <v>11</v>
      </c>
      <c r="M244" s="361">
        <v>0</v>
      </c>
      <c r="N244" s="394">
        <v>11</v>
      </c>
      <c r="O244" s="395">
        <v>83</v>
      </c>
      <c r="P244" s="396">
        <v>3</v>
      </c>
    </row>
    <row r="245" spans="1:16" s="133" customFormat="1" ht="10.5" customHeight="1">
      <c r="A245" s="127">
        <v>4</v>
      </c>
      <c r="B245" s="356"/>
      <c r="C245" s="133" t="s">
        <v>250</v>
      </c>
      <c r="E245" s="357" t="s">
        <v>13</v>
      </c>
      <c r="F245" s="360">
        <v>228</v>
      </c>
      <c r="G245" s="361">
        <v>2</v>
      </c>
      <c r="H245" s="361">
        <v>226</v>
      </c>
      <c r="I245" s="361">
        <v>153</v>
      </c>
      <c r="J245" s="361">
        <v>2</v>
      </c>
      <c r="K245" s="361">
        <v>151</v>
      </c>
      <c r="L245" s="361">
        <v>1</v>
      </c>
      <c r="M245" s="361">
        <v>0</v>
      </c>
      <c r="N245" s="394">
        <v>1</v>
      </c>
      <c r="O245" s="395">
        <v>74</v>
      </c>
      <c r="P245" s="396"/>
    </row>
    <row r="246" spans="1:16" s="133" customFormat="1" ht="10.5" customHeight="1">
      <c r="A246" s="127"/>
      <c r="B246" s="356"/>
      <c r="E246" s="357" t="s">
        <v>14</v>
      </c>
      <c r="F246" s="360">
        <v>165</v>
      </c>
      <c r="G246" s="361">
        <v>0</v>
      </c>
      <c r="H246" s="361">
        <v>165</v>
      </c>
      <c r="I246" s="361">
        <v>107</v>
      </c>
      <c r="J246" s="361">
        <v>0</v>
      </c>
      <c r="K246" s="361">
        <v>107</v>
      </c>
      <c r="L246" s="361">
        <v>1</v>
      </c>
      <c r="M246" s="361">
        <v>0</v>
      </c>
      <c r="N246" s="394">
        <v>1</v>
      </c>
      <c r="O246" s="395">
        <v>57</v>
      </c>
      <c r="P246" s="396">
        <v>4</v>
      </c>
    </row>
    <row r="247" spans="1:16" s="133" customFormat="1" ht="10.5" customHeight="1">
      <c r="A247" s="127">
        <v>5</v>
      </c>
      <c r="B247" s="356"/>
      <c r="C247" s="133" t="s">
        <v>273</v>
      </c>
      <c r="E247" s="357" t="s">
        <v>13</v>
      </c>
      <c r="F247" s="360">
        <v>200</v>
      </c>
      <c r="G247" s="361">
        <v>0</v>
      </c>
      <c r="H247" s="361">
        <v>200</v>
      </c>
      <c r="I247" s="361">
        <v>189</v>
      </c>
      <c r="J247" s="361">
        <v>0</v>
      </c>
      <c r="K247" s="361">
        <v>189</v>
      </c>
      <c r="L247" s="361">
        <v>1</v>
      </c>
      <c r="M247" s="361">
        <v>0</v>
      </c>
      <c r="N247" s="361">
        <v>1</v>
      </c>
      <c r="O247" s="395">
        <v>10</v>
      </c>
      <c r="P247" s="396"/>
    </row>
    <row r="248" spans="1:16" s="133" customFormat="1" ht="10.5" customHeight="1">
      <c r="A248" s="127"/>
      <c r="B248" s="356"/>
      <c r="E248" s="357" t="s">
        <v>14</v>
      </c>
      <c r="F248" s="360">
        <v>58</v>
      </c>
      <c r="G248" s="361">
        <v>0</v>
      </c>
      <c r="H248" s="361">
        <v>58</v>
      </c>
      <c r="I248" s="361">
        <v>52</v>
      </c>
      <c r="J248" s="361">
        <v>0</v>
      </c>
      <c r="K248" s="361">
        <v>52</v>
      </c>
      <c r="L248" s="361">
        <v>0</v>
      </c>
      <c r="M248" s="361">
        <v>0</v>
      </c>
      <c r="N248" s="361">
        <v>0</v>
      </c>
      <c r="O248" s="395">
        <v>6</v>
      </c>
      <c r="P248" s="396">
        <v>5</v>
      </c>
    </row>
    <row r="249" spans="1:16" s="133" customFormat="1" ht="10.5" customHeight="1">
      <c r="A249" s="127">
        <v>6</v>
      </c>
      <c r="B249" s="356"/>
      <c r="C249" s="133" t="s">
        <v>279</v>
      </c>
      <c r="E249" s="357" t="s">
        <v>13</v>
      </c>
      <c r="F249" s="360">
        <v>122</v>
      </c>
      <c r="G249" s="361">
        <v>0</v>
      </c>
      <c r="H249" s="361">
        <v>122</v>
      </c>
      <c r="I249" s="361">
        <v>117</v>
      </c>
      <c r="J249" s="361">
        <v>0</v>
      </c>
      <c r="K249" s="361">
        <v>117</v>
      </c>
      <c r="L249" s="361">
        <v>2</v>
      </c>
      <c r="M249" s="361">
        <v>0</v>
      </c>
      <c r="N249" s="394">
        <v>2</v>
      </c>
      <c r="O249" s="395">
        <v>3</v>
      </c>
      <c r="P249" s="396"/>
    </row>
    <row r="250" spans="1:16" s="133" customFormat="1" ht="10.5" customHeight="1">
      <c r="A250" s="127"/>
      <c r="B250" s="356"/>
      <c r="E250" s="357" t="s">
        <v>14</v>
      </c>
      <c r="F250" s="360">
        <v>9</v>
      </c>
      <c r="G250" s="361">
        <v>0</v>
      </c>
      <c r="H250" s="361">
        <v>9</v>
      </c>
      <c r="I250" s="361">
        <v>9</v>
      </c>
      <c r="J250" s="361">
        <v>0</v>
      </c>
      <c r="K250" s="361">
        <v>9</v>
      </c>
      <c r="L250" s="361">
        <v>0</v>
      </c>
      <c r="M250" s="361">
        <v>0</v>
      </c>
      <c r="N250" s="361">
        <v>0</v>
      </c>
      <c r="O250" s="395">
        <v>0</v>
      </c>
      <c r="P250" s="396">
        <v>6</v>
      </c>
    </row>
    <row r="251" spans="1:16" s="133" customFormat="1" ht="10.5" customHeight="1">
      <c r="A251" s="127">
        <v>7</v>
      </c>
      <c r="B251" s="356"/>
      <c r="C251" s="133" t="s">
        <v>290</v>
      </c>
      <c r="E251" s="357" t="s">
        <v>13</v>
      </c>
      <c r="F251" s="360">
        <v>1080</v>
      </c>
      <c r="G251" s="361">
        <v>12</v>
      </c>
      <c r="H251" s="361">
        <v>1068</v>
      </c>
      <c r="I251" s="361">
        <v>1007</v>
      </c>
      <c r="J251" s="361">
        <v>12</v>
      </c>
      <c r="K251" s="361">
        <v>995</v>
      </c>
      <c r="L251" s="361">
        <v>25</v>
      </c>
      <c r="M251" s="361">
        <v>0</v>
      </c>
      <c r="N251" s="394">
        <v>25</v>
      </c>
      <c r="O251" s="395">
        <v>48</v>
      </c>
      <c r="P251" s="396"/>
    </row>
    <row r="252" spans="1:16" s="133" customFormat="1" ht="10.5" customHeight="1">
      <c r="A252" s="127"/>
      <c r="B252" s="356"/>
      <c r="D252" s="133" t="s">
        <v>291</v>
      </c>
      <c r="E252" s="357" t="s">
        <v>14</v>
      </c>
      <c r="F252" s="360">
        <v>299</v>
      </c>
      <c r="G252" s="361">
        <v>4</v>
      </c>
      <c r="H252" s="361">
        <v>295</v>
      </c>
      <c r="I252" s="361">
        <v>288</v>
      </c>
      <c r="J252" s="361">
        <v>4</v>
      </c>
      <c r="K252" s="361">
        <v>284</v>
      </c>
      <c r="L252" s="361">
        <v>3</v>
      </c>
      <c r="M252" s="361">
        <v>0</v>
      </c>
      <c r="N252" s="394">
        <v>3</v>
      </c>
      <c r="O252" s="395">
        <v>8</v>
      </c>
      <c r="P252" s="396">
        <v>7</v>
      </c>
    </row>
    <row r="253" spans="1:16" s="133" customFormat="1" ht="10.5" customHeight="1">
      <c r="A253" s="127">
        <v>8</v>
      </c>
      <c r="B253" s="356"/>
      <c r="C253" s="133" t="s">
        <v>298</v>
      </c>
      <c r="E253" s="357" t="s">
        <v>13</v>
      </c>
      <c r="F253" s="360">
        <v>306</v>
      </c>
      <c r="G253" s="361">
        <v>7</v>
      </c>
      <c r="H253" s="361">
        <v>299</v>
      </c>
      <c r="I253" s="361">
        <v>281</v>
      </c>
      <c r="J253" s="361">
        <v>7</v>
      </c>
      <c r="K253" s="361">
        <v>274</v>
      </c>
      <c r="L253" s="361">
        <v>14</v>
      </c>
      <c r="M253" s="361">
        <v>0</v>
      </c>
      <c r="N253" s="394">
        <v>14</v>
      </c>
      <c r="O253" s="395">
        <v>11</v>
      </c>
      <c r="P253" s="396"/>
    </row>
    <row r="254" spans="1:16" s="133" customFormat="1" ht="10.5" customHeight="1">
      <c r="A254" s="127"/>
      <c r="B254" s="356"/>
      <c r="C254" s="133" t="s">
        <v>299</v>
      </c>
      <c r="D254" s="133" t="s">
        <v>300</v>
      </c>
      <c r="E254" s="357" t="s">
        <v>14</v>
      </c>
      <c r="F254" s="360">
        <v>116</v>
      </c>
      <c r="G254" s="361">
        <v>2</v>
      </c>
      <c r="H254" s="361">
        <v>114</v>
      </c>
      <c r="I254" s="361">
        <v>107</v>
      </c>
      <c r="J254" s="361">
        <v>2</v>
      </c>
      <c r="K254" s="361">
        <v>105</v>
      </c>
      <c r="L254" s="361">
        <v>5</v>
      </c>
      <c r="M254" s="361">
        <v>0</v>
      </c>
      <c r="N254" s="394">
        <v>5</v>
      </c>
      <c r="O254" s="395">
        <v>4</v>
      </c>
      <c r="P254" s="396">
        <v>8</v>
      </c>
    </row>
    <row r="255" spans="1:16" s="14" customFormat="1" ht="10.5" customHeight="1">
      <c r="A255" s="45"/>
      <c r="B255" s="43"/>
      <c r="E255" s="131"/>
      <c r="F255" s="381"/>
      <c r="G255" s="398"/>
      <c r="H255" s="383"/>
      <c r="I255" s="399"/>
      <c r="J255" s="399"/>
      <c r="K255" s="399"/>
      <c r="L255" s="399"/>
      <c r="M255" s="399"/>
      <c r="N255" s="399"/>
      <c r="O255" s="400"/>
      <c r="P255" s="401"/>
    </row>
    <row r="256" spans="1:16" s="14" customFormat="1" ht="10.5" customHeight="1">
      <c r="A256" s="34"/>
      <c r="B256" s="35"/>
      <c r="C256" s="38" t="s">
        <v>2671</v>
      </c>
      <c r="D256" s="38"/>
      <c r="E256" s="193" t="s">
        <v>13</v>
      </c>
      <c r="F256" s="402">
        <v>35494</v>
      </c>
      <c r="G256" s="402">
        <v>3084</v>
      </c>
      <c r="H256" s="402">
        <v>32410</v>
      </c>
      <c r="I256" s="402">
        <v>31671</v>
      </c>
      <c r="J256" s="402">
        <v>2666</v>
      </c>
      <c r="K256" s="402">
        <v>29005</v>
      </c>
      <c r="L256" s="402">
        <v>874</v>
      </c>
      <c r="M256" s="402">
        <v>121</v>
      </c>
      <c r="N256" s="402">
        <v>753</v>
      </c>
      <c r="O256" s="402">
        <v>2949</v>
      </c>
      <c r="P256" s="388"/>
    </row>
    <row r="257" spans="1:16" s="14" customFormat="1" ht="10.5" customHeight="1">
      <c r="A257" s="40"/>
      <c r="B257" s="41"/>
      <c r="E257" s="193" t="s">
        <v>14</v>
      </c>
      <c r="F257" s="402">
        <v>23140</v>
      </c>
      <c r="G257" s="402">
        <v>1339</v>
      </c>
      <c r="H257" s="402">
        <v>21801</v>
      </c>
      <c r="I257" s="402">
        <v>20765</v>
      </c>
      <c r="J257" s="402">
        <v>1250</v>
      </c>
      <c r="K257" s="402">
        <v>19515</v>
      </c>
      <c r="L257" s="402">
        <v>545</v>
      </c>
      <c r="M257" s="402">
        <v>39</v>
      </c>
      <c r="N257" s="402">
        <v>506</v>
      </c>
      <c r="O257" s="402">
        <v>1830</v>
      </c>
      <c r="P257" s="388"/>
    </row>
    <row r="258" spans="1:16" s="14" customFormat="1" ht="10.5" customHeight="1">
      <c r="A258" s="43"/>
      <c r="B258" s="43"/>
      <c r="E258" s="29"/>
      <c r="F258" s="366"/>
      <c r="G258" s="366"/>
      <c r="H258" s="366"/>
      <c r="I258" s="403"/>
      <c r="J258" s="366"/>
      <c r="K258" s="366"/>
      <c r="L258" s="366"/>
      <c r="M258" s="366"/>
      <c r="N258" s="366"/>
      <c r="O258" s="366"/>
      <c r="P258" s="387"/>
    </row>
    <row r="259" spans="1:16" s="14" customFormat="1" ht="10.5" customHeight="1">
      <c r="A259" s="43"/>
      <c r="B259" s="43"/>
      <c r="E259" s="29"/>
      <c r="F259" s="366"/>
      <c r="G259" s="366"/>
      <c r="H259" s="366"/>
      <c r="I259" s="366"/>
      <c r="J259" s="366"/>
      <c r="K259" s="366"/>
      <c r="L259" s="366"/>
      <c r="M259" s="366"/>
      <c r="N259" s="366"/>
      <c r="O259" s="403"/>
      <c r="P259" s="387"/>
    </row>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sheetData>
  <sheetProtection/>
  <mergeCells count="68">
    <mergeCell ref="O199:O202"/>
    <mergeCell ref="P199:P202"/>
    <mergeCell ref="F201:F202"/>
    <mergeCell ref="G201:G202"/>
    <mergeCell ref="H201:H202"/>
    <mergeCell ref="I201:I202"/>
    <mergeCell ref="J201:J202"/>
    <mergeCell ref="K201:K202"/>
    <mergeCell ref="L201:L202"/>
    <mergeCell ref="M201:M202"/>
    <mergeCell ref="N136:N137"/>
    <mergeCell ref="A199:A202"/>
    <mergeCell ref="B199:E202"/>
    <mergeCell ref="F199:H200"/>
    <mergeCell ref="I199:K200"/>
    <mergeCell ref="L199:N200"/>
    <mergeCell ref="N201:N202"/>
    <mergeCell ref="C196:H196"/>
    <mergeCell ref="L69:N70"/>
    <mergeCell ref="P134:P137"/>
    <mergeCell ref="F136:F137"/>
    <mergeCell ref="G136:G137"/>
    <mergeCell ref="H136:H137"/>
    <mergeCell ref="I136:I137"/>
    <mergeCell ref="J136:J137"/>
    <mergeCell ref="K136:K137"/>
    <mergeCell ref="L136:L137"/>
    <mergeCell ref="M136:M137"/>
    <mergeCell ref="N71:N72"/>
    <mergeCell ref="B4:E7"/>
    <mergeCell ref="A134:A137"/>
    <mergeCell ref="B134:E137"/>
    <mergeCell ref="F134:H135"/>
    <mergeCell ref="I134:K135"/>
    <mergeCell ref="L134:N135"/>
    <mergeCell ref="A69:A72"/>
    <mergeCell ref="F69:H70"/>
    <mergeCell ref="I69:K70"/>
    <mergeCell ref="H6:H7"/>
    <mergeCell ref="P69:P72"/>
    <mergeCell ref="F71:F72"/>
    <mergeCell ref="G71:G72"/>
    <mergeCell ref="H71:H72"/>
    <mergeCell ref="I71:I72"/>
    <mergeCell ref="J71:J72"/>
    <mergeCell ref="K71:K72"/>
    <mergeCell ref="L71:L72"/>
    <mergeCell ref="M71:M72"/>
    <mergeCell ref="A1:H1"/>
    <mergeCell ref="A4:A7"/>
    <mergeCell ref="F4:H5"/>
    <mergeCell ref="I4:K5"/>
    <mergeCell ref="L6:L7"/>
    <mergeCell ref="O69:O72"/>
    <mergeCell ref="B69:E72"/>
    <mergeCell ref="M6:M7"/>
    <mergeCell ref="N6:N7"/>
    <mergeCell ref="I6:I7"/>
    <mergeCell ref="C131:H131"/>
    <mergeCell ref="O134:O137"/>
    <mergeCell ref="L4:N5"/>
    <mergeCell ref="O4:O7"/>
    <mergeCell ref="P4:P7"/>
    <mergeCell ref="C66:H66"/>
    <mergeCell ref="J6:J7"/>
    <mergeCell ref="K6:K7"/>
    <mergeCell ref="F6:F7"/>
    <mergeCell ref="G6:G7"/>
  </mergeCells>
  <printOptions/>
  <pageMargins left="0.5905511811023623" right="0.5905511811023623" top="0.984251968503937" bottom="0.984251968503937" header="0.5118110236220472" footer="0.5118110236220472"/>
  <pageSetup fitToHeight="4" fitToWidth="2" horizontalDpi="600" verticalDpi="600" orientation="portrait" pageOrder="overThenDown"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2013-07-25T09:57:15Z</cp:lastPrinted>
  <dcterms:created xsi:type="dcterms:W3CDTF">2011-04-13T08:04:27Z</dcterms:created>
  <dcterms:modified xsi:type="dcterms:W3CDTF">2013-07-30T14:49:16Z</dcterms:modified>
  <cp:category/>
  <cp:version/>
  <cp:contentType/>
  <cp:contentStatus/>
</cp:coreProperties>
</file>