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tabRatio="811" activeTab="0"/>
  </bookViews>
  <sheets>
    <sheet name="Impressum" sheetId="1" r:id="rId1"/>
    <sheet name="Zeichenerklärg." sheetId="2" r:id="rId2"/>
    <sheet name="Inhaltsverzeichnis" sheetId="3" r:id="rId3"/>
    <sheet name="Grafikverzeichnis" sheetId="4" r:id="rId4"/>
    <sheet name="Vorbemerkungen" sheetId="5" r:id="rId5"/>
    <sheet name="Graf1+2" sheetId="6" r:id="rId6"/>
    <sheet name="Graf3+4" sheetId="7" r:id="rId7"/>
    <sheet name="Graf5" sheetId="8" r:id="rId8"/>
    <sheet name="Graf6" sheetId="9" r:id="rId9"/>
    <sheet name="Tab1" sheetId="10" r:id="rId10"/>
    <sheet name="Tab2" sheetId="11" r:id="rId11"/>
    <sheet name="Tab3" sheetId="12" r:id="rId12"/>
    <sheet name="Tab4" sheetId="13" r:id="rId13"/>
    <sheet name="Tab5 (1)" sheetId="14" r:id="rId14"/>
    <sheet name="Tab5 (2)" sheetId="15" r:id="rId15"/>
    <sheet name="Tab5 (3)" sheetId="16" r:id="rId16"/>
    <sheet name="Tab5 (4)" sheetId="17" r:id="rId17"/>
    <sheet name="Tab5 (5)" sheetId="18" r:id="rId18"/>
    <sheet name="Tab5 (6)" sheetId="19" r:id="rId19"/>
    <sheet name="Tab6" sheetId="20" r:id="rId20"/>
    <sheet name="Tab7 (1)" sheetId="21" r:id="rId21"/>
    <sheet name="Tab7 (2)" sheetId="22" r:id="rId22"/>
    <sheet name="Tab8 (1)" sheetId="23" r:id="rId23"/>
    <sheet name="Tab8 (2)" sheetId="24" r:id="rId24"/>
    <sheet name="Tab8 (3)" sheetId="25" r:id="rId25"/>
    <sheet name="Tab8 (4)" sheetId="26" r:id="rId26"/>
    <sheet name="Tab9 (1)" sheetId="27" r:id="rId27"/>
    <sheet name="Ta9 (2)" sheetId="28" r:id="rId28"/>
    <sheet name="Tab9 (3)" sheetId="29" r:id="rId29"/>
    <sheet name="Tab9 (4)" sheetId="30" r:id="rId30"/>
    <sheet name="Tab9 (5)" sheetId="31" r:id="rId31"/>
    <sheet name="Tab9 (6)" sheetId="32" r:id="rId32"/>
    <sheet name="Tab9 (7)" sheetId="33" r:id="rId33"/>
    <sheet name="Tab9 (8)" sheetId="34" r:id="rId34"/>
    <sheet name="Tab10 (1)" sheetId="35" r:id="rId35"/>
    <sheet name="Tab10 (2)" sheetId="36" r:id="rId36"/>
    <sheet name="Tab11" sheetId="37" r:id="rId37"/>
    <sheet name="Tab12 (1)" sheetId="38" r:id="rId38"/>
    <sheet name="Tab12 (2)" sheetId="39" r:id="rId39"/>
    <sheet name="Tab12 (3)" sheetId="40" r:id="rId40"/>
    <sheet name="Tab13+14" sheetId="41" r:id="rId41"/>
    <sheet name="Tab15" sheetId="42" r:id="rId42"/>
    <sheet name="Tab16 (1)" sheetId="43" r:id="rId43"/>
    <sheet name="Tab16 (2)" sheetId="44" r:id="rId44"/>
    <sheet name="Tab16 (3)" sheetId="45" r:id="rId45"/>
    <sheet name="Tab17 (1)" sheetId="46" r:id="rId46"/>
    <sheet name="Tab17 (2)" sheetId="47" r:id="rId47"/>
    <sheet name="Tab17 (3)" sheetId="48" r:id="rId48"/>
    <sheet name="Tab18" sheetId="49" r:id="rId49"/>
    <sheet name="Karte" sheetId="50" r:id="rId50"/>
  </sheets>
  <definedNames>
    <definedName name="_xlnm.Print_Area" localSheetId="3">'Grafikverzeichnis'!$A$1:$C$15</definedName>
    <definedName name="_xlnm.Print_Area" localSheetId="2">'Inhaltsverzeichnis'!$A$1:$C$39</definedName>
    <definedName name="_xlnm.Print_Area" localSheetId="9">'Tab1'!$A$1:$I$45</definedName>
    <definedName name="_xlnm.Print_Area" localSheetId="34">'Tab10 (1)'!$A$1:$K$45</definedName>
    <definedName name="_xlnm.Print_Area" localSheetId="35">'Tab10 (2)'!$A$1:$K$45</definedName>
    <definedName name="_xlnm.Print_Area" localSheetId="36">'Tab11'!$A$1:$J$22</definedName>
    <definedName name="_xlnm.Print_Area" localSheetId="37">'Tab12 (1)'!$A$1:$J$38</definedName>
    <definedName name="_xlnm.Print_Area" localSheetId="38">'Tab12 (2)'!$A$1:$J$38</definedName>
    <definedName name="_xlnm.Print_Area" localSheetId="39">'Tab12 (3)'!$A$1:$J$38</definedName>
    <definedName name="_xlnm.Print_Area" localSheetId="40">'Tab13+14'!$A$1:$J$34</definedName>
    <definedName name="_xlnm.Print_Area" localSheetId="41">'Tab15'!$A$1:$J$32</definedName>
    <definedName name="_xlnm.Print_Area" localSheetId="48">'Tab18'!$A$1:$J$28</definedName>
    <definedName name="_xlnm.Print_Area" localSheetId="10">'Tab2'!$A$1:$K$54</definedName>
    <definedName name="_xlnm.Print_Area" localSheetId="11">'Tab3'!$A$1:$K$64</definedName>
    <definedName name="_xlnm.Print_Area" localSheetId="12">'Tab4'!$A$1:$K$64</definedName>
    <definedName name="_xlnm.Print_Area" localSheetId="13">'Tab5 (1)'!$A$1:$K$64</definedName>
    <definedName name="_xlnm.Print_Area" localSheetId="14">'Tab5 (2)'!$A$1:$K$64</definedName>
    <definedName name="_xlnm.Print_Area" localSheetId="15">'Tab5 (3)'!$A$1:$K$64</definedName>
    <definedName name="_xlnm.Print_Area" localSheetId="16">'Tab5 (4)'!$A$1:$K$64</definedName>
    <definedName name="_xlnm.Print_Area" localSheetId="17">'Tab5 (5)'!$A$1:$K$64</definedName>
    <definedName name="_xlnm.Print_Area" localSheetId="18">'Tab5 (6)'!$A$1:$K$64</definedName>
    <definedName name="_xlnm.Print_Area" localSheetId="19">'Tab6'!$A$1:$K$32</definedName>
    <definedName name="_xlnm.Print_Area" localSheetId="20">'Tab7 (1)'!$A$1:$K$41</definedName>
    <definedName name="_xlnm.Print_Area" localSheetId="21">'Tab7 (2)'!$A$1:$K$41</definedName>
    <definedName name="_xlnm.Print_Area" localSheetId="4">'Vorbemerkungen'!$A$1:$B$75</definedName>
  </definedNames>
  <calcPr fullCalcOnLoad="1"/>
</workbook>
</file>

<file path=xl/sharedStrings.xml><?xml version="1.0" encoding="utf-8"?>
<sst xmlns="http://schemas.openxmlformats.org/spreadsheetml/2006/main" count="5081" uniqueCount="563">
  <si>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</si>
  <si>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</si>
  <si>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</si>
  <si>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</si>
  <si>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</si>
  <si>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</si>
  <si>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</si>
  <si>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Februar 2009</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</si>
  <si>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</si>
  <si>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</si>
  <si>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</si>
  <si>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</si>
  <si>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</si>
  <si>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</si>
  <si>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</si>
  <si>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</si>
  <si>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</si>
  <si>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</si>
  <si>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</si>
  <si>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</si>
  <si>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</si>
  <si>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</si>
  <si>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</si>
  <si>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</si>
  <si>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</si>
  <si>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</si>
  <si>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</si>
  <si>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</si>
  <si>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</si>
  <si>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r>
      <t xml:space="preserve">Beherbergungsbetriebe: </t>
    </r>
    <r>
      <rPr>
        <sz val="8"/>
        <rFont val="Arial"/>
        <family val="2"/>
      </rPr>
      <t>Beherbergungsstätten und Campingplätze (bei Campingplätzen wird ein Stellplatz mit vier Schlafgelegenheiten gleichgesetzt)</t>
    </r>
  </si>
  <si>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</si>
  <si>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</si>
  <si>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Reisegebieten
und Betriebsarten sowie Campingplätze</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</si>
  <si>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</si>
  <si>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0"/>
      </rPr>
      <t xml:space="preserve">
Ständiger Wohnsitz
der Gäste</t>
    </r>
  </si>
  <si>
    <r>
      <t>Campingplätze</t>
    </r>
    <r>
      <rPr>
        <vertAlign val="superscript"/>
        <sz val="6"/>
        <rFont val="Arial"/>
        <family val="2"/>
      </rPr>
      <t xml:space="preserve"> 3)</t>
    </r>
  </si>
  <si>
    <t>12. Beherbergungsstätten, angebotene Gästebetten und Kapazitätsauslastung
nach Reisegebieten und Betriebsarten sowie Campingplätze</t>
  </si>
  <si>
    <t>Noch: 12. Beherbergungsstätten, angebotene Gästebetten und Kapazitätsauslastung
nach Reisegebieten und Betriebsarten sowie Campingplätze</t>
  </si>
  <si>
    <r>
      <t xml:space="preserve">Campingplätze </t>
    </r>
    <r>
      <rPr>
        <vertAlign val="superscript"/>
        <sz val="6"/>
        <rFont val="Arial"/>
        <family val="2"/>
      </rPr>
      <t>3)</t>
    </r>
  </si>
  <si>
    <t>14. Beherbergungsstätten, angebotene Gästebetten und Kapazitätsauslastung
nach Gemeindegruppen (ohne Camping)</t>
  </si>
  <si>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</si>
  <si>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</si>
  <si>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</si>
  <si>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</si>
  <si>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</si>
  <si>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</si>
  <si>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</si>
  <si>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</si>
  <si>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 xml:space="preserve">Durchschnittliche Auslastung: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</si>
  <si>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t>Noch: 17. Beherbergungsstätten, angebotene Gästebetten und Kapazitätsauslastung
nach ausgewählten Gemeinden (ohne Camping)</t>
  </si>
  <si>
    <t>18. Beherbergungsstätten, angebotene Gästebetten und Kapazitätsauslastung
in Städten des Vereins Städtetourismus in Thüringen e.V.</t>
  </si>
  <si>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</si>
  <si>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</si>
  <si>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r>
      <t xml:space="preserve">Winterhalbjahr/Sommerhalbjahr: </t>
    </r>
    <r>
      <rPr>
        <sz val="8"/>
        <rFont val="Arial"/>
        <family val="2"/>
      </rPr>
      <t>Das Sommerhalbjahr umfasst in der amtlichen Tourismusstatistik den  Zeitraum von Mai bis Oktober. Entsprechend werden die Monate November bis April dem Winterhalbjahr zugeordnet.</t>
    </r>
  </si>
  <si>
    <t xml:space="preserve">
Gliederungsmerkmale</t>
  </si>
  <si>
    <r>
      <t xml:space="preserve">Reisegebiete: </t>
    </r>
    <r>
      <rPr>
        <sz val="8"/>
        <rFont val="Arial"/>
        <family val="2"/>
      </rPr>
      <t>Gliederung nach nichtadministrativen Gebietseinheiten (ab 2006), die sich im Wesentlichen an naturräumliche Gegebenheiten anlehnen.</t>
    </r>
  </si>
  <si>
    <r>
      <t xml:space="preserve">Gemeindegruppen: </t>
    </r>
    <r>
      <rPr>
        <sz val="8"/>
        <rFont val="Arial"/>
        <family val="2"/>
      </rPr>
      <t>Zusammenfassung von Gemeinden/Teilen von Gemeinden nach Arten der aufgrund landesrechtlicher Vorschriften verliehenen staatlichen Anerkennung bzw. vorläufigen Anerkennung (z. B. als Mineral- und Moorbad, Luftkurort, Erholungsort). Gemeinden/Teile von Gemeinden ohne diese Anerkennung sind in der Gruppe "Sonstige Gemeinden" enthalten. Die Zuordnung erfolgt durch das Thüringer Ministerium für Wirtschaft, Technologie und Arbeit und wird jährlich abgestimmt.</t>
    </r>
  </si>
  <si>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</si>
  <si>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</si>
  <si>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</si>
  <si>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</si>
  <si>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</si>
  <si>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</si>
  <si>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</si>
  <si>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</si>
  <si>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</si>
  <si>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</si>
  <si>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Noch: 5. Ankünfte, Übernachtungen und Aufenthaltsdauer der Gäste in Beherbergungsbetrieben (einschl. Camping)
nach Reisegebieten, Betriebsarten und dem ständigen Wohnsitz der Gäste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</si>
  <si>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</si>
  <si>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</si>
  <si>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</si>
  <si>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</si>
  <si>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</si>
  <si>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</si>
  <si>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 xml:space="preserve">Reisegebiet
</t>
    </r>
    <r>
      <rPr>
        <vertAlign val="superscript"/>
        <sz val="6"/>
        <rFont val="Arial"/>
        <family val="2"/>
      </rPr>
      <t>________</t>
    </r>
    <r>
      <rPr>
        <sz val="6"/>
        <rFont val="Arial"/>
        <family val="2"/>
      </rPr>
      <t xml:space="preserve">
Betriebsart</t>
    </r>
  </si>
  <si>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</si>
  <si>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Vorsorge- u. Rehabilitations-</t>
  </si>
  <si>
    <t xml:space="preserve">   kliniken</t>
  </si>
  <si>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</si>
  <si>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</si>
  <si>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</si>
  <si>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Weimar</t>
  </si>
  <si>
    <t>Suhl</t>
  </si>
  <si>
    <t>Meiningen</t>
  </si>
  <si>
    <t>Mühlhausen</t>
  </si>
  <si>
    <t>Rudolstadt</t>
  </si>
  <si>
    <t>Saalfeld</t>
  </si>
  <si>
    <t>Schmalkalden</t>
  </si>
  <si>
    <t>Sondershausen</t>
  </si>
  <si>
    <t>Altenburg</t>
  </si>
  <si>
    <t>Apolda</t>
  </si>
  <si>
    <t>Arnstadt</t>
  </si>
  <si>
    <t>Eisenach</t>
  </si>
  <si>
    <t>Erfurt</t>
  </si>
  <si>
    <t>Gera</t>
  </si>
  <si>
    <t>Ilmenau</t>
  </si>
  <si>
    <t>Jena</t>
  </si>
  <si>
    <t>Betriebsart</t>
  </si>
  <si>
    <t xml:space="preserve">  Thüringen                      </t>
  </si>
  <si>
    <t>3. Ankünfte, Übernachtungen und Aufenthaltsdauer der Gäste in Beherbergungsstätten
nach Herkunftsländern (ohne Camping)</t>
  </si>
  <si>
    <t>x</t>
  </si>
  <si>
    <t xml:space="preserve">  Mineral-, Moor-, Sole- und
       Thermalbäder</t>
  </si>
  <si>
    <t xml:space="preserve">  Orte mit Kurbetrieb</t>
  </si>
  <si>
    <t xml:space="preserve">  heilklimatische Kurorte</t>
  </si>
  <si>
    <t xml:space="preserve">  Kneippkurorte</t>
  </si>
  <si>
    <t>__________</t>
  </si>
  <si>
    <t>darunter Ausländer</t>
  </si>
  <si>
    <r>
      <t xml:space="preserve">Betriebsart
</t>
    </r>
    <r>
      <rPr>
        <vertAlign val="superscript"/>
        <sz val="6"/>
        <rFont val="Arial"/>
        <family val="2"/>
      </rPr>
      <t>________</t>
    </r>
    <r>
      <rPr>
        <sz val="6"/>
        <rFont val="Arial"/>
        <family val="2"/>
      </rPr>
      <t xml:space="preserve">
Ständiger Wohnsitz
der Gäste</t>
    </r>
  </si>
  <si>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</si>
  <si>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</si>
  <si>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</si>
  <si>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</si>
  <si>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t>Jugendherbergen und Hütten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</si>
  <si>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</si>
  <si>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</si>
  <si>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</si>
  <si>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</si>
  <si>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 xml:space="preserve"> 2. Ankünfte, Übernachtungen und Aufenthaltsdauer der Gäste in Beherbergungsbetrieben
(einschl. Camping) nach Betriebsarten und dem ständigen Wohnsitz der Gäste</t>
  </si>
  <si>
    <t>durch-
schnittliche
Aufenthalts-
dauer</t>
  </si>
  <si>
    <r>
      <t xml:space="preserve">Geöffnete
Betriebe </t>
    </r>
    <r>
      <rPr>
        <vertAlign val="superscript"/>
        <sz val="6"/>
        <rFont val="Arial"/>
        <family val="2"/>
      </rPr>
      <t>1)</t>
    </r>
  </si>
  <si>
    <t>Deutschland</t>
  </si>
  <si>
    <t xml:space="preserve">   Deutschland</t>
  </si>
  <si>
    <t xml:space="preserve">   Ausland</t>
  </si>
  <si>
    <t>Hotels (ohne Hotels garnis)</t>
  </si>
  <si>
    <t>Beherbergungsstätten</t>
  </si>
  <si>
    <t>Erholungs- und Ferienheime</t>
  </si>
  <si>
    <t xml:space="preserve">Jugendherbergen und Hütten </t>
  </si>
  <si>
    <t>Ferienhäuser und Ferien-</t>
  </si>
  <si>
    <t xml:space="preserve">   wohnungen</t>
  </si>
  <si>
    <t xml:space="preserve">  Beherbergungsbetriebe insgesamt
     (einschl. Camping)</t>
  </si>
  <si>
    <t xml:space="preserve">  nachrichtlich:
  Beherbergungsstätten insgesamt
     (ohne Camping)</t>
  </si>
  <si>
    <t>Australien</t>
  </si>
  <si>
    <t xml:space="preserve">Neuseeland, Ozeanien  </t>
  </si>
  <si>
    <t>Kanada</t>
  </si>
  <si>
    <t>USA</t>
  </si>
  <si>
    <t>Mittelamerika und Karibik</t>
  </si>
  <si>
    <t>Brasilien</t>
  </si>
  <si>
    <t>sonstige südamerik. Länder</t>
  </si>
  <si>
    <t xml:space="preserve">Arabische Golfstaaten </t>
  </si>
  <si>
    <t xml:space="preserve">China (einschl. Hongkong) </t>
  </si>
  <si>
    <t>Indien</t>
  </si>
  <si>
    <t>Israel</t>
  </si>
  <si>
    <t xml:space="preserve">Japan </t>
  </si>
  <si>
    <t xml:space="preserve">Südkorea  </t>
  </si>
  <si>
    <t>Taiwan</t>
  </si>
  <si>
    <t>sonstige asiatische Länder</t>
  </si>
  <si>
    <t>Republik Südafrika</t>
  </si>
  <si>
    <t>sonstige afrikanische Länder</t>
  </si>
  <si>
    <t xml:space="preserve">Belgien   </t>
  </si>
  <si>
    <t xml:space="preserve">Bulgarien </t>
  </si>
  <si>
    <t xml:space="preserve">Dänemark  </t>
  </si>
  <si>
    <t xml:space="preserve">Estland   </t>
  </si>
  <si>
    <t xml:space="preserve">Finnland  </t>
  </si>
  <si>
    <t>Frankreich</t>
  </si>
  <si>
    <t xml:space="preserve">Griechenland  </t>
  </si>
  <si>
    <t>Irland</t>
  </si>
  <si>
    <t>Island</t>
  </si>
  <si>
    <t xml:space="preserve">Italien   </t>
  </si>
  <si>
    <t xml:space="preserve">Lettland  </t>
  </si>
  <si>
    <t xml:space="preserve">Litauen   </t>
  </si>
  <si>
    <t xml:space="preserve">Luxemburg </t>
  </si>
  <si>
    <t xml:space="preserve">Malta </t>
  </si>
  <si>
    <t xml:space="preserve">Niederlande   </t>
  </si>
  <si>
    <t xml:space="preserve">Norwegen  </t>
  </si>
  <si>
    <t>Österreich</t>
  </si>
  <si>
    <t xml:space="preserve">Polen </t>
  </si>
  <si>
    <t xml:space="preserve">Portugal  </t>
  </si>
  <si>
    <t xml:space="preserve">Rumänien  </t>
  </si>
  <si>
    <t xml:space="preserve">Russland  </t>
  </si>
  <si>
    <t xml:space="preserve">Schweden  </t>
  </si>
  <si>
    <t xml:space="preserve">Schweiz   </t>
  </si>
  <si>
    <t xml:space="preserve">Slowakische Republik  </t>
  </si>
  <si>
    <t xml:space="preserve">Slowenien </t>
  </si>
  <si>
    <t xml:space="preserve">Spanien   </t>
  </si>
  <si>
    <t xml:space="preserve">Tschechische Republik </t>
  </si>
  <si>
    <t>Türkei</t>
  </si>
  <si>
    <t xml:space="preserve">Ukraine   </t>
  </si>
  <si>
    <t>Ungarn</t>
  </si>
  <si>
    <t>Vereinigtes Königreich</t>
  </si>
  <si>
    <t>Zypern</t>
  </si>
  <si>
    <t>sonstige europäische Länder</t>
  </si>
  <si>
    <t xml:space="preserve">   Europa</t>
  </si>
  <si>
    <t xml:space="preserve">   Afrika</t>
  </si>
  <si>
    <t xml:space="preserve">   Asien</t>
  </si>
  <si>
    <t xml:space="preserve">   Amerika</t>
  </si>
  <si>
    <t xml:space="preserve">   Australien und Ozeanien</t>
  </si>
  <si>
    <t>5. Ankünfte, Übernachtungen und Aufenthaltsdauer der Gäste in Beherbergungsbetrieben (einschl. Camping)
nach Reisegebieten, Betriebsarten und dem ständigen Wohnsitz der Gäste</t>
  </si>
  <si>
    <r>
      <t xml:space="preserve">Reisegebiet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</si>
  <si>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Südharz
</t>
  </si>
  <si>
    <t xml:space="preserve">  Thüringer Vogtland
</t>
  </si>
  <si>
    <t xml:space="preserve">  Thüringer Rhön
</t>
  </si>
  <si>
    <t xml:space="preserve">  Thüringer Wald
</t>
  </si>
  <si>
    <t xml:space="preserve">  Städte Eisenach, Erfurt,
     Jena, Weimar
</t>
  </si>
  <si>
    <t xml:space="preserve">  Übriges Thüringen
</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</si>
  <si>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</si>
  <si>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</si>
  <si>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</si>
  <si>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Dingelstädt, Stadt</t>
  </si>
  <si>
    <t xml:space="preserve">     Deutschland</t>
  </si>
  <si>
    <t xml:space="preserve">     Ausland</t>
  </si>
  <si>
    <t xml:space="preserve">  Küllstedt</t>
  </si>
  <si>
    <t xml:space="preserve">  Schimberg</t>
  </si>
  <si>
    <t xml:space="preserve">  Leinefelde-Worbis, Stadt</t>
  </si>
  <si>
    <t xml:space="preserve">  Bleicherode, Stadt</t>
  </si>
  <si>
    <t xml:space="preserve">  Ellrich, Stadt</t>
  </si>
  <si>
    <t xml:space="preserve">  Ilfeld</t>
  </si>
  <si>
    <t xml:space="preserve">  Neustadt/Harz</t>
  </si>
  <si>
    <t xml:space="preserve">  Nordhausen, Stadt</t>
  </si>
  <si>
    <t xml:space="preserve">  Wartburgkreis</t>
  </si>
  <si>
    <t xml:space="preserve">  Bad Liebenstein, Stadt</t>
  </si>
  <si>
    <t xml:space="preserve">  Bad Salzungen, Stadt</t>
  </si>
  <si>
    <t xml:space="preserve">  Creuzburg, Stadt</t>
  </si>
  <si>
    <t xml:space="preserve">  Dermbach</t>
  </si>
  <si>
    <t xml:space="preserve">  Noch: Wartburgkreis</t>
  </si>
  <si>
    <t xml:space="preserve">  Leimbach</t>
  </si>
  <si>
    <t xml:space="preserve">  Ruhla, Stadt</t>
  </si>
  <si>
    <t xml:space="preserve">  Weilar</t>
  </si>
  <si>
    <t xml:space="preserve">  Wutha-Farnroda</t>
  </si>
  <si>
    <t xml:space="preserve">  Gerstungen</t>
  </si>
  <si>
    <t xml:space="preserve">  Hörselberg-Hainich</t>
  </si>
  <si>
    <t xml:space="preserve">  Unstrut-Hainich-Kreis</t>
  </si>
  <si>
    <t xml:space="preserve">  Bad Langensalza, Stadt</t>
  </si>
  <si>
    <t xml:space="preserve">  Mühlhausen/Thüringen, Stadt</t>
  </si>
  <si>
    <t xml:space="preserve">  Weinbergen</t>
  </si>
  <si>
    <t xml:space="preserve">  Kyffhäuserkreis</t>
  </si>
  <si>
    <t xml:space="preserve">  Sondershausen, Stadt</t>
  </si>
  <si>
    <t xml:space="preserve">  Schmalkalden-Meiningen</t>
  </si>
  <si>
    <t xml:space="preserve">  Breitungen/Werra</t>
  </si>
  <si>
    <t xml:space="preserve">  Brotterode, Kurort, Stadt</t>
  </si>
  <si>
    <t xml:space="preserve">  Floh-Seligenthal</t>
  </si>
  <si>
    <t xml:space="preserve">  Meiningen, Stadt</t>
  </si>
  <si>
    <t xml:space="preserve">  Noch: Schmalkalden-Meiningen</t>
  </si>
  <si>
    <t xml:space="preserve">  Oberhof, Stadt</t>
  </si>
  <si>
    <t xml:space="preserve">  Schmalkalden, Kurort, Stadt</t>
  </si>
  <si>
    <t xml:space="preserve">  Steinbach-Hallenberg, Kurort, Stadt</t>
  </si>
  <si>
    <t xml:space="preserve">  Trusetal</t>
  </si>
  <si>
    <t xml:space="preserve">  Zella-Mehlis, Stadt</t>
  </si>
  <si>
    <t xml:space="preserve">  Grabfeld</t>
  </si>
  <si>
    <t xml:space="preserve">  Friedrichroda, Stadt</t>
  </si>
  <si>
    <t xml:space="preserve">  Georgenthal/Thür. Wald</t>
  </si>
  <si>
    <t xml:space="preserve">  Gotha, Stadt</t>
  </si>
  <si>
    <t xml:space="preserve">  Luisenthal</t>
  </si>
  <si>
    <t xml:space="preserve">  Ohrdruf, Stadt</t>
  </si>
  <si>
    <t xml:space="preserve">  Tabarz/Thür. Wald</t>
  </si>
  <si>
    <t xml:space="preserve">  Waltershausen, Stadt</t>
  </si>
  <si>
    <t xml:space="preserve">  Emsetal</t>
  </si>
  <si>
    <t xml:space="preserve">  Sömmerda</t>
  </si>
  <si>
    <t xml:space="preserve">  Kölleda, Stadt</t>
  </si>
  <si>
    <t xml:space="preserve">  Sömmerda, Stadt</t>
  </si>
  <si>
    <t xml:space="preserve">  Hildburghausen</t>
  </si>
  <si>
    <t xml:space="preserve">  Eisfeld, Stadt</t>
  </si>
  <si>
    <t xml:space="preserve">  Hildburghausen, Stadt</t>
  </si>
  <si>
    <t xml:space="preserve">  Römhild, Stadt</t>
  </si>
  <si>
    <t xml:space="preserve">  Sachsenbrunn</t>
  </si>
  <si>
    <t xml:space="preserve">  Schleusingen, Stadt</t>
  </si>
  <si>
    <t xml:space="preserve">  Themar, Stadt</t>
  </si>
  <si>
    <t xml:space="preserve">  Nahetal-Waldau</t>
  </si>
  <si>
    <t xml:space="preserve">  Masserberg</t>
  </si>
  <si>
    <t xml:space="preserve">  Ilm-Kreis</t>
  </si>
  <si>
    <t xml:space="preserve">  Arnstadt, Stadt</t>
  </si>
  <si>
    <t xml:space="preserve">  Elgersburg</t>
  </si>
  <si>
    <t xml:space="preserve">  Frankenhain</t>
  </si>
  <si>
    <t xml:space="preserve">  Frauenwald</t>
  </si>
  <si>
    <t xml:space="preserve">  Noch: Ilm-Kreis</t>
  </si>
  <si>
    <t xml:space="preserve">  Gehlberg</t>
  </si>
  <si>
    <t xml:space="preserve">  Großbreitenbach, Stadt</t>
  </si>
  <si>
    <t xml:space="preserve">  Ilmenau, Stadt</t>
  </si>
  <si>
    <t xml:space="preserve">  Neustadt am Rennsteig</t>
  </si>
  <si>
    <t xml:space="preserve">  Schmiedefeld am Rennsteig</t>
  </si>
  <si>
    <t xml:space="preserve">  Stützerbach</t>
  </si>
  <si>
    <t xml:space="preserve">  Wachsenburggemeinde</t>
  </si>
  <si>
    <t xml:space="preserve">  Wipfratal</t>
  </si>
  <si>
    <t xml:space="preserve">  Ilmtal</t>
  </si>
  <si>
    <t xml:space="preserve">  Weimarer Land</t>
  </si>
  <si>
    <t xml:space="preserve">  Apolda, Stadt</t>
  </si>
  <si>
    <t xml:space="preserve">  Bad Berka, Stadt</t>
  </si>
  <si>
    <t xml:space="preserve">  Bad Sulza, Stadt</t>
  </si>
  <si>
    <t xml:space="preserve">  Nohra</t>
  </si>
  <si>
    <t xml:space="preserve">  Sonneberg</t>
  </si>
  <si>
    <t xml:space="preserve">  Lauscha, Stadt</t>
  </si>
  <si>
    <t xml:space="preserve">  Noch: Sonneberg</t>
  </si>
  <si>
    <t xml:space="preserve">  Neuhaus am Rennweg, Stadt</t>
  </si>
  <si>
    <t xml:space="preserve">  Schalkau, Stadt</t>
  </si>
  <si>
    <t xml:space="preserve">  Scheibe-Alsbach</t>
  </si>
  <si>
    <t xml:space="preserve">  Siegmundsburg</t>
  </si>
  <si>
    <t xml:space="preserve">  Sonneberg, Stadt</t>
  </si>
  <si>
    <t xml:space="preserve">  Steinach, Stadt</t>
  </si>
  <si>
    <t xml:space="preserve">  Saalfeld-Rudolstadt</t>
  </si>
  <si>
    <t xml:space="preserve">  Bad Blankenburg, Stadt</t>
  </si>
  <si>
    <t xml:space="preserve">  Cursdorf</t>
  </si>
  <si>
    <t xml:space="preserve">  Lehesten, Stadt</t>
  </si>
  <si>
    <t xml:space="preserve">  Meura</t>
  </si>
  <si>
    <t xml:space="preserve">  Meuselbach-Schwarzmühle</t>
  </si>
  <si>
    <t xml:space="preserve">  Rudolstadt, Stadt</t>
  </si>
  <si>
    <t xml:space="preserve">  Saalfeld/Saale, Stadt</t>
  </si>
  <si>
    <t xml:space="preserve">  Noch: Saalfeld-Rudolstadt</t>
  </si>
  <si>
    <t xml:space="preserve">  Schwarzburg</t>
  </si>
  <si>
    <t xml:space="preserve">  Sitzendorf</t>
  </si>
  <si>
    <t xml:space="preserve">  Leutenberg, Stadt</t>
  </si>
  <si>
    <t xml:space="preserve">  Saalfelder Höhe</t>
  </si>
  <si>
    <t xml:space="preserve">  Uhlstädt-Kirchhasel</t>
  </si>
  <si>
    <t xml:space="preserve">  Unterwellenborn</t>
  </si>
  <si>
    <t xml:space="preserve">  Saale-Holzland-Kreis</t>
  </si>
  <si>
    <t xml:space="preserve">  Bad Klosterlausnitz</t>
  </si>
  <si>
    <t xml:space="preserve">  Eisenberg, Stadt</t>
  </si>
  <si>
    <t xml:space="preserve">  Hermsdorf, Stadt</t>
  </si>
  <si>
    <t xml:space="preserve">  Kahla, Stadt</t>
  </si>
  <si>
    <t xml:space="preserve">  Seitenroda</t>
  </si>
  <si>
    <t xml:space="preserve">  Stadtroda, Stadt</t>
  </si>
  <si>
    <t xml:space="preserve">  Saale-Orla-Kreis</t>
  </si>
  <si>
    <t xml:space="preserve">  Hirschberg, Stadt</t>
  </si>
  <si>
    <t xml:space="preserve">  Bad Lobenstein, Stadt</t>
  </si>
  <si>
    <t xml:space="preserve">  Neustadt an der Orla, Stadt</t>
  </si>
  <si>
    <t xml:space="preserve">  Schleiz, Stadt</t>
  </si>
  <si>
    <t xml:space="preserve">  Triptis, Stadt</t>
  </si>
  <si>
    <t xml:space="preserve">  Wurzbach, Stadt</t>
  </si>
  <si>
    <t xml:space="preserve">  Remptendorf</t>
  </si>
  <si>
    <t xml:space="preserve">  Saalburg-Ebersdorf, Stadt</t>
  </si>
  <si>
    <t xml:space="preserve">  Berga/Elster, Stadt</t>
  </si>
  <si>
    <t xml:space="preserve">  Greiz, Stadt</t>
  </si>
  <si>
    <t xml:space="preserve">  Weida, Stadt</t>
  </si>
  <si>
    <t xml:space="preserve">  Zeulenroda-Triebes, Stadt</t>
  </si>
  <si>
    <t xml:space="preserve">  Altenburger Land</t>
  </si>
  <si>
    <t xml:space="preserve">  Altenburg, Stadt</t>
  </si>
  <si>
    <t xml:space="preserve">  Schmölln, Stadt</t>
  </si>
  <si>
    <t xml:space="preserve">  Beherbergungsbetriebe insgesamt</t>
  </si>
  <si>
    <t xml:space="preserve">     (einschl. Camping)</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</si>
  <si>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</si>
  <si>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zur verlassen und die gemeindlichen Fremdenverkehrseinrichtungen in Anspruch zu nehmen.</t>
    </r>
  </si>
  <si>
    <t>-</t>
  </si>
  <si>
    <t>Inhaltsverzeichnis</t>
  </si>
  <si>
    <t>Seite</t>
  </si>
  <si>
    <t xml:space="preserve">Vorbemerkungen                                                                                                                                   </t>
  </si>
  <si>
    <t>Tabellen</t>
  </si>
  <si>
    <t>1.</t>
  </si>
  <si>
    <t>2.</t>
  </si>
  <si>
    <t>3.</t>
  </si>
  <si>
    <t>4.</t>
  </si>
  <si>
    <t>5.</t>
  </si>
  <si>
    <t>6.</t>
  </si>
  <si>
    <t>7.</t>
  </si>
  <si>
    <t>8.</t>
  </si>
  <si>
    <t>9.</t>
  </si>
  <si>
    <t>10.</t>
  </si>
  <si>
    <r>
      <t xml:space="preserve">Reisegebiet
</t>
    </r>
    <r>
      <rPr>
        <vertAlign val="superscript"/>
        <sz val="6"/>
        <rFont val="Arial"/>
        <family val="2"/>
      </rPr>
      <t>________</t>
    </r>
    <r>
      <rPr>
        <sz val="6"/>
        <rFont val="Arial"/>
        <family val="0"/>
      </rPr>
      <t xml:space="preserve">
Betriebsart</t>
    </r>
  </si>
  <si>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</si>
  <si>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</si>
  <si>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</si>
  <si>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</si>
  <si>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</si>
  <si>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</si>
  <si>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</si>
  <si>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</si>
  <si>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</si>
  <si>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</si>
  <si>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</si>
  <si>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</si>
  <si>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</si>
  <si>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</si>
  <si>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</si>
  <si>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</si>
  <si>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</si>
  <si>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</si>
  <si>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</si>
  <si>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</si>
  <si>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</si>
  <si>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</si>
  <si>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</si>
  <si>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</si>
  <si>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</si>
  <si>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</si>
  <si>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</si>
  <si>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</si>
  <si>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 xml:space="preserve">Reisegebiete in Thüringen                                                                                                               </t>
  </si>
  <si>
    <t>Vorbemerkungen</t>
  </si>
  <si>
    <t>Rechtsgrundlage für die Erhebung ist das Gesetz zur Neuordnung der Statistik über die Beherbergung im Reiseverkehr (Beherbergungsstatistikgesetz - BeherbStatG) vom 22. Mai 2002 (BGBl. I S. 1642), zuletzt geändert durch Artikel 8 des Gesetzes vom 17. März 2008 (BGBl. I S. 399), in Verbindung mit dem Gesetz über die Statistik für Bundeszwecke (Bundesstatistikgesetz - BStatG) vom 22. Januar 1987 (BGBl. I S. 462, 565), zuletzt geändert durch Artikel 3 des Gesetzes vom 7. September 2007 (BGBl. I S. 2246).</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</si>
  <si>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</si>
  <si>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</si>
  <si>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</si>
  <si>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</si>
  <si>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</si>
  <si>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</si>
  <si>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</si>
  <si>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</si>
  <si>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</si>
  <si>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</si>
  <si>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</si>
  <si>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</si>
  <si>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</si>
  <si>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</si>
  <si>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</si>
  <si>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</si>
  <si>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</si>
  <si>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</si>
  <si>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</si>
  <si>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</si>
  <si>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</si>
  <si>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</si>
  <si>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</si>
  <si>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</si>
  <si>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</si>
  <si>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</si>
  <si>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</si>
  <si>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</si>
  <si>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</si>
  <si>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</si>
  <si>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</si>
  <si>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</si>
  <si>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</si>
  <si>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</si>
  <si>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</si>
  <si>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</si>
  <si>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</si>
  <si>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</si>
  <si>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</si>
  <si>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</si>
  <si>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</si>
  <si>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</si>
  <si>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</si>
  <si>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</si>
  <si>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</si>
  <si>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</si>
  <si>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0"/>
      </rPr>
      <t xml:space="preserve">
Ständiger Wohnsitz
der Gäste</t>
    </r>
  </si>
  <si>
    <r>
      <t xml:space="preserve">Kreisfreie Stadt
Landkreis
Land
</t>
    </r>
    <r>
      <rPr>
        <vertAlign val="superscript"/>
        <sz val="6"/>
        <rFont val="Arial"/>
        <family val="2"/>
      </rPr>
      <t>________</t>
    </r>
    <r>
      <rPr>
        <sz val="6"/>
        <rFont val="Arial"/>
        <family val="0"/>
      </rPr>
      <t xml:space="preserve">
Ständiger Wohnsitz
der Gäste</t>
    </r>
  </si>
  <si>
    <r>
      <t xml:space="preserve">Landkreis
Gemeinde
</t>
    </r>
    <r>
      <rPr>
        <vertAlign val="superscript"/>
        <sz val="6"/>
        <rFont val="Arial"/>
        <family val="2"/>
      </rPr>
      <t>________</t>
    </r>
    <r>
      <rPr>
        <sz val="6"/>
        <rFont val="Arial"/>
        <family val="0"/>
      </rPr>
      <t xml:space="preserve">
Ständiger Wohnsitz
der Gäste</t>
    </r>
  </si>
  <si>
    <t>zusammen</t>
  </si>
  <si>
    <t>maximales Angebot an Schlaf-gelegenheiten der letzten 13 Monate</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</si>
  <si>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</si>
  <si>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</si>
  <si>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</si>
  <si>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</si>
  <si>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</si>
  <si>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</si>
  <si>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</si>
  <si>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</si>
  <si>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</si>
  <si>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</si>
  <si>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Veränderung gegenüber dem Vorjahres-
zeitraum</t>
  </si>
  <si>
    <t>Veränderung gegenüber dem Vorjahres-
monat</t>
  </si>
  <si>
    <t xml:space="preserve">  Campingplätze               </t>
  </si>
  <si>
    <t xml:space="preserve">  Ferienunterkünfte und ähnliche</t>
  </si>
  <si>
    <t xml:space="preserve">  Hotels, Gasthöfe, Pensionen </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</si>
  <si>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</si>
  <si>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</si>
  <si>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</si>
  <si>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</si>
  <si>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</si>
  <si>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</si>
  <si>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</si>
  <si>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</si>
  <si>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</si>
  <si>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</si>
  <si>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</si>
  <si>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</si>
  <si>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</si>
  <si>
    <t>Ausgewählte Städte
zusammen</t>
  </si>
  <si>
    <t>maximales Angebot an Schlaf-gelegenheiten der letzten
13 Monate</t>
  </si>
  <si>
    <t xml:space="preserve">  Noch: Gotha</t>
  </si>
  <si>
    <t>Landkreis
Gemeinde</t>
  </si>
  <si>
    <t>darunter</t>
  </si>
  <si>
    <t xml:space="preserve">  Oberweißbach/Thür. Wald, Stadt</t>
  </si>
  <si>
    <t xml:space="preserve">  Tambach-Dietharz/Thür. Wald, Stadt</t>
  </si>
  <si>
    <t xml:space="preserve">  St.Kilian</t>
  </si>
  <si>
    <t xml:space="preserve">  Mengersgereuth-Hämmern</t>
  </si>
  <si>
    <t xml:space="preserve">  Heilbad Heiligenstadt, Stadt</t>
  </si>
  <si>
    <t xml:space="preserve">  Bad Frankenhausen/Kyffhäuser, Stadt</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</si>
  <si>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</si>
  <si>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</si>
  <si>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</si>
  <si>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</si>
  <si>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</si>
  <si>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</si>
  <si>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</si>
  <si>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</si>
  <si>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Bad Frankenhausen/Kyffh., Stadt</t>
  </si>
  <si>
    <t xml:space="preserve">Sonstige tourismusrelevante
     Unterkünfte </t>
  </si>
  <si>
    <t>Vorsorge- u. Rehabilitations-
    kliniken</t>
  </si>
  <si>
    <t>Beherbergungsstätten
     insgesamt</t>
  </si>
  <si>
    <t>Beherbergungsstätten
     zusammen</t>
  </si>
  <si>
    <t>Städte Eisenach, Erfurt,
Jena, Weimar</t>
  </si>
  <si>
    <t xml:space="preserve">  Sonstige tourismusrelevante</t>
  </si>
  <si>
    <t xml:space="preserve">Unterkünfte </t>
  </si>
  <si>
    <t>Unterkünfte</t>
  </si>
  <si>
    <t xml:space="preserve">  Gemeindegruppen insgesamt</t>
  </si>
  <si>
    <t>14.</t>
  </si>
  <si>
    <t>15.</t>
  </si>
  <si>
    <t>16.</t>
  </si>
  <si>
    <t>17.</t>
  </si>
  <si>
    <r>
      <t xml:space="preserve">Kreisfreie Stadt
Landkreis
</t>
    </r>
    <r>
      <rPr>
        <vertAlign val="superscript"/>
        <sz val="6"/>
        <rFont val="Arial"/>
        <family val="2"/>
      </rPr>
      <t>________</t>
    </r>
    <r>
      <rPr>
        <sz val="6"/>
        <rFont val="Arial"/>
        <family val="0"/>
      </rPr>
      <t xml:space="preserve">
Betriebsart</t>
    </r>
  </si>
  <si>
    <t>Ankünfte, Übernachtungen und Aufenthaltsdauer der Gäste in Beherbergungsstätten
nach ausgewählten Gemeinden und dem ständigen Wohnsitz der Gäste (ohne Camping)</t>
  </si>
  <si>
    <t>18.</t>
  </si>
  <si>
    <t>Februar 2009</t>
  </si>
  <si>
    <t xml:space="preserve">  Trockenborn-Wolfersdorf</t>
  </si>
  <si>
    <t xml:space="preserve">  Ziegenrück, Stadt</t>
  </si>
  <si>
    <t xml:space="preserve">  Drei Gleichen</t>
  </si>
  <si>
    <t>Geöffnete Beherbergungsstätten, angebotene Gästebetten, Kapazitätsauslastung, Ankünfte, Übernachtungen
und durchschnittliche Aufenthaltsdauer nach Monaten der Jahre 2007 bis 2009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</si>
  <si>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</si>
  <si>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</si>
  <si>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</si>
  <si>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Beherbergungsbetrieben (einschl. Camping)
nach Reisegebieten, Betriebsarten und dem ständigen Wohnsitz der Gäste</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</si>
  <si>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</si>
  <si>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</si>
  <si>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</si>
  <si>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</si>
  <si>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</si>
  <si>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</si>
  <si>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</si>
  <si>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</si>
  <si>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</si>
  <si>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</si>
  <si>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t>
  </si>
  <si>
    <t xml:space="preserve">
Betriebskreis</t>
  </si>
  <si>
    <t>Auskunftspflichtig sind alle Inhaber bzw. Leiter von Beherbergungsstätten mit neun und mehr Gästebetten, unabhängig davon, ob die Beherbergung Hauptzweck (z. B. Hotels, Pensionen) oder nur Nebenzweck des Betriebes (z. B. bei Heilstätten, Sanatorien) ist.</t>
  </si>
  <si>
    <t xml:space="preserve">
Hinweise</t>
  </si>
  <si>
    <r>
      <t xml:space="preserve">Mit dem Berichtsmonat Januar 2009 wird auch bei der Monatserhebung im Tourismus die </t>
    </r>
    <r>
      <rPr>
        <b/>
        <sz val="8"/>
        <rFont val="Arial"/>
        <family val="2"/>
      </rPr>
      <t>neue Klassifikation der Wirtschaftszweige 2008 (WZ 2008)</t>
    </r>
    <r>
      <rPr>
        <sz val="8"/>
        <rFont val="Arial"/>
        <family val="2"/>
      </rPr>
      <t xml:space="preserve"> eingeführt. Dies wirkt sich beim Nachweis nach Betriebsarten aus: Die Schulungsheime (bisher in der Betriebsart Erholungs-, Ferien- und Schulungsheime eingeordnet) bilden mit der Einführung der WZ 2008 eine gesonderte Betriebsart. Zusammen mit den Vorsorge- und Rehabilitationskliniken ergeben sie die Betriebsartengruppe der "Sonstigen tourismusrelevanten Unterkünfte". Diese umfasst alle Betriebsarten, die nicht zum Beherbergungsgewerbe im Sinne der WZ 2008 gehören, die also weder den Hotels, Gasthöfen, Pensionen, den Ferienunterkünften und ähnlichen Beherbergungsstätten noch den Campingplätzen zugeordnet werden. Bei den Vorsorge- und Rehabilitationskliniken wurden mit Einführung der WZ 2008 die stationären Einrichtungen der psychosozialen Betreuung, Suchtbekämpfung u. A. aus der Berichtspflicht entlassen. Die Schullandheime werden bei den Jugendherbergen und Hütten eingruppiert. Die Boardinghouses sind keine eigenständige Betriebsart mehr, sondern werden den Hotels zugeordnet. </t>
    </r>
  </si>
  <si>
    <t xml:space="preserve">Der Aufbau der Tabellen mit Angaben zu den Kapazitäten wurde vereinfacht. 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</si>
  <si>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Alle Angaben für das Jahr 2009 beziehen sich auf den aktuellen Gebietsstand des Berichtsmonates. Für die Berechnung der Entwicklung gegenüber dem Vorjahr werden bei Änderungen zum Gebietsstand die Angaben des Vorjahres auf den aktuellen Gebietsstand umgerechnet.</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</si>
  <si>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</si>
  <si>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</si>
  <si>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Ohne Angabe</t>
  </si>
  <si>
    <t xml:space="preserve">  Noch: Saale-Orla-Kreis</t>
  </si>
  <si>
    <t>13. Beherbergungsstätten, angebotene Gästebetten und Kapazitätsauslastung
nach Reisegebieten sowie Campingplätze</t>
  </si>
  <si>
    <t>15. Beherbergungsstätten, angebotene Gästebetten und Kapazitätsauslastung nach Kreisen (ohne Camping)</t>
  </si>
  <si>
    <t>16. Beherbergungsstätten, angebotene Gästebetten und Kapazitätsauslastung
nach Kreisen und ausgewählten Betriebsarten</t>
  </si>
  <si>
    <t>Noch: 16. Beherbergungsstätten, angebotene Gästebetten und Kapazitätsauslastung
nach Kreisen und ausgewählten Betriebsarten</t>
  </si>
  <si>
    <t>17. Beherbergungsstätten, angebotene Gästebetten und Kapazitätsauslastung
nach ausgewählten Gemeinden (ohne Camping)</t>
  </si>
  <si>
    <t>11. Beherbergungsstätten, angebotene Gästebetten und Kapazitätsauslastung
nach Betriebsarten sowie Campingplätze</t>
  </si>
  <si>
    <t>Übernachtungen in Beherbergungsstätten und auf Campingplätzen
im Februar 2009 nach Reisegebieten</t>
  </si>
  <si>
    <t>Ankünfte und Übernachtungen in Beherbergungsstätten 2007 bis 2009
nach Monaten (ohne Camping)</t>
  </si>
  <si>
    <t>Übernachtungen in Beherbergungsstätten und auf Campingplätzen
im Februar 2009 nach Betriebsarten</t>
  </si>
  <si>
    <t>Ankünfte und Übernachtungen in Beherbergungsstätten (ohne Camping)
im Februar 2009 nach ausgewählten Herkunftsländern der Gäste</t>
  </si>
  <si>
    <t>Ankünfte und Übernachtungen in Beherbergungsstätten
(ohne Camping) im Februar 2009 nach Kreisen</t>
  </si>
  <si>
    <t>2007</t>
  </si>
  <si>
    <t>2008</t>
  </si>
  <si>
    <t>2009</t>
  </si>
  <si>
    <t>Januar bis Februar 2009</t>
  </si>
  <si>
    <t>Insgesamt</t>
  </si>
  <si>
    <t xml:space="preserve">  Heilbäder zusammen</t>
  </si>
  <si>
    <t xml:space="preserve">  Hotels, Gasthöfe, Pensionen</t>
  </si>
  <si>
    <t/>
  </si>
  <si>
    <t>.</t>
  </si>
  <si>
    <t>Jan. - Feb. 
2009</t>
  </si>
  <si>
    <t xml:space="preserve">Orte mit Kurbetrieb            </t>
  </si>
  <si>
    <t xml:space="preserve">Kneippkurorte                  </t>
  </si>
  <si>
    <t xml:space="preserve">Luftkurorte                    </t>
  </si>
  <si>
    <t xml:space="preserve">Erholungsorte                  </t>
  </si>
  <si>
    <t xml:space="preserve">Sonstige Gemeinden             </t>
  </si>
  <si>
    <t xml:space="preserve">  Thüringer Wald              </t>
  </si>
  <si>
    <t xml:space="preserve">  Übriges Thüringen           </t>
  </si>
  <si>
    <t xml:space="preserve">Südharz                        </t>
  </si>
  <si>
    <t xml:space="preserve">Thüringer Vogtland             </t>
  </si>
  <si>
    <t xml:space="preserve">Thüringer Rhön                 </t>
  </si>
  <si>
    <t>Städte Eisenach, Erfurt,
     Jena, Weimar</t>
  </si>
  <si>
    <t xml:space="preserve">Thüringer Wald                 </t>
  </si>
  <si>
    <t xml:space="preserve">Übriges Thüringen              </t>
  </si>
  <si>
    <r>
      <t xml:space="preserve">Beherbergungsstätten: </t>
    </r>
    <r>
      <rPr>
        <sz val="8"/>
        <rFont val="Arial"/>
        <family val="2"/>
      </rPr>
      <t>Betriebe, die nach Einrichtung und Zweckbestimmung dazu dienen, mehr als acht Gäste im Reiseverkehr gleichzeitig zu beherbergen, das heißt über mehr als acht Schlafgelegenheiten verfügen. Zu den Beherbergungsbetrieben zählen auch Unterkünfte, die die Gästebeherbergung nur als Nebenzweck betreiben.</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</si>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</sst>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
    <numFmt numFmtId="169" formatCode="0.0%"/>
    <numFmt numFmtId="170" formatCode="\ \ @"/>
    <numFmt numFmtId="171" formatCode="#\ ###\ ##0_D"/>
    <numFmt numFmtId="172" formatCode="#\ ###\ ##0_I"/>
    <numFmt numFmtId="173" formatCode="##.0_D\D"/>
    <numFmt numFmtId="174" formatCode="##.0_D_D"/>
    <numFmt numFmtId="175" formatCode="#0.0_D_D"/>
    <numFmt numFmtId="176" formatCode="#0.?_D_D"/>
    <numFmt numFmtId="177" formatCode="#0.0_D_D;_D_D;_D_D;_D_D"/>
    <numFmt numFmtId="178" formatCode="#\ ###\ ##0_D\D;\-\ ?\ ???\ ??0_D\D;&quot;-&quot;_D\D;_D\D* @_D\D"/>
    <numFmt numFmtId="179" formatCode="#\ ###\ ##0_D_D;\-\ ?\ ???\ ??0_D_D;&quot;-&quot;_D_D;_D_D* @_D_D"/>
    <numFmt numFmtId="180" formatCode="#\ ###\ ##0_D;\-\ ?\ ???\ ??0_D;&quot;-&quot;_D;_D* @_D"/>
    <numFmt numFmtId="181" formatCode="##0_D_D;\-\ \ ??0_D_D;&quot;-&quot;_D_D;_D_D* @_D_D"/>
    <numFmt numFmtId="182" formatCode="##0.0_D_D;\-\ \ ??0.0_D_D;&quot;-&quot;_D_D;_D_D* @_D_D"/>
    <numFmt numFmtId="183" formatCode="##\ ###_D;_D\)\-*##\ ###_D;;* @_D"/>
    <numFmt numFmtId="184" formatCode="##0.0;\)\-* ##0.0;;* @"/>
    <numFmt numFmtId="185" formatCode="##0.0_D_D;_D_D\)\-* ##0.0_D_D;;* @_D_D"/>
    <numFmt numFmtId="186" formatCode="#\ ###\ ###_D;_D\)\-*##\ ###_D;;* @_D"/>
    <numFmt numFmtId="187" formatCode="0.0"/>
    <numFmt numFmtId="188" formatCode="##0.0_D_D;\-_i??0.0_D_D;&quot;-&quot;_D_D;_D_D* @_D_D"/>
    <numFmt numFmtId="189" formatCode="##0.0_D_D;\-\ ??0.0_D_D;&quot;-&quot;_D_D;_D_D* @_D_D"/>
    <numFmt numFmtId="190" formatCode="[$-407]dddd\,\ d\.\ mmmm\ yyyy"/>
    <numFmt numFmtId="191" formatCode="&quot;$&quot;#,##0_);\(&quot;$&quot;#,##0\)"/>
    <numFmt numFmtId="192" formatCode="&quot;$&quot;#,##0_);[Red]\(&quot;$&quot;#,##0\)"/>
    <numFmt numFmtId="193" formatCode="&quot;$&quot;#,##0.00_);\(&quot;$&quot;#,##0.00\)"/>
    <numFmt numFmtId="194" formatCode="&quot;$&quot;#,##0.00_);[Red]\(&quot;$&quot;#,##0.00\)"/>
    <numFmt numFmtId="195" formatCode="#\ ###\ ##0"/>
    <numFmt numFmtId="196" formatCode="#\ ##0.0"/>
    <numFmt numFmtId="197" formatCode="#\ ##0"/>
    <numFmt numFmtId="198" formatCode="##0.0_D_D_D;\-_i??0.0_D_D_D;&quot;-&quot;_D_D_D;_D_D_D* @_D_D_D"/>
    <numFmt numFmtId="199" formatCode="##0.0_D_D;\-\ \ ??0.0_D_D;&quot;&quot;_D_D;_D_D* @_D_D"/>
    <numFmt numFmtId="200" formatCode="#\ ###\ ##0_D;\-\ ?\ ???\ ??0_D;&quot;&quot;_D;_D* @_D"/>
    <numFmt numFmtId="201" formatCode="#\ ###"/>
    <numFmt numFmtId="202" formatCode="##\ ##\o"/>
    <numFmt numFmtId="203" formatCode="##\ ##0"/>
    <numFmt numFmtId="204" formatCode="##0.0_D_D;\-_i??0.0_D_D;;_D_D* @_D_D"/>
    <numFmt numFmtId="205" formatCode="##0.0_D_D;\-_i??0.0_D_D;##0.0_D_D;_D_D* @_D_D"/>
  </numFmts>
  <fonts count="21">
    <font>
      <sz val="10"/>
      <name val="Arial"/>
      <family val="0"/>
    </font>
    <font>
      <b/>
      <sz val="9"/>
      <name val="Arial"/>
      <family val="2"/>
    </font>
    <font>
      <sz val="8"/>
      <name val="Arial"/>
      <family val="0"/>
    </font>
    <font>
      <sz val="9"/>
      <name val="Arial"/>
      <family val="2"/>
    </font>
    <font>
      <u val="single"/>
      <sz val="10"/>
      <color indexed="20"/>
      <name val="Arial"/>
      <family val="0"/>
    </font>
    <font>
      <u val="single"/>
      <sz val="10"/>
      <color indexed="12"/>
      <name val="Arial"/>
      <family val="0"/>
    </font>
    <font>
      <b/>
      <sz val="8"/>
      <name val="Arial"/>
      <family val="2"/>
    </font>
    <font>
      <b/>
      <sz val="7"/>
      <name val="Arial"/>
      <family val="2"/>
    </font>
    <font>
      <sz val="6"/>
      <name val="Arial"/>
      <family val="2"/>
    </font>
    <font>
      <vertAlign val="superscript"/>
      <sz val="6"/>
      <name val="Arial"/>
      <family val="2"/>
    </font>
    <font>
      <b/>
      <sz val="6"/>
      <name val="Arial"/>
      <family val="2"/>
    </font>
    <font>
      <sz val="7"/>
      <name val="Arial"/>
      <family val="2"/>
    </font>
    <font>
      <b/>
      <sz val="11"/>
      <name val="Arial"/>
      <family val="2"/>
    </font>
    <font>
      <sz val="16.75"/>
      <name val="Arial"/>
      <family val="2"/>
    </font>
    <font>
      <sz val="22"/>
      <name val="Arial"/>
      <family val="0"/>
    </font>
    <font>
      <sz val="17.75"/>
      <name val="Arial"/>
      <family val="0"/>
    </font>
    <font>
      <sz val="21.75"/>
      <name val="Arial"/>
      <family val="0"/>
    </font>
    <font>
      <sz val="9.5"/>
      <name val="Arial"/>
      <family val="0"/>
    </font>
    <font>
      <b/>
      <sz val="10"/>
      <name val="Arial"/>
      <family val="2"/>
    </font>
    <font>
      <b/>
      <sz val="12"/>
      <name val="Arial"/>
      <family val="2"/>
    </font>
    <font>
      <sz val="11"/>
      <name val="Arial"/>
      <family val="2"/>
    </font>
  </fonts>
  <fills count="3">
    <fill>
      <patternFill/>
    </fill>
    <fill>
      <patternFill patternType="gray125"/>
    </fill>
    <fill>
      <patternFill patternType="solid">
        <fgColor indexed="9"/>
        <bgColor indexed="64"/>
      </patternFill>
    </fill>
  </fills>
  <borders count="27">
    <border>
      <left/>
      <right/>
      <top/>
      <bottom/>
      <diagonal/>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thin"/>
      <top>
        <color indexed="63"/>
      </top>
      <bottom>
        <color indexed="63"/>
      </bottom>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hair"/>
      <right style="hair"/>
      <top style="thin"/>
      <bottom style="hair"/>
    </border>
    <border>
      <left style="hair"/>
      <right>
        <color indexed="63"/>
      </right>
      <top style="hair"/>
      <bottom style="hair"/>
    </border>
    <border>
      <left style="thin"/>
      <right style="hair"/>
      <top style="thin"/>
      <bottom style="hair"/>
    </border>
    <border>
      <left>
        <color indexed="63"/>
      </left>
      <right>
        <color indexed="63"/>
      </right>
      <top>
        <color indexed="63"/>
      </top>
      <bottom style="thin"/>
    </border>
    <border>
      <left style="hair"/>
      <right style="hair"/>
      <top style="hair"/>
      <bottom>
        <color indexed="63"/>
      </bottom>
    </border>
    <border>
      <left style="hair"/>
      <right style="hair"/>
      <top>
        <color indexed="63"/>
      </top>
      <bottom style="hair"/>
    </border>
    <border>
      <left>
        <color indexed="63"/>
      </left>
      <right>
        <color indexed="63"/>
      </right>
      <top style="thin"/>
      <bottom style="hair"/>
    </border>
    <border>
      <left style="thin"/>
      <right>
        <color indexed="63"/>
      </right>
      <top style="thin"/>
      <bottom style="hair"/>
    </border>
    <border>
      <left>
        <color indexed="63"/>
      </left>
      <right style="hair"/>
      <top style="thin"/>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78">
    <xf numFmtId="0" fontId="0" fillId="0" borderId="0" xfId="0" applyAlignment="1">
      <alignment/>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xf>
    <xf numFmtId="0" fontId="10" fillId="0" borderId="6" xfId="0" applyFont="1" applyBorder="1" applyAlignment="1">
      <alignment/>
    </xf>
    <xf numFmtId="0" fontId="10" fillId="0" borderId="0" xfId="0" applyFont="1" applyAlignment="1">
      <alignment/>
    </xf>
    <xf numFmtId="0" fontId="8" fillId="0" borderId="6" xfId="0" applyFont="1" applyBorder="1" applyAlignment="1">
      <alignment/>
    </xf>
    <xf numFmtId="0" fontId="2" fillId="2" borderId="0" xfId="0" applyFont="1" applyFill="1" applyAlignment="1">
      <alignment/>
    </xf>
    <xf numFmtId="0" fontId="2" fillId="2" borderId="0" xfId="0" applyFont="1" applyFill="1" applyAlignment="1">
      <alignment horizontal="right"/>
    </xf>
    <xf numFmtId="168" fontId="2" fillId="2" borderId="0" xfId="0" applyNumberFormat="1" applyFont="1" applyFill="1" applyAlignment="1">
      <alignment vertical="center"/>
    </xf>
    <xf numFmtId="0" fontId="2" fillId="2" borderId="0" xfId="0" applyFont="1" applyFill="1" applyAlignment="1">
      <alignment vertical="center"/>
    </xf>
    <xf numFmtId="168" fontId="2" fillId="2" borderId="0" xfId="0" applyNumberFormat="1" applyFont="1" applyFill="1" applyAlignment="1">
      <alignment/>
    </xf>
    <xf numFmtId="0" fontId="8" fillId="0" borderId="0" xfId="0" applyFont="1" applyAlignment="1">
      <alignment wrapText="1"/>
    </xf>
    <xf numFmtId="0" fontId="8" fillId="0" borderId="0" xfId="0" applyFont="1" applyAlignment="1">
      <alignment horizontal="left"/>
    </xf>
    <xf numFmtId="0" fontId="8" fillId="0" borderId="0" xfId="0" applyFont="1" applyAlignment="1">
      <alignment/>
    </xf>
    <xf numFmtId="0" fontId="8" fillId="0" borderId="0" xfId="0" applyFont="1" applyAlignment="1">
      <alignment horizontal="center" vertical="center" wrapText="1"/>
    </xf>
    <xf numFmtId="0" fontId="8" fillId="0" borderId="6" xfId="0" applyFont="1" applyBorder="1" applyAlignment="1">
      <alignment/>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right"/>
    </xf>
    <xf numFmtId="0" fontId="10" fillId="0" borderId="6" xfId="0" applyNumberFormat="1" applyFont="1" applyBorder="1" applyAlignment="1">
      <alignment horizontal="left" indent="1"/>
    </xf>
    <xf numFmtId="180" fontId="10" fillId="0" borderId="0" xfId="0" applyNumberFormat="1" applyFont="1" applyAlignment="1">
      <alignment horizontal="right"/>
    </xf>
    <xf numFmtId="182" fontId="10" fillId="0" borderId="0" xfId="0" applyNumberFormat="1" applyFont="1" applyAlignment="1">
      <alignment horizontal="right"/>
    </xf>
    <xf numFmtId="180" fontId="8" fillId="0" borderId="0" xfId="0" applyNumberFormat="1" applyFont="1" applyAlignment="1">
      <alignment horizontal="right"/>
    </xf>
    <xf numFmtId="182" fontId="8" fillId="0" borderId="0" xfId="0" applyNumberFormat="1" applyFont="1" applyAlignment="1">
      <alignment horizontal="right"/>
    </xf>
    <xf numFmtId="0" fontId="8" fillId="0" borderId="0" xfId="0" applyFont="1" applyAlignment="1">
      <alignment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80" fontId="8" fillId="0" borderId="0" xfId="0" applyNumberFormat="1" applyFont="1" applyAlignment="1">
      <alignment horizontal="right" indent="1"/>
    </xf>
    <xf numFmtId="182" fontId="8" fillId="0" borderId="0" xfId="0" applyNumberFormat="1" applyFont="1" applyAlignment="1">
      <alignment horizontal="right" indent="1"/>
    </xf>
    <xf numFmtId="0" fontId="8" fillId="0" borderId="9" xfId="0" applyFont="1" applyBorder="1" applyAlignment="1">
      <alignment horizontal="center" vertical="center" wrapText="1"/>
    </xf>
    <xf numFmtId="0" fontId="8" fillId="0" borderId="0" xfId="0" applyFont="1" applyAlignment="1">
      <alignment vertical="top"/>
    </xf>
    <xf numFmtId="0" fontId="10" fillId="0" borderId="6" xfId="0" applyFont="1" applyBorder="1" applyAlignment="1">
      <alignment wrapText="1"/>
    </xf>
    <xf numFmtId="0" fontId="8" fillId="0" borderId="6" xfId="0" applyFont="1" applyBorder="1" applyAlignment="1">
      <alignment wrapText="1"/>
    </xf>
    <xf numFmtId="188" fontId="8" fillId="0" borderId="0" xfId="0" applyNumberFormat="1" applyFont="1" applyAlignment="1">
      <alignment horizontal="right"/>
    </xf>
    <xf numFmtId="188" fontId="10" fillId="0" borderId="0" xfId="0" applyNumberFormat="1" applyFont="1" applyAlignment="1">
      <alignment horizontal="right"/>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left" indent="1"/>
    </xf>
    <xf numFmtId="0" fontId="2" fillId="0" borderId="0" xfId="0" applyFont="1" applyFill="1" applyAlignment="1">
      <alignment/>
    </xf>
    <xf numFmtId="0" fontId="6" fillId="0" borderId="0" xfId="0" applyFont="1" applyFill="1" applyAlignment="1">
      <alignmen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0" fontId="2" fillId="0" borderId="0" xfId="0" applyNumberFormat="1" applyFont="1" applyFill="1" applyAlignment="1">
      <alignment horizontal="justify" vertical="top" wrapText="1"/>
    </xf>
    <xf numFmtId="0" fontId="8" fillId="0" borderId="0" xfId="0" applyFont="1" applyAlignment="1">
      <alignment/>
    </xf>
    <xf numFmtId="0" fontId="8" fillId="0" borderId="6" xfId="0" applyFont="1" applyBorder="1" applyAlignment="1">
      <alignment horizontal="left" indent="1"/>
    </xf>
    <xf numFmtId="0" fontId="10" fillId="0" borderId="6" xfId="0" applyFont="1" applyBorder="1" applyAlignment="1">
      <alignment horizontal="left" wrapText="1" indent="1"/>
    </xf>
    <xf numFmtId="0" fontId="10" fillId="0" borderId="6" xfId="0" applyFont="1" applyBorder="1" applyAlignment="1">
      <alignment horizontal="left"/>
    </xf>
    <xf numFmtId="0" fontId="8" fillId="0" borderId="6" xfId="0" applyFont="1" applyBorder="1" applyAlignment="1">
      <alignment horizontal="left" indent="2"/>
    </xf>
    <xf numFmtId="0" fontId="8" fillId="0" borderId="6" xfId="0" applyFont="1" applyBorder="1" applyAlignment="1">
      <alignment horizontal="left" wrapText="1" indent="2"/>
    </xf>
    <xf numFmtId="0" fontId="8" fillId="0" borderId="6" xfId="0" applyNumberFormat="1" applyFont="1" applyBorder="1" applyAlignment="1">
      <alignment horizontal="left" indent="1"/>
    </xf>
    <xf numFmtId="0" fontId="10" fillId="0" borderId="6" xfId="0" applyFont="1" applyBorder="1" applyAlignment="1" quotePrefix="1">
      <alignment horizontal="left" wrapText="1" indent="1"/>
    </xf>
    <xf numFmtId="49" fontId="8" fillId="0" borderId="6" xfId="0" applyNumberFormat="1" applyFont="1" applyBorder="1" applyAlignment="1">
      <alignment horizontal="left" indent="2"/>
    </xf>
    <xf numFmtId="0" fontId="8" fillId="0" borderId="6" xfId="0" applyFont="1" applyBorder="1" applyAlignment="1">
      <alignment horizontal="left" indent="2"/>
    </xf>
    <xf numFmtId="0" fontId="10" fillId="0" borderId="10" xfId="0" applyFont="1" applyBorder="1" applyAlignment="1">
      <alignment/>
    </xf>
    <xf numFmtId="0" fontId="10" fillId="0" borderId="11" xfId="0" applyFont="1" applyBorder="1" applyAlignment="1">
      <alignment wrapText="1"/>
    </xf>
    <xf numFmtId="17" fontId="10" fillId="0" borderId="0" xfId="0" applyNumberFormat="1" applyFont="1" applyAlignment="1">
      <alignment/>
    </xf>
    <xf numFmtId="49" fontId="8" fillId="0" borderId="0" xfId="0" applyNumberFormat="1" applyFont="1" applyAlignment="1">
      <alignment/>
    </xf>
    <xf numFmtId="180" fontId="8" fillId="0" borderId="0" xfId="0" applyNumberFormat="1" applyFont="1" applyAlignment="1">
      <alignment/>
    </xf>
    <xf numFmtId="0" fontId="10" fillId="0" borderId="6" xfId="0" applyFont="1" applyBorder="1" applyAlignment="1">
      <alignment horizontal="left" indent="2"/>
    </xf>
    <xf numFmtId="0" fontId="8" fillId="0" borderId="0" xfId="0" applyFont="1" applyBorder="1" applyAlignment="1">
      <alignment/>
    </xf>
    <xf numFmtId="180" fontId="8" fillId="0" borderId="0" xfId="0" applyNumberFormat="1" applyFont="1" applyBorder="1" applyAlignment="1">
      <alignment horizontal="right"/>
    </xf>
    <xf numFmtId="188" fontId="8" fillId="0" borderId="0" xfId="0" applyNumberFormat="1" applyFont="1" applyBorder="1" applyAlignment="1">
      <alignment horizontal="right"/>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198" fontId="8" fillId="0" borderId="0" xfId="0" applyNumberFormat="1" applyFont="1" applyAlignment="1">
      <alignment horizontal="right"/>
    </xf>
    <xf numFmtId="179" fontId="8" fillId="0" borderId="0" xfId="0" applyNumberFormat="1" applyFont="1" applyAlignment="1">
      <alignment horizontal="right"/>
    </xf>
    <xf numFmtId="179" fontId="10" fillId="0" borderId="0" xfId="0" applyNumberFormat="1" applyFont="1" applyAlignment="1">
      <alignment horizontal="right"/>
    </xf>
    <xf numFmtId="198" fontId="10" fillId="0" borderId="0" xfId="0" applyNumberFormat="1" applyFont="1" applyAlignment="1">
      <alignment horizontal="right"/>
    </xf>
    <xf numFmtId="0" fontId="8" fillId="0" borderId="6" xfId="0" applyFont="1" applyBorder="1" applyAlignment="1">
      <alignment horizontal="left" wrapText="1" indent="2"/>
    </xf>
    <xf numFmtId="0" fontId="8" fillId="0" borderId="6" xfId="0" applyFont="1" applyBorder="1" applyAlignment="1">
      <alignment horizontal="left" wrapText="1" indent="3"/>
    </xf>
    <xf numFmtId="0" fontId="8" fillId="0" borderId="6" xfId="0" applyFont="1" applyBorder="1" applyAlignment="1">
      <alignment horizontal="left" indent="3"/>
    </xf>
    <xf numFmtId="49" fontId="8" fillId="0" borderId="0" xfId="0" applyNumberFormat="1" applyFont="1" applyAlignment="1">
      <alignment/>
    </xf>
    <xf numFmtId="49" fontId="8" fillId="0" borderId="6" xfId="0" applyNumberFormat="1" applyFont="1" applyBorder="1" applyAlignment="1">
      <alignment horizontal="left" indent="3"/>
    </xf>
    <xf numFmtId="0" fontId="10" fillId="0" borderId="6" xfId="0" applyFont="1" applyBorder="1" applyAlignment="1">
      <alignment horizontal="left" wrapText="1" indent="2"/>
    </xf>
    <xf numFmtId="0" fontId="8" fillId="0" borderId="6" xfId="0" applyFont="1" applyBorder="1" applyAlignment="1">
      <alignment horizontal="left" indent="3"/>
    </xf>
    <xf numFmtId="0" fontId="2" fillId="2" borderId="0" xfId="0" applyFont="1" applyFill="1" applyAlignment="1">
      <alignment wrapText="1"/>
    </xf>
    <xf numFmtId="199" fontId="8" fillId="0" borderId="0" xfId="0" applyNumberFormat="1" applyFont="1" applyAlignment="1">
      <alignment horizontal="right" indent="1"/>
    </xf>
    <xf numFmtId="200" fontId="8" fillId="0" borderId="0" xfId="0" applyNumberFormat="1" applyFont="1" applyAlignment="1">
      <alignment horizontal="right" indent="1"/>
    </xf>
    <xf numFmtId="0" fontId="2" fillId="2" borderId="0" xfId="0" applyFont="1" applyFill="1" applyAlignment="1">
      <alignment horizontal="right" vertical="top"/>
    </xf>
    <xf numFmtId="0" fontId="2" fillId="2" borderId="0" xfId="0" applyFont="1" applyFill="1" applyBorder="1" applyAlignment="1">
      <alignment horizontal="right" vertical="top"/>
    </xf>
    <xf numFmtId="168" fontId="2" fillId="2" borderId="0" xfId="0" applyNumberFormat="1" applyFont="1" applyFill="1" applyBorder="1" applyAlignment="1">
      <alignment/>
    </xf>
    <xf numFmtId="0" fontId="2" fillId="2" borderId="0" xfId="0" applyFont="1" applyFill="1" applyAlignment="1">
      <alignment/>
    </xf>
    <xf numFmtId="0" fontId="2" fillId="2" borderId="0" xfId="0" applyFont="1" applyFill="1" applyBorder="1" applyAlignment="1">
      <alignment vertical="top" wrapText="1"/>
    </xf>
    <xf numFmtId="168" fontId="2" fillId="2" borderId="0" xfId="0" applyNumberFormat="1" applyFont="1" applyFill="1" applyBorder="1" applyAlignment="1">
      <alignment vertical="top"/>
    </xf>
    <xf numFmtId="0" fontId="2" fillId="2" borderId="0" xfId="0" applyFont="1" applyFill="1" applyAlignment="1">
      <alignment vertical="top"/>
    </xf>
    <xf numFmtId="168" fontId="2" fillId="2" borderId="0" xfId="0" applyNumberFormat="1" applyFont="1" applyFill="1" applyAlignment="1">
      <alignment vertical="top"/>
    </xf>
    <xf numFmtId="0" fontId="8" fillId="0" borderId="0" xfId="0" applyFont="1" applyBorder="1" applyAlignment="1">
      <alignment/>
    </xf>
    <xf numFmtId="49" fontId="8" fillId="0" borderId="0" xfId="0" applyNumberFormat="1" applyFont="1" applyBorder="1" applyAlignment="1">
      <alignment vertical="center" wrapText="1"/>
    </xf>
    <xf numFmtId="0" fontId="8" fillId="0" borderId="0" xfId="0" applyFont="1" applyBorder="1" applyAlignment="1">
      <alignment vertical="center" wrapText="1"/>
    </xf>
    <xf numFmtId="49" fontId="10" fillId="0" borderId="6" xfId="0" applyNumberFormat="1" applyFont="1" applyBorder="1" applyAlignment="1">
      <alignment horizontal="left" wrapText="1" indent="1"/>
    </xf>
    <xf numFmtId="0" fontId="1" fillId="0" borderId="0" xfId="0" applyFont="1" applyFill="1" applyAlignment="1">
      <alignment horizontal="left" vertical="center"/>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vertical="top"/>
    </xf>
    <xf numFmtId="0" fontId="6" fillId="0" borderId="0" xfId="0" applyFont="1" applyFill="1" applyAlignment="1">
      <alignment vertical="top"/>
    </xf>
    <xf numFmtId="180" fontId="8" fillId="0" borderId="0" xfId="0" applyNumberFormat="1" applyFont="1" applyAlignment="1">
      <alignment horizontal="right"/>
    </xf>
    <xf numFmtId="205" fontId="10" fillId="0" borderId="0" xfId="0" applyNumberFormat="1" applyFont="1" applyAlignment="1">
      <alignment horizontal="right"/>
    </xf>
    <xf numFmtId="205" fontId="8" fillId="0" borderId="0" xfId="0" applyNumberFormat="1" applyFont="1" applyAlignment="1">
      <alignment horizontal="right"/>
    </xf>
    <xf numFmtId="0" fontId="8" fillId="0" borderId="0" xfId="0" applyFont="1" applyAlignment="1">
      <alignment horizontal="left" vertical="top"/>
    </xf>
    <xf numFmtId="0" fontId="7"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1" fillId="2" borderId="0" xfId="0" applyFont="1" applyFill="1" applyAlignment="1">
      <alignment horizontal="left" vertical="center"/>
    </xf>
    <xf numFmtId="0" fontId="6" fillId="2" borderId="0" xfId="0" applyFont="1" applyFill="1" applyAlignment="1">
      <alignment horizontal="center"/>
    </xf>
    <xf numFmtId="0" fontId="2" fillId="2" borderId="0" xfId="0" applyFont="1" applyFill="1" applyAlignment="1">
      <alignment horizontal="center"/>
    </xf>
    <xf numFmtId="0" fontId="1" fillId="0" borderId="0" xfId="0" applyFont="1" applyFill="1" applyAlignment="1">
      <alignment horizontal="left" wrapText="1"/>
    </xf>
    <xf numFmtId="0" fontId="1" fillId="0" borderId="0" xfId="0" applyFont="1" applyFill="1" applyAlignment="1">
      <alignment horizontal="left"/>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49" fontId="8" fillId="0" borderId="13"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9" xfId="0" applyFont="1" applyBorder="1" applyAlignment="1">
      <alignment horizontal="center" vertical="center"/>
    </xf>
    <xf numFmtId="0" fontId="8" fillId="0" borderId="19" xfId="0" applyFont="1" applyBorder="1" applyAlignment="1">
      <alignment horizontal="center" vertical="center"/>
    </xf>
    <xf numFmtId="49" fontId="8" fillId="0" borderId="20"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21" xfId="0" applyNumberFormat="1" applyFont="1" applyBorder="1" applyAlignment="1">
      <alignment horizontal="center" vertical="center"/>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justify"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7" fillId="0" borderId="0" xfId="0" applyFont="1" applyBorder="1" applyAlignment="1">
      <alignment horizontal="center" vertical="center" wrapText="1"/>
    </xf>
    <xf numFmtId="0" fontId="19"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20" fillId="0" borderId="0" xfId="0" applyFont="1" applyAlignment="1">
      <alignment/>
    </xf>
    <xf numFmtId="0" fontId="18" fillId="0" borderId="0" xfId="0" applyFont="1" applyAlignment="1">
      <alignment wrapText="1"/>
    </xf>
    <xf numFmtId="0" fontId="0" fillId="0" borderId="0" xfId="0" applyNumberFormat="1" applyAlignment="1">
      <alignment wrapText="1"/>
    </xf>
    <xf numFmtId="0" fontId="12"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FF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worksheet" Target="worksheets/sheet37.xml" /><Relationship Id="rId42" Type="http://schemas.openxmlformats.org/officeDocument/2006/relationships/worksheet" Target="worksheets/sheet38.xml" /><Relationship Id="rId43" Type="http://schemas.openxmlformats.org/officeDocument/2006/relationships/worksheet" Target="worksheets/sheet39.xml" /><Relationship Id="rId44" Type="http://schemas.openxmlformats.org/officeDocument/2006/relationships/worksheet" Target="worksheets/sheet40.xml" /><Relationship Id="rId45" Type="http://schemas.openxmlformats.org/officeDocument/2006/relationships/worksheet" Target="worksheets/sheet41.xml" /><Relationship Id="rId46" Type="http://schemas.openxmlformats.org/officeDocument/2006/relationships/worksheet" Target="worksheets/sheet42.xml" /><Relationship Id="rId47" Type="http://schemas.openxmlformats.org/officeDocument/2006/relationships/worksheet" Target="worksheets/sheet43.xml" /><Relationship Id="rId48" Type="http://schemas.openxmlformats.org/officeDocument/2006/relationships/worksheet" Target="worksheets/sheet44.xml" /><Relationship Id="rId49" Type="http://schemas.openxmlformats.org/officeDocument/2006/relationships/worksheet" Target="worksheets/sheet45.xml" /><Relationship Id="rId50" Type="http://schemas.openxmlformats.org/officeDocument/2006/relationships/chartsheet" Target="chartsheets/sheet5.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Ankünfte und Übernachtungen in Beherbergungsstätten 2007 bis 2009
nach Monaten (ohne Camping)</a:t>
            </a:r>
          </a:p>
        </c:rich>
      </c:tx>
      <c:layout>
        <c:manualLayout>
          <c:xMode val="factor"/>
          <c:yMode val="factor"/>
          <c:x val="-0.00075"/>
          <c:y val="0.0105"/>
        </c:manualLayout>
      </c:layout>
      <c:spPr>
        <a:noFill/>
        <a:ln>
          <a:noFill/>
        </a:ln>
      </c:spPr>
    </c:title>
    <c:plotArea>
      <c:layout>
        <c:manualLayout>
          <c:xMode val="edge"/>
          <c:yMode val="edge"/>
          <c:x val="0"/>
          <c:y val="0.16275"/>
          <c:w val="0.97925"/>
          <c:h val="0.723"/>
        </c:manualLayout>
      </c:layout>
      <c:lineChart>
        <c:grouping val="standard"/>
        <c:varyColors val="0"/>
        <c:ser>
          <c:idx val="0"/>
          <c:order val="0"/>
          <c:tx>
            <c:v>Ankünfte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172.935</c:v>
              </c:pt>
              <c:pt idx="1">
                <c:v>182.42</c:v>
              </c:pt>
              <c:pt idx="2">
                <c:v>210.812</c:v>
              </c:pt>
              <c:pt idx="3">
                <c:v>241.172</c:v>
              </c:pt>
              <c:pt idx="4">
                <c:v>314.742</c:v>
              </c:pt>
              <c:pt idx="5">
                <c:v>322.052</c:v>
              </c:pt>
              <c:pt idx="6">
                <c:v>311.808</c:v>
              </c:pt>
              <c:pt idx="7">
                <c:v>305.541</c:v>
              </c:pt>
              <c:pt idx="8">
                <c:v>334.086</c:v>
              </c:pt>
              <c:pt idx="9">
                <c:v>295.534</c:v>
              </c:pt>
              <c:pt idx="10">
                <c:v>226.171</c:v>
              </c:pt>
              <c:pt idx="11">
                <c:v>216.172</c:v>
              </c:pt>
              <c:pt idx="12">
                <c:v>183.11</c:v>
              </c:pt>
              <c:pt idx="13">
                <c:v>194.944</c:v>
              </c:pt>
              <c:pt idx="14">
                <c:v>212.411</c:v>
              </c:pt>
              <c:pt idx="15">
                <c:v>239.435</c:v>
              </c:pt>
              <c:pt idx="16">
                <c:v>328.858</c:v>
              </c:pt>
              <c:pt idx="17">
                <c:v>302.969</c:v>
              </c:pt>
              <c:pt idx="18">
                <c:v>286.241</c:v>
              </c:pt>
              <c:pt idx="19">
                <c:v>290.175</c:v>
              </c:pt>
              <c:pt idx="20">
                <c:v>313.639</c:v>
              </c:pt>
              <c:pt idx="21">
                <c:v>316.114</c:v>
              </c:pt>
              <c:pt idx="22">
                <c:v>224.744</c:v>
              </c:pt>
              <c:pt idx="23">
                <c:v>226.384</c:v>
              </c:pt>
              <c:pt idx="24">
                <c:v>188.918</c:v>
              </c:pt>
              <c:pt idx="25">
                <c:v>189.308</c:v>
              </c:pt>
            </c:numLit>
          </c:val>
          <c:smooth val="0"/>
        </c:ser>
        <c:ser>
          <c:idx val="1"/>
          <c:order val="1"/>
          <c:tx>
            <c:v>Übernachtungen</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504.169</c:v>
              </c:pt>
              <c:pt idx="1">
                <c:v>560.499</c:v>
              </c:pt>
              <c:pt idx="2">
                <c:v>564.428</c:v>
              </c:pt>
              <c:pt idx="3">
                <c:v>666.223</c:v>
              </c:pt>
              <c:pt idx="4">
                <c:v>826.794</c:v>
              </c:pt>
              <c:pt idx="5">
                <c:v>830.862</c:v>
              </c:pt>
              <c:pt idx="6">
                <c:v>873.058</c:v>
              </c:pt>
              <c:pt idx="7">
                <c:v>909.541</c:v>
              </c:pt>
              <c:pt idx="8">
                <c:v>895.625</c:v>
              </c:pt>
              <c:pt idx="9">
                <c:v>817.321</c:v>
              </c:pt>
              <c:pt idx="10">
                <c:v>577.095</c:v>
              </c:pt>
              <c:pt idx="11">
                <c:v>609.518</c:v>
              </c:pt>
              <c:pt idx="12">
                <c:v>524.128</c:v>
              </c:pt>
              <c:pt idx="13">
                <c:v>568.209</c:v>
              </c:pt>
              <c:pt idx="14">
                <c:v>627.157</c:v>
              </c:pt>
              <c:pt idx="15">
                <c:v>633.447</c:v>
              </c:pt>
              <c:pt idx="16">
                <c:v>866.807</c:v>
              </c:pt>
              <c:pt idx="17">
                <c:v>786.089</c:v>
              </c:pt>
              <c:pt idx="18">
                <c:v>866.938</c:v>
              </c:pt>
              <c:pt idx="19">
                <c:v>872.72</c:v>
              </c:pt>
              <c:pt idx="20">
                <c:v>839.233</c:v>
              </c:pt>
              <c:pt idx="21">
                <c:v>871.587</c:v>
              </c:pt>
              <c:pt idx="22">
                <c:v>593.49</c:v>
              </c:pt>
              <c:pt idx="23">
                <c:v>632.6</c:v>
              </c:pt>
              <c:pt idx="24">
                <c:v>533.735</c:v>
              </c:pt>
              <c:pt idx="25">
                <c:v>570.535</c:v>
              </c:pt>
            </c:numLit>
          </c:val>
          <c:smooth val="0"/>
        </c:ser>
        <c:axId val="63909312"/>
        <c:axId val="38312897"/>
      </c:lineChart>
      <c:catAx>
        <c:axId val="63909312"/>
        <c:scaling>
          <c:orientation val="minMax"/>
        </c:scaling>
        <c:axPos val="b"/>
        <c:title>
          <c:tx>
            <c:rich>
              <a:bodyPr vert="horz" rot="0" anchor="ctr"/>
              <a:lstStyle/>
              <a:p>
                <a:pPr algn="ctr">
                  <a:defRPr/>
                </a:pPr>
                <a:r>
                  <a:rPr lang="en-US" cap="none" sz="900" b="0" i="0" u="none" baseline="0">
                    <a:latin typeface="Arial"/>
                    <a:ea typeface="Arial"/>
                    <a:cs typeface="Arial"/>
                  </a:rPr>
                  <a:t>2007                                                   2008                                                   2009</a:t>
                </a:r>
              </a:p>
            </c:rich>
          </c:tx>
          <c:layout>
            <c:manualLayout>
              <c:xMode val="factor"/>
              <c:yMode val="factor"/>
              <c:x val="0.00425"/>
              <c:y val="0"/>
            </c:manualLayout>
          </c:layout>
          <c:overlay val="0"/>
          <c:spPr>
            <a:noFill/>
            <a:ln>
              <a:noFill/>
            </a:ln>
          </c:spPr>
        </c:title>
        <c:majorGridlines/>
        <c:delete val="0"/>
        <c:numFmt formatCode="General" sourceLinked="0"/>
        <c:majorTickMark val="cross"/>
        <c:minorTickMark val="none"/>
        <c:tickLblPos val="nextTo"/>
        <c:crossAx val="38312897"/>
        <c:crosses val="autoZero"/>
        <c:auto val="1"/>
        <c:lblOffset val="100"/>
        <c:tickLblSkip val="1"/>
        <c:tickMarkSkip val="3"/>
        <c:noMultiLvlLbl val="0"/>
      </c:catAx>
      <c:valAx>
        <c:axId val="38312897"/>
        <c:scaling>
          <c:orientation val="minMax"/>
          <c:max val="1000"/>
        </c:scaling>
        <c:axPos val="l"/>
        <c:title>
          <c:tx>
            <c:rich>
              <a:bodyPr vert="horz" rot="0"/>
              <a:lstStyle/>
              <a:p>
                <a:pPr algn="ctr">
                  <a:defRPr/>
                </a:pPr>
                <a:r>
                  <a:rPr lang="en-US"/>
                  <a:t>Tausend</a:t>
                </a:r>
              </a:p>
            </c:rich>
          </c:tx>
          <c:layout>
            <c:manualLayout>
              <c:xMode val="factor"/>
              <c:yMode val="factor"/>
              <c:x val="0.03425"/>
              <c:y val="0.135"/>
            </c:manualLayout>
          </c:layout>
          <c:overlay val="0"/>
          <c:spPr>
            <a:noFill/>
            <a:ln>
              <a:noFill/>
            </a:ln>
          </c:spPr>
        </c:title>
        <c:majorGridlines/>
        <c:delete val="0"/>
        <c:numFmt formatCode="#\ ##0" sourceLinked="0"/>
        <c:majorTickMark val="none"/>
        <c:minorTickMark val="none"/>
        <c:tickLblPos val="nextTo"/>
        <c:crossAx val="63909312"/>
        <c:crossesAt val="1"/>
        <c:crossBetween val="between"/>
        <c:dispUnits/>
        <c:majorUnit val="100"/>
        <c:minorUnit val="4"/>
      </c:valAx>
      <c:spPr>
        <a:ln w="12700">
          <a:solidFill>
            <a:srgbClr val="808080"/>
          </a:solidFill>
        </a:ln>
      </c:spPr>
    </c:plotArea>
    <c:legend>
      <c:legendPos val="r"/>
      <c:layout>
        <c:manualLayout>
          <c:xMode val="edge"/>
          <c:yMode val="edge"/>
          <c:x val="0.097"/>
          <c:y val="0.9195"/>
          <c:w val="0.82425"/>
          <c:h val="0.0805"/>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Übernachtungen in Beherbergungsstätten und auf Campingplätzen
im Februar 2009 nach Betriebsarten</a:t>
            </a:r>
          </a:p>
        </c:rich>
      </c:tx>
      <c:layout>
        <c:manualLayout>
          <c:xMode val="factor"/>
          <c:yMode val="factor"/>
          <c:x val="-0.00075"/>
          <c:y val="-0.01975"/>
        </c:manualLayout>
      </c:layout>
      <c:spPr>
        <a:noFill/>
        <a:ln>
          <a:noFill/>
        </a:ln>
      </c:spPr>
    </c:title>
    <c:plotArea>
      <c:layout>
        <c:manualLayout>
          <c:xMode val="edge"/>
          <c:yMode val="edge"/>
          <c:x val="0.0715"/>
          <c:y val="0.1455"/>
          <c:w val="0.503"/>
          <c:h val="0.729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Pt>
            <c:idx val="10"/>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dLblPos val="outEnd"/>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dLblPos val="outEnd"/>
            <c:showLegendKey val="0"/>
            <c:showVal val="0"/>
            <c:showBubbleSize val="0"/>
            <c:showCatName val="0"/>
            <c:showSerName val="0"/>
            <c:showLeaderLines val="1"/>
            <c:showPercent val="1"/>
          </c:dLbls>
          <c:cat>
            <c:strLit>
              <c:ptCount val="8"/>
              <c:pt idx="0">
                <c:v>Hotels (ohne Hotels garnis)</c:v>
              </c:pt>
              <c:pt idx="1">
                <c:v>Hotels garnis</c:v>
              </c:pt>
              <c:pt idx="2">
                <c:v>Gasthöfe</c:v>
              </c:pt>
              <c:pt idx="3">
                <c:v>Pensionen</c:v>
              </c:pt>
              <c:pt idx="4">
                <c:v>Campingplätze               </c:v>
              </c:pt>
              <c:pt idx="5">
                <c:v>Ferienunterkünfte und
 ähnl. Beherbergungsstätten</c:v>
              </c:pt>
              <c:pt idx="6">
                <c:v>Vorsorge- u. Rehabilitationskliniken</c:v>
              </c:pt>
              <c:pt idx="7">
                <c:v>Schulungsheime</c:v>
              </c:pt>
            </c:strLit>
          </c:cat>
          <c:val>
            <c:numLit>
              <c:ptCount val="8"/>
              <c:pt idx="0">
                <c:v>283609</c:v>
              </c:pt>
              <c:pt idx="1">
                <c:v>19317</c:v>
              </c:pt>
              <c:pt idx="2">
                <c:v>33290</c:v>
              </c:pt>
              <c:pt idx="3">
                <c:v>20601</c:v>
              </c:pt>
              <c:pt idx="4">
                <c:v>773</c:v>
              </c:pt>
              <c:pt idx="5">
                <c:v>54538</c:v>
              </c:pt>
              <c:pt idx="6">
                <c:v>140989</c:v>
              </c:pt>
              <c:pt idx="7">
                <c:v>18191</c:v>
              </c:pt>
            </c:numLit>
          </c:val>
        </c:ser>
      </c:pieChart>
      <c:spPr>
        <a:noFill/>
        <a:ln>
          <a:noFill/>
        </a:ln>
      </c:spPr>
    </c:plotArea>
    <c:legend>
      <c:legendPos val="r"/>
      <c:layout>
        <c:manualLayout>
          <c:xMode val="edge"/>
          <c:yMode val="edge"/>
          <c:x val="0.67675"/>
          <c:y val="0.21275"/>
          <c:w val="0.32325"/>
          <c:h val="0.61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015"/>
          <c:w val="0.96625"/>
          <c:h val="0.84175"/>
        </c:manualLayout>
      </c:layout>
      <c:barChart>
        <c:barDir val="bar"/>
        <c:grouping val="clustered"/>
        <c:varyColors val="0"/>
        <c:axId val="31443670"/>
        <c:axId val="14557575"/>
      </c:barChart>
      <c:catAx>
        <c:axId val="31443670"/>
        <c:scaling>
          <c:orientation val="maxMin"/>
        </c:scaling>
        <c:axPos val="l"/>
        <c:delete val="1"/>
        <c:majorTickMark val="out"/>
        <c:minorTickMark val="none"/>
        <c:tickLblPos val="nextTo"/>
        <c:crossAx val="14557575"/>
        <c:crosses val="autoZero"/>
        <c:auto val="1"/>
        <c:lblOffset val="100"/>
        <c:noMultiLvlLbl val="0"/>
      </c:catAx>
      <c:valAx>
        <c:axId val="14557575"/>
        <c:scaling>
          <c:orientation val="minMax"/>
        </c:scaling>
        <c:axPos val="t"/>
        <c:majorGridlines>
          <c:spPr>
            <a:ln w="3175">
              <a:solidFill/>
              <a:prstDash val="sysDot"/>
            </a:ln>
          </c:spPr>
        </c:majorGridlines>
        <c:delete val="0"/>
        <c:numFmt formatCode="General" sourceLinked="1"/>
        <c:majorTickMark val="out"/>
        <c:minorTickMark val="none"/>
        <c:tickLblPos val="nextTo"/>
        <c:crossAx val="31443670"/>
        <c:crosses val="max"/>
        <c:crossBetween val="between"/>
        <c:dispUnits/>
      </c:valAx>
      <c:spPr>
        <a:noFill/>
        <a:ln>
          <a:noFill/>
        </a:ln>
      </c:spPr>
    </c:plotArea>
    <c:legend>
      <c:legendPos val="b"/>
      <c:layout>
        <c:manualLayout>
          <c:xMode val="edge"/>
          <c:yMode val="edge"/>
          <c:x val="0.29275"/>
          <c:y val="0.963"/>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Übernachtungen in Beherbergungsstätten und auf Campingplätzen
im Februar 2009 nach Reisegebieten</a:t>
            </a:r>
          </a:p>
        </c:rich>
      </c:tx>
      <c:layout>
        <c:manualLayout>
          <c:xMode val="factor"/>
          <c:yMode val="factor"/>
          <c:x val="-0.00075"/>
          <c:y val="0.0085"/>
        </c:manualLayout>
      </c:layout>
      <c:spPr>
        <a:noFill/>
        <a:ln>
          <a:noFill/>
        </a:ln>
      </c:spPr>
    </c:title>
    <c:plotArea>
      <c:layout>
        <c:manualLayout>
          <c:xMode val="edge"/>
          <c:yMode val="edge"/>
          <c:x val="0.10775"/>
          <c:y val="0.19925"/>
          <c:w val="0.5325"/>
          <c:h val="0.76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C0C0C0"/>
              </a:solidFill>
            </c:spPr>
          </c:dPt>
          <c:dPt>
            <c:idx val="2"/>
            <c:spPr>
              <a:solidFill>
                <a:srgbClr val="00CCFF"/>
              </a:solidFill>
            </c:spPr>
          </c:dPt>
          <c:dPt>
            <c:idx val="3"/>
            <c:spPr>
              <a:solidFill>
                <a:srgbClr val="339966"/>
              </a:solidFill>
            </c:spPr>
          </c:dPt>
          <c:dPt>
            <c:idx val="4"/>
            <c:spPr>
              <a:solidFill>
                <a:srgbClr val="CCFFFF"/>
              </a:solidFill>
            </c:spPr>
          </c:dPt>
          <c:dPt>
            <c:idx val="5"/>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8403</c:v>
              </c:pt>
              <c:pt idx="1">
                <c:v>17143</c:v>
              </c:pt>
              <c:pt idx="2">
                <c:v>26446</c:v>
              </c:pt>
              <c:pt idx="3">
                <c:v>311960</c:v>
              </c:pt>
              <c:pt idx="4">
                <c:v>93848</c:v>
              </c:pt>
              <c:pt idx="5">
                <c:v>113508</c:v>
              </c:pt>
            </c:numLit>
          </c:val>
        </c:ser>
      </c:pieChart>
      <c:spPr>
        <a:noFill/>
        <a:ln>
          <a:noFill/>
        </a:ln>
      </c:spPr>
    </c:plotArea>
    <c:legend>
      <c:legendPos val="r"/>
      <c:layout>
        <c:manualLayout>
          <c:xMode val="edge"/>
          <c:yMode val="edge"/>
          <c:x val="0.741"/>
          <c:y val="0.3045"/>
          <c:w val="0.2105"/>
          <c:h val="0.571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Veränderung der Ankünfte und Übernachtungen gegenüber dem Vorjahres-
monat im Februar 2009 nach Reisegebieten in Prozent (einschl. Camping)</a:t>
            </a:r>
          </a:p>
        </c:rich>
      </c:tx>
      <c:layout>
        <c:manualLayout>
          <c:xMode val="factor"/>
          <c:yMode val="factor"/>
          <c:x val="0.00075"/>
          <c:y val="-0.01975"/>
        </c:manualLayout>
      </c:layout>
      <c:spPr>
        <a:noFill/>
        <a:ln>
          <a:noFill/>
        </a:ln>
      </c:spPr>
    </c:title>
    <c:plotArea>
      <c:layout>
        <c:manualLayout>
          <c:xMode val="edge"/>
          <c:yMode val="edge"/>
          <c:x val="0"/>
          <c:y val="0.11875"/>
          <c:w val="0.99275"/>
          <c:h val="0.78775"/>
        </c:manualLayout>
      </c:layout>
      <c:barChart>
        <c:barDir val="bar"/>
        <c:grouping val="clustered"/>
        <c:varyColors val="0"/>
        <c:ser>
          <c:idx val="0"/>
          <c:order val="0"/>
          <c:tx>
            <c:v>Ankünfte</c:v>
          </c:tx>
          <c:spPr>
            <a:solidFill>
              <a:srgbClr val="FF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-19.2</c:v>
              </c:pt>
              <c:pt idx="1">
                <c:v>-5.9</c:v>
              </c:pt>
              <c:pt idx="2">
                <c:v>-7.2</c:v>
              </c:pt>
              <c:pt idx="3">
                <c:v>2.2</c:v>
              </c:pt>
              <c:pt idx="4">
                <c:v>-4.7</c:v>
              </c:pt>
              <c:pt idx="5">
                <c:v>-9.6</c:v>
              </c:pt>
            </c:numLit>
          </c:val>
        </c:ser>
        <c:ser>
          <c:idx val="1"/>
          <c:order val="1"/>
          <c:tx>
            <c:v>Übernachtungen</c:v>
          </c:tx>
          <c:spPr>
            <a:solidFill>
              <a:srgbClr val="CC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-16.9</c:v>
              </c:pt>
              <c:pt idx="1">
                <c:v>-4.1</c:v>
              </c:pt>
              <c:pt idx="2">
                <c:v>-1.9</c:v>
              </c:pt>
              <c:pt idx="3">
                <c:v>5.9</c:v>
              </c:pt>
              <c:pt idx="4">
                <c:v>-3.8</c:v>
              </c:pt>
              <c:pt idx="5">
                <c:v>-7</c:v>
              </c:pt>
            </c:numLit>
          </c:val>
        </c:ser>
        <c:axId val="12814580"/>
        <c:axId val="48222357"/>
      </c:barChart>
      <c:catAx>
        <c:axId val="12814580"/>
        <c:scaling>
          <c:orientation val="maxMin"/>
        </c:scaling>
        <c:axPos val="l"/>
        <c:delete val="0"/>
        <c:numFmt formatCode="General" sourceLinked="1"/>
        <c:majorTickMark val="out"/>
        <c:minorTickMark val="none"/>
        <c:tickLblPos val="low"/>
        <c:txPr>
          <a:bodyPr vert="horz" rot="0"/>
          <a:lstStyle/>
          <a:p>
            <a:pPr>
              <a:defRPr lang="en-US" cap="none" sz="900" b="0" i="0" u="none" baseline="0">
                <a:latin typeface="Arial"/>
                <a:ea typeface="Arial"/>
                <a:cs typeface="Arial"/>
              </a:defRPr>
            </a:pPr>
          </a:p>
        </c:txPr>
        <c:crossAx val="48222357"/>
        <c:crosses val="autoZero"/>
        <c:auto val="1"/>
        <c:lblOffset val="100"/>
        <c:noMultiLvlLbl val="0"/>
      </c:catAx>
      <c:valAx>
        <c:axId val="48222357"/>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12814580"/>
        <c:crosses val="max"/>
        <c:crossBetween val="between"/>
        <c:dispUnits/>
        <c:majorUnit val="5"/>
      </c:valAx>
      <c:spPr>
        <a:noFill/>
        <a:ln w="12700">
          <a:solidFill>
            <a:srgbClr val="808080"/>
          </a:solidFill>
        </a:ln>
      </c:spPr>
    </c:plotArea>
    <c:legend>
      <c:legendPos val="r"/>
      <c:layout>
        <c:manualLayout>
          <c:xMode val="edge"/>
          <c:yMode val="edge"/>
          <c:x val="0.412"/>
          <c:y val="0.90675"/>
          <c:w val="0.303"/>
          <c:h val="0.043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015"/>
          <c:w val="0.9695"/>
          <c:h val="0.84075"/>
        </c:manualLayout>
      </c:layout>
      <c:barChart>
        <c:barDir val="bar"/>
        <c:grouping val="clustered"/>
        <c:varyColors val="0"/>
        <c:axId val="9271754"/>
        <c:axId val="16336923"/>
      </c:barChart>
      <c:catAx>
        <c:axId val="9271754"/>
        <c:scaling>
          <c:orientation val="maxMin"/>
        </c:scaling>
        <c:axPos val="l"/>
        <c:delete val="0"/>
        <c:numFmt formatCode="General" sourceLinked="1"/>
        <c:majorTickMark val="out"/>
        <c:minorTickMark val="none"/>
        <c:tickLblPos val="nextTo"/>
        <c:crossAx val="16336923"/>
        <c:crosses val="autoZero"/>
        <c:auto val="1"/>
        <c:lblOffset val="100"/>
        <c:noMultiLvlLbl val="0"/>
      </c:catAx>
      <c:valAx>
        <c:axId val="16336923"/>
        <c:scaling>
          <c:orientation val="minMax"/>
        </c:scaling>
        <c:axPos val="t"/>
        <c:majorGridlines>
          <c:spPr>
            <a:ln w="3175">
              <a:solidFill/>
              <a:prstDash val="sysDot"/>
            </a:ln>
          </c:spPr>
        </c:majorGridlines>
        <c:delete val="0"/>
        <c:numFmt formatCode="General" sourceLinked="1"/>
        <c:majorTickMark val="out"/>
        <c:minorTickMark val="none"/>
        <c:tickLblPos val="nextTo"/>
        <c:crossAx val="9271754"/>
        <c:crosses val="max"/>
        <c:crossBetween val="between"/>
        <c:dispUnits/>
      </c:valAx>
      <c:spPr>
        <a:noFill/>
        <a:ln>
          <a:noFill/>
        </a:ln>
      </c:spPr>
    </c:plotArea>
    <c:legend>
      <c:legendPos val="b"/>
      <c:layout>
        <c:manualLayout>
          <c:xMode val="edge"/>
          <c:yMode val="edge"/>
          <c:x val="0.29275"/>
          <c:y val="0.954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Ankünfte und Übernachtungen in Beherbergungsstätten (ohne Camping)
im Februar 2009 nach ausgewählten Herkunftsländern der Gäste</a:t>
            </a:r>
          </a:p>
        </c:rich>
      </c:tx>
      <c:layout/>
      <c:spPr>
        <a:noFill/>
        <a:ln>
          <a:noFill/>
        </a:ln>
      </c:spPr>
    </c:title>
    <c:plotArea>
      <c:layout>
        <c:manualLayout>
          <c:xMode val="edge"/>
          <c:yMode val="edge"/>
          <c:x val="0.0105"/>
          <c:y val="0.08"/>
          <c:w val="0.97925"/>
          <c:h val="0.84675"/>
        </c:manualLayout>
      </c:layout>
      <c:barChart>
        <c:barDir val="bar"/>
        <c:grouping val="clustered"/>
        <c:varyColors val="0"/>
        <c:ser>
          <c:idx val="1"/>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Polen</c:v>
              </c:pt>
              <c:pt idx="2">
                <c:v>Schweiz </c:v>
              </c:pt>
              <c:pt idx="3">
                <c:v>Österreich</c:v>
              </c:pt>
              <c:pt idx="4">
                <c:v>Frankreich</c:v>
              </c:pt>
              <c:pt idx="5">
                <c:v>USA</c:v>
              </c:pt>
              <c:pt idx="6">
                <c:v>Arabische Golfstaaten</c:v>
              </c:pt>
              <c:pt idx="7">
                <c:v>Vereinigtes Königreich</c:v>
              </c:pt>
              <c:pt idx="8">
                <c:v>Belgien </c:v>
              </c:pt>
              <c:pt idx="9">
                <c:v>Russland</c:v>
              </c:pt>
              <c:pt idx="10">
                <c:v>Italien </c:v>
              </c:pt>
              <c:pt idx="11">
                <c:v>Dänemark</c:v>
              </c:pt>
              <c:pt idx="12">
                <c:v>Japan</c:v>
              </c:pt>
              <c:pt idx="13">
                <c:v>Tschechische Republik</c:v>
              </c:pt>
              <c:pt idx="14">
                <c:v>Schweden</c:v>
              </c:pt>
            </c:strLit>
          </c:cat>
          <c:val>
            <c:numLit>
              <c:ptCount val="15"/>
              <c:pt idx="0">
                <c:v>2984</c:v>
              </c:pt>
              <c:pt idx="1">
                <c:v>1375</c:v>
              </c:pt>
              <c:pt idx="2">
                <c:v>1265</c:v>
              </c:pt>
              <c:pt idx="3">
                <c:v>1119</c:v>
              </c:pt>
              <c:pt idx="4">
                <c:v>887</c:v>
              </c:pt>
              <c:pt idx="5">
                <c:v>763</c:v>
              </c:pt>
              <c:pt idx="6">
                <c:v>756</c:v>
              </c:pt>
              <c:pt idx="7">
                <c:v>725</c:v>
              </c:pt>
              <c:pt idx="8">
                <c:v>711</c:v>
              </c:pt>
              <c:pt idx="9">
                <c:v>706</c:v>
              </c:pt>
              <c:pt idx="10">
                <c:v>648</c:v>
              </c:pt>
              <c:pt idx="11">
                <c:v>629</c:v>
              </c:pt>
              <c:pt idx="12">
                <c:v>480</c:v>
              </c:pt>
              <c:pt idx="13">
                <c:v>465</c:v>
              </c:pt>
              <c:pt idx="14">
                <c:v>435</c:v>
              </c:pt>
            </c:numLit>
          </c:val>
        </c:ser>
        <c:ser>
          <c:idx val="0"/>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Polen</c:v>
              </c:pt>
              <c:pt idx="2">
                <c:v>Schweiz </c:v>
              </c:pt>
              <c:pt idx="3">
                <c:v>Österreich</c:v>
              </c:pt>
              <c:pt idx="4">
                <c:v>Frankreich</c:v>
              </c:pt>
              <c:pt idx="5">
                <c:v>USA</c:v>
              </c:pt>
              <c:pt idx="6">
                <c:v>Arabische Golfstaaten</c:v>
              </c:pt>
              <c:pt idx="7">
                <c:v>Vereinigtes Königreich</c:v>
              </c:pt>
              <c:pt idx="8">
                <c:v>Belgien </c:v>
              </c:pt>
              <c:pt idx="9">
                <c:v>Russland</c:v>
              </c:pt>
              <c:pt idx="10">
                <c:v>Italien </c:v>
              </c:pt>
              <c:pt idx="11">
                <c:v>Dänemark</c:v>
              </c:pt>
              <c:pt idx="12">
                <c:v>Japan</c:v>
              </c:pt>
              <c:pt idx="13">
                <c:v>Tschechische Republik</c:v>
              </c:pt>
              <c:pt idx="14">
                <c:v>Schweden</c:v>
              </c:pt>
            </c:strLit>
          </c:cat>
          <c:val>
            <c:numLit>
              <c:ptCount val="15"/>
              <c:pt idx="0">
                <c:v>1281</c:v>
              </c:pt>
              <c:pt idx="1">
                <c:v>577</c:v>
              </c:pt>
              <c:pt idx="2">
                <c:v>518</c:v>
              </c:pt>
              <c:pt idx="3">
                <c:v>582</c:v>
              </c:pt>
              <c:pt idx="4">
                <c:v>376</c:v>
              </c:pt>
              <c:pt idx="5">
                <c:v>413</c:v>
              </c:pt>
              <c:pt idx="6">
                <c:v>33</c:v>
              </c:pt>
              <c:pt idx="7">
                <c:v>361</c:v>
              </c:pt>
              <c:pt idx="8">
                <c:v>347</c:v>
              </c:pt>
              <c:pt idx="9">
                <c:v>374</c:v>
              </c:pt>
              <c:pt idx="10">
                <c:v>336</c:v>
              </c:pt>
              <c:pt idx="11">
                <c:v>415</c:v>
              </c:pt>
              <c:pt idx="12">
                <c:v>186</c:v>
              </c:pt>
              <c:pt idx="13">
                <c:v>235</c:v>
              </c:pt>
              <c:pt idx="14">
                <c:v>260</c:v>
              </c:pt>
            </c:numLit>
          </c:val>
        </c:ser>
        <c:axId val="31348030"/>
        <c:axId val="13696815"/>
      </c:barChart>
      <c:catAx>
        <c:axId val="31348030"/>
        <c:scaling>
          <c:orientation val="maxMin"/>
        </c:scaling>
        <c:axPos val="l"/>
        <c:delete val="0"/>
        <c:numFmt formatCode="General" sourceLinked="1"/>
        <c:majorTickMark val="out"/>
        <c:minorTickMark val="none"/>
        <c:tickLblPos val="nextTo"/>
        <c:crossAx val="13696815"/>
        <c:crosses val="autoZero"/>
        <c:auto val="1"/>
        <c:lblOffset val="100"/>
        <c:noMultiLvlLbl val="0"/>
      </c:catAx>
      <c:valAx>
        <c:axId val="13696815"/>
        <c:scaling>
          <c:orientation val="minMax"/>
        </c:scaling>
        <c:axPos val="t"/>
        <c:majorGridlines>
          <c:spPr>
            <a:ln w="3175">
              <a:solidFill/>
              <a:prstDash val="sysDot"/>
            </a:ln>
          </c:spPr>
        </c:majorGridlines>
        <c:delete val="0"/>
        <c:numFmt formatCode="#\ ##0" sourceLinked="0"/>
        <c:majorTickMark val="out"/>
        <c:minorTickMark val="none"/>
        <c:tickLblPos val="nextTo"/>
        <c:crossAx val="31348030"/>
        <c:crosses val="max"/>
        <c:crossBetween val="between"/>
        <c:dispUnits/>
      </c:valAx>
      <c:spPr>
        <a:noFill/>
      </c:spPr>
    </c:plotArea>
    <c:legend>
      <c:legendPos val="b"/>
      <c:layout>
        <c:manualLayout>
          <c:xMode val="edge"/>
          <c:yMode val="edge"/>
          <c:x val="0.3905"/>
          <c:y val="0.9262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Ankünfte und Übernachtungen in Beherbergungsstätten
(ohne Camping) im Februar 2009 nach Kreisen</a:t>
            </a:r>
          </a:p>
        </c:rich>
      </c:tx>
      <c:layout/>
      <c:spPr>
        <a:noFill/>
        <a:ln>
          <a:noFill/>
        </a:ln>
      </c:spPr>
    </c:title>
    <c:plotArea>
      <c:layout>
        <c:manualLayout>
          <c:xMode val="edge"/>
          <c:yMode val="edge"/>
          <c:x val="0.0105"/>
          <c:y val="0.08"/>
          <c:w val="0.98275"/>
          <c:h val="0.8475"/>
        </c:manualLayout>
      </c:layout>
      <c:barChart>
        <c:barDir val="bar"/>
        <c:grouping val="clustered"/>
        <c:varyColors val="0"/>
        <c:ser>
          <c:idx val="0"/>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36821</c:v>
              </c:pt>
              <c:pt idx="1">
                <c:v>10308</c:v>
              </c:pt>
              <c:pt idx="2">
                <c:v>17472</c:v>
              </c:pt>
              <c:pt idx="3">
                <c:v>21406</c:v>
              </c:pt>
              <c:pt idx="4">
                <c:v>25185</c:v>
              </c:pt>
              <c:pt idx="5">
                <c:v>14362</c:v>
              </c:pt>
              <c:pt idx="7">
                <c:v>17539</c:v>
              </c:pt>
              <c:pt idx="8">
                <c:v>8403</c:v>
              </c:pt>
              <c:pt idx="9">
                <c:v>53301</c:v>
              </c:pt>
              <c:pt idx="10">
                <c:v>17462</c:v>
              </c:pt>
              <c:pt idx="11">
                <c:v>14197</c:v>
              </c:pt>
              <c:pt idx="12">
                <c:v>66907</c:v>
              </c:pt>
              <c:pt idx="13">
                <c:v>63716</c:v>
              </c:pt>
              <c:pt idx="14">
                <c:v>3623</c:v>
              </c:pt>
              <c:pt idx="15">
                <c:v>45759</c:v>
              </c:pt>
              <c:pt idx="16">
                <c:v>29588</c:v>
              </c:pt>
              <c:pt idx="17">
                <c:v>32673</c:v>
              </c:pt>
              <c:pt idx="18">
                <c:v>13980</c:v>
              </c:pt>
              <c:pt idx="19">
                <c:v>25896</c:v>
              </c:pt>
              <c:pt idx="20">
                <c:v>24196</c:v>
              </c:pt>
              <c:pt idx="21">
                <c:v>17306</c:v>
              </c:pt>
              <c:pt idx="22">
                <c:v>5778</c:v>
              </c:pt>
              <c:pt idx="23">
                <c:v>4657</c:v>
              </c:pt>
            </c:numLit>
          </c:val>
        </c:ser>
        <c:ser>
          <c:idx val="1"/>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22081</c:v>
              </c:pt>
              <c:pt idx="1">
                <c:v>5671</c:v>
              </c:pt>
              <c:pt idx="2">
                <c:v>8891</c:v>
              </c:pt>
              <c:pt idx="3">
                <c:v>6348</c:v>
              </c:pt>
              <c:pt idx="4">
                <c:v>14051</c:v>
              </c:pt>
              <c:pt idx="5">
                <c:v>8694</c:v>
              </c:pt>
              <c:pt idx="7">
                <c:v>5736</c:v>
              </c:pt>
              <c:pt idx="8">
                <c:v>3464</c:v>
              </c:pt>
              <c:pt idx="9">
                <c:v>6755</c:v>
              </c:pt>
              <c:pt idx="10">
                <c:v>4163</c:v>
              </c:pt>
              <c:pt idx="11">
                <c:v>2865</c:v>
              </c:pt>
              <c:pt idx="12">
                <c:v>21371</c:v>
              </c:pt>
              <c:pt idx="13">
                <c:v>19803</c:v>
              </c:pt>
              <c:pt idx="14">
                <c:v>1751</c:v>
              </c:pt>
              <c:pt idx="15">
                <c:v>11889</c:v>
              </c:pt>
              <c:pt idx="16">
                <c:v>9890</c:v>
              </c:pt>
              <c:pt idx="17">
                <c:v>7201</c:v>
              </c:pt>
              <c:pt idx="18">
                <c:v>4204</c:v>
              </c:pt>
              <c:pt idx="19">
                <c:v>8453</c:v>
              </c:pt>
              <c:pt idx="20">
                <c:v>5784</c:v>
              </c:pt>
              <c:pt idx="21">
                <c:v>5109</c:v>
              </c:pt>
              <c:pt idx="22">
                <c:v>2986</c:v>
              </c:pt>
              <c:pt idx="23">
                <c:v>2148</c:v>
              </c:pt>
            </c:numLit>
          </c:val>
        </c:ser>
        <c:gapWidth val="60"/>
        <c:axId val="56162472"/>
        <c:axId val="35700201"/>
      </c:barChart>
      <c:catAx>
        <c:axId val="56162472"/>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5700201"/>
        <c:crosses val="autoZero"/>
        <c:auto val="1"/>
        <c:lblOffset val="100"/>
        <c:noMultiLvlLbl val="0"/>
      </c:catAx>
      <c:valAx>
        <c:axId val="35700201"/>
        <c:scaling>
          <c:orientation val="minMax"/>
        </c:scaling>
        <c:axPos val="t"/>
        <c:majorGridlines>
          <c:spPr>
            <a:ln w="3175">
              <a:solidFill/>
              <a:prstDash val="sysDot"/>
            </a:ln>
          </c:spPr>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56162472"/>
        <c:crosses val="max"/>
        <c:crossBetween val="between"/>
        <c:dispUnits/>
      </c:valAx>
      <c:spPr>
        <a:noFill/>
        <a:ln w="12700">
          <a:solidFill>
            <a:srgbClr val="808080"/>
          </a:solidFill>
        </a:ln>
      </c:spPr>
    </c:plotArea>
    <c:legend>
      <c:legendPos val="b"/>
      <c:layout>
        <c:manualLayout>
          <c:xMode val="edge"/>
          <c:yMode val="edge"/>
          <c:x val="0.3925"/>
          <c:y val="0.929"/>
          <c:w val="0.34075"/>
          <c:h val="0.03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2866354"/>
        <c:axId val="6035139"/>
      </c:barChart>
      <c:catAx>
        <c:axId val="52866354"/>
        <c:scaling>
          <c:orientation val="minMax"/>
        </c:scaling>
        <c:axPos val="b"/>
        <c:delete val="0"/>
        <c:numFmt formatCode="General" sourceLinked="1"/>
        <c:majorTickMark val="out"/>
        <c:minorTickMark val="none"/>
        <c:tickLblPos val="nextTo"/>
        <c:crossAx val="6035139"/>
        <c:crosses val="autoZero"/>
        <c:auto val="1"/>
        <c:lblOffset val="100"/>
        <c:noMultiLvlLbl val="0"/>
      </c:catAx>
      <c:valAx>
        <c:axId val="6035139"/>
        <c:scaling>
          <c:orientation val="minMax"/>
        </c:scaling>
        <c:axPos val="l"/>
        <c:majorGridlines/>
        <c:delete val="0"/>
        <c:numFmt formatCode="General" sourceLinked="1"/>
        <c:majorTickMark val="out"/>
        <c:minorTickMark val="none"/>
        <c:tickLblPos val="nextTo"/>
        <c:crossAx val="5286635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984251968503937" bottom="0.7874015748031497" header="0.5118110236220472" footer="0.5118110236220472"/>
  <pageSetup firstPageNumber="6" useFirstPageNumber="1"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75"/>
  </sheetViews>
  <pageMargins left="0.5905511811023623" right="0.5905511811023623" top="0.984251968503937" bottom="0.7874015748031497" header="0.5118110236220472" footer="0.5118110236220472"/>
  <pageSetup firstPageNumber="7" useFirstPageNumber="1"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Pr codeName="Diagramm1"/>
  <sheetViews>
    <sheetView workbookViewId="0" zoomScale="75"/>
  </sheetViews>
  <pageMargins left="0.5905511811023623" right="0.5905511811023623" top="0.984251968503937" bottom="0.7874015748031497" header="0.5118110236220472" footer="0.5118110236220472"/>
  <pageSetup firstPageNumber="8" useFirstPageNumber="1" horizontalDpi="600" verticalDpi="600" orientation="portrait" paperSize="9"/>
  <headerFooter>
    <oddHeader>&amp;C&amp;8-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7874015748031497" header="0.5118110236220472" footer="0.5118110236220472"/>
  <pageSetup firstPageNumber="9" useFirstPageNumber="1" horizontalDpi="600" verticalDpi="600" orientation="portrait" paperSize="9"/>
  <headerFooter>
    <oddHeader>&amp;C&amp;8- &amp;P -</oddHeader>
  </headerFooter>
  <drawing r:id="rId1"/>
</chartsheet>
</file>

<file path=xl/chartsheets/sheet5.xml><?xml version="1.0" encoding="utf-8"?>
<chartsheet xmlns="http://schemas.openxmlformats.org/spreadsheetml/2006/main" xmlns:r="http://schemas.openxmlformats.org/officeDocument/2006/relationships">
  <sheetPr codeName="Diagramm40"/>
  <sheetViews>
    <sheetView workbookViewId="0"/>
  </sheetViews>
  <pageMargins left="0.5905511811023623" right="0.5905511811023623" top="0.984251968503937" bottom="3.5433070866141736" header="0.5118110236220472" footer="0.5118110236220472"/>
  <pageSetup firstPageNumber="50" useFirstPageNumber="1" horizontalDpi="600" verticalDpi="600" orientation="portrait" paperSize="9"/>
  <headerFooter>
    <oddHeader>&amp;C&amp;8-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0.50325</cdr:y>
    </cdr:to>
    <cdr:graphicFrame>
      <cdr:nvGraphicFramePr>
        <cdr:cNvPr id="1" name="Chart 1"/>
        <cdr:cNvGraphicFramePr/>
      </cdr:nvGraphicFramePr>
      <cdr:xfrm>
        <a:off x="0" y="0"/>
        <a:ext cx="6467475" cy="4562475"/>
      </cdr:xfrm>
      <a:graphic>
        <a:graphicData uri="http://schemas.openxmlformats.org/drawingml/2006/chart">
          <c:chart r:id="rId1"/>
        </a:graphicData>
      </a:graphic>
    </cdr:graphicFrame>
  </cdr:relSizeAnchor>
  <cdr:relSizeAnchor xmlns:cdr="http://schemas.openxmlformats.org/drawingml/2006/chartDrawing">
    <cdr:from>
      <cdr:x>0</cdr:x>
      <cdr:y>0.50325</cdr:y>
    </cdr:from>
    <cdr:to>
      <cdr:x>1</cdr:x>
      <cdr:y>1</cdr:y>
    </cdr:to>
    <cdr:graphicFrame>
      <cdr:nvGraphicFramePr>
        <cdr:cNvPr id="2" name="Chart 2"/>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0.98125</cdr:y>
    </cdr:from>
    <cdr:to>
      <cdr:x>0.33975</cdr:x>
      <cdr:y>1</cdr:y>
    </cdr:to>
    <cdr:sp>
      <cdr:nvSpPr>
        <cdr:cNvPr id="3" name="TextBox 3"/>
        <cdr:cNvSpPr txBox="1">
          <a:spLocks noChangeArrowheads="1"/>
        </cdr:cNvSpPr>
      </cdr:nvSpPr>
      <cdr:spPr>
        <a:xfrm>
          <a:off x="0" y="8886825"/>
          <a:ext cx="22002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0.67125</cdr:x>
      <cdr:y>0.4115</cdr:y>
    </cdr:from>
    <cdr:to>
      <cdr:x>0.67125</cdr:x>
      <cdr:y>0.44775</cdr:y>
    </cdr:to>
    <cdr:sp>
      <cdr:nvSpPr>
        <cdr:cNvPr id="4" name="Line 4"/>
        <cdr:cNvSpPr>
          <a:spLocks/>
        </cdr:cNvSpPr>
      </cdr:nvSpPr>
      <cdr:spPr>
        <a:xfrm flipH="1">
          <a:off x="43338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0.37075</cdr:x>
      <cdr:y>0.4115</cdr:y>
    </cdr:from>
    <cdr:to>
      <cdr:x>0.37075</cdr:x>
      <cdr:y>0.44775</cdr:y>
    </cdr:to>
    <cdr:sp>
      <cdr:nvSpPr>
        <cdr:cNvPr id="5" name="Line 5"/>
        <cdr:cNvSpPr>
          <a:spLocks/>
        </cdr:cNvSpPr>
      </cdr:nvSpPr>
      <cdr:spPr>
        <a:xfrm flipH="1">
          <a:off x="23907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cdr:y>
    </cdr:from>
    <cdr:to>
      <cdr:x>1</cdr:x>
      <cdr:y>0.109</cdr:y>
    </cdr:to>
    <cdr:sp>
      <cdr:nvSpPr>
        <cdr:cNvPr id="1" name="TextBox 1"/>
        <cdr:cNvSpPr txBox="1">
          <a:spLocks noChangeArrowheads="1"/>
        </cdr:cNvSpPr>
      </cdr:nvSpPr>
      <cdr:spPr>
        <a:xfrm>
          <a:off x="0" y="257175"/>
          <a:ext cx="6467475" cy="4476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Reisegebiete in Thüringen</a:t>
          </a:r>
        </a:p>
      </cdr:txBody>
    </cdr:sp>
  </cdr:relSizeAnchor>
  <cdr:relSizeAnchor xmlns:cdr="http://schemas.openxmlformats.org/drawingml/2006/chartDrawing">
    <cdr:from>
      <cdr:x>0</cdr:x>
      <cdr:y>0.9735</cdr:y>
    </cdr:from>
    <cdr:to>
      <cdr:x>0.3385</cdr:x>
      <cdr:y>1</cdr:y>
    </cdr:to>
    <cdr:sp>
      <cdr:nvSpPr>
        <cdr:cNvPr id="2" name="TextBox 2"/>
        <cdr:cNvSpPr txBox="1">
          <a:spLocks noChangeArrowheads="1"/>
        </cdr:cNvSpPr>
      </cdr:nvSpPr>
      <cdr:spPr>
        <a:xfrm>
          <a:off x="0" y="6353175"/>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0.012</cdr:x>
      <cdr:y>0.0905</cdr:y>
    </cdr:from>
    <cdr:to>
      <cdr:x>0.988</cdr:x>
      <cdr:y>0.93375</cdr:y>
    </cdr:to>
    <cdr:pic>
      <cdr:nvPicPr>
        <cdr:cNvPr id="3" name="Picture 3"/>
        <cdr:cNvPicPr preferRelativeResize="1">
          <a:picLocks noChangeAspect="1"/>
        </cdr:cNvPicPr>
      </cdr:nvPicPr>
      <cdr:blipFill>
        <a:blip r:embed="rId1"/>
        <a:srcRect t="13002" b="7972"/>
        <a:stretch>
          <a:fillRect/>
        </a:stretch>
      </cdr:blipFill>
      <cdr:spPr>
        <a:xfrm>
          <a:off x="76200" y="590550"/>
          <a:ext cx="6315075" cy="5505450"/>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6534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0.81725</cdr:y>
    </cdr:from>
    <cdr:to>
      <cdr:x>0.25625</cdr:x>
      <cdr:y>0.8675</cdr:y>
    </cdr:to>
    <cdr:sp>
      <cdr:nvSpPr>
        <cdr:cNvPr id="1" name="TextBox 1"/>
        <cdr:cNvSpPr txBox="1">
          <a:spLocks noChangeArrowheads="1"/>
        </cdr:cNvSpPr>
      </cdr:nvSpPr>
      <cdr:spPr>
        <a:xfrm>
          <a:off x="1552575" y="3667125"/>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0.94175</cdr:y>
    </cdr:from>
    <cdr:to>
      <cdr:x>0.3385</cdr:x>
      <cdr:y>0.94175</cdr:y>
    </cdr:to>
    <cdr:sp>
      <cdr:nvSpPr>
        <cdr:cNvPr id="1" name="TextBox 1"/>
        <cdr:cNvSpPr txBox="1">
          <a:spLocks noChangeArrowheads="1"/>
        </cdr:cNvSpPr>
      </cdr:nvSpPr>
      <cdr:spPr>
        <a:xfrm>
          <a:off x="0" y="8524875"/>
          <a:ext cx="21907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Quelle: Thüringer Landesamt für Statistik</a:t>
          </a:r>
        </a:p>
      </cdr:txBody>
    </cdr:sp>
  </cdr:relSizeAnchor>
  <cdr:relSizeAnchor xmlns:cdr="http://schemas.openxmlformats.org/drawingml/2006/chartDrawing">
    <cdr:from>
      <cdr:x>0</cdr:x>
      <cdr:y>0</cdr:y>
    </cdr:from>
    <cdr:to>
      <cdr:x>0.9985</cdr:x>
      <cdr:y>0.5035</cdr:y>
    </cdr:to>
    <cdr:graphicFrame>
      <cdr:nvGraphicFramePr>
        <cdr:cNvPr id="2" name="Chart 2"/>
        <cdr:cNvGraphicFramePr/>
      </cdr:nvGraphicFramePr>
      <cdr:xfrm>
        <a:off x="0" y="0"/>
        <a:ext cx="6457950" cy="4562475"/>
      </cdr:xfrm>
      <a:graphic>
        <a:graphicData uri="http://schemas.openxmlformats.org/drawingml/2006/chart">
          <c:chart r:id="rId1"/>
        </a:graphicData>
      </a:graphic>
    </cdr:graphicFrame>
  </cdr:relSizeAnchor>
  <cdr:relSizeAnchor xmlns:cdr="http://schemas.openxmlformats.org/drawingml/2006/chartDrawing">
    <cdr:from>
      <cdr:x>0</cdr:x>
      <cdr:y>0.5035</cdr:y>
    </cdr:from>
    <cdr:to>
      <cdr:x>1</cdr:x>
      <cdr:y>1</cdr:y>
    </cdr:to>
    <cdr:graphicFrame>
      <cdr:nvGraphicFramePr>
        <cdr:cNvPr id="3" name="Chart 3"/>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0.98075</cdr:y>
    </cdr:from>
    <cdr:to>
      <cdr:x>0.3385</cdr:x>
      <cdr:y>1</cdr:y>
    </cdr:to>
    <cdr:sp>
      <cdr:nvSpPr>
        <cdr:cNvPr id="4" name="TextBox 4"/>
        <cdr:cNvSpPr txBox="1">
          <a:spLocks noChangeArrowheads="1"/>
        </cdr:cNvSpPr>
      </cdr:nvSpPr>
      <cdr:spPr>
        <a:xfrm>
          <a:off x="0" y="8877300"/>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cdr:y>
    </cdr:from>
    <cdr:to>
      <cdr:x>0.33775</cdr:x>
      <cdr:y>1</cdr:y>
    </cdr:to>
    <cdr:sp>
      <cdr:nvSpPr>
        <cdr:cNvPr id="1" name="TextBox 1"/>
        <cdr:cNvSpPr txBox="1">
          <a:spLocks noChangeArrowheads="1"/>
        </cdr:cNvSpPr>
      </cdr:nvSpPr>
      <cdr:spPr>
        <a:xfrm>
          <a:off x="0" y="8877300"/>
          <a:ext cx="21812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0.33575</cdr:x>
      <cdr:y>1</cdr:y>
    </cdr:to>
    <cdr:sp>
      <cdr:nvSpPr>
        <cdr:cNvPr id="1" name="TextBox 1"/>
        <cdr:cNvSpPr txBox="1">
          <a:spLocks noChangeArrowheads="1"/>
        </cdr:cNvSpPr>
      </cdr:nvSpPr>
      <cdr:spPr>
        <a:xfrm>
          <a:off x="0" y="8886825"/>
          <a:ext cx="21717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7" customWidth="1"/>
  </cols>
  <sheetData>
    <row r="1" ht="15.75">
      <c r="A1" s="166" t="s">
        <v>556</v>
      </c>
    </row>
    <row r="4" ht="12.75">
      <c r="A4" s="168" t="s">
        <v>7</v>
      </c>
    </row>
    <row r="5" ht="14.25">
      <c r="A5" s="169"/>
    </row>
    <row r="6" ht="14.25">
      <c r="A6" s="169"/>
    </row>
    <row r="7" ht="12.75">
      <c r="A7" s="167" t="s">
        <v>557</v>
      </c>
    </row>
    <row r="10" ht="12.75">
      <c r="A10" s="167" t="s">
        <v>8</v>
      </c>
    </row>
    <row r="11" ht="12.75">
      <c r="A11" s="167" t="s">
        <v>558</v>
      </c>
    </row>
    <row r="14" ht="12.75">
      <c r="A14" s="167" t="s">
        <v>559</v>
      </c>
    </row>
    <row r="17" ht="12.75">
      <c r="A17" s="167" t="s">
        <v>560</v>
      </c>
    </row>
    <row r="18" ht="12.75">
      <c r="A18" s="167" t="s">
        <v>561</v>
      </c>
    </row>
    <row r="19" ht="12.75">
      <c r="A19" s="167" t="s">
        <v>562</v>
      </c>
    </row>
    <row r="20" ht="12.75">
      <c r="A20" s="167" t="s">
        <v>0</v>
      </c>
    </row>
    <row r="21" ht="12.75">
      <c r="A21" s="167" t="s">
        <v>1</v>
      </c>
    </row>
    <row r="24" ht="12.75">
      <c r="A24" s="170" t="s">
        <v>2</v>
      </c>
    </row>
    <row r="25" ht="38.25">
      <c r="A25" s="171" t="s">
        <v>3</v>
      </c>
    </row>
    <row r="28" ht="12.75">
      <c r="A28" s="170" t="s">
        <v>4</v>
      </c>
    </row>
    <row r="29" ht="51">
      <c r="A29" s="171" t="s">
        <v>5</v>
      </c>
    </row>
    <row r="30" ht="12.75">
      <c r="A30" s="167" t="s">
        <v>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7" t="s">
        <v>186</v>
      </c>
      <c r="B1" s="145"/>
      <c r="C1" s="145"/>
      <c r="D1" s="145"/>
      <c r="E1" s="145"/>
      <c r="F1" s="145"/>
      <c r="G1" s="145"/>
      <c r="H1" s="145"/>
      <c r="I1" s="145"/>
      <c r="J1" s="145"/>
      <c r="K1" s="145"/>
    </row>
    <row r="2" spans="1:11" s="32" customFormat="1" ht="9.75" customHeight="1">
      <c r="A2" s="138" t="s">
        <v>187</v>
      </c>
      <c r="B2" s="141" t="s">
        <v>491</v>
      </c>
      <c r="C2" s="142"/>
      <c r="D2" s="142"/>
      <c r="E2" s="142"/>
      <c r="F2" s="142"/>
      <c r="G2" s="142" t="s">
        <v>535</v>
      </c>
      <c r="H2" s="142"/>
      <c r="I2" s="142"/>
      <c r="J2" s="142"/>
      <c r="K2" s="143"/>
    </row>
    <row r="3" spans="1:11" s="32" customFormat="1" ht="9.75" customHeight="1">
      <c r="A3" s="139"/>
      <c r="B3" s="127" t="str">
        <f>IF(Tab2!B2:F2=B2,"Ankünfte","FEHLER")</f>
        <v>Ankünfte</v>
      </c>
      <c r="C3" s="128"/>
      <c r="D3" s="144" t="s">
        <v>380</v>
      </c>
      <c r="E3" s="144"/>
      <c r="F3" s="131" t="s">
        <v>118</v>
      </c>
      <c r="G3" s="144" t="s">
        <v>382</v>
      </c>
      <c r="H3" s="144"/>
      <c r="I3" s="144" t="s">
        <v>380</v>
      </c>
      <c r="J3" s="144"/>
      <c r="K3" s="129" t="s">
        <v>118</v>
      </c>
    </row>
    <row r="4" spans="1:11" s="32" customFormat="1" ht="45" customHeight="1">
      <c r="A4" s="139"/>
      <c r="B4" s="21" t="s">
        <v>383</v>
      </c>
      <c r="C4" s="22" t="s">
        <v>399</v>
      </c>
      <c r="D4" s="22" t="s">
        <v>383</v>
      </c>
      <c r="E4" s="22" t="s">
        <v>399</v>
      </c>
      <c r="F4" s="132"/>
      <c r="G4" s="22" t="s">
        <v>383</v>
      </c>
      <c r="H4" s="22" t="s">
        <v>402</v>
      </c>
      <c r="I4" s="22" t="s">
        <v>383</v>
      </c>
      <c r="J4" s="22" t="s">
        <v>402</v>
      </c>
      <c r="K4" s="129"/>
    </row>
    <row r="5" spans="1:11" s="32" customFormat="1" ht="9.75" customHeight="1">
      <c r="A5" s="140"/>
      <c r="B5" s="23" t="s">
        <v>384</v>
      </c>
      <c r="C5" s="24" t="s">
        <v>385</v>
      </c>
      <c r="D5" s="24" t="s">
        <v>384</v>
      </c>
      <c r="E5" s="24" t="s">
        <v>385</v>
      </c>
      <c r="F5" s="24" t="s">
        <v>386</v>
      </c>
      <c r="G5" s="24" t="s">
        <v>384</v>
      </c>
      <c r="H5" s="24" t="s">
        <v>385</v>
      </c>
      <c r="I5" s="24" t="s">
        <v>384</v>
      </c>
      <c r="J5" s="24" t="s">
        <v>385</v>
      </c>
      <c r="K5" s="25" t="s">
        <v>386</v>
      </c>
    </row>
    <row r="6" spans="1:11" s="9" customFormat="1" ht="34.5" customHeight="1">
      <c r="A6" s="62" t="s">
        <v>188</v>
      </c>
      <c r="B6" s="61"/>
      <c r="C6" s="61"/>
      <c r="D6" s="61"/>
      <c r="E6" s="61"/>
      <c r="F6" s="61"/>
      <c r="G6" s="61"/>
      <c r="H6" s="61"/>
      <c r="I6" s="61"/>
      <c r="J6" s="61"/>
      <c r="K6" s="61"/>
    </row>
    <row r="7" spans="1:11" s="9" customFormat="1" ht="9.75" customHeight="1">
      <c r="A7" s="54" t="s">
        <v>441</v>
      </c>
      <c r="B7" s="28">
        <v>2912</v>
      </c>
      <c r="C7" s="42">
        <v>-15.3</v>
      </c>
      <c r="D7" s="28">
        <v>6485</v>
      </c>
      <c r="E7" s="42">
        <v>-14.7</v>
      </c>
      <c r="F7" s="42">
        <v>2.2</v>
      </c>
      <c r="G7" s="28">
        <v>5874</v>
      </c>
      <c r="H7" s="42">
        <v>-7.4</v>
      </c>
      <c r="I7" s="28">
        <v>12683</v>
      </c>
      <c r="J7" s="42">
        <v>-13.3</v>
      </c>
      <c r="K7" s="42">
        <v>2.2</v>
      </c>
    </row>
    <row r="8" spans="1:11" s="9" customFormat="1" ht="9.75" customHeight="1">
      <c r="A8" s="45" t="s">
        <v>120</v>
      </c>
      <c r="B8" s="28">
        <v>2809</v>
      </c>
      <c r="C8" s="42">
        <v>-15.3</v>
      </c>
      <c r="D8" s="28">
        <v>6332</v>
      </c>
      <c r="E8" s="42">
        <v>-14.4</v>
      </c>
      <c r="F8" s="42">
        <v>2.3</v>
      </c>
      <c r="G8" s="28">
        <v>5724</v>
      </c>
      <c r="H8" s="42">
        <v>-6.8</v>
      </c>
      <c r="I8" s="28">
        <v>12441</v>
      </c>
      <c r="J8" s="42">
        <v>-12.7</v>
      </c>
      <c r="K8" s="42">
        <v>2.2</v>
      </c>
    </row>
    <row r="9" spans="1:11" s="9" customFormat="1" ht="9.75" customHeight="1">
      <c r="A9" s="45" t="s">
        <v>401</v>
      </c>
      <c r="B9" s="28">
        <v>103</v>
      </c>
      <c r="C9" s="42">
        <v>-12.7</v>
      </c>
      <c r="D9" s="28">
        <v>153</v>
      </c>
      <c r="E9" s="42">
        <v>-26.1</v>
      </c>
      <c r="F9" s="42">
        <v>1.5</v>
      </c>
      <c r="G9" s="28">
        <v>150</v>
      </c>
      <c r="H9" s="42">
        <v>-25.7</v>
      </c>
      <c r="I9" s="28">
        <v>242</v>
      </c>
      <c r="J9" s="42">
        <v>-35.1</v>
      </c>
      <c r="K9" s="42">
        <v>1.6</v>
      </c>
    </row>
    <row r="10" spans="1:11" s="7" customFormat="1" ht="9" customHeight="1">
      <c r="A10" s="52"/>
      <c r="B10" s="28"/>
      <c r="C10" s="28"/>
      <c r="D10" s="28"/>
      <c r="E10" s="28"/>
      <c r="F10" s="28"/>
      <c r="G10" s="28"/>
      <c r="H10" s="28"/>
      <c r="I10" s="28"/>
      <c r="J10" s="28"/>
      <c r="K10" s="28"/>
    </row>
    <row r="11" spans="1:11" s="9" customFormat="1" ht="9.75" customHeight="1">
      <c r="A11" s="45" t="s">
        <v>123</v>
      </c>
      <c r="B11" s="28">
        <v>2337</v>
      </c>
      <c r="C11" s="42">
        <v>-11.6</v>
      </c>
      <c r="D11" s="28">
        <v>5473</v>
      </c>
      <c r="E11" s="42">
        <v>-8.5</v>
      </c>
      <c r="F11" s="42">
        <v>2.3</v>
      </c>
      <c r="G11" s="28">
        <v>4793</v>
      </c>
      <c r="H11" s="42">
        <v>-2.7</v>
      </c>
      <c r="I11" s="28">
        <v>10443</v>
      </c>
      <c r="J11" s="42">
        <v>-9.6</v>
      </c>
      <c r="K11" s="42">
        <v>2.2</v>
      </c>
    </row>
    <row r="12" spans="1:11" s="7" customFormat="1" ht="9.75" customHeight="1">
      <c r="A12" s="52" t="s">
        <v>121</v>
      </c>
      <c r="B12" s="30">
        <v>2310</v>
      </c>
      <c r="C12" s="41">
        <v>-11.2</v>
      </c>
      <c r="D12" s="30">
        <v>5443</v>
      </c>
      <c r="E12" s="41">
        <v>-8</v>
      </c>
      <c r="F12" s="41">
        <v>2.4</v>
      </c>
      <c r="G12" s="30">
        <v>4748</v>
      </c>
      <c r="H12" s="41">
        <v>-1.9</v>
      </c>
      <c r="I12" s="30">
        <v>10390</v>
      </c>
      <c r="J12" s="41">
        <v>-9</v>
      </c>
      <c r="K12" s="41">
        <v>2.2</v>
      </c>
    </row>
    <row r="13" spans="1:11" s="7" customFormat="1" ht="9.75" customHeight="1">
      <c r="A13" s="52" t="s">
        <v>122</v>
      </c>
      <c r="B13" s="30">
        <v>27</v>
      </c>
      <c r="C13" s="41">
        <v>-37.2</v>
      </c>
      <c r="D13" s="30">
        <v>30</v>
      </c>
      <c r="E13" s="41">
        <v>-51.6</v>
      </c>
      <c r="F13" s="41">
        <v>1.1</v>
      </c>
      <c r="G13" s="30">
        <v>45</v>
      </c>
      <c r="H13" s="41">
        <v>-46.4</v>
      </c>
      <c r="I13" s="30">
        <v>53</v>
      </c>
      <c r="J13" s="41">
        <v>-60.4</v>
      </c>
      <c r="K13" s="41">
        <v>1.2</v>
      </c>
    </row>
    <row r="14" spans="1:11" s="7" customFormat="1" ht="9" customHeight="1">
      <c r="A14" s="52"/>
      <c r="B14" s="28"/>
      <c r="C14" s="28"/>
      <c r="D14" s="28"/>
      <c r="E14" s="28"/>
      <c r="F14" s="28"/>
      <c r="G14" s="28"/>
      <c r="H14" s="28"/>
      <c r="I14" s="28"/>
      <c r="J14" s="28"/>
      <c r="K14" s="28"/>
    </row>
    <row r="15" spans="1:11" s="9" customFormat="1" ht="9.75" customHeight="1">
      <c r="A15" s="45" t="s">
        <v>109</v>
      </c>
      <c r="B15" s="28" t="s">
        <v>540</v>
      </c>
      <c r="C15" s="42" t="s">
        <v>540</v>
      </c>
      <c r="D15" s="28" t="s">
        <v>540</v>
      </c>
      <c r="E15" s="42" t="s">
        <v>540</v>
      </c>
      <c r="F15" s="42" t="s">
        <v>540</v>
      </c>
      <c r="G15" s="28" t="s">
        <v>540</v>
      </c>
      <c r="H15" s="42" t="s">
        <v>540</v>
      </c>
      <c r="I15" s="28" t="s">
        <v>540</v>
      </c>
      <c r="J15" s="42" t="s">
        <v>540</v>
      </c>
      <c r="K15" s="42" t="s">
        <v>540</v>
      </c>
    </row>
    <row r="16" spans="1:11" s="7" customFormat="1" ht="9.75" customHeight="1">
      <c r="A16" s="52" t="s">
        <v>121</v>
      </c>
      <c r="B16" s="30" t="s">
        <v>540</v>
      </c>
      <c r="C16" s="41" t="s">
        <v>540</v>
      </c>
      <c r="D16" s="30" t="s">
        <v>540</v>
      </c>
      <c r="E16" s="41" t="s">
        <v>540</v>
      </c>
      <c r="F16" s="41" t="s">
        <v>540</v>
      </c>
      <c r="G16" s="30" t="s">
        <v>540</v>
      </c>
      <c r="H16" s="41" t="s">
        <v>540</v>
      </c>
      <c r="I16" s="30" t="s">
        <v>540</v>
      </c>
      <c r="J16" s="41" t="s">
        <v>540</v>
      </c>
      <c r="K16" s="41" t="s">
        <v>540</v>
      </c>
    </row>
    <row r="17" spans="1:11" s="7" customFormat="1" ht="9.75" customHeight="1">
      <c r="A17" s="52" t="s">
        <v>122</v>
      </c>
      <c r="B17" s="30" t="s">
        <v>540</v>
      </c>
      <c r="C17" s="41" t="s">
        <v>540</v>
      </c>
      <c r="D17" s="30" t="s">
        <v>540</v>
      </c>
      <c r="E17" s="41" t="s">
        <v>540</v>
      </c>
      <c r="F17" s="41" t="s">
        <v>540</v>
      </c>
      <c r="G17" s="30" t="s">
        <v>540</v>
      </c>
      <c r="H17" s="41" t="s">
        <v>540</v>
      </c>
      <c r="I17" s="30" t="s">
        <v>540</v>
      </c>
      <c r="J17" s="41" t="s">
        <v>540</v>
      </c>
      <c r="K17" s="41" t="s">
        <v>540</v>
      </c>
    </row>
    <row r="18" spans="1:11" s="7" customFormat="1" ht="9" customHeight="1">
      <c r="A18" s="52"/>
      <c r="B18" s="28"/>
      <c r="C18" s="28"/>
      <c r="D18" s="28"/>
      <c r="E18" s="28"/>
      <c r="F18" s="28"/>
      <c r="G18" s="28"/>
      <c r="H18" s="28"/>
      <c r="I18" s="28"/>
      <c r="J18" s="28"/>
      <c r="K18" s="28"/>
    </row>
    <row r="19" spans="1:11" s="9" customFormat="1" ht="9.75" customHeight="1">
      <c r="A19" s="45" t="s">
        <v>110</v>
      </c>
      <c r="B19" s="28">
        <v>114</v>
      </c>
      <c r="C19" s="42">
        <v>-16.2</v>
      </c>
      <c r="D19" s="28">
        <v>223</v>
      </c>
      <c r="E19" s="42">
        <v>-11.5</v>
      </c>
      <c r="F19" s="42">
        <v>2</v>
      </c>
      <c r="G19" s="28">
        <v>268</v>
      </c>
      <c r="H19" s="42">
        <v>-2.5</v>
      </c>
      <c r="I19" s="28">
        <v>439</v>
      </c>
      <c r="J19" s="42">
        <v>-17.5</v>
      </c>
      <c r="K19" s="42">
        <v>1.6</v>
      </c>
    </row>
    <row r="20" spans="1:11" s="7" customFormat="1" ht="9.75" customHeight="1">
      <c r="A20" s="52" t="s">
        <v>121</v>
      </c>
      <c r="B20" s="30">
        <v>113</v>
      </c>
      <c r="C20" s="41">
        <v>-16.9</v>
      </c>
      <c r="D20" s="30">
        <v>205</v>
      </c>
      <c r="E20" s="41">
        <v>-18.7</v>
      </c>
      <c r="F20" s="41">
        <v>1.8</v>
      </c>
      <c r="G20" s="30">
        <v>262</v>
      </c>
      <c r="H20" s="41">
        <v>-3.7</v>
      </c>
      <c r="I20" s="30">
        <v>411</v>
      </c>
      <c r="J20" s="41">
        <v>-22.3</v>
      </c>
      <c r="K20" s="41">
        <v>1.6</v>
      </c>
    </row>
    <row r="21" spans="1:11" s="7" customFormat="1" ht="9.75" customHeight="1">
      <c r="A21" s="52" t="s">
        <v>122</v>
      </c>
      <c r="B21" s="30">
        <v>1</v>
      </c>
      <c r="C21" s="41" t="s">
        <v>100</v>
      </c>
      <c r="D21" s="30">
        <v>18</v>
      </c>
      <c r="E21" s="41" t="s">
        <v>100</v>
      </c>
      <c r="F21" s="41">
        <v>18</v>
      </c>
      <c r="G21" s="30">
        <v>6</v>
      </c>
      <c r="H21" s="41">
        <v>100</v>
      </c>
      <c r="I21" s="30">
        <v>28</v>
      </c>
      <c r="J21" s="41" t="s">
        <v>100</v>
      </c>
      <c r="K21" s="41">
        <v>4.7</v>
      </c>
    </row>
    <row r="22" spans="1:11" s="7" customFormat="1" ht="9" customHeight="1">
      <c r="A22" s="52"/>
      <c r="B22" s="28"/>
      <c r="C22" s="28"/>
      <c r="D22" s="28"/>
      <c r="E22" s="28"/>
      <c r="F22" s="28"/>
      <c r="G22" s="28"/>
      <c r="H22" s="28"/>
      <c r="I22" s="28"/>
      <c r="J22" s="28"/>
      <c r="K22" s="28"/>
    </row>
    <row r="23" spans="1:11" s="9" customFormat="1" ht="9.75" customHeight="1">
      <c r="A23" s="45" t="s">
        <v>111</v>
      </c>
      <c r="B23" s="28" t="s">
        <v>540</v>
      </c>
      <c r="C23" s="42" t="s">
        <v>540</v>
      </c>
      <c r="D23" s="28" t="s">
        <v>540</v>
      </c>
      <c r="E23" s="42" t="s">
        <v>540</v>
      </c>
      <c r="F23" s="42" t="s">
        <v>540</v>
      </c>
      <c r="G23" s="28" t="s">
        <v>540</v>
      </c>
      <c r="H23" s="42" t="s">
        <v>540</v>
      </c>
      <c r="I23" s="28" t="s">
        <v>540</v>
      </c>
      <c r="J23" s="42" t="s">
        <v>540</v>
      </c>
      <c r="K23" s="42" t="s">
        <v>540</v>
      </c>
    </row>
    <row r="24" spans="1:11" s="7" customFormat="1" ht="9.75" customHeight="1">
      <c r="A24" s="52" t="s">
        <v>121</v>
      </c>
      <c r="B24" s="30" t="s">
        <v>540</v>
      </c>
      <c r="C24" s="41" t="s">
        <v>540</v>
      </c>
      <c r="D24" s="30" t="s">
        <v>540</v>
      </c>
      <c r="E24" s="41" t="s">
        <v>540</v>
      </c>
      <c r="F24" s="41" t="s">
        <v>540</v>
      </c>
      <c r="G24" s="30" t="s">
        <v>540</v>
      </c>
      <c r="H24" s="41" t="s">
        <v>540</v>
      </c>
      <c r="I24" s="30" t="s">
        <v>540</v>
      </c>
      <c r="J24" s="41" t="s">
        <v>540</v>
      </c>
      <c r="K24" s="41" t="s">
        <v>540</v>
      </c>
    </row>
    <row r="25" spans="1:11" s="7" customFormat="1" ht="9.75" customHeight="1">
      <c r="A25" s="52" t="s">
        <v>122</v>
      </c>
      <c r="B25" s="30" t="s">
        <v>540</v>
      </c>
      <c r="C25" s="41" t="s">
        <v>540</v>
      </c>
      <c r="D25" s="30" t="s">
        <v>540</v>
      </c>
      <c r="E25" s="41" t="s">
        <v>540</v>
      </c>
      <c r="F25" s="41" t="s">
        <v>540</v>
      </c>
      <c r="G25" s="30" t="s">
        <v>540</v>
      </c>
      <c r="H25" s="41" t="s">
        <v>540</v>
      </c>
      <c r="I25" s="30" t="s">
        <v>540</v>
      </c>
      <c r="J25" s="41" t="s">
        <v>540</v>
      </c>
      <c r="K25" s="41" t="s">
        <v>540</v>
      </c>
    </row>
    <row r="26" spans="1:11" s="9" customFormat="1" ht="12" customHeight="1">
      <c r="A26" s="8" t="s">
        <v>440</v>
      </c>
      <c r="B26" s="28"/>
      <c r="C26" s="28"/>
      <c r="D26" s="28"/>
      <c r="E26" s="28"/>
      <c r="F26" s="28"/>
      <c r="G26" s="28"/>
      <c r="H26" s="28"/>
      <c r="I26" s="28"/>
      <c r="J26" s="28"/>
      <c r="K26" s="28"/>
    </row>
    <row r="27" spans="1:11" s="9" customFormat="1" ht="9.75" customHeight="1">
      <c r="A27" s="53" t="s">
        <v>124</v>
      </c>
      <c r="B27" s="28">
        <v>540</v>
      </c>
      <c r="C27" s="42" t="s">
        <v>100</v>
      </c>
      <c r="D27" s="28">
        <v>1439</v>
      </c>
      <c r="E27" s="42" t="s">
        <v>100</v>
      </c>
      <c r="F27" s="42">
        <v>2.7</v>
      </c>
      <c r="G27" s="28">
        <v>1210</v>
      </c>
      <c r="H27" s="42" t="s">
        <v>100</v>
      </c>
      <c r="I27" s="28">
        <v>3110</v>
      </c>
      <c r="J27" s="42" t="s">
        <v>100</v>
      </c>
      <c r="K27" s="42">
        <v>2.6</v>
      </c>
    </row>
    <row r="28" spans="1:11" s="9" customFormat="1" ht="9.75" customHeight="1">
      <c r="A28" s="45" t="s">
        <v>120</v>
      </c>
      <c r="B28" s="28">
        <v>514</v>
      </c>
      <c r="C28" s="42" t="s">
        <v>100</v>
      </c>
      <c r="D28" s="28">
        <v>1401</v>
      </c>
      <c r="E28" s="42" t="s">
        <v>100</v>
      </c>
      <c r="F28" s="42">
        <v>2.7</v>
      </c>
      <c r="G28" s="28">
        <v>1145</v>
      </c>
      <c r="H28" s="42" t="s">
        <v>100</v>
      </c>
      <c r="I28" s="28">
        <v>2934</v>
      </c>
      <c r="J28" s="42" t="s">
        <v>100</v>
      </c>
      <c r="K28" s="42">
        <v>2.6</v>
      </c>
    </row>
    <row r="29" spans="1:11" s="9" customFormat="1" ht="9.75" customHeight="1">
      <c r="A29" s="45" t="s">
        <v>401</v>
      </c>
      <c r="B29" s="28">
        <v>26</v>
      </c>
      <c r="C29" s="42" t="s">
        <v>100</v>
      </c>
      <c r="D29" s="28">
        <v>38</v>
      </c>
      <c r="E29" s="42" t="s">
        <v>100</v>
      </c>
      <c r="F29" s="42">
        <v>1.5</v>
      </c>
      <c r="G29" s="28">
        <v>65</v>
      </c>
      <c r="H29" s="42" t="s">
        <v>100</v>
      </c>
      <c r="I29" s="28">
        <v>176</v>
      </c>
      <c r="J29" s="42" t="s">
        <v>100</v>
      </c>
      <c r="K29" s="42">
        <v>2.7</v>
      </c>
    </row>
    <row r="30" spans="1:11" s="7" customFormat="1" ht="9" customHeight="1">
      <c r="A30" s="52"/>
      <c r="B30" s="28"/>
      <c r="C30" s="28"/>
      <c r="D30" s="28"/>
      <c r="E30" s="28"/>
      <c r="F30" s="28"/>
      <c r="G30" s="28"/>
      <c r="H30" s="28"/>
      <c r="I30" s="28"/>
      <c r="J30" s="28"/>
      <c r="K30" s="28"/>
    </row>
    <row r="31" spans="1:11" s="9" customFormat="1" ht="9.75" customHeight="1">
      <c r="A31" s="45" t="s">
        <v>125</v>
      </c>
      <c r="B31" s="28" t="s">
        <v>329</v>
      </c>
      <c r="C31" s="42" t="s">
        <v>100</v>
      </c>
      <c r="D31" s="28" t="s">
        <v>329</v>
      </c>
      <c r="E31" s="42" t="s">
        <v>100</v>
      </c>
      <c r="F31" s="42" t="s">
        <v>329</v>
      </c>
      <c r="G31" s="28" t="s">
        <v>329</v>
      </c>
      <c r="H31" s="42" t="s">
        <v>100</v>
      </c>
      <c r="I31" s="28" t="s">
        <v>329</v>
      </c>
      <c r="J31" s="42" t="s">
        <v>100</v>
      </c>
      <c r="K31" s="42" t="s">
        <v>329</v>
      </c>
    </row>
    <row r="32" spans="1:11" s="7" customFormat="1" ht="9.75" customHeight="1">
      <c r="A32" s="52" t="s">
        <v>121</v>
      </c>
      <c r="B32" s="30" t="s">
        <v>329</v>
      </c>
      <c r="C32" s="41" t="s">
        <v>100</v>
      </c>
      <c r="D32" s="30" t="s">
        <v>329</v>
      </c>
      <c r="E32" s="41" t="s">
        <v>100</v>
      </c>
      <c r="F32" s="41" t="s">
        <v>329</v>
      </c>
      <c r="G32" s="30" t="s">
        <v>329</v>
      </c>
      <c r="H32" s="41" t="s">
        <v>100</v>
      </c>
      <c r="I32" s="30" t="s">
        <v>329</v>
      </c>
      <c r="J32" s="41" t="s">
        <v>100</v>
      </c>
      <c r="K32" s="41" t="s">
        <v>329</v>
      </c>
    </row>
    <row r="33" spans="1:11" s="7" customFormat="1" ht="9.75" customHeight="1">
      <c r="A33" s="52" t="s">
        <v>122</v>
      </c>
      <c r="B33" s="30" t="s">
        <v>329</v>
      </c>
      <c r="C33" s="41" t="s">
        <v>100</v>
      </c>
      <c r="D33" s="30" t="s">
        <v>329</v>
      </c>
      <c r="E33" s="41" t="s">
        <v>100</v>
      </c>
      <c r="F33" s="41" t="s">
        <v>329</v>
      </c>
      <c r="G33" s="30" t="s">
        <v>329</v>
      </c>
      <c r="H33" s="41" t="s">
        <v>100</v>
      </c>
      <c r="I33" s="30" t="s">
        <v>329</v>
      </c>
      <c r="J33" s="41" t="s">
        <v>100</v>
      </c>
      <c r="K33" s="41" t="s">
        <v>329</v>
      </c>
    </row>
    <row r="34" spans="1:11" s="7" customFormat="1" ht="12" customHeight="1">
      <c r="A34" s="45" t="s">
        <v>127</v>
      </c>
      <c r="B34" s="28"/>
      <c r="C34" s="28"/>
      <c r="D34" s="28"/>
      <c r="E34" s="28"/>
      <c r="F34" s="28"/>
      <c r="G34" s="28"/>
      <c r="H34" s="28"/>
      <c r="I34" s="28"/>
      <c r="J34" s="28"/>
      <c r="K34" s="28"/>
    </row>
    <row r="35" spans="1:11" s="9" customFormat="1" ht="9.75" customHeight="1">
      <c r="A35" s="58" t="s">
        <v>128</v>
      </c>
      <c r="B35" s="28">
        <v>102</v>
      </c>
      <c r="C35" s="42">
        <v>64.5</v>
      </c>
      <c r="D35" s="28">
        <v>300</v>
      </c>
      <c r="E35" s="42">
        <v>55.4</v>
      </c>
      <c r="F35" s="42">
        <v>2.9</v>
      </c>
      <c r="G35" s="28">
        <v>154</v>
      </c>
      <c r="H35" s="42">
        <v>55.6</v>
      </c>
      <c r="I35" s="28">
        <v>469</v>
      </c>
      <c r="J35" s="42">
        <v>49.8</v>
      </c>
      <c r="K35" s="42">
        <v>3</v>
      </c>
    </row>
    <row r="36" spans="1:11" s="7" customFormat="1" ht="9.75" customHeight="1">
      <c r="A36" s="52" t="s">
        <v>121</v>
      </c>
      <c r="B36" s="30">
        <v>102</v>
      </c>
      <c r="C36" s="41">
        <v>64.5</v>
      </c>
      <c r="D36" s="30">
        <v>300</v>
      </c>
      <c r="E36" s="41">
        <v>55.4</v>
      </c>
      <c r="F36" s="41">
        <v>2.9</v>
      </c>
      <c r="G36" s="30">
        <v>154</v>
      </c>
      <c r="H36" s="41">
        <v>55.6</v>
      </c>
      <c r="I36" s="30">
        <v>469</v>
      </c>
      <c r="J36" s="41">
        <v>49.8</v>
      </c>
      <c r="K36" s="41">
        <v>3</v>
      </c>
    </row>
    <row r="37" spans="1:11" s="7" customFormat="1" ht="9.75" customHeight="1">
      <c r="A37" s="52" t="s">
        <v>122</v>
      </c>
      <c r="B37" s="30" t="s">
        <v>329</v>
      </c>
      <c r="C37" s="41" t="s">
        <v>100</v>
      </c>
      <c r="D37" s="30" t="s">
        <v>329</v>
      </c>
      <c r="E37" s="41" t="s">
        <v>100</v>
      </c>
      <c r="F37" s="41" t="s">
        <v>329</v>
      </c>
      <c r="G37" s="30" t="s">
        <v>329</v>
      </c>
      <c r="H37" s="41" t="s">
        <v>100</v>
      </c>
      <c r="I37" s="30" t="s">
        <v>329</v>
      </c>
      <c r="J37" s="41" t="s">
        <v>100</v>
      </c>
      <c r="K37" s="41" t="s">
        <v>329</v>
      </c>
    </row>
    <row r="38" spans="1:11" s="7" customFormat="1" ht="9" customHeight="1">
      <c r="A38" s="52"/>
      <c r="B38" s="28"/>
      <c r="C38" s="28"/>
      <c r="D38" s="28"/>
      <c r="E38" s="28"/>
      <c r="F38" s="28"/>
      <c r="G38" s="28"/>
      <c r="H38" s="28"/>
      <c r="I38" s="28"/>
      <c r="J38" s="28"/>
      <c r="K38" s="28"/>
    </row>
    <row r="39" spans="1:11" s="9" customFormat="1" ht="9.75" customHeight="1">
      <c r="A39" s="45" t="s">
        <v>126</v>
      </c>
      <c r="B39" s="28">
        <v>438</v>
      </c>
      <c r="C39" s="42" t="s">
        <v>100</v>
      </c>
      <c r="D39" s="28">
        <v>1139</v>
      </c>
      <c r="E39" s="42" t="s">
        <v>100</v>
      </c>
      <c r="F39" s="42">
        <v>2.6</v>
      </c>
      <c r="G39" s="28">
        <v>1056</v>
      </c>
      <c r="H39" s="42" t="s">
        <v>100</v>
      </c>
      <c r="I39" s="28">
        <v>2641</v>
      </c>
      <c r="J39" s="42" t="s">
        <v>100</v>
      </c>
      <c r="K39" s="42">
        <v>2.5</v>
      </c>
    </row>
    <row r="40" spans="1:11" s="7" customFormat="1" ht="9.75" customHeight="1">
      <c r="A40" s="52" t="s">
        <v>121</v>
      </c>
      <c r="B40" s="30">
        <v>412</v>
      </c>
      <c r="C40" s="41" t="s">
        <v>100</v>
      </c>
      <c r="D40" s="30">
        <v>1101</v>
      </c>
      <c r="E40" s="41" t="s">
        <v>100</v>
      </c>
      <c r="F40" s="41">
        <v>2.7</v>
      </c>
      <c r="G40" s="30">
        <v>991</v>
      </c>
      <c r="H40" s="41" t="s">
        <v>100</v>
      </c>
      <c r="I40" s="30">
        <v>2465</v>
      </c>
      <c r="J40" s="41" t="s">
        <v>100</v>
      </c>
      <c r="K40" s="41">
        <v>2.5</v>
      </c>
    </row>
    <row r="41" spans="1:11" s="7" customFormat="1" ht="9.75" customHeight="1">
      <c r="A41" s="52" t="s">
        <v>122</v>
      </c>
      <c r="B41" s="30">
        <v>26</v>
      </c>
      <c r="C41" s="41" t="s">
        <v>100</v>
      </c>
      <c r="D41" s="30">
        <v>38</v>
      </c>
      <c r="E41" s="41" t="s">
        <v>100</v>
      </c>
      <c r="F41" s="41">
        <v>1.5</v>
      </c>
      <c r="G41" s="30">
        <v>65</v>
      </c>
      <c r="H41" s="41" t="s">
        <v>100</v>
      </c>
      <c r="I41" s="30">
        <v>176</v>
      </c>
      <c r="J41" s="41" t="s">
        <v>100</v>
      </c>
      <c r="K41" s="41">
        <v>2.7</v>
      </c>
    </row>
    <row r="42" spans="1:11" s="7" customFormat="1" ht="9" customHeight="1">
      <c r="A42" s="52"/>
      <c r="B42" s="28"/>
      <c r="C42" s="28"/>
      <c r="D42" s="28"/>
      <c r="E42" s="28"/>
      <c r="F42" s="28"/>
      <c r="G42" s="28"/>
      <c r="H42" s="28"/>
      <c r="I42" s="28"/>
      <c r="J42" s="28"/>
      <c r="K42" s="28"/>
    </row>
    <row r="43" spans="1:11" s="9" customFormat="1" ht="9.75" customHeight="1">
      <c r="A43" s="8" t="s">
        <v>439</v>
      </c>
      <c r="B43" s="28" t="s">
        <v>540</v>
      </c>
      <c r="C43" s="42" t="s">
        <v>540</v>
      </c>
      <c r="D43" s="28" t="s">
        <v>540</v>
      </c>
      <c r="E43" s="42" t="s">
        <v>540</v>
      </c>
      <c r="F43" s="42" t="s">
        <v>540</v>
      </c>
      <c r="G43" s="28" t="s">
        <v>540</v>
      </c>
      <c r="H43" s="42" t="s">
        <v>540</v>
      </c>
      <c r="I43" s="28" t="s">
        <v>540</v>
      </c>
      <c r="J43" s="42" t="s">
        <v>540</v>
      </c>
      <c r="K43" s="42" t="s">
        <v>540</v>
      </c>
    </row>
    <row r="44" spans="1:11" s="9" customFormat="1" ht="9.75" customHeight="1">
      <c r="A44" s="45" t="s">
        <v>120</v>
      </c>
      <c r="B44" s="28" t="s">
        <v>540</v>
      </c>
      <c r="C44" s="42" t="s">
        <v>540</v>
      </c>
      <c r="D44" s="28" t="s">
        <v>540</v>
      </c>
      <c r="E44" s="42" t="s">
        <v>540</v>
      </c>
      <c r="F44" s="42" t="s">
        <v>540</v>
      </c>
      <c r="G44" s="28" t="s">
        <v>540</v>
      </c>
      <c r="H44" s="42" t="s">
        <v>540</v>
      </c>
      <c r="I44" s="28" t="s">
        <v>540</v>
      </c>
      <c r="J44" s="42" t="s">
        <v>540</v>
      </c>
      <c r="K44" s="42" t="s">
        <v>540</v>
      </c>
    </row>
    <row r="45" spans="1:11" s="9" customFormat="1" ht="9.75" customHeight="1">
      <c r="A45" s="45" t="s">
        <v>401</v>
      </c>
      <c r="B45" s="28" t="s">
        <v>540</v>
      </c>
      <c r="C45" s="42" t="s">
        <v>540</v>
      </c>
      <c r="D45" s="28" t="s">
        <v>540</v>
      </c>
      <c r="E45" s="42" t="s">
        <v>540</v>
      </c>
      <c r="F45" s="42" t="s">
        <v>540</v>
      </c>
      <c r="G45" s="28" t="s">
        <v>540</v>
      </c>
      <c r="H45" s="42" t="s">
        <v>540</v>
      </c>
      <c r="I45" s="28" t="s">
        <v>540</v>
      </c>
      <c r="J45" s="42" t="s">
        <v>540</v>
      </c>
      <c r="K45" s="42" t="s">
        <v>540</v>
      </c>
    </row>
    <row r="46" spans="1:11" s="9" customFormat="1" ht="12" customHeight="1">
      <c r="A46" s="8" t="s">
        <v>480</v>
      </c>
      <c r="B46" s="28"/>
      <c r="C46" s="28"/>
      <c r="D46" s="28"/>
      <c r="E46" s="28"/>
      <c r="F46" s="28"/>
      <c r="G46" s="28"/>
      <c r="H46" s="28"/>
      <c r="I46" s="28"/>
      <c r="J46" s="28"/>
      <c r="K46" s="28"/>
    </row>
    <row r="47" spans="1:11" s="9" customFormat="1" ht="9.75" customHeight="1">
      <c r="A47" s="53" t="s">
        <v>482</v>
      </c>
      <c r="B47" s="28" t="s">
        <v>540</v>
      </c>
      <c r="C47" s="42" t="s">
        <v>540</v>
      </c>
      <c r="D47" s="28" t="s">
        <v>540</v>
      </c>
      <c r="E47" s="42" t="s">
        <v>540</v>
      </c>
      <c r="F47" s="42" t="s">
        <v>540</v>
      </c>
      <c r="G47" s="28" t="s">
        <v>540</v>
      </c>
      <c r="H47" s="42" t="s">
        <v>540</v>
      </c>
      <c r="I47" s="28" t="s">
        <v>540</v>
      </c>
      <c r="J47" s="42" t="s">
        <v>540</v>
      </c>
      <c r="K47" s="42" t="s">
        <v>540</v>
      </c>
    </row>
    <row r="48" spans="1:11" s="9" customFormat="1" ht="9.75" customHeight="1">
      <c r="A48" s="45" t="s">
        <v>120</v>
      </c>
      <c r="B48" s="28" t="s">
        <v>540</v>
      </c>
      <c r="C48" s="42" t="s">
        <v>540</v>
      </c>
      <c r="D48" s="28" t="s">
        <v>540</v>
      </c>
      <c r="E48" s="42" t="s">
        <v>540</v>
      </c>
      <c r="F48" s="42" t="s">
        <v>540</v>
      </c>
      <c r="G48" s="28" t="s">
        <v>540</v>
      </c>
      <c r="H48" s="42" t="s">
        <v>540</v>
      </c>
      <c r="I48" s="28" t="s">
        <v>540</v>
      </c>
      <c r="J48" s="42" t="s">
        <v>540</v>
      </c>
      <c r="K48" s="42" t="s">
        <v>540</v>
      </c>
    </row>
    <row r="49" spans="1:11" s="9" customFormat="1" ht="9.75" customHeight="1">
      <c r="A49" s="45" t="s">
        <v>401</v>
      </c>
      <c r="B49" s="28" t="s">
        <v>540</v>
      </c>
      <c r="C49" s="42" t="s">
        <v>540</v>
      </c>
      <c r="D49" s="28" t="s">
        <v>540</v>
      </c>
      <c r="E49" s="42" t="s">
        <v>540</v>
      </c>
      <c r="F49" s="42" t="s">
        <v>540</v>
      </c>
      <c r="G49" s="28" t="s">
        <v>540</v>
      </c>
      <c r="H49" s="42" t="s">
        <v>540</v>
      </c>
      <c r="I49" s="28" t="s">
        <v>540</v>
      </c>
      <c r="J49" s="42" t="s">
        <v>540</v>
      </c>
      <c r="K49" s="42" t="s">
        <v>540</v>
      </c>
    </row>
    <row r="50" spans="1:11" s="7" customFormat="1" ht="12" customHeight="1">
      <c r="A50" s="45" t="s">
        <v>76</v>
      </c>
      <c r="B50" s="28"/>
      <c r="C50" s="28"/>
      <c r="D50" s="28"/>
      <c r="E50" s="28"/>
      <c r="F50" s="28"/>
      <c r="G50" s="28"/>
      <c r="H50" s="28"/>
      <c r="I50" s="28"/>
      <c r="J50" s="28"/>
      <c r="K50" s="28"/>
    </row>
    <row r="51" spans="1:11" s="9" customFormat="1" ht="9.75" customHeight="1">
      <c r="A51" s="53" t="s">
        <v>77</v>
      </c>
      <c r="B51" s="28" t="s">
        <v>540</v>
      </c>
      <c r="C51" s="42" t="s">
        <v>540</v>
      </c>
      <c r="D51" s="28" t="s">
        <v>540</v>
      </c>
      <c r="E51" s="42" t="s">
        <v>540</v>
      </c>
      <c r="F51" s="42" t="s">
        <v>540</v>
      </c>
      <c r="G51" s="28" t="s">
        <v>540</v>
      </c>
      <c r="H51" s="42" t="s">
        <v>540</v>
      </c>
      <c r="I51" s="28" t="s">
        <v>540</v>
      </c>
      <c r="J51" s="42" t="s">
        <v>540</v>
      </c>
      <c r="K51" s="42" t="s">
        <v>540</v>
      </c>
    </row>
    <row r="52" spans="1:11" s="7" customFormat="1" ht="9.75" customHeight="1">
      <c r="A52" s="52" t="s">
        <v>121</v>
      </c>
      <c r="B52" s="30" t="s">
        <v>540</v>
      </c>
      <c r="C52" s="41" t="s">
        <v>540</v>
      </c>
      <c r="D52" s="30" t="s">
        <v>540</v>
      </c>
      <c r="E52" s="41" t="s">
        <v>540</v>
      </c>
      <c r="F52" s="41" t="s">
        <v>540</v>
      </c>
      <c r="G52" s="30" t="s">
        <v>540</v>
      </c>
      <c r="H52" s="41" t="s">
        <v>540</v>
      </c>
      <c r="I52" s="30" t="s">
        <v>540</v>
      </c>
      <c r="J52" s="41" t="s">
        <v>540</v>
      </c>
      <c r="K52" s="41" t="s">
        <v>540</v>
      </c>
    </row>
    <row r="53" spans="1:11" s="7" customFormat="1" ht="9.75" customHeight="1">
      <c r="A53" s="52" t="s">
        <v>122</v>
      </c>
      <c r="B53" s="30" t="s">
        <v>540</v>
      </c>
      <c r="C53" s="41" t="s">
        <v>540</v>
      </c>
      <c r="D53" s="30" t="s">
        <v>540</v>
      </c>
      <c r="E53" s="41" t="s">
        <v>540</v>
      </c>
      <c r="F53" s="41" t="s">
        <v>540</v>
      </c>
      <c r="G53" s="30" t="s">
        <v>540</v>
      </c>
      <c r="H53" s="41" t="s">
        <v>540</v>
      </c>
      <c r="I53" s="30" t="s">
        <v>540</v>
      </c>
      <c r="J53" s="41" t="s">
        <v>540</v>
      </c>
      <c r="K53" s="41" t="s">
        <v>540</v>
      </c>
    </row>
    <row r="54" spans="1:11" s="7" customFormat="1" ht="9" customHeight="1">
      <c r="A54" s="52"/>
      <c r="B54" s="28"/>
      <c r="C54" s="28"/>
      <c r="D54" s="28"/>
      <c r="E54" s="28"/>
      <c r="F54" s="28"/>
      <c r="G54" s="28"/>
      <c r="H54" s="28"/>
      <c r="I54" s="28"/>
      <c r="J54" s="28"/>
      <c r="K54" s="28"/>
    </row>
    <row r="55" spans="1:11" s="9" customFormat="1" ht="9.75" customHeight="1">
      <c r="A55" s="45" t="s">
        <v>78</v>
      </c>
      <c r="B55" s="28" t="s">
        <v>329</v>
      </c>
      <c r="C55" s="42" t="s">
        <v>100</v>
      </c>
      <c r="D55" s="28" t="s">
        <v>329</v>
      </c>
      <c r="E55" s="42" t="s">
        <v>100</v>
      </c>
      <c r="F55" s="42" t="s">
        <v>329</v>
      </c>
      <c r="G55" s="28" t="s">
        <v>329</v>
      </c>
      <c r="H55" s="42" t="s">
        <v>100</v>
      </c>
      <c r="I55" s="28" t="s">
        <v>329</v>
      </c>
      <c r="J55" s="42" t="s">
        <v>100</v>
      </c>
      <c r="K55" s="42" t="s">
        <v>329</v>
      </c>
    </row>
    <row r="56" spans="1:11" s="7" customFormat="1" ht="9.75" customHeight="1">
      <c r="A56" s="52" t="s">
        <v>121</v>
      </c>
      <c r="B56" s="30" t="s">
        <v>329</v>
      </c>
      <c r="C56" s="41" t="s">
        <v>100</v>
      </c>
      <c r="D56" s="30" t="s">
        <v>329</v>
      </c>
      <c r="E56" s="41" t="s">
        <v>100</v>
      </c>
      <c r="F56" s="41" t="s">
        <v>329</v>
      </c>
      <c r="G56" s="30" t="s">
        <v>329</v>
      </c>
      <c r="H56" s="41" t="s">
        <v>100</v>
      </c>
      <c r="I56" s="30" t="s">
        <v>329</v>
      </c>
      <c r="J56" s="41" t="s">
        <v>100</v>
      </c>
      <c r="K56" s="41" t="s">
        <v>329</v>
      </c>
    </row>
    <row r="57" spans="1:11" s="7" customFormat="1" ht="9.75" customHeight="1">
      <c r="A57" s="52" t="s">
        <v>122</v>
      </c>
      <c r="B57" s="30" t="s">
        <v>329</v>
      </c>
      <c r="C57" s="41" t="s">
        <v>100</v>
      </c>
      <c r="D57" s="30" t="s">
        <v>329</v>
      </c>
      <c r="E57" s="41" t="s">
        <v>100</v>
      </c>
      <c r="F57" s="41" t="s">
        <v>329</v>
      </c>
      <c r="G57" s="30" t="s">
        <v>329</v>
      </c>
      <c r="H57" s="41" t="s">
        <v>100</v>
      </c>
      <c r="I57" s="30" t="s">
        <v>329</v>
      </c>
      <c r="J57" s="41" t="s">
        <v>100</v>
      </c>
      <c r="K57" s="41" t="s">
        <v>329</v>
      </c>
    </row>
    <row r="58" spans="1:11" s="7" customFormat="1" ht="18" customHeight="1">
      <c r="A58" s="39" t="s">
        <v>325</v>
      </c>
      <c r="B58" s="28"/>
      <c r="C58" s="28"/>
      <c r="D58" s="28"/>
      <c r="E58" s="28"/>
      <c r="F58" s="28"/>
      <c r="G58" s="28"/>
      <c r="H58" s="28"/>
      <c r="I58" s="28"/>
      <c r="J58" s="28"/>
      <c r="K58" s="28"/>
    </row>
    <row r="59" spans="1:11" s="9" customFormat="1" ht="9.75" customHeight="1">
      <c r="A59" s="39" t="s">
        <v>326</v>
      </c>
      <c r="B59" s="28">
        <v>3464</v>
      </c>
      <c r="C59" s="42">
        <v>-19.2</v>
      </c>
      <c r="D59" s="28">
        <v>8403</v>
      </c>
      <c r="E59" s="42">
        <v>-16.9</v>
      </c>
      <c r="F59" s="42">
        <v>2.4</v>
      </c>
      <c r="G59" s="28">
        <v>7110</v>
      </c>
      <c r="H59" s="42">
        <v>-7.1</v>
      </c>
      <c r="I59" s="28">
        <v>16840</v>
      </c>
      <c r="J59" s="42">
        <v>-10.7</v>
      </c>
      <c r="K59" s="42">
        <v>2.4</v>
      </c>
    </row>
    <row r="60" spans="1:11" s="7" customFormat="1" ht="9.75" customHeight="1">
      <c r="A60" s="45" t="s">
        <v>120</v>
      </c>
      <c r="B60" s="28">
        <v>3335</v>
      </c>
      <c r="C60" s="42">
        <v>-19.7</v>
      </c>
      <c r="D60" s="28">
        <v>8212</v>
      </c>
      <c r="E60" s="42">
        <v>-16.4</v>
      </c>
      <c r="F60" s="42">
        <v>2.5</v>
      </c>
      <c r="G60" s="28">
        <v>6895</v>
      </c>
      <c r="H60" s="42">
        <v>-7.3</v>
      </c>
      <c r="I60" s="28">
        <v>16422</v>
      </c>
      <c r="J60" s="42">
        <v>-10.8</v>
      </c>
      <c r="K60" s="42">
        <v>2.4</v>
      </c>
    </row>
    <row r="61" spans="1:11" s="7" customFormat="1" ht="9.75" customHeight="1">
      <c r="A61" s="45" t="s">
        <v>401</v>
      </c>
      <c r="B61" s="28">
        <v>129</v>
      </c>
      <c r="C61" s="42">
        <v>-4.4</v>
      </c>
      <c r="D61" s="28">
        <v>191</v>
      </c>
      <c r="E61" s="42">
        <v>-33.2</v>
      </c>
      <c r="F61" s="42">
        <v>1.5</v>
      </c>
      <c r="G61" s="28">
        <v>215</v>
      </c>
      <c r="H61" s="42">
        <v>-3.2</v>
      </c>
      <c r="I61" s="28">
        <v>418</v>
      </c>
      <c r="J61" s="42">
        <v>-8.3</v>
      </c>
      <c r="K61" s="42">
        <v>1.9</v>
      </c>
    </row>
    <row r="62" spans="1:11" s="7" customFormat="1" ht="30" customHeight="1">
      <c r="A62" s="40" t="s">
        <v>130</v>
      </c>
      <c r="B62" s="30" t="s">
        <v>540</v>
      </c>
      <c r="C62" s="41" t="s">
        <v>540</v>
      </c>
      <c r="D62" s="30" t="s">
        <v>540</v>
      </c>
      <c r="E62" s="41" t="s">
        <v>540</v>
      </c>
      <c r="F62" s="41" t="s">
        <v>540</v>
      </c>
      <c r="G62" s="30" t="s">
        <v>540</v>
      </c>
      <c r="H62" s="41" t="s">
        <v>540</v>
      </c>
      <c r="I62" s="30" t="s">
        <v>540</v>
      </c>
      <c r="J62" s="41" t="s">
        <v>540</v>
      </c>
      <c r="K62" s="41" t="s">
        <v>540</v>
      </c>
    </row>
    <row r="63" spans="1:11" s="7" customFormat="1" ht="9.75" customHeight="1">
      <c r="A63" s="52" t="s">
        <v>120</v>
      </c>
      <c r="B63" s="30" t="s">
        <v>540</v>
      </c>
      <c r="C63" s="41" t="s">
        <v>540</v>
      </c>
      <c r="D63" s="30" t="s">
        <v>540</v>
      </c>
      <c r="E63" s="41" t="s">
        <v>540</v>
      </c>
      <c r="F63" s="41" t="s">
        <v>540</v>
      </c>
      <c r="G63" s="30" t="s">
        <v>540</v>
      </c>
      <c r="H63" s="41" t="s">
        <v>540</v>
      </c>
      <c r="I63" s="30" t="s">
        <v>540</v>
      </c>
      <c r="J63" s="41" t="s">
        <v>540</v>
      </c>
      <c r="K63" s="41" t="s">
        <v>540</v>
      </c>
    </row>
    <row r="64" spans="1:11" s="7" customFormat="1" ht="9.75" customHeight="1">
      <c r="A64" s="52" t="s">
        <v>401</v>
      </c>
      <c r="B64" s="30" t="s">
        <v>540</v>
      </c>
      <c r="C64" s="41" t="s">
        <v>540</v>
      </c>
      <c r="D64" s="30" t="s">
        <v>540</v>
      </c>
      <c r="E64" s="41" t="s">
        <v>540</v>
      </c>
      <c r="F64" s="41" t="s">
        <v>540</v>
      </c>
      <c r="G64" s="30" t="s">
        <v>540</v>
      </c>
      <c r="H64" s="41" t="s">
        <v>540</v>
      </c>
      <c r="I64" s="30" t="s">
        <v>540</v>
      </c>
      <c r="J64" s="41" t="s">
        <v>540</v>
      </c>
      <c r="K64" s="41" t="s">
        <v>540</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codeName="Tabelle11"/>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67</v>
      </c>
      <c r="B1" s="147"/>
      <c r="C1" s="147"/>
      <c r="D1" s="147"/>
      <c r="E1" s="147"/>
      <c r="F1" s="147"/>
      <c r="G1" s="147"/>
      <c r="H1" s="147"/>
      <c r="I1" s="147"/>
      <c r="J1" s="147"/>
      <c r="K1" s="147"/>
    </row>
    <row r="2" spans="1:11" s="32" customFormat="1" ht="9.75" customHeight="1">
      <c r="A2" s="138" t="s">
        <v>187</v>
      </c>
      <c r="B2" s="141" t="s">
        <v>491</v>
      </c>
      <c r="C2" s="142"/>
      <c r="D2" s="142"/>
      <c r="E2" s="142"/>
      <c r="F2" s="142"/>
      <c r="G2" s="142" t="s">
        <v>535</v>
      </c>
      <c r="H2" s="142"/>
      <c r="I2" s="142"/>
      <c r="J2" s="142"/>
      <c r="K2" s="143"/>
    </row>
    <row r="3" spans="1:11" s="32" customFormat="1" ht="9.75" customHeight="1">
      <c r="A3" s="139"/>
      <c r="B3" s="127" t="str">
        <f>IF(Tab2!B2:F2=B2,"Ankünfte","FEHLER")</f>
        <v>Ankünfte</v>
      </c>
      <c r="C3" s="128"/>
      <c r="D3" s="144" t="s">
        <v>380</v>
      </c>
      <c r="E3" s="144"/>
      <c r="F3" s="131" t="s">
        <v>118</v>
      </c>
      <c r="G3" s="144" t="s">
        <v>382</v>
      </c>
      <c r="H3" s="144"/>
      <c r="I3" s="144" t="s">
        <v>380</v>
      </c>
      <c r="J3" s="144"/>
      <c r="K3" s="129" t="s">
        <v>118</v>
      </c>
    </row>
    <row r="4" spans="1:11" s="32" customFormat="1" ht="45" customHeight="1">
      <c r="A4" s="139"/>
      <c r="B4" s="21" t="s">
        <v>383</v>
      </c>
      <c r="C4" s="22" t="s">
        <v>399</v>
      </c>
      <c r="D4" s="22" t="s">
        <v>383</v>
      </c>
      <c r="E4" s="22" t="s">
        <v>399</v>
      </c>
      <c r="F4" s="132"/>
      <c r="G4" s="22" t="s">
        <v>383</v>
      </c>
      <c r="H4" s="22" t="s">
        <v>402</v>
      </c>
      <c r="I4" s="22" t="s">
        <v>383</v>
      </c>
      <c r="J4" s="22" t="s">
        <v>402</v>
      </c>
      <c r="K4" s="129"/>
    </row>
    <row r="5" spans="1:11" s="32" customFormat="1" ht="9.75" customHeight="1">
      <c r="A5" s="140"/>
      <c r="B5" s="23" t="s">
        <v>384</v>
      </c>
      <c r="C5" s="24" t="s">
        <v>385</v>
      </c>
      <c r="D5" s="24" t="s">
        <v>384</v>
      </c>
      <c r="E5" s="24" t="s">
        <v>385</v>
      </c>
      <c r="F5" s="24" t="s">
        <v>386</v>
      </c>
      <c r="G5" s="24" t="s">
        <v>384</v>
      </c>
      <c r="H5" s="24" t="s">
        <v>385</v>
      </c>
      <c r="I5" s="24" t="s">
        <v>384</v>
      </c>
      <c r="J5" s="24" t="s">
        <v>385</v>
      </c>
      <c r="K5" s="25" t="s">
        <v>386</v>
      </c>
    </row>
    <row r="6" spans="1:11" s="9" customFormat="1" ht="34.5" customHeight="1">
      <c r="A6" s="62" t="s">
        <v>189</v>
      </c>
      <c r="B6" s="61"/>
      <c r="C6" s="61"/>
      <c r="D6" s="61"/>
      <c r="E6" s="61"/>
      <c r="F6" s="61"/>
      <c r="G6" s="61"/>
      <c r="H6" s="61"/>
      <c r="I6" s="61"/>
      <c r="J6" s="61"/>
      <c r="K6" s="61"/>
    </row>
    <row r="7" spans="1:11" s="9" customFormat="1" ht="9.75" customHeight="1">
      <c r="A7" s="54" t="s">
        <v>441</v>
      </c>
      <c r="B7" s="28">
        <v>8482</v>
      </c>
      <c r="C7" s="42">
        <v>-5.2</v>
      </c>
      <c r="D7" s="28">
        <v>15227</v>
      </c>
      <c r="E7" s="42">
        <v>-3.2</v>
      </c>
      <c r="F7" s="42">
        <v>1.8</v>
      </c>
      <c r="G7" s="28">
        <v>18210</v>
      </c>
      <c r="H7" s="42">
        <v>5.3</v>
      </c>
      <c r="I7" s="28">
        <v>33438</v>
      </c>
      <c r="J7" s="42">
        <v>7.5</v>
      </c>
      <c r="K7" s="42">
        <v>1.8</v>
      </c>
    </row>
    <row r="8" spans="1:11" s="9" customFormat="1" ht="9.75" customHeight="1">
      <c r="A8" s="45" t="s">
        <v>120</v>
      </c>
      <c r="B8" s="28">
        <v>7671</v>
      </c>
      <c r="C8" s="42">
        <v>-6.5</v>
      </c>
      <c r="D8" s="28">
        <v>13763</v>
      </c>
      <c r="E8" s="42">
        <v>-4.9</v>
      </c>
      <c r="F8" s="42">
        <v>1.8</v>
      </c>
      <c r="G8" s="28">
        <v>16669</v>
      </c>
      <c r="H8" s="42">
        <v>4.1</v>
      </c>
      <c r="I8" s="28">
        <v>30872</v>
      </c>
      <c r="J8" s="42">
        <v>6.5</v>
      </c>
      <c r="K8" s="42">
        <v>1.9</v>
      </c>
    </row>
    <row r="9" spans="1:11" s="9" customFormat="1" ht="9.75" customHeight="1">
      <c r="A9" s="45" t="s">
        <v>401</v>
      </c>
      <c r="B9" s="28">
        <v>811</v>
      </c>
      <c r="C9" s="42">
        <v>9.6</v>
      </c>
      <c r="D9" s="28">
        <v>1464</v>
      </c>
      <c r="E9" s="42">
        <v>16.8</v>
      </c>
      <c r="F9" s="42">
        <v>1.8</v>
      </c>
      <c r="G9" s="28">
        <v>1541</v>
      </c>
      <c r="H9" s="42">
        <v>20.7</v>
      </c>
      <c r="I9" s="28">
        <v>2566</v>
      </c>
      <c r="J9" s="42">
        <v>21.5</v>
      </c>
      <c r="K9" s="42">
        <v>1.7</v>
      </c>
    </row>
    <row r="10" spans="1:11" s="7" customFormat="1" ht="9" customHeight="1">
      <c r="A10" s="52"/>
      <c r="B10" s="28"/>
      <c r="C10" s="28"/>
      <c r="D10" s="28"/>
      <c r="E10" s="28"/>
      <c r="F10" s="28"/>
      <c r="G10" s="28"/>
      <c r="H10" s="28"/>
      <c r="I10" s="28"/>
      <c r="J10" s="28"/>
      <c r="K10" s="28"/>
    </row>
    <row r="11" spans="1:11" s="9" customFormat="1" ht="9.75" customHeight="1">
      <c r="A11" s="45" t="s">
        <v>123</v>
      </c>
      <c r="B11" s="28">
        <v>6082</v>
      </c>
      <c r="C11" s="42">
        <v>-5.1</v>
      </c>
      <c r="D11" s="28">
        <v>10628</v>
      </c>
      <c r="E11" s="42">
        <v>-0.4</v>
      </c>
      <c r="F11" s="42">
        <v>1.7</v>
      </c>
      <c r="G11" s="28">
        <v>12406</v>
      </c>
      <c r="H11" s="42">
        <v>-2.2</v>
      </c>
      <c r="I11" s="28">
        <v>21571</v>
      </c>
      <c r="J11" s="42">
        <v>-0.6</v>
      </c>
      <c r="K11" s="42">
        <v>1.7</v>
      </c>
    </row>
    <row r="12" spans="1:11" s="7" customFormat="1" ht="9.75" customHeight="1">
      <c r="A12" s="52" t="s">
        <v>121</v>
      </c>
      <c r="B12" s="30">
        <v>5465</v>
      </c>
      <c r="C12" s="41">
        <v>-5.7</v>
      </c>
      <c r="D12" s="30">
        <v>9539</v>
      </c>
      <c r="E12" s="41">
        <v>-1.1</v>
      </c>
      <c r="F12" s="41">
        <v>1.7</v>
      </c>
      <c r="G12" s="30">
        <v>11413</v>
      </c>
      <c r="H12" s="41">
        <v>-2</v>
      </c>
      <c r="I12" s="30">
        <v>19818</v>
      </c>
      <c r="J12" s="41">
        <v>-1.1</v>
      </c>
      <c r="K12" s="41">
        <v>1.7</v>
      </c>
    </row>
    <row r="13" spans="1:11" s="7" customFormat="1" ht="9.75" customHeight="1">
      <c r="A13" s="52" t="s">
        <v>122</v>
      </c>
      <c r="B13" s="30">
        <v>617</v>
      </c>
      <c r="C13" s="41">
        <v>1.3</v>
      </c>
      <c r="D13" s="30">
        <v>1089</v>
      </c>
      <c r="E13" s="41">
        <v>6.5</v>
      </c>
      <c r="F13" s="41">
        <v>1.8</v>
      </c>
      <c r="G13" s="30">
        <v>993</v>
      </c>
      <c r="H13" s="41">
        <v>-3.7</v>
      </c>
      <c r="I13" s="30">
        <v>1753</v>
      </c>
      <c r="J13" s="41">
        <v>5.3</v>
      </c>
      <c r="K13" s="41">
        <v>1.8</v>
      </c>
    </row>
    <row r="14" spans="1:11" s="7" customFormat="1" ht="9" customHeight="1">
      <c r="A14" s="52"/>
      <c r="B14" s="28"/>
      <c r="C14" s="28"/>
      <c r="D14" s="28"/>
      <c r="E14" s="28"/>
      <c r="F14" s="28"/>
      <c r="G14" s="28"/>
      <c r="H14" s="28"/>
      <c r="I14" s="28"/>
      <c r="J14" s="28"/>
      <c r="K14" s="28"/>
    </row>
    <row r="15" spans="1:11" s="9" customFormat="1" ht="9.75" customHeight="1">
      <c r="A15" s="45" t="s">
        <v>109</v>
      </c>
      <c r="B15" s="28">
        <v>922</v>
      </c>
      <c r="C15" s="42">
        <v>19.9</v>
      </c>
      <c r="D15" s="28">
        <v>1574</v>
      </c>
      <c r="E15" s="42">
        <v>1.3</v>
      </c>
      <c r="F15" s="42">
        <v>1.7</v>
      </c>
      <c r="G15" s="28">
        <v>2815</v>
      </c>
      <c r="H15" s="42">
        <v>97.4</v>
      </c>
      <c r="I15" s="28">
        <v>5630</v>
      </c>
      <c r="J15" s="42">
        <v>96.6</v>
      </c>
      <c r="K15" s="42">
        <v>2</v>
      </c>
    </row>
    <row r="16" spans="1:11" s="7" customFormat="1" ht="9.75" customHeight="1">
      <c r="A16" s="52" t="s">
        <v>121</v>
      </c>
      <c r="B16" s="30">
        <v>800</v>
      </c>
      <c r="C16" s="41">
        <v>6.2</v>
      </c>
      <c r="D16" s="30">
        <v>1360</v>
      </c>
      <c r="E16" s="41">
        <v>-11.5</v>
      </c>
      <c r="F16" s="41">
        <v>1.7</v>
      </c>
      <c r="G16" s="30">
        <v>2477</v>
      </c>
      <c r="H16" s="41">
        <v>82.1</v>
      </c>
      <c r="I16" s="30">
        <v>5200</v>
      </c>
      <c r="J16" s="41">
        <v>86</v>
      </c>
      <c r="K16" s="41">
        <v>2.1</v>
      </c>
    </row>
    <row r="17" spans="1:11" s="7" customFormat="1" ht="9.75" customHeight="1">
      <c r="A17" s="52" t="s">
        <v>122</v>
      </c>
      <c r="B17" s="30">
        <v>122</v>
      </c>
      <c r="C17" s="41" t="s">
        <v>100</v>
      </c>
      <c r="D17" s="30">
        <v>214</v>
      </c>
      <c r="E17" s="41" t="s">
        <v>100</v>
      </c>
      <c r="F17" s="41">
        <v>1.8</v>
      </c>
      <c r="G17" s="30">
        <v>338</v>
      </c>
      <c r="H17" s="41" t="s">
        <v>100</v>
      </c>
      <c r="I17" s="30">
        <v>430</v>
      </c>
      <c r="J17" s="41" t="s">
        <v>100</v>
      </c>
      <c r="K17" s="41">
        <v>1.3</v>
      </c>
    </row>
    <row r="18" spans="1:11" s="7" customFormat="1" ht="9" customHeight="1">
      <c r="A18" s="52"/>
      <c r="B18" s="28"/>
      <c r="C18" s="28"/>
      <c r="D18" s="28"/>
      <c r="E18" s="28"/>
      <c r="F18" s="28"/>
      <c r="G18" s="28"/>
      <c r="H18" s="28"/>
      <c r="I18" s="28"/>
      <c r="J18" s="28"/>
      <c r="K18" s="28"/>
    </row>
    <row r="19" spans="1:11" s="9" customFormat="1" ht="9.75" customHeight="1">
      <c r="A19" s="45" t="s">
        <v>110</v>
      </c>
      <c r="B19" s="28">
        <v>882</v>
      </c>
      <c r="C19" s="42">
        <v>-17.6</v>
      </c>
      <c r="D19" s="28">
        <v>1394</v>
      </c>
      <c r="E19" s="42">
        <v>-22.4</v>
      </c>
      <c r="F19" s="42">
        <v>1.6</v>
      </c>
      <c r="G19" s="28">
        <v>1759</v>
      </c>
      <c r="H19" s="42">
        <v>-9.3</v>
      </c>
      <c r="I19" s="28">
        <v>3045</v>
      </c>
      <c r="J19" s="42">
        <v>-4.9</v>
      </c>
      <c r="K19" s="42">
        <v>1.7</v>
      </c>
    </row>
    <row r="20" spans="1:11" s="7" customFormat="1" ht="9.75" customHeight="1">
      <c r="A20" s="52" t="s">
        <v>121</v>
      </c>
      <c r="B20" s="30">
        <v>842</v>
      </c>
      <c r="C20" s="41">
        <v>-14.4</v>
      </c>
      <c r="D20" s="30">
        <v>1347</v>
      </c>
      <c r="E20" s="41">
        <v>-19.9</v>
      </c>
      <c r="F20" s="41">
        <v>1.6</v>
      </c>
      <c r="G20" s="30">
        <v>1612</v>
      </c>
      <c r="H20" s="41">
        <v>-10.6</v>
      </c>
      <c r="I20" s="30">
        <v>2836</v>
      </c>
      <c r="J20" s="41">
        <v>-5.8</v>
      </c>
      <c r="K20" s="41">
        <v>1.8</v>
      </c>
    </row>
    <row r="21" spans="1:11" s="7" customFormat="1" ht="9.75" customHeight="1">
      <c r="A21" s="52" t="s">
        <v>122</v>
      </c>
      <c r="B21" s="30">
        <v>40</v>
      </c>
      <c r="C21" s="41">
        <v>-53.5</v>
      </c>
      <c r="D21" s="30">
        <v>47</v>
      </c>
      <c r="E21" s="41">
        <v>-58.8</v>
      </c>
      <c r="F21" s="41">
        <v>1.2</v>
      </c>
      <c r="G21" s="30">
        <v>147</v>
      </c>
      <c r="H21" s="41">
        <v>8.1</v>
      </c>
      <c r="I21" s="30">
        <v>209</v>
      </c>
      <c r="J21" s="41">
        <v>8.9</v>
      </c>
      <c r="K21" s="41">
        <v>1.4</v>
      </c>
    </row>
    <row r="22" spans="1:11" s="7" customFormat="1" ht="9" customHeight="1">
      <c r="A22" s="52"/>
      <c r="B22" s="28"/>
      <c r="C22" s="28"/>
      <c r="D22" s="28"/>
      <c r="E22" s="28"/>
      <c r="F22" s="28"/>
      <c r="G22" s="28"/>
      <c r="H22" s="28"/>
      <c r="I22" s="28"/>
      <c r="J22" s="28"/>
      <c r="K22" s="28"/>
    </row>
    <row r="23" spans="1:11" s="9" customFormat="1" ht="9.75" customHeight="1">
      <c r="A23" s="45" t="s">
        <v>111</v>
      </c>
      <c r="B23" s="28">
        <v>596</v>
      </c>
      <c r="C23" s="42">
        <v>-14.5</v>
      </c>
      <c r="D23" s="28">
        <v>1631</v>
      </c>
      <c r="E23" s="42">
        <v>-4.9</v>
      </c>
      <c r="F23" s="42">
        <v>2.7</v>
      </c>
      <c r="G23" s="28">
        <v>1230</v>
      </c>
      <c r="H23" s="42">
        <v>-1</v>
      </c>
      <c r="I23" s="28">
        <v>3192</v>
      </c>
      <c r="J23" s="42">
        <v>-4.3</v>
      </c>
      <c r="K23" s="42">
        <v>2.6</v>
      </c>
    </row>
    <row r="24" spans="1:11" s="7" customFormat="1" ht="9.75" customHeight="1">
      <c r="A24" s="52" t="s">
        <v>121</v>
      </c>
      <c r="B24" s="30">
        <v>564</v>
      </c>
      <c r="C24" s="41">
        <v>-15.6</v>
      </c>
      <c r="D24" s="30">
        <v>1517</v>
      </c>
      <c r="E24" s="41">
        <v>-6.2</v>
      </c>
      <c r="F24" s="41">
        <v>2.7</v>
      </c>
      <c r="G24" s="30">
        <v>1167</v>
      </c>
      <c r="H24" s="41">
        <v>-2.6</v>
      </c>
      <c r="I24" s="30">
        <v>3018</v>
      </c>
      <c r="J24" s="41">
        <v>-4.1</v>
      </c>
      <c r="K24" s="41">
        <v>2.6</v>
      </c>
    </row>
    <row r="25" spans="1:11" s="7" customFormat="1" ht="9.75" customHeight="1">
      <c r="A25" s="52" t="s">
        <v>122</v>
      </c>
      <c r="B25" s="30">
        <v>32</v>
      </c>
      <c r="C25" s="41">
        <v>10.3</v>
      </c>
      <c r="D25" s="30">
        <v>114</v>
      </c>
      <c r="E25" s="41">
        <v>16.3</v>
      </c>
      <c r="F25" s="41">
        <v>3.6</v>
      </c>
      <c r="G25" s="30">
        <v>63</v>
      </c>
      <c r="H25" s="41">
        <v>43.2</v>
      </c>
      <c r="I25" s="30">
        <v>174</v>
      </c>
      <c r="J25" s="41">
        <v>-7.4</v>
      </c>
      <c r="K25" s="41">
        <v>2.8</v>
      </c>
    </row>
    <row r="26" spans="1:11" s="9" customFormat="1" ht="12" customHeight="1">
      <c r="A26" s="8" t="s">
        <v>440</v>
      </c>
      <c r="B26" s="28"/>
      <c r="C26" s="28"/>
      <c r="D26" s="28"/>
      <c r="E26" s="28"/>
      <c r="F26" s="28"/>
      <c r="G26" s="28"/>
      <c r="H26" s="28"/>
      <c r="I26" s="28"/>
      <c r="J26" s="28"/>
      <c r="K26" s="28"/>
    </row>
    <row r="27" spans="1:11" s="9" customFormat="1" ht="9.75" customHeight="1">
      <c r="A27" s="53" t="s">
        <v>124</v>
      </c>
      <c r="B27" s="28" t="s">
        <v>540</v>
      </c>
      <c r="C27" s="42" t="s">
        <v>540</v>
      </c>
      <c r="D27" s="28" t="s">
        <v>540</v>
      </c>
      <c r="E27" s="42" t="s">
        <v>540</v>
      </c>
      <c r="F27" s="42" t="s">
        <v>540</v>
      </c>
      <c r="G27" s="28" t="s">
        <v>540</v>
      </c>
      <c r="H27" s="42" t="s">
        <v>540</v>
      </c>
      <c r="I27" s="28" t="s">
        <v>540</v>
      </c>
      <c r="J27" s="42" t="s">
        <v>540</v>
      </c>
      <c r="K27" s="42" t="s">
        <v>540</v>
      </c>
    </row>
    <row r="28" spans="1:11" s="9" customFormat="1" ht="9.75" customHeight="1">
      <c r="A28" s="45" t="s">
        <v>120</v>
      </c>
      <c r="B28" s="28" t="s">
        <v>540</v>
      </c>
      <c r="C28" s="42" t="s">
        <v>540</v>
      </c>
      <c r="D28" s="28" t="s">
        <v>540</v>
      </c>
      <c r="E28" s="42" t="s">
        <v>540</v>
      </c>
      <c r="F28" s="42" t="s">
        <v>540</v>
      </c>
      <c r="G28" s="28" t="s">
        <v>540</v>
      </c>
      <c r="H28" s="42" t="s">
        <v>540</v>
      </c>
      <c r="I28" s="28" t="s">
        <v>540</v>
      </c>
      <c r="J28" s="42" t="s">
        <v>540</v>
      </c>
      <c r="K28" s="42" t="s">
        <v>540</v>
      </c>
    </row>
    <row r="29" spans="1:11" s="9" customFormat="1" ht="9.75" customHeight="1">
      <c r="A29" s="45" t="s">
        <v>401</v>
      </c>
      <c r="B29" s="28" t="s">
        <v>540</v>
      </c>
      <c r="C29" s="42" t="s">
        <v>540</v>
      </c>
      <c r="D29" s="28" t="s">
        <v>540</v>
      </c>
      <c r="E29" s="42" t="s">
        <v>540</v>
      </c>
      <c r="F29" s="42" t="s">
        <v>540</v>
      </c>
      <c r="G29" s="28" t="s">
        <v>540</v>
      </c>
      <c r="H29" s="42" t="s">
        <v>540</v>
      </c>
      <c r="I29" s="28" t="s">
        <v>540</v>
      </c>
      <c r="J29" s="42" t="s">
        <v>540</v>
      </c>
      <c r="K29" s="42" t="s">
        <v>540</v>
      </c>
    </row>
    <row r="30" spans="1:11" s="7" customFormat="1" ht="9" customHeight="1">
      <c r="A30" s="52"/>
      <c r="B30" s="28"/>
      <c r="C30" s="28"/>
      <c r="D30" s="28"/>
      <c r="E30" s="28"/>
      <c r="F30" s="28"/>
      <c r="G30" s="28"/>
      <c r="H30" s="28"/>
      <c r="I30" s="28"/>
      <c r="J30" s="28"/>
      <c r="K30" s="28"/>
    </row>
    <row r="31" spans="1:11" s="9" customFormat="1" ht="9.75" customHeight="1">
      <c r="A31" s="45" t="s">
        <v>125</v>
      </c>
      <c r="B31" s="28" t="s">
        <v>540</v>
      </c>
      <c r="C31" s="42" t="s">
        <v>540</v>
      </c>
      <c r="D31" s="28" t="s">
        <v>540</v>
      </c>
      <c r="E31" s="42" t="s">
        <v>540</v>
      </c>
      <c r="F31" s="42" t="s">
        <v>540</v>
      </c>
      <c r="G31" s="28" t="s">
        <v>540</v>
      </c>
      <c r="H31" s="42" t="s">
        <v>540</v>
      </c>
      <c r="I31" s="28" t="s">
        <v>540</v>
      </c>
      <c r="J31" s="42" t="s">
        <v>540</v>
      </c>
      <c r="K31" s="42" t="s">
        <v>540</v>
      </c>
    </row>
    <row r="32" spans="1:11" s="7" customFormat="1" ht="9.75" customHeight="1">
      <c r="A32" s="52" t="s">
        <v>121</v>
      </c>
      <c r="B32" s="30" t="s">
        <v>540</v>
      </c>
      <c r="C32" s="41" t="s">
        <v>540</v>
      </c>
      <c r="D32" s="30" t="s">
        <v>540</v>
      </c>
      <c r="E32" s="41" t="s">
        <v>540</v>
      </c>
      <c r="F32" s="41" t="s">
        <v>540</v>
      </c>
      <c r="G32" s="30" t="s">
        <v>540</v>
      </c>
      <c r="H32" s="41" t="s">
        <v>540</v>
      </c>
      <c r="I32" s="30" t="s">
        <v>540</v>
      </c>
      <c r="J32" s="41" t="s">
        <v>540</v>
      </c>
      <c r="K32" s="41" t="s">
        <v>540</v>
      </c>
    </row>
    <row r="33" spans="1:11" s="7" customFormat="1" ht="9.75" customHeight="1">
      <c r="A33" s="52" t="s">
        <v>122</v>
      </c>
      <c r="B33" s="30" t="s">
        <v>540</v>
      </c>
      <c r="C33" s="41" t="s">
        <v>540</v>
      </c>
      <c r="D33" s="30" t="s">
        <v>540</v>
      </c>
      <c r="E33" s="41" t="s">
        <v>540</v>
      </c>
      <c r="F33" s="41" t="s">
        <v>540</v>
      </c>
      <c r="G33" s="30" t="s">
        <v>540</v>
      </c>
      <c r="H33" s="41" t="s">
        <v>540</v>
      </c>
      <c r="I33" s="30" t="s">
        <v>540</v>
      </c>
      <c r="J33" s="41" t="s">
        <v>540</v>
      </c>
      <c r="K33" s="41" t="s">
        <v>540</v>
      </c>
    </row>
    <row r="34" spans="1:11" s="7" customFormat="1" ht="12" customHeight="1">
      <c r="A34" s="45" t="s">
        <v>127</v>
      </c>
      <c r="B34" s="28"/>
      <c r="C34" s="28"/>
      <c r="D34" s="28"/>
      <c r="E34" s="28"/>
      <c r="F34" s="28"/>
      <c r="G34" s="28"/>
      <c r="H34" s="28"/>
      <c r="I34" s="28"/>
      <c r="J34" s="28"/>
      <c r="K34" s="28"/>
    </row>
    <row r="35" spans="1:11" s="9" customFormat="1" ht="9.75" customHeight="1">
      <c r="A35" s="58" t="s">
        <v>128</v>
      </c>
      <c r="B35" s="28">
        <v>25</v>
      </c>
      <c r="C35" s="42">
        <v>-10.7</v>
      </c>
      <c r="D35" s="28">
        <v>72</v>
      </c>
      <c r="E35" s="42">
        <v>-20</v>
      </c>
      <c r="F35" s="42">
        <v>2.9</v>
      </c>
      <c r="G35" s="28">
        <v>72</v>
      </c>
      <c r="H35" s="42">
        <v>63.6</v>
      </c>
      <c r="I35" s="28">
        <v>211</v>
      </c>
      <c r="J35" s="42">
        <v>41.6</v>
      </c>
      <c r="K35" s="42">
        <v>2.9</v>
      </c>
    </row>
    <row r="36" spans="1:11" s="7" customFormat="1" ht="9.75" customHeight="1">
      <c r="A36" s="52" t="s">
        <v>121</v>
      </c>
      <c r="B36" s="30">
        <v>25</v>
      </c>
      <c r="C36" s="41">
        <v>-10.7</v>
      </c>
      <c r="D36" s="30">
        <v>72</v>
      </c>
      <c r="E36" s="41">
        <v>-20</v>
      </c>
      <c r="F36" s="41">
        <v>2.9</v>
      </c>
      <c r="G36" s="30">
        <v>72</v>
      </c>
      <c r="H36" s="41">
        <v>63.6</v>
      </c>
      <c r="I36" s="30">
        <v>211</v>
      </c>
      <c r="J36" s="41">
        <v>41.6</v>
      </c>
      <c r="K36" s="41">
        <v>2.9</v>
      </c>
    </row>
    <row r="37" spans="1:11" s="7" customFormat="1" ht="9.75" customHeight="1">
      <c r="A37" s="52" t="s">
        <v>122</v>
      </c>
      <c r="B37" s="30" t="s">
        <v>329</v>
      </c>
      <c r="C37" s="41" t="s">
        <v>100</v>
      </c>
      <c r="D37" s="30" t="s">
        <v>329</v>
      </c>
      <c r="E37" s="41" t="s">
        <v>100</v>
      </c>
      <c r="F37" s="41" t="s">
        <v>329</v>
      </c>
      <c r="G37" s="30" t="s">
        <v>329</v>
      </c>
      <c r="H37" s="41" t="s">
        <v>100</v>
      </c>
      <c r="I37" s="30" t="s">
        <v>329</v>
      </c>
      <c r="J37" s="41" t="s">
        <v>100</v>
      </c>
      <c r="K37" s="41" t="s">
        <v>329</v>
      </c>
    </row>
    <row r="38" spans="1:11" s="7" customFormat="1" ht="9" customHeight="1">
      <c r="A38" s="52"/>
      <c r="B38" s="28"/>
      <c r="C38" s="28"/>
      <c r="D38" s="28"/>
      <c r="E38" s="28"/>
      <c r="F38" s="28"/>
      <c r="G38" s="28"/>
      <c r="H38" s="28"/>
      <c r="I38" s="28"/>
      <c r="J38" s="28"/>
      <c r="K38" s="28"/>
    </row>
    <row r="39" spans="1:11" s="9" customFormat="1" ht="9.75" customHeight="1">
      <c r="A39" s="45" t="s">
        <v>126</v>
      </c>
      <c r="B39" s="28">
        <v>458</v>
      </c>
      <c r="C39" s="42" t="s">
        <v>100</v>
      </c>
      <c r="D39" s="28">
        <v>1156</v>
      </c>
      <c r="E39" s="42" t="s">
        <v>100</v>
      </c>
      <c r="F39" s="42">
        <v>2.5</v>
      </c>
      <c r="G39" s="28">
        <v>770</v>
      </c>
      <c r="H39" s="42" t="s">
        <v>100</v>
      </c>
      <c r="I39" s="28">
        <v>1671</v>
      </c>
      <c r="J39" s="42" t="s">
        <v>100</v>
      </c>
      <c r="K39" s="42">
        <v>2.2</v>
      </c>
    </row>
    <row r="40" spans="1:11" s="7" customFormat="1" ht="9.75" customHeight="1">
      <c r="A40" s="52" t="s">
        <v>121</v>
      </c>
      <c r="B40" s="30">
        <v>457</v>
      </c>
      <c r="C40" s="41" t="s">
        <v>100</v>
      </c>
      <c r="D40" s="30">
        <v>1135</v>
      </c>
      <c r="E40" s="41" t="s">
        <v>100</v>
      </c>
      <c r="F40" s="41">
        <v>2.5</v>
      </c>
      <c r="G40" s="30">
        <v>769</v>
      </c>
      <c r="H40" s="41" t="s">
        <v>100</v>
      </c>
      <c r="I40" s="30">
        <v>1650</v>
      </c>
      <c r="J40" s="41" t="s">
        <v>100</v>
      </c>
      <c r="K40" s="41">
        <v>2.1</v>
      </c>
    </row>
    <row r="41" spans="1:11" s="7" customFormat="1" ht="9.75" customHeight="1">
      <c r="A41" s="52" t="s">
        <v>122</v>
      </c>
      <c r="B41" s="30">
        <v>1</v>
      </c>
      <c r="C41" s="41" t="s">
        <v>100</v>
      </c>
      <c r="D41" s="30">
        <v>21</v>
      </c>
      <c r="E41" s="41" t="s">
        <v>100</v>
      </c>
      <c r="F41" s="41">
        <v>21</v>
      </c>
      <c r="G41" s="30">
        <v>1</v>
      </c>
      <c r="H41" s="41" t="s">
        <v>100</v>
      </c>
      <c r="I41" s="30">
        <v>21</v>
      </c>
      <c r="J41" s="41" t="s">
        <v>100</v>
      </c>
      <c r="K41" s="41">
        <v>21</v>
      </c>
    </row>
    <row r="42" spans="1:11" s="7" customFormat="1" ht="9" customHeight="1">
      <c r="A42" s="52"/>
      <c r="B42" s="28"/>
      <c r="C42" s="28"/>
      <c r="D42" s="28"/>
      <c r="E42" s="28"/>
      <c r="F42" s="28"/>
      <c r="G42" s="28"/>
      <c r="H42" s="28"/>
      <c r="I42" s="28"/>
      <c r="J42" s="28"/>
      <c r="K42" s="28"/>
    </row>
    <row r="43" spans="1:11" s="9" customFormat="1" ht="9.75" customHeight="1">
      <c r="A43" s="8" t="s">
        <v>439</v>
      </c>
      <c r="B43" s="28" t="s">
        <v>540</v>
      </c>
      <c r="C43" s="42" t="s">
        <v>540</v>
      </c>
      <c r="D43" s="28" t="s">
        <v>540</v>
      </c>
      <c r="E43" s="42" t="s">
        <v>540</v>
      </c>
      <c r="F43" s="42" t="s">
        <v>540</v>
      </c>
      <c r="G43" s="28" t="s">
        <v>540</v>
      </c>
      <c r="H43" s="42" t="s">
        <v>540</v>
      </c>
      <c r="I43" s="28" t="s">
        <v>540</v>
      </c>
      <c r="J43" s="42" t="s">
        <v>540</v>
      </c>
      <c r="K43" s="42" t="s">
        <v>540</v>
      </c>
    </row>
    <row r="44" spans="1:11" s="9" customFormat="1" ht="9.75" customHeight="1">
      <c r="A44" s="45" t="s">
        <v>120</v>
      </c>
      <c r="B44" s="28" t="s">
        <v>540</v>
      </c>
      <c r="C44" s="42" t="s">
        <v>540</v>
      </c>
      <c r="D44" s="28" t="s">
        <v>540</v>
      </c>
      <c r="E44" s="42" t="s">
        <v>540</v>
      </c>
      <c r="F44" s="42" t="s">
        <v>540</v>
      </c>
      <c r="G44" s="28" t="s">
        <v>540</v>
      </c>
      <c r="H44" s="42" t="s">
        <v>540</v>
      </c>
      <c r="I44" s="28" t="s">
        <v>540</v>
      </c>
      <c r="J44" s="42" t="s">
        <v>540</v>
      </c>
      <c r="K44" s="42" t="s">
        <v>540</v>
      </c>
    </row>
    <row r="45" spans="1:11" s="9" customFormat="1" ht="9.75" customHeight="1">
      <c r="A45" s="45" t="s">
        <v>401</v>
      </c>
      <c r="B45" s="28" t="s">
        <v>540</v>
      </c>
      <c r="C45" s="42" t="s">
        <v>540</v>
      </c>
      <c r="D45" s="28" t="s">
        <v>540</v>
      </c>
      <c r="E45" s="42" t="s">
        <v>540</v>
      </c>
      <c r="F45" s="42" t="s">
        <v>540</v>
      </c>
      <c r="G45" s="28" t="s">
        <v>540</v>
      </c>
      <c r="H45" s="42" t="s">
        <v>540</v>
      </c>
      <c r="I45" s="28" t="s">
        <v>540</v>
      </c>
      <c r="J45" s="42" t="s">
        <v>540</v>
      </c>
      <c r="K45" s="42" t="s">
        <v>540</v>
      </c>
    </row>
    <row r="46" spans="1:11" s="9" customFormat="1" ht="12" customHeight="1">
      <c r="A46" s="8" t="s">
        <v>480</v>
      </c>
      <c r="B46" s="28"/>
      <c r="C46" s="28"/>
      <c r="D46" s="28"/>
      <c r="E46" s="28"/>
      <c r="F46" s="28"/>
      <c r="G46" s="28"/>
      <c r="H46" s="28"/>
      <c r="I46" s="28"/>
      <c r="J46" s="28"/>
      <c r="K46" s="28"/>
    </row>
    <row r="47" spans="1:11" s="9" customFormat="1" ht="9.75" customHeight="1">
      <c r="A47" s="53" t="s">
        <v>482</v>
      </c>
      <c r="B47" s="28" t="s">
        <v>329</v>
      </c>
      <c r="C47" s="42" t="s">
        <v>100</v>
      </c>
      <c r="D47" s="28" t="s">
        <v>329</v>
      </c>
      <c r="E47" s="42" t="s">
        <v>100</v>
      </c>
      <c r="F47" s="42" t="s">
        <v>329</v>
      </c>
      <c r="G47" s="28" t="s">
        <v>329</v>
      </c>
      <c r="H47" s="42" t="s">
        <v>100</v>
      </c>
      <c r="I47" s="28" t="s">
        <v>329</v>
      </c>
      <c r="J47" s="42" t="s">
        <v>100</v>
      </c>
      <c r="K47" s="42" t="s">
        <v>329</v>
      </c>
    </row>
    <row r="48" spans="1:11" s="9" customFormat="1" ht="9.75" customHeight="1">
      <c r="A48" s="45" t="s">
        <v>120</v>
      </c>
      <c r="B48" s="28" t="s">
        <v>329</v>
      </c>
      <c r="C48" s="42" t="s">
        <v>100</v>
      </c>
      <c r="D48" s="28" t="s">
        <v>329</v>
      </c>
      <c r="E48" s="42" t="s">
        <v>100</v>
      </c>
      <c r="F48" s="42" t="s">
        <v>329</v>
      </c>
      <c r="G48" s="28" t="s">
        <v>329</v>
      </c>
      <c r="H48" s="42" t="s">
        <v>100</v>
      </c>
      <c r="I48" s="28" t="s">
        <v>329</v>
      </c>
      <c r="J48" s="42" t="s">
        <v>100</v>
      </c>
      <c r="K48" s="42" t="s">
        <v>329</v>
      </c>
    </row>
    <row r="49" spans="1:11" s="9" customFormat="1" ht="9.75" customHeight="1">
      <c r="A49" s="45" t="s">
        <v>401</v>
      </c>
      <c r="B49" s="28" t="s">
        <v>329</v>
      </c>
      <c r="C49" s="42" t="s">
        <v>100</v>
      </c>
      <c r="D49" s="28" t="s">
        <v>329</v>
      </c>
      <c r="E49" s="42" t="s">
        <v>100</v>
      </c>
      <c r="F49" s="42" t="s">
        <v>329</v>
      </c>
      <c r="G49" s="28" t="s">
        <v>329</v>
      </c>
      <c r="H49" s="42" t="s">
        <v>100</v>
      </c>
      <c r="I49" s="28" t="s">
        <v>329</v>
      </c>
      <c r="J49" s="42" t="s">
        <v>100</v>
      </c>
      <c r="K49" s="42" t="s">
        <v>329</v>
      </c>
    </row>
    <row r="50" spans="1:11" s="7" customFormat="1" ht="12" customHeight="1">
      <c r="A50" s="45" t="s">
        <v>76</v>
      </c>
      <c r="B50" s="28"/>
      <c r="C50" s="28"/>
      <c r="D50" s="28"/>
      <c r="E50" s="28"/>
      <c r="F50" s="28"/>
      <c r="G50" s="28"/>
      <c r="H50" s="28"/>
      <c r="I50" s="28"/>
      <c r="J50" s="28"/>
      <c r="K50" s="28"/>
    </row>
    <row r="51" spans="1:11" s="9" customFormat="1" ht="9.75" customHeight="1">
      <c r="A51" s="53" t="s">
        <v>77</v>
      </c>
      <c r="B51" s="28" t="s">
        <v>329</v>
      </c>
      <c r="C51" s="42" t="s">
        <v>100</v>
      </c>
      <c r="D51" s="28" t="s">
        <v>329</v>
      </c>
      <c r="E51" s="42" t="s">
        <v>100</v>
      </c>
      <c r="F51" s="42" t="s">
        <v>329</v>
      </c>
      <c r="G51" s="28" t="s">
        <v>329</v>
      </c>
      <c r="H51" s="42" t="s">
        <v>100</v>
      </c>
      <c r="I51" s="28" t="s">
        <v>329</v>
      </c>
      <c r="J51" s="42" t="s">
        <v>100</v>
      </c>
      <c r="K51" s="42" t="s">
        <v>329</v>
      </c>
    </row>
    <row r="52" spans="1:11" s="7" customFormat="1" ht="9.75" customHeight="1">
      <c r="A52" s="52" t="s">
        <v>121</v>
      </c>
      <c r="B52" s="30" t="s">
        <v>329</v>
      </c>
      <c r="C52" s="41" t="s">
        <v>100</v>
      </c>
      <c r="D52" s="30" t="s">
        <v>329</v>
      </c>
      <c r="E52" s="41" t="s">
        <v>100</v>
      </c>
      <c r="F52" s="41" t="s">
        <v>329</v>
      </c>
      <c r="G52" s="30" t="s">
        <v>329</v>
      </c>
      <c r="H52" s="41" t="s">
        <v>100</v>
      </c>
      <c r="I52" s="30" t="s">
        <v>329</v>
      </c>
      <c r="J52" s="41" t="s">
        <v>100</v>
      </c>
      <c r="K52" s="41" t="s">
        <v>329</v>
      </c>
    </row>
    <row r="53" spans="1:11" s="7" customFormat="1" ht="9.75" customHeight="1">
      <c r="A53" s="52" t="s">
        <v>122</v>
      </c>
      <c r="B53" s="30" t="s">
        <v>329</v>
      </c>
      <c r="C53" s="41" t="s">
        <v>100</v>
      </c>
      <c r="D53" s="30" t="s">
        <v>329</v>
      </c>
      <c r="E53" s="41" t="s">
        <v>100</v>
      </c>
      <c r="F53" s="41" t="s">
        <v>329</v>
      </c>
      <c r="G53" s="30" t="s">
        <v>329</v>
      </c>
      <c r="H53" s="41" t="s">
        <v>100</v>
      </c>
      <c r="I53" s="30" t="s">
        <v>329</v>
      </c>
      <c r="J53" s="41" t="s">
        <v>100</v>
      </c>
      <c r="K53" s="41" t="s">
        <v>329</v>
      </c>
    </row>
    <row r="54" spans="1:11" s="7" customFormat="1" ht="9" customHeight="1">
      <c r="A54" s="52"/>
      <c r="B54" s="28"/>
      <c r="C54" s="28"/>
      <c r="D54" s="28"/>
      <c r="E54" s="28"/>
      <c r="F54" s="28"/>
      <c r="G54" s="28"/>
      <c r="H54" s="28"/>
      <c r="I54" s="28"/>
      <c r="J54" s="28"/>
      <c r="K54" s="28"/>
    </row>
    <row r="55" spans="1:11" s="9" customFormat="1" ht="9.75" customHeight="1">
      <c r="A55" s="45" t="s">
        <v>78</v>
      </c>
      <c r="B55" s="28" t="s">
        <v>329</v>
      </c>
      <c r="C55" s="42" t="s">
        <v>100</v>
      </c>
      <c r="D55" s="28" t="s">
        <v>329</v>
      </c>
      <c r="E55" s="42" t="s">
        <v>100</v>
      </c>
      <c r="F55" s="42" t="s">
        <v>329</v>
      </c>
      <c r="G55" s="28" t="s">
        <v>329</v>
      </c>
      <c r="H55" s="42" t="s">
        <v>100</v>
      </c>
      <c r="I55" s="28" t="s">
        <v>329</v>
      </c>
      <c r="J55" s="42" t="s">
        <v>100</v>
      </c>
      <c r="K55" s="42" t="s">
        <v>329</v>
      </c>
    </row>
    <row r="56" spans="1:11" s="7" customFormat="1" ht="9.75" customHeight="1">
      <c r="A56" s="52" t="s">
        <v>121</v>
      </c>
      <c r="B56" s="30" t="s">
        <v>329</v>
      </c>
      <c r="C56" s="41" t="s">
        <v>100</v>
      </c>
      <c r="D56" s="30" t="s">
        <v>329</v>
      </c>
      <c r="E56" s="41" t="s">
        <v>100</v>
      </c>
      <c r="F56" s="41" t="s">
        <v>329</v>
      </c>
      <c r="G56" s="30" t="s">
        <v>329</v>
      </c>
      <c r="H56" s="41" t="s">
        <v>100</v>
      </c>
      <c r="I56" s="30" t="s">
        <v>329</v>
      </c>
      <c r="J56" s="41" t="s">
        <v>100</v>
      </c>
      <c r="K56" s="41" t="s">
        <v>329</v>
      </c>
    </row>
    <row r="57" spans="1:11" s="7" customFormat="1" ht="9.75" customHeight="1">
      <c r="A57" s="52" t="s">
        <v>122</v>
      </c>
      <c r="B57" s="30" t="s">
        <v>329</v>
      </c>
      <c r="C57" s="41" t="s">
        <v>100</v>
      </c>
      <c r="D57" s="30" t="s">
        <v>329</v>
      </c>
      <c r="E57" s="41" t="s">
        <v>100</v>
      </c>
      <c r="F57" s="41" t="s">
        <v>329</v>
      </c>
      <c r="G57" s="30" t="s">
        <v>329</v>
      </c>
      <c r="H57" s="41" t="s">
        <v>100</v>
      </c>
      <c r="I57" s="30" t="s">
        <v>329</v>
      </c>
      <c r="J57" s="41" t="s">
        <v>100</v>
      </c>
      <c r="K57" s="41" t="s">
        <v>329</v>
      </c>
    </row>
    <row r="58" spans="1:11" s="7" customFormat="1" ht="18" customHeight="1">
      <c r="A58" s="39" t="s">
        <v>325</v>
      </c>
      <c r="B58" s="28"/>
      <c r="C58" s="28"/>
      <c r="D58" s="28"/>
      <c r="E58" s="28"/>
      <c r="F58" s="28"/>
      <c r="G58" s="28"/>
      <c r="H58" s="28"/>
      <c r="I58" s="28"/>
      <c r="J58" s="28"/>
      <c r="K58" s="28"/>
    </row>
    <row r="59" spans="1:11" s="9" customFormat="1" ht="9.75" customHeight="1">
      <c r="A59" s="39" t="s">
        <v>326</v>
      </c>
      <c r="B59" s="28">
        <v>9147</v>
      </c>
      <c r="C59" s="42">
        <v>-5.9</v>
      </c>
      <c r="D59" s="28">
        <v>17143</v>
      </c>
      <c r="E59" s="42">
        <v>-4.1</v>
      </c>
      <c r="F59" s="42">
        <v>1.9</v>
      </c>
      <c r="G59" s="28">
        <v>19435</v>
      </c>
      <c r="H59" s="42">
        <v>4.9</v>
      </c>
      <c r="I59" s="28">
        <v>36592</v>
      </c>
      <c r="J59" s="42">
        <v>6.8</v>
      </c>
      <c r="K59" s="42">
        <v>1.9</v>
      </c>
    </row>
    <row r="60" spans="1:11" s="7" customFormat="1" ht="9.75" customHeight="1">
      <c r="A60" s="45" t="s">
        <v>120</v>
      </c>
      <c r="B60" s="28">
        <v>8335</v>
      </c>
      <c r="C60" s="42">
        <v>-7.2</v>
      </c>
      <c r="D60" s="28">
        <v>15658</v>
      </c>
      <c r="E60" s="42">
        <v>-5.6</v>
      </c>
      <c r="F60" s="42">
        <v>1.9</v>
      </c>
      <c r="G60" s="28">
        <v>17893</v>
      </c>
      <c r="H60" s="42">
        <v>3.7</v>
      </c>
      <c r="I60" s="28">
        <v>34005</v>
      </c>
      <c r="J60" s="42">
        <v>5.8</v>
      </c>
      <c r="K60" s="42">
        <v>1.9</v>
      </c>
    </row>
    <row r="61" spans="1:11" s="7" customFormat="1" ht="9.75" customHeight="1">
      <c r="A61" s="45" t="s">
        <v>401</v>
      </c>
      <c r="B61" s="28">
        <v>812</v>
      </c>
      <c r="C61" s="42">
        <v>8.8</v>
      </c>
      <c r="D61" s="28">
        <v>1485</v>
      </c>
      <c r="E61" s="42">
        <v>16</v>
      </c>
      <c r="F61" s="42">
        <v>1.8</v>
      </c>
      <c r="G61" s="28">
        <v>1542</v>
      </c>
      <c r="H61" s="42">
        <v>20.2</v>
      </c>
      <c r="I61" s="28">
        <v>2587</v>
      </c>
      <c r="J61" s="42">
        <v>20.9</v>
      </c>
      <c r="K61" s="42">
        <v>1.7</v>
      </c>
    </row>
    <row r="62" spans="1:11" s="7" customFormat="1" ht="30" customHeight="1">
      <c r="A62" s="40" t="s">
        <v>130</v>
      </c>
      <c r="B62" s="30" t="s">
        <v>540</v>
      </c>
      <c r="C62" s="41" t="s">
        <v>540</v>
      </c>
      <c r="D62" s="30" t="s">
        <v>540</v>
      </c>
      <c r="E62" s="41" t="s">
        <v>540</v>
      </c>
      <c r="F62" s="41" t="s">
        <v>540</v>
      </c>
      <c r="G62" s="30" t="s">
        <v>540</v>
      </c>
      <c r="H62" s="41" t="s">
        <v>540</v>
      </c>
      <c r="I62" s="30" t="s">
        <v>540</v>
      </c>
      <c r="J62" s="41" t="s">
        <v>540</v>
      </c>
      <c r="K62" s="41" t="s">
        <v>540</v>
      </c>
    </row>
    <row r="63" spans="1:11" s="7" customFormat="1" ht="9.75" customHeight="1">
      <c r="A63" s="52" t="s">
        <v>120</v>
      </c>
      <c r="B63" s="30" t="s">
        <v>540</v>
      </c>
      <c r="C63" s="41" t="s">
        <v>540</v>
      </c>
      <c r="D63" s="30" t="s">
        <v>540</v>
      </c>
      <c r="E63" s="41" t="s">
        <v>540</v>
      </c>
      <c r="F63" s="41" t="s">
        <v>540</v>
      </c>
      <c r="G63" s="30" t="s">
        <v>540</v>
      </c>
      <c r="H63" s="41" t="s">
        <v>540</v>
      </c>
      <c r="I63" s="30" t="s">
        <v>540</v>
      </c>
      <c r="J63" s="41" t="s">
        <v>540</v>
      </c>
      <c r="K63" s="41" t="s">
        <v>540</v>
      </c>
    </row>
    <row r="64" spans="1:11" s="7" customFormat="1" ht="9.75" customHeight="1">
      <c r="A64" s="52" t="s">
        <v>401</v>
      </c>
      <c r="B64" s="30" t="s">
        <v>540</v>
      </c>
      <c r="C64" s="41" t="s">
        <v>540</v>
      </c>
      <c r="D64" s="30" t="s">
        <v>540</v>
      </c>
      <c r="E64" s="41" t="s">
        <v>540</v>
      </c>
      <c r="F64" s="41" t="s">
        <v>540</v>
      </c>
      <c r="G64" s="30" t="s">
        <v>540</v>
      </c>
      <c r="H64" s="41" t="s">
        <v>540</v>
      </c>
      <c r="I64" s="30" t="s">
        <v>540</v>
      </c>
      <c r="J64" s="41" t="s">
        <v>540</v>
      </c>
      <c r="K64" s="41" t="s">
        <v>540</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5"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codeName="Tabelle12"/>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67</v>
      </c>
      <c r="B1" s="147"/>
      <c r="C1" s="147"/>
      <c r="D1" s="147"/>
      <c r="E1" s="147"/>
      <c r="F1" s="147"/>
      <c r="G1" s="147"/>
      <c r="H1" s="147"/>
      <c r="I1" s="147"/>
      <c r="J1" s="147"/>
      <c r="K1" s="147"/>
    </row>
    <row r="2" spans="1:11" s="32" customFormat="1" ht="9.75" customHeight="1">
      <c r="A2" s="138" t="s">
        <v>187</v>
      </c>
      <c r="B2" s="141" t="s">
        <v>491</v>
      </c>
      <c r="C2" s="142"/>
      <c r="D2" s="142"/>
      <c r="E2" s="142"/>
      <c r="F2" s="142"/>
      <c r="G2" s="142" t="s">
        <v>535</v>
      </c>
      <c r="H2" s="142"/>
      <c r="I2" s="142"/>
      <c r="J2" s="142"/>
      <c r="K2" s="143"/>
    </row>
    <row r="3" spans="1:11" s="32" customFormat="1" ht="9.75" customHeight="1">
      <c r="A3" s="139"/>
      <c r="B3" s="127" t="str">
        <f>IF(Tab2!B2:F2=B2,"Ankünfte","FEHLER")</f>
        <v>Ankünfte</v>
      </c>
      <c r="C3" s="128"/>
      <c r="D3" s="144" t="s">
        <v>380</v>
      </c>
      <c r="E3" s="144"/>
      <c r="F3" s="131" t="s">
        <v>118</v>
      </c>
      <c r="G3" s="144" t="s">
        <v>382</v>
      </c>
      <c r="H3" s="144"/>
      <c r="I3" s="144" t="s">
        <v>380</v>
      </c>
      <c r="J3" s="144"/>
      <c r="K3" s="129" t="s">
        <v>118</v>
      </c>
    </row>
    <row r="4" spans="1:11" s="32" customFormat="1" ht="45" customHeight="1">
      <c r="A4" s="139"/>
      <c r="B4" s="21" t="s">
        <v>383</v>
      </c>
      <c r="C4" s="22" t="s">
        <v>399</v>
      </c>
      <c r="D4" s="22" t="s">
        <v>383</v>
      </c>
      <c r="E4" s="22" t="s">
        <v>399</v>
      </c>
      <c r="F4" s="132"/>
      <c r="G4" s="22" t="s">
        <v>383</v>
      </c>
      <c r="H4" s="22" t="s">
        <v>402</v>
      </c>
      <c r="I4" s="22" t="s">
        <v>383</v>
      </c>
      <c r="J4" s="22" t="s">
        <v>402</v>
      </c>
      <c r="K4" s="129"/>
    </row>
    <row r="5" spans="1:11" s="32" customFormat="1" ht="9.75" customHeight="1">
      <c r="A5" s="140"/>
      <c r="B5" s="23" t="s">
        <v>384</v>
      </c>
      <c r="C5" s="24" t="s">
        <v>385</v>
      </c>
      <c r="D5" s="24" t="s">
        <v>384</v>
      </c>
      <c r="E5" s="24" t="s">
        <v>385</v>
      </c>
      <c r="F5" s="24" t="s">
        <v>386</v>
      </c>
      <c r="G5" s="24" t="s">
        <v>384</v>
      </c>
      <c r="H5" s="24" t="s">
        <v>385</v>
      </c>
      <c r="I5" s="24" t="s">
        <v>384</v>
      </c>
      <c r="J5" s="24" t="s">
        <v>385</v>
      </c>
      <c r="K5" s="25" t="s">
        <v>386</v>
      </c>
    </row>
    <row r="6" spans="1:11" s="9" customFormat="1" ht="34.5" customHeight="1">
      <c r="A6" s="62" t="s">
        <v>190</v>
      </c>
      <c r="B6" s="61"/>
      <c r="C6" s="61"/>
      <c r="D6" s="61"/>
      <c r="E6" s="61"/>
      <c r="F6" s="61"/>
      <c r="G6" s="61"/>
      <c r="H6" s="61"/>
      <c r="I6" s="61"/>
      <c r="J6" s="61"/>
      <c r="K6" s="61"/>
    </row>
    <row r="7" spans="1:11" s="9" customFormat="1" ht="9.75" customHeight="1">
      <c r="A7" s="54" t="s">
        <v>441</v>
      </c>
      <c r="B7" s="28">
        <v>4835</v>
      </c>
      <c r="C7" s="42">
        <v>-9</v>
      </c>
      <c r="D7" s="28">
        <v>8687</v>
      </c>
      <c r="E7" s="42">
        <v>-14.6</v>
      </c>
      <c r="F7" s="42">
        <v>1.8</v>
      </c>
      <c r="G7" s="28">
        <v>9466</v>
      </c>
      <c r="H7" s="42">
        <v>-9.8</v>
      </c>
      <c r="I7" s="28">
        <v>17448</v>
      </c>
      <c r="J7" s="42">
        <v>-16.4</v>
      </c>
      <c r="K7" s="42">
        <v>1.8</v>
      </c>
    </row>
    <row r="8" spans="1:11" s="9" customFormat="1" ht="9.75" customHeight="1">
      <c r="A8" s="45" t="s">
        <v>120</v>
      </c>
      <c r="B8" s="28">
        <v>4681</v>
      </c>
      <c r="C8" s="42">
        <v>-8.5</v>
      </c>
      <c r="D8" s="28">
        <v>8370</v>
      </c>
      <c r="E8" s="42">
        <v>-10.3</v>
      </c>
      <c r="F8" s="42">
        <v>1.8</v>
      </c>
      <c r="G8" s="28">
        <v>9190</v>
      </c>
      <c r="H8" s="42">
        <v>-8.2</v>
      </c>
      <c r="I8" s="28">
        <v>16924</v>
      </c>
      <c r="J8" s="42">
        <v>-11</v>
      </c>
      <c r="K8" s="42">
        <v>1.8</v>
      </c>
    </row>
    <row r="9" spans="1:11" s="9" customFormat="1" ht="9.75" customHeight="1">
      <c r="A9" s="45" t="s">
        <v>401</v>
      </c>
      <c r="B9" s="28">
        <v>154</v>
      </c>
      <c r="C9" s="42">
        <v>-21.4</v>
      </c>
      <c r="D9" s="28">
        <v>317</v>
      </c>
      <c r="E9" s="42">
        <v>-62.3</v>
      </c>
      <c r="F9" s="42">
        <v>2.1</v>
      </c>
      <c r="G9" s="28">
        <v>276</v>
      </c>
      <c r="H9" s="42">
        <v>-42.9</v>
      </c>
      <c r="I9" s="28">
        <v>524</v>
      </c>
      <c r="J9" s="42">
        <v>-71.7</v>
      </c>
      <c r="K9" s="42">
        <v>1.9</v>
      </c>
    </row>
    <row r="10" spans="1:11" s="7" customFormat="1" ht="9" customHeight="1">
      <c r="A10" s="52"/>
      <c r="B10" s="28"/>
      <c r="C10" s="28"/>
      <c r="D10" s="28"/>
      <c r="E10" s="28"/>
      <c r="F10" s="28"/>
      <c r="G10" s="28"/>
      <c r="H10" s="28"/>
      <c r="I10" s="28"/>
      <c r="J10" s="28"/>
      <c r="K10" s="28"/>
    </row>
    <row r="11" spans="1:11" s="9" customFormat="1" ht="9.75" customHeight="1">
      <c r="A11" s="45" t="s">
        <v>123</v>
      </c>
      <c r="B11" s="28">
        <v>3370</v>
      </c>
      <c r="C11" s="42">
        <v>-9.3</v>
      </c>
      <c r="D11" s="28">
        <v>5883</v>
      </c>
      <c r="E11" s="42">
        <v>-17.3</v>
      </c>
      <c r="F11" s="42">
        <v>1.7</v>
      </c>
      <c r="G11" s="28">
        <v>6586</v>
      </c>
      <c r="H11" s="42">
        <v>-8.5</v>
      </c>
      <c r="I11" s="28">
        <v>11711</v>
      </c>
      <c r="J11" s="42">
        <v>-17.1</v>
      </c>
      <c r="K11" s="42">
        <v>1.8</v>
      </c>
    </row>
    <row r="12" spans="1:11" s="7" customFormat="1" ht="9.75" customHeight="1">
      <c r="A12" s="52" t="s">
        <v>121</v>
      </c>
      <c r="B12" s="30">
        <v>3235</v>
      </c>
      <c r="C12" s="41">
        <v>-8.5</v>
      </c>
      <c r="D12" s="30">
        <v>5621</v>
      </c>
      <c r="E12" s="41">
        <v>-11.3</v>
      </c>
      <c r="F12" s="41">
        <v>1.7</v>
      </c>
      <c r="G12" s="30">
        <v>6346</v>
      </c>
      <c r="H12" s="41">
        <v>-6</v>
      </c>
      <c r="I12" s="30">
        <v>11277</v>
      </c>
      <c r="J12" s="41">
        <v>-8.8</v>
      </c>
      <c r="K12" s="41">
        <v>1.8</v>
      </c>
    </row>
    <row r="13" spans="1:11" s="7" customFormat="1" ht="9.75" customHeight="1">
      <c r="A13" s="52" t="s">
        <v>122</v>
      </c>
      <c r="B13" s="30">
        <v>135</v>
      </c>
      <c r="C13" s="41">
        <v>-24.6</v>
      </c>
      <c r="D13" s="30">
        <v>262</v>
      </c>
      <c r="E13" s="41">
        <v>-66.2</v>
      </c>
      <c r="F13" s="41">
        <v>1.9</v>
      </c>
      <c r="G13" s="30">
        <v>240</v>
      </c>
      <c r="H13" s="41">
        <v>-46.7</v>
      </c>
      <c r="I13" s="30">
        <v>434</v>
      </c>
      <c r="J13" s="41">
        <v>-75.3</v>
      </c>
      <c r="K13" s="41">
        <v>1.8</v>
      </c>
    </row>
    <row r="14" spans="1:11" s="7" customFormat="1" ht="9" customHeight="1">
      <c r="A14" s="52"/>
      <c r="B14" s="28"/>
      <c r="C14" s="28"/>
      <c r="D14" s="28"/>
      <c r="E14" s="28"/>
      <c r="F14" s="28"/>
      <c r="G14" s="28"/>
      <c r="H14" s="28"/>
      <c r="I14" s="28"/>
      <c r="J14" s="28"/>
      <c r="K14" s="28"/>
    </row>
    <row r="15" spans="1:11" s="9" customFormat="1" ht="9.75" customHeight="1">
      <c r="A15" s="45" t="s">
        <v>109</v>
      </c>
      <c r="B15" s="28" t="s">
        <v>540</v>
      </c>
      <c r="C15" s="42" t="s">
        <v>540</v>
      </c>
      <c r="D15" s="28" t="s">
        <v>540</v>
      </c>
      <c r="E15" s="42" t="s">
        <v>540</v>
      </c>
      <c r="F15" s="42" t="s">
        <v>540</v>
      </c>
      <c r="G15" s="28" t="s">
        <v>540</v>
      </c>
      <c r="H15" s="42" t="s">
        <v>540</v>
      </c>
      <c r="I15" s="28" t="s">
        <v>540</v>
      </c>
      <c r="J15" s="42" t="s">
        <v>540</v>
      </c>
      <c r="K15" s="42" t="s">
        <v>540</v>
      </c>
    </row>
    <row r="16" spans="1:11" s="7" customFormat="1" ht="9.75" customHeight="1">
      <c r="A16" s="52" t="s">
        <v>121</v>
      </c>
      <c r="B16" s="30" t="s">
        <v>540</v>
      </c>
      <c r="C16" s="41" t="s">
        <v>540</v>
      </c>
      <c r="D16" s="30" t="s">
        <v>540</v>
      </c>
      <c r="E16" s="41" t="s">
        <v>540</v>
      </c>
      <c r="F16" s="41" t="s">
        <v>540</v>
      </c>
      <c r="G16" s="30" t="s">
        <v>540</v>
      </c>
      <c r="H16" s="41" t="s">
        <v>540</v>
      </c>
      <c r="I16" s="30" t="s">
        <v>540</v>
      </c>
      <c r="J16" s="41" t="s">
        <v>540</v>
      </c>
      <c r="K16" s="41" t="s">
        <v>540</v>
      </c>
    </row>
    <row r="17" spans="1:11" s="7" customFormat="1" ht="9.75" customHeight="1">
      <c r="A17" s="52" t="s">
        <v>122</v>
      </c>
      <c r="B17" s="30" t="s">
        <v>540</v>
      </c>
      <c r="C17" s="41" t="s">
        <v>540</v>
      </c>
      <c r="D17" s="30" t="s">
        <v>540</v>
      </c>
      <c r="E17" s="41" t="s">
        <v>540</v>
      </c>
      <c r="F17" s="41" t="s">
        <v>540</v>
      </c>
      <c r="G17" s="30" t="s">
        <v>540</v>
      </c>
      <c r="H17" s="41" t="s">
        <v>540</v>
      </c>
      <c r="I17" s="30" t="s">
        <v>540</v>
      </c>
      <c r="J17" s="41" t="s">
        <v>540</v>
      </c>
      <c r="K17" s="41" t="s">
        <v>540</v>
      </c>
    </row>
    <row r="18" spans="1:11" s="7" customFormat="1" ht="9" customHeight="1">
      <c r="A18" s="52"/>
      <c r="B18" s="28"/>
      <c r="C18" s="28"/>
      <c r="D18" s="28"/>
      <c r="E18" s="28"/>
      <c r="F18" s="28"/>
      <c r="G18" s="28"/>
      <c r="H18" s="28"/>
      <c r="I18" s="28"/>
      <c r="J18" s="28"/>
      <c r="K18" s="28"/>
    </row>
    <row r="19" spans="1:11" s="9" customFormat="1" ht="9.75" customHeight="1">
      <c r="A19" s="45" t="s">
        <v>110</v>
      </c>
      <c r="B19" s="28">
        <v>857</v>
      </c>
      <c r="C19" s="42">
        <v>-4.6</v>
      </c>
      <c r="D19" s="28">
        <v>1575</v>
      </c>
      <c r="E19" s="42">
        <v>-8.7</v>
      </c>
      <c r="F19" s="42">
        <v>1.8</v>
      </c>
      <c r="G19" s="28">
        <v>1479</v>
      </c>
      <c r="H19" s="42">
        <v>-19.4</v>
      </c>
      <c r="I19" s="28">
        <v>2931</v>
      </c>
      <c r="J19" s="42">
        <v>-23.3</v>
      </c>
      <c r="K19" s="42">
        <v>2</v>
      </c>
    </row>
    <row r="20" spans="1:11" s="7" customFormat="1" ht="9.75" customHeight="1">
      <c r="A20" s="52" t="s">
        <v>121</v>
      </c>
      <c r="B20" s="30">
        <v>842</v>
      </c>
      <c r="C20" s="41">
        <v>-5.1</v>
      </c>
      <c r="D20" s="30">
        <v>1526</v>
      </c>
      <c r="E20" s="41">
        <v>-9</v>
      </c>
      <c r="F20" s="41">
        <v>1.8</v>
      </c>
      <c r="G20" s="30">
        <v>1460</v>
      </c>
      <c r="H20" s="41">
        <v>-20</v>
      </c>
      <c r="I20" s="30">
        <v>2874</v>
      </c>
      <c r="J20" s="41">
        <v>-23.8</v>
      </c>
      <c r="K20" s="41">
        <v>2</v>
      </c>
    </row>
    <row r="21" spans="1:11" s="7" customFormat="1" ht="9.75" customHeight="1">
      <c r="A21" s="52" t="s">
        <v>122</v>
      </c>
      <c r="B21" s="30">
        <v>15</v>
      </c>
      <c r="C21" s="41">
        <v>36.4</v>
      </c>
      <c r="D21" s="30">
        <v>49</v>
      </c>
      <c r="E21" s="41">
        <v>2.1</v>
      </c>
      <c r="F21" s="41">
        <v>3.3</v>
      </c>
      <c r="G21" s="30">
        <v>19</v>
      </c>
      <c r="H21" s="41">
        <v>58.3</v>
      </c>
      <c r="I21" s="30">
        <v>57</v>
      </c>
      <c r="J21" s="41">
        <v>14</v>
      </c>
      <c r="K21" s="41">
        <v>3</v>
      </c>
    </row>
    <row r="22" spans="1:11" s="7" customFormat="1" ht="9" customHeight="1">
      <c r="A22" s="52"/>
      <c r="B22" s="28"/>
      <c r="C22" s="28"/>
      <c r="D22" s="28"/>
      <c r="E22" s="28"/>
      <c r="F22" s="28"/>
      <c r="G22" s="28"/>
      <c r="H22" s="28"/>
      <c r="I22" s="28"/>
      <c r="J22" s="28"/>
      <c r="K22" s="28"/>
    </row>
    <row r="23" spans="1:11" s="9" customFormat="1" ht="9.75" customHeight="1">
      <c r="A23" s="45" t="s">
        <v>111</v>
      </c>
      <c r="B23" s="28" t="s">
        <v>540</v>
      </c>
      <c r="C23" s="42" t="s">
        <v>540</v>
      </c>
      <c r="D23" s="28" t="s">
        <v>540</v>
      </c>
      <c r="E23" s="42" t="s">
        <v>540</v>
      </c>
      <c r="F23" s="42" t="s">
        <v>540</v>
      </c>
      <c r="G23" s="28" t="s">
        <v>540</v>
      </c>
      <c r="H23" s="42" t="s">
        <v>540</v>
      </c>
      <c r="I23" s="28" t="s">
        <v>540</v>
      </c>
      <c r="J23" s="42" t="s">
        <v>540</v>
      </c>
      <c r="K23" s="42" t="s">
        <v>540</v>
      </c>
    </row>
    <row r="24" spans="1:11" s="7" customFormat="1" ht="9.75" customHeight="1">
      <c r="A24" s="52" t="s">
        <v>121</v>
      </c>
      <c r="B24" s="30" t="s">
        <v>540</v>
      </c>
      <c r="C24" s="41" t="s">
        <v>540</v>
      </c>
      <c r="D24" s="30" t="s">
        <v>540</v>
      </c>
      <c r="E24" s="41" t="s">
        <v>540</v>
      </c>
      <c r="F24" s="41" t="s">
        <v>540</v>
      </c>
      <c r="G24" s="30" t="s">
        <v>540</v>
      </c>
      <c r="H24" s="41" t="s">
        <v>540</v>
      </c>
      <c r="I24" s="30" t="s">
        <v>540</v>
      </c>
      <c r="J24" s="41" t="s">
        <v>540</v>
      </c>
      <c r="K24" s="41" t="s">
        <v>540</v>
      </c>
    </row>
    <row r="25" spans="1:11" s="7" customFormat="1" ht="9.75" customHeight="1">
      <c r="A25" s="52" t="s">
        <v>122</v>
      </c>
      <c r="B25" s="30" t="s">
        <v>540</v>
      </c>
      <c r="C25" s="41" t="s">
        <v>540</v>
      </c>
      <c r="D25" s="30" t="s">
        <v>540</v>
      </c>
      <c r="E25" s="41" t="s">
        <v>540</v>
      </c>
      <c r="F25" s="41" t="s">
        <v>540</v>
      </c>
      <c r="G25" s="30" t="s">
        <v>540</v>
      </c>
      <c r="H25" s="41" t="s">
        <v>540</v>
      </c>
      <c r="I25" s="30" t="s">
        <v>540</v>
      </c>
      <c r="J25" s="41" t="s">
        <v>540</v>
      </c>
      <c r="K25" s="41" t="s">
        <v>540</v>
      </c>
    </row>
    <row r="26" spans="1:11" s="9" customFormat="1" ht="12" customHeight="1">
      <c r="A26" s="8" t="s">
        <v>440</v>
      </c>
      <c r="B26" s="28"/>
      <c r="C26" s="28"/>
      <c r="D26" s="28"/>
      <c r="E26" s="28"/>
      <c r="F26" s="28"/>
      <c r="G26" s="28"/>
      <c r="H26" s="28"/>
      <c r="I26" s="28"/>
      <c r="J26" s="28"/>
      <c r="K26" s="28"/>
    </row>
    <row r="27" spans="1:11" s="9" customFormat="1" ht="9.75" customHeight="1">
      <c r="A27" s="53" t="s">
        <v>124</v>
      </c>
      <c r="B27" s="28">
        <v>360</v>
      </c>
      <c r="C27" s="42" t="s">
        <v>100</v>
      </c>
      <c r="D27" s="28">
        <v>773</v>
      </c>
      <c r="E27" s="42" t="s">
        <v>100</v>
      </c>
      <c r="F27" s="42">
        <v>2.1</v>
      </c>
      <c r="G27" s="28">
        <v>731</v>
      </c>
      <c r="H27" s="42" t="s">
        <v>100</v>
      </c>
      <c r="I27" s="28">
        <v>1661</v>
      </c>
      <c r="J27" s="42" t="s">
        <v>100</v>
      </c>
      <c r="K27" s="42">
        <v>2.3</v>
      </c>
    </row>
    <row r="28" spans="1:11" s="9" customFormat="1" ht="9.75" customHeight="1">
      <c r="A28" s="45" t="s">
        <v>120</v>
      </c>
      <c r="B28" s="28">
        <v>360</v>
      </c>
      <c r="C28" s="42" t="s">
        <v>100</v>
      </c>
      <c r="D28" s="28">
        <v>773</v>
      </c>
      <c r="E28" s="42" t="s">
        <v>100</v>
      </c>
      <c r="F28" s="42">
        <v>2.1</v>
      </c>
      <c r="G28" s="28">
        <v>731</v>
      </c>
      <c r="H28" s="42" t="s">
        <v>100</v>
      </c>
      <c r="I28" s="28">
        <v>1661</v>
      </c>
      <c r="J28" s="42" t="s">
        <v>100</v>
      </c>
      <c r="K28" s="42">
        <v>2.3</v>
      </c>
    </row>
    <row r="29" spans="1:11" s="9" customFormat="1" ht="9.75" customHeight="1">
      <c r="A29" s="45" t="s">
        <v>401</v>
      </c>
      <c r="B29" s="28" t="s">
        <v>329</v>
      </c>
      <c r="C29" s="42" t="s">
        <v>100</v>
      </c>
      <c r="D29" s="28" t="s">
        <v>329</v>
      </c>
      <c r="E29" s="42" t="s">
        <v>100</v>
      </c>
      <c r="F29" s="42" t="s">
        <v>329</v>
      </c>
      <c r="G29" s="28" t="s">
        <v>329</v>
      </c>
      <c r="H29" s="42" t="s">
        <v>100</v>
      </c>
      <c r="I29" s="28" t="s">
        <v>329</v>
      </c>
      <c r="J29" s="42" t="s">
        <v>100</v>
      </c>
      <c r="K29" s="42" t="s">
        <v>329</v>
      </c>
    </row>
    <row r="30" spans="1:11" s="7" customFormat="1" ht="9" customHeight="1">
      <c r="A30" s="52"/>
      <c r="B30" s="28"/>
      <c r="C30" s="28"/>
      <c r="D30" s="28"/>
      <c r="E30" s="28"/>
      <c r="F30" s="28"/>
      <c r="G30" s="28"/>
      <c r="H30" s="28"/>
      <c r="I30" s="28"/>
      <c r="J30" s="28"/>
      <c r="K30" s="28"/>
    </row>
    <row r="31" spans="1:11" s="9" customFormat="1" ht="9.75" customHeight="1">
      <c r="A31" s="45" t="s">
        <v>125</v>
      </c>
      <c r="B31" s="28" t="s">
        <v>329</v>
      </c>
      <c r="C31" s="42" t="s">
        <v>100</v>
      </c>
      <c r="D31" s="28" t="s">
        <v>329</v>
      </c>
      <c r="E31" s="42" t="s">
        <v>100</v>
      </c>
      <c r="F31" s="42" t="s">
        <v>329</v>
      </c>
      <c r="G31" s="28" t="s">
        <v>329</v>
      </c>
      <c r="H31" s="42" t="s">
        <v>100</v>
      </c>
      <c r="I31" s="28" t="s">
        <v>329</v>
      </c>
      <c r="J31" s="42" t="s">
        <v>100</v>
      </c>
      <c r="K31" s="42" t="s">
        <v>329</v>
      </c>
    </row>
    <row r="32" spans="1:11" s="7" customFormat="1" ht="9.75" customHeight="1">
      <c r="A32" s="52" t="s">
        <v>121</v>
      </c>
      <c r="B32" s="30" t="s">
        <v>329</v>
      </c>
      <c r="C32" s="41" t="s">
        <v>100</v>
      </c>
      <c r="D32" s="30" t="s">
        <v>329</v>
      </c>
      <c r="E32" s="41" t="s">
        <v>100</v>
      </c>
      <c r="F32" s="41" t="s">
        <v>329</v>
      </c>
      <c r="G32" s="30" t="s">
        <v>329</v>
      </c>
      <c r="H32" s="41" t="s">
        <v>100</v>
      </c>
      <c r="I32" s="30" t="s">
        <v>329</v>
      </c>
      <c r="J32" s="41" t="s">
        <v>100</v>
      </c>
      <c r="K32" s="41" t="s">
        <v>329</v>
      </c>
    </row>
    <row r="33" spans="1:11" s="7" customFormat="1" ht="9.75" customHeight="1">
      <c r="A33" s="52" t="s">
        <v>122</v>
      </c>
      <c r="B33" s="30" t="s">
        <v>329</v>
      </c>
      <c r="C33" s="41" t="s">
        <v>100</v>
      </c>
      <c r="D33" s="30" t="s">
        <v>329</v>
      </c>
      <c r="E33" s="41" t="s">
        <v>100</v>
      </c>
      <c r="F33" s="41" t="s">
        <v>329</v>
      </c>
      <c r="G33" s="30" t="s">
        <v>329</v>
      </c>
      <c r="H33" s="41" t="s">
        <v>100</v>
      </c>
      <c r="I33" s="30" t="s">
        <v>329</v>
      </c>
      <c r="J33" s="41" t="s">
        <v>100</v>
      </c>
      <c r="K33" s="41" t="s">
        <v>329</v>
      </c>
    </row>
    <row r="34" spans="1:11" s="7" customFormat="1" ht="12" customHeight="1">
      <c r="A34" s="45" t="s">
        <v>127</v>
      </c>
      <c r="B34" s="28"/>
      <c r="C34" s="28"/>
      <c r="D34" s="28"/>
      <c r="E34" s="28"/>
      <c r="F34" s="28"/>
      <c r="G34" s="28"/>
      <c r="H34" s="28"/>
      <c r="I34" s="28"/>
      <c r="J34" s="28"/>
      <c r="K34" s="28"/>
    </row>
    <row r="35" spans="1:11" s="9" customFormat="1" ht="9.75" customHeight="1">
      <c r="A35" s="58" t="s">
        <v>128</v>
      </c>
      <c r="B35" s="28">
        <v>53</v>
      </c>
      <c r="C35" s="42">
        <v>-39.8</v>
      </c>
      <c r="D35" s="28">
        <v>122</v>
      </c>
      <c r="E35" s="42">
        <v>-46</v>
      </c>
      <c r="F35" s="42">
        <v>2.3</v>
      </c>
      <c r="G35" s="28">
        <v>130</v>
      </c>
      <c r="H35" s="42">
        <v>17.1</v>
      </c>
      <c r="I35" s="28">
        <v>343</v>
      </c>
      <c r="J35" s="42">
        <v>1.8</v>
      </c>
      <c r="K35" s="42">
        <v>2.6</v>
      </c>
    </row>
    <row r="36" spans="1:11" s="7" customFormat="1" ht="9.75" customHeight="1">
      <c r="A36" s="52" t="s">
        <v>121</v>
      </c>
      <c r="B36" s="30">
        <v>53</v>
      </c>
      <c r="C36" s="41">
        <v>-39.8</v>
      </c>
      <c r="D36" s="30">
        <v>122</v>
      </c>
      <c r="E36" s="41">
        <v>-46</v>
      </c>
      <c r="F36" s="41">
        <v>2.3</v>
      </c>
      <c r="G36" s="30">
        <v>130</v>
      </c>
      <c r="H36" s="41">
        <v>20.4</v>
      </c>
      <c r="I36" s="30">
        <v>343</v>
      </c>
      <c r="J36" s="41">
        <v>3.6</v>
      </c>
      <c r="K36" s="41">
        <v>2.6</v>
      </c>
    </row>
    <row r="37" spans="1:11" s="7" customFormat="1" ht="9.75" customHeight="1">
      <c r="A37" s="52" t="s">
        <v>122</v>
      </c>
      <c r="B37" s="30" t="s">
        <v>329</v>
      </c>
      <c r="C37" s="41" t="s">
        <v>100</v>
      </c>
      <c r="D37" s="30" t="s">
        <v>329</v>
      </c>
      <c r="E37" s="41" t="s">
        <v>100</v>
      </c>
      <c r="F37" s="41" t="s">
        <v>329</v>
      </c>
      <c r="G37" s="30" t="s">
        <v>329</v>
      </c>
      <c r="H37" s="41" t="s">
        <v>100</v>
      </c>
      <c r="I37" s="30" t="s">
        <v>329</v>
      </c>
      <c r="J37" s="41" t="s">
        <v>100</v>
      </c>
      <c r="K37" s="41" t="s">
        <v>329</v>
      </c>
    </row>
    <row r="38" spans="1:11" s="7" customFormat="1" ht="9" customHeight="1">
      <c r="A38" s="52"/>
      <c r="B38" s="28"/>
      <c r="C38" s="28"/>
      <c r="D38" s="28"/>
      <c r="E38" s="28"/>
      <c r="F38" s="28"/>
      <c r="G38" s="28"/>
      <c r="H38" s="28"/>
      <c r="I38" s="28"/>
      <c r="J38" s="28"/>
      <c r="K38" s="28"/>
    </row>
    <row r="39" spans="1:11" s="9" customFormat="1" ht="9.75" customHeight="1">
      <c r="A39" s="45" t="s">
        <v>126</v>
      </c>
      <c r="B39" s="28">
        <v>307</v>
      </c>
      <c r="C39" s="42" t="s">
        <v>100</v>
      </c>
      <c r="D39" s="28">
        <v>651</v>
      </c>
      <c r="E39" s="42" t="s">
        <v>100</v>
      </c>
      <c r="F39" s="42">
        <v>2.1</v>
      </c>
      <c r="G39" s="28">
        <v>601</v>
      </c>
      <c r="H39" s="42" t="s">
        <v>100</v>
      </c>
      <c r="I39" s="28">
        <v>1318</v>
      </c>
      <c r="J39" s="42" t="s">
        <v>100</v>
      </c>
      <c r="K39" s="42">
        <v>2.2</v>
      </c>
    </row>
    <row r="40" spans="1:11" s="7" customFormat="1" ht="9.75" customHeight="1">
      <c r="A40" s="52" t="s">
        <v>121</v>
      </c>
      <c r="B40" s="30">
        <v>307</v>
      </c>
      <c r="C40" s="41" t="s">
        <v>100</v>
      </c>
      <c r="D40" s="30">
        <v>651</v>
      </c>
      <c r="E40" s="41" t="s">
        <v>100</v>
      </c>
      <c r="F40" s="41">
        <v>2.1</v>
      </c>
      <c r="G40" s="30">
        <v>601</v>
      </c>
      <c r="H40" s="41" t="s">
        <v>100</v>
      </c>
      <c r="I40" s="30">
        <v>1318</v>
      </c>
      <c r="J40" s="41" t="s">
        <v>100</v>
      </c>
      <c r="K40" s="41">
        <v>2.2</v>
      </c>
    </row>
    <row r="41" spans="1:11" s="7" customFormat="1" ht="9.75" customHeight="1">
      <c r="A41" s="52" t="s">
        <v>122</v>
      </c>
      <c r="B41" s="30" t="s">
        <v>329</v>
      </c>
      <c r="C41" s="41" t="s">
        <v>100</v>
      </c>
      <c r="D41" s="30" t="s">
        <v>329</v>
      </c>
      <c r="E41" s="41" t="s">
        <v>100</v>
      </c>
      <c r="F41" s="41" t="s">
        <v>329</v>
      </c>
      <c r="G41" s="30" t="s">
        <v>329</v>
      </c>
      <c r="H41" s="41" t="s">
        <v>100</v>
      </c>
      <c r="I41" s="30" t="s">
        <v>329</v>
      </c>
      <c r="J41" s="41" t="s">
        <v>100</v>
      </c>
      <c r="K41" s="41" t="s">
        <v>329</v>
      </c>
    </row>
    <row r="42" spans="1:11" s="7" customFormat="1" ht="9" customHeight="1">
      <c r="A42" s="52"/>
      <c r="B42" s="28"/>
      <c r="C42" s="28"/>
      <c r="D42" s="28"/>
      <c r="E42" s="28"/>
      <c r="F42" s="28"/>
      <c r="G42" s="28"/>
      <c r="H42" s="28"/>
      <c r="I42" s="28"/>
      <c r="J42" s="28"/>
      <c r="K42" s="28"/>
    </row>
    <row r="43" spans="1:11" s="9" customFormat="1" ht="9.75" customHeight="1">
      <c r="A43" s="8" t="s">
        <v>439</v>
      </c>
      <c r="B43" s="28">
        <v>11</v>
      </c>
      <c r="C43" s="42">
        <v>-31.3</v>
      </c>
      <c r="D43" s="28">
        <v>26</v>
      </c>
      <c r="E43" s="42">
        <v>-53.6</v>
      </c>
      <c r="F43" s="42">
        <v>2.4</v>
      </c>
      <c r="G43" s="28">
        <v>33</v>
      </c>
      <c r="H43" s="42">
        <v>-17.5</v>
      </c>
      <c r="I43" s="28">
        <v>76</v>
      </c>
      <c r="J43" s="42">
        <v>-32.1</v>
      </c>
      <c r="K43" s="42">
        <v>2.3</v>
      </c>
    </row>
    <row r="44" spans="1:11" s="9" customFormat="1" ht="9.75" customHeight="1">
      <c r="A44" s="45" t="s">
        <v>120</v>
      </c>
      <c r="B44" s="28">
        <v>11</v>
      </c>
      <c r="C44" s="42">
        <v>-31.3</v>
      </c>
      <c r="D44" s="28">
        <v>26</v>
      </c>
      <c r="E44" s="42">
        <v>-53.6</v>
      </c>
      <c r="F44" s="42">
        <v>2.4</v>
      </c>
      <c r="G44" s="28">
        <v>33</v>
      </c>
      <c r="H44" s="42">
        <v>-17.5</v>
      </c>
      <c r="I44" s="28">
        <v>76</v>
      </c>
      <c r="J44" s="42">
        <v>-32.1</v>
      </c>
      <c r="K44" s="42">
        <v>2.3</v>
      </c>
    </row>
    <row r="45" spans="1:11" s="9" customFormat="1" ht="9.75" customHeight="1">
      <c r="A45" s="45" t="s">
        <v>401</v>
      </c>
      <c r="B45" s="28" t="s">
        <v>329</v>
      </c>
      <c r="C45" s="42" t="s">
        <v>100</v>
      </c>
      <c r="D45" s="28" t="s">
        <v>329</v>
      </c>
      <c r="E45" s="42" t="s">
        <v>100</v>
      </c>
      <c r="F45" s="42" t="s">
        <v>329</v>
      </c>
      <c r="G45" s="28" t="s">
        <v>329</v>
      </c>
      <c r="H45" s="42" t="s">
        <v>100</v>
      </c>
      <c r="I45" s="28" t="s">
        <v>329</v>
      </c>
      <c r="J45" s="42" t="s">
        <v>100</v>
      </c>
      <c r="K45" s="42" t="s">
        <v>329</v>
      </c>
    </row>
    <row r="46" spans="1:11" s="9" customFormat="1" ht="12" customHeight="1">
      <c r="A46" s="8" t="s">
        <v>480</v>
      </c>
      <c r="B46" s="28"/>
      <c r="C46" s="28"/>
      <c r="D46" s="28"/>
      <c r="E46" s="28"/>
      <c r="F46" s="28"/>
      <c r="G46" s="28"/>
      <c r="H46" s="28"/>
      <c r="I46" s="28"/>
      <c r="J46" s="28"/>
      <c r="K46" s="28"/>
    </row>
    <row r="47" spans="1:11" s="9" customFormat="1" ht="9.75" customHeight="1">
      <c r="A47" s="53" t="s">
        <v>482</v>
      </c>
      <c r="B47" s="28">
        <v>665</v>
      </c>
      <c r="C47" s="42" t="s">
        <v>100</v>
      </c>
      <c r="D47" s="28">
        <v>16960</v>
      </c>
      <c r="E47" s="42" t="s">
        <v>100</v>
      </c>
      <c r="F47" s="42">
        <v>25.5</v>
      </c>
      <c r="G47" s="28">
        <v>1431</v>
      </c>
      <c r="H47" s="42" t="s">
        <v>100</v>
      </c>
      <c r="I47" s="28">
        <v>32277</v>
      </c>
      <c r="J47" s="42" t="s">
        <v>100</v>
      </c>
      <c r="K47" s="42">
        <v>22.6</v>
      </c>
    </row>
    <row r="48" spans="1:11" s="9" customFormat="1" ht="9.75" customHeight="1">
      <c r="A48" s="45" t="s">
        <v>120</v>
      </c>
      <c r="B48" s="28">
        <v>665</v>
      </c>
      <c r="C48" s="42" t="s">
        <v>100</v>
      </c>
      <c r="D48" s="28">
        <v>16960</v>
      </c>
      <c r="E48" s="42" t="s">
        <v>100</v>
      </c>
      <c r="F48" s="42">
        <v>25.5</v>
      </c>
      <c r="G48" s="28">
        <v>1431</v>
      </c>
      <c r="H48" s="42" t="s">
        <v>100</v>
      </c>
      <c r="I48" s="28">
        <v>32277</v>
      </c>
      <c r="J48" s="42" t="s">
        <v>100</v>
      </c>
      <c r="K48" s="42">
        <v>22.6</v>
      </c>
    </row>
    <row r="49" spans="1:11" s="9" customFormat="1" ht="9.75" customHeight="1">
      <c r="A49" s="45" t="s">
        <v>401</v>
      </c>
      <c r="B49" s="28" t="s">
        <v>329</v>
      </c>
      <c r="C49" s="42" t="s">
        <v>100</v>
      </c>
      <c r="D49" s="28" t="s">
        <v>329</v>
      </c>
      <c r="E49" s="42" t="s">
        <v>100</v>
      </c>
      <c r="F49" s="42" t="s">
        <v>329</v>
      </c>
      <c r="G49" s="28" t="s">
        <v>329</v>
      </c>
      <c r="H49" s="42" t="s">
        <v>100</v>
      </c>
      <c r="I49" s="28" t="s">
        <v>329</v>
      </c>
      <c r="J49" s="42" t="s">
        <v>100</v>
      </c>
      <c r="K49" s="42" t="s">
        <v>329</v>
      </c>
    </row>
    <row r="50" spans="1:11" s="7" customFormat="1" ht="12" customHeight="1">
      <c r="A50" s="45" t="s">
        <v>76</v>
      </c>
      <c r="B50" s="28"/>
      <c r="C50" s="28"/>
      <c r="D50" s="28"/>
      <c r="E50" s="28"/>
      <c r="F50" s="28"/>
      <c r="G50" s="28"/>
      <c r="H50" s="28"/>
      <c r="I50" s="28"/>
      <c r="J50" s="28"/>
      <c r="K50" s="28"/>
    </row>
    <row r="51" spans="1:11" s="9" customFormat="1" ht="9.75" customHeight="1">
      <c r="A51" s="53" t="s">
        <v>77</v>
      </c>
      <c r="B51" s="28">
        <v>665</v>
      </c>
      <c r="C51" s="42">
        <v>26.7</v>
      </c>
      <c r="D51" s="28">
        <v>16960</v>
      </c>
      <c r="E51" s="42">
        <v>8.8</v>
      </c>
      <c r="F51" s="42">
        <v>25.5</v>
      </c>
      <c r="G51" s="28">
        <v>1431</v>
      </c>
      <c r="H51" s="42">
        <v>12.3</v>
      </c>
      <c r="I51" s="28">
        <v>32277</v>
      </c>
      <c r="J51" s="42">
        <v>7.8</v>
      </c>
      <c r="K51" s="42">
        <v>22.6</v>
      </c>
    </row>
    <row r="52" spans="1:11" s="7" customFormat="1" ht="9.75" customHeight="1">
      <c r="A52" s="52" t="s">
        <v>121</v>
      </c>
      <c r="B52" s="30">
        <v>665</v>
      </c>
      <c r="C52" s="41">
        <v>26.7</v>
      </c>
      <c r="D52" s="30">
        <v>16960</v>
      </c>
      <c r="E52" s="41">
        <v>8.8</v>
      </c>
      <c r="F52" s="41">
        <v>25.5</v>
      </c>
      <c r="G52" s="30">
        <v>1431</v>
      </c>
      <c r="H52" s="41">
        <v>12.3</v>
      </c>
      <c r="I52" s="30">
        <v>32277</v>
      </c>
      <c r="J52" s="41">
        <v>7.8</v>
      </c>
      <c r="K52" s="41">
        <v>22.6</v>
      </c>
    </row>
    <row r="53" spans="1:11" s="7" customFormat="1" ht="9.75" customHeight="1">
      <c r="A53" s="52" t="s">
        <v>122</v>
      </c>
      <c r="B53" s="30" t="s">
        <v>329</v>
      </c>
      <c r="C53" s="41" t="s">
        <v>100</v>
      </c>
      <c r="D53" s="30" t="s">
        <v>329</v>
      </c>
      <c r="E53" s="41" t="s">
        <v>100</v>
      </c>
      <c r="F53" s="41" t="s">
        <v>329</v>
      </c>
      <c r="G53" s="30" t="s">
        <v>329</v>
      </c>
      <c r="H53" s="41" t="s">
        <v>100</v>
      </c>
      <c r="I53" s="30" t="s">
        <v>329</v>
      </c>
      <c r="J53" s="41" t="s">
        <v>100</v>
      </c>
      <c r="K53" s="41" t="s">
        <v>329</v>
      </c>
    </row>
    <row r="54" spans="1:11" s="7" customFormat="1" ht="9" customHeight="1">
      <c r="A54" s="52"/>
      <c r="B54" s="28"/>
      <c r="C54" s="28"/>
      <c r="D54" s="28"/>
      <c r="E54" s="28"/>
      <c r="F54" s="28"/>
      <c r="G54" s="28"/>
      <c r="H54" s="28"/>
      <c r="I54" s="28"/>
      <c r="J54" s="28"/>
      <c r="K54" s="28"/>
    </row>
    <row r="55" spans="1:11" s="9" customFormat="1" ht="9.75" customHeight="1">
      <c r="A55" s="45" t="s">
        <v>78</v>
      </c>
      <c r="B55" s="28" t="s">
        <v>329</v>
      </c>
      <c r="C55" s="42" t="s">
        <v>100</v>
      </c>
      <c r="D55" s="28" t="s">
        <v>329</v>
      </c>
      <c r="E55" s="42" t="s">
        <v>100</v>
      </c>
      <c r="F55" s="42" t="s">
        <v>329</v>
      </c>
      <c r="G55" s="28" t="s">
        <v>329</v>
      </c>
      <c r="H55" s="42" t="s">
        <v>100</v>
      </c>
      <c r="I55" s="28" t="s">
        <v>329</v>
      </c>
      <c r="J55" s="42" t="s">
        <v>100</v>
      </c>
      <c r="K55" s="42" t="s">
        <v>329</v>
      </c>
    </row>
    <row r="56" spans="1:11" s="7" customFormat="1" ht="9.75" customHeight="1">
      <c r="A56" s="52" t="s">
        <v>121</v>
      </c>
      <c r="B56" s="30" t="s">
        <v>329</v>
      </c>
      <c r="C56" s="41" t="s">
        <v>100</v>
      </c>
      <c r="D56" s="30" t="s">
        <v>329</v>
      </c>
      <c r="E56" s="41" t="s">
        <v>100</v>
      </c>
      <c r="F56" s="41" t="s">
        <v>329</v>
      </c>
      <c r="G56" s="30" t="s">
        <v>329</v>
      </c>
      <c r="H56" s="41" t="s">
        <v>100</v>
      </c>
      <c r="I56" s="30" t="s">
        <v>329</v>
      </c>
      <c r="J56" s="41" t="s">
        <v>100</v>
      </c>
      <c r="K56" s="41" t="s">
        <v>329</v>
      </c>
    </row>
    <row r="57" spans="1:11" s="7" customFormat="1" ht="9.75" customHeight="1">
      <c r="A57" s="52" t="s">
        <v>122</v>
      </c>
      <c r="B57" s="30" t="s">
        <v>329</v>
      </c>
      <c r="C57" s="41" t="s">
        <v>100</v>
      </c>
      <c r="D57" s="30" t="s">
        <v>329</v>
      </c>
      <c r="E57" s="41" t="s">
        <v>100</v>
      </c>
      <c r="F57" s="41" t="s">
        <v>329</v>
      </c>
      <c r="G57" s="30" t="s">
        <v>329</v>
      </c>
      <c r="H57" s="41" t="s">
        <v>100</v>
      </c>
      <c r="I57" s="30" t="s">
        <v>329</v>
      </c>
      <c r="J57" s="41" t="s">
        <v>100</v>
      </c>
      <c r="K57" s="41" t="s">
        <v>329</v>
      </c>
    </row>
    <row r="58" spans="1:11" s="7" customFormat="1" ht="18" customHeight="1">
      <c r="A58" s="39" t="s">
        <v>325</v>
      </c>
      <c r="B58" s="28"/>
      <c r="C58" s="28"/>
      <c r="D58" s="28"/>
      <c r="E58" s="28"/>
      <c r="F58" s="28"/>
      <c r="G58" s="28"/>
      <c r="H58" s="28"/>
      <c r="I58" s="28"/>
      <c r="J58" s="28"/>
      <c r="K58" s="28"/>
    </row>
    <row r="59" spans="1:11" s="9" customFormat="1" ht="9.75" customHeight="1">
      <c r="A59" s="39" t="s">
        <v>326</v>
      </c>
      <c r="B59" s="28">
        <v>5871</v>
      </c>
      <c r="C59" s="42">
        <v>-7.2</v>
      </c>
      <c r="D59" s="28">
        <v>26446</v>
      </c>
      <c r="E59" s="42">
        <v>-1.9</v>
      </c>
      <c r="F59" s="42">
        <v>4.5</v>
      </c>
      <c r="G59" s="28">
        <v>11661</v>
      </c>
      <c r="H59" s="42">
        <v>-7.9</v>
      </c>
      <c r="I59" s="28">
        <v>51462</v>
      </c>
      <c r="J59" s="42">
        <v>-2.8</v>
      </c>
      <c r="K59" s="42">
        <v>4.4</v>
      </c>
    </row>
    <row r="60" spans="1:11" s="7" customFormat="1" ht="9.75" customHeight="1">
      <c r="A60" s="45" t="s">
        <v>120</v>
      </c>
      <c r="B60" s="28">
        <v>5717</v>
      </c>
      <c r="C60" s="42">
        <v>-6.7</v>
      </c>
      <c r="D60" s="28">
        <v>26129</v>
      </c>
      <c r="E60" s="42">
        <v>0.1</v>
      </c>
      <c r="F60" s="42">
        <v>4.6</v>
      </c>
      <c r="G60" s="28">
        <v>11385</v>
      </c>
      <c r="H60" s="42">
        <v>-6.5</v>
      </c>
      <c r="I60" s="28">
        <v>50938</v>
      </c>
      <c r="J60" s="42">
        <v>-0.3</v>
      </c>
      <c r="K60" s="42">
        <v>4.5</v>
      </c>
    </row>
    <row r="61" spans="1:11" s="7" customFormat="1" ht="9.75" customHeight="1">
      <c r="A61" s="45" t="s">
        <v>401</v>
      </c>
      <c r="B61" s="28">
        <v>154</v>
      </c>
      <c r="C61" s="42">
        <v>-21.4</v>
      </c>
      <c r="D61" s="28">
        <v>317</v>
      </c>
      <c r="E61" s="42">
        <v>-62.3</v>
      </c>
      <c r="F61" s="42">
        <v>2.1</v>
      </c>
      <c r="G61" s="28">
        <v>276</v>
      </c>
      <c r="H61" s="42">
        <v>-43.2</v>
      </c>
      <c r="I61" s="28">
        <v>524</v>
      </c>
      <c r="J61" s="42">
        <v>-71.8</v>
      </c>
      <c r="K61" s="42">
        <v>1.9</v>
      </c>
    </row>
    <row r="62" spans="1:11" s="7" customFormat="1" ht="30" customHeight="1">
      <c r="A62" s="40" t="s">
        <v>130</v>
      </c>
      <c r="B62" s="30">
        <v>5860</v>
      </c>
      <c r="C62" s="41">
        <v>-7.1</v>
      </c>
      <c r="D62" s="30">
        <v>26420</v>
      </c>
      <c r="E62" s="41">
        <v>-1.8</v>
      </c>
      <c r="F62" s="41">
        <v>4.5</v>
      </c>
      <c r="G62" s="30">
        <v>11628</v>
      </c>
      <c r="H62" s="41">
        <v>-7.8</v>
      </c>
      <c r="I62" s="30">
        <v>51386</v>
      </c>
      <c r="J62" s="41">
        <v>-2.7</v>
      </c>
      <c r="K62" s="41">
        <v>4.4</v>
      </c>
    </row>
    <row r="63" spans="1:11" s="7" customFormat="1" ht="9.75" customHeight="1">
      <c r="A63" s="52" t="s">
        <v>120</v>
      </c>
      <c r="B63" s="30">
        <v>5706</v>
      </c>
      <c r="C63" s="41">
        <v>-6.7</v>
      </c>
      <c r="D63" s="30">
        <v>26103</v>
      </c>
      <c r="E63" s="41">
        <v>0.2</v>
      </c>
      <c r="F63" s="41">
        <v>4.6</v>
      </c>
      <c r="G63" s="30">
        <v>11352</v>
      </c>
      <c r="H63" s="41">
        <v>-6.4</v>
      </c>
      <c r="I63" s="30">
        <v>50862</v>
      </c>
      <c r="J63" s="41">
        <v>-0.2</v>
      </c>
      <c r="K63" s="41">
        <v>4.5</v>
      </c>
    </row>
    <row r="64" spans="1:11" s="7" customFormat="1" ht="9.75" customHeight="1">
      <c r="A64" s="52" t="s">
        <v>401</v>
      </c>
      <c r="B64" s="30">
        <v>154</v>
      </c>
      <c r="C64" s="41">
        <v>-21.4</v>
      </c>
      <c r="D64" s="30">
        <v>317</v>
      </c>
      <c r="E64" s="41">
        <v>-62.3</v>
      </c>
      <c r="F64" s="41">
        <v>2.1</v>
      </c>
      <c r="G64" s="30">
        <v>276</v>
      </c>
      <c r="H64" s="41">
        <v>-43.2</v>
      </c>
      <c r="I64" s="30">
        <v>524</v>
      </c>
      <c r="J64" s="41">
        <v>-71.8</v>
      </c>
      <c r="K64" s="41">
        <v>1.9</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codeName="Tabelle13"/>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67</v>
      </c>
      <c r="B1" s="147"/>
      <c r="C1" s="147"/>
      <c r="D1" s="147"/>
      <c r="E1" s="147"/>
      <c r="F1" s="147"/>
      <c r="G1" s="147"/>
      <c r="H1" s="147"/>
      <c r="I1" s="147"/>
      <c r="J1" s="147"/>
      <c r="K1" s="147"/>
    </row>
    <row r="2" spans="1:11" s="32" customFormat="1" ht="9.75" customHeight="1">
      <c r="A2" s="138" t="s">
        <v>187</v>
      </c>
      <c r="B2" s="141" t="s">
        <v>491</v>
      </c>
      <c r="C2" s="142"/>
      <c r="D2" s="142"/>
      <c r="E2" s="142"/>
      <c r="F2" s="142"/>
      <c r="G2" s="142" t="s">
        <v>535</v>
      </c>
      <c r="H2" s="142"/>
      <c r="I2" s="142"/>
      <c r="J2" s="142"/>
      <c r="K2" s="143"/>
    </row>
    <row r="3" spans="1:11" s="32" customFormat="1" ht="9.75" customHeight="1">
      <c r="A3" s="139"/>
      <c r="B3" s="127" t="str">
        <f>IF(Tab2!B2:F2=B2,"Ankünfte","FEHLER")</f>
        <v>Ankünfte</v>
      </c>
      <c r="C3" s="128"/>
      <c r="D3" s="144" t="s">
        <v>380</v>
      </c>
      <c r="E3" s="144"/>
      <c r="F3" s="131" t="s">
        <v>118</v>
      </c>
      <c r="G3" s="144" t="s">
        <v>382</v>
      </c>
      <c r="H3" s="144"/>
      <c r="I3" s="144" t="s">
        <v>380</v>
      </c>
      <c r="J3" s="144"/>
      <c r="K3" s="129" t="s">
        <v>118</v>
      </c>
    </row>
    <row r="4" spans="1:11" s="32" customFormat="1" ht="45" customHeight="1">
      <c r="A4" s="139"/>
      <c r="B4" s="21" t="s">
        <v>383</v>
      </c>
      <c r="C4" s="22" t="s">
        <v>399</v>
      </c>
      <c r="D4" s="22" t="s">
        <v>383</v>
      </c>
      <c r="E4" s="22" t="s">
        <v>399</v>
      </c>
      <c r="F4" s="132"/>
      <c r="G4" s="22" t="s">
        <v>383</v>
      </c>
      <c r="H4" s="22" t="s">
        <v>402</v>
      </c>
      <c r="I4" s="22" t="s">
        <v>383</v>
      </c>
      <c r="J4" s="22" t="s">
        <v>402</v>
      </c>
      <c r="K4" s="129"/>
    </row>
    <row r="5" spans="1:11" s="32" customFormat="1" ht="9.75" customHeight="1">
      <c r="A5" s="140"/>
      <c r="B5" s="23" t="s">
        <v>384</v>
      </c>
      <c r="C5" s="24" t="s">
        <v>385</v>
      </c>
      <c r="D5" s="24" t="s">
        <v>384</v>
      </c>
      <c r="E5" s="24" t="s">
        <v>385</v>
      </c>
      <c r="F5" s="24" t="s">
        <v>386</v>
      </c>
      <c r="G5" s="24" t="s">
        <v>384</v>
      </c>
      <c r="H5" s="24" t="s">
        <v>385</v>
      </c>
      <c r="I5" s="24" t="s">
        <v>384</v>
      </c>
      <c r="J5" s="24" t="s">
        <v>385</v>
      </c>
      <c r="K5" s="25" t="s">
        <v>386</v>
      </c>
    </row>
    <row r="6" spans="1:11" s="9" customFormat="1" ht="34.5" customHeight="1">
      <c r="A6" s="62" t="s">
        <v>191</v>
      </c>
      <c r="B6" s="61"/>
      <c r="C6" s="61"/>
      <c r="D6" s="61"/>
      <c r="E6" s="61"/>
      <c r="F6" s="61"/>
      <c r="G6" s="61"/>
      <c r="H6" s="61"/>
      <c r="I6" s="61"/>
      <c r="J6" s="61"/>
      <c r="K6" s="61"/>
    </row>
    <row r="7" spans="1:11" s="9" customFormat="1" ht="9.75" customHeight="1">
      <c r="A7" s="54" t="s">
        <v>441</v>
      </c>
      <c r="B7" s="28">
        <v>71099</v>
      </c>
      <c r="C7" s="42">
        <v>2.8</v>
      </c>
      <c r="D7" s="28">
        <v>201217</v>
      </c>
      <c r="E7" s="42">
        <v>9.5</v>
      </c>
      <c r="F7" s="42">
        <v>2.8</v>
      </c>
      <c r="G7" s="28">
        <v>142798</v>
      </c>
      <c r="H7" s="42">
        <v>5.4</v>
      </c>
      <c r="I7" s="28">
        <v>387610</v>
      </c>
      <c r="J7" s="42">
        <v>7.8</v>
      </c>
      <c r="K7" s="42">
        <v>2.7</v>
      </c>
    </row>
    <row r="8" spans="1:11" s="9" customFormat="1" ht="9.75" customHeight="1">
      <c r="A8" s="45" t="s">
        <v>120</v>
      </c>
      <c r="B8" s="28">
        <v>69117</v>
      </c>
      <c r="C8" s="42">
        <v>3.1</v>
      </c>
      <c r="D8" s="28">
        <v>195699</v>
      </c>
      <c r="E8" s="42">
        <v>9.5</v>
      </c>
      <c r="F8" s="42">
        <v>2.8</v>
      </c>
      <c r="G8" s="28">
        <v>138506</v>
      </c>
      <c r="H8" s="42">
        <v>5.6</v>
      </c>
      <c r="I8" s="28">
        <v>375045</v>
      </c>
      <c r="J8" s="42">
        <v>7.6</v>
      </c>
      <c r="K8" s="42">
        <v>2.7</v>
      </c>
    </row>
    <row r="9" spans="1:11" s="9" customFormat="1" ht="9.75" customHeight="1">
      <c r="A9" s="45" t="s">
        <v>401</v>
      </c>
      <c r="B9" s="28">
        <v>1982</v>
      </c>
      <c r="C9" s="42">
        <v>-6.1</v>
      </c>
      <c r="D9" s="28">
        <v>5518</v>
      </c>
      <c r="E9" s="42">
        <v>12.5</v>
      </c>
      <c r="F9" s="42">
        <v>2.8</v>
      </c>
      <c r="G9" s="28">
        <v>4292</v>
      </c>
      <c r="H9" s="42">
        <v>-0.9</v>
      </c>
      <c r="I9" s="28">
        <v>12565</v>
      </c>
      <c r="J9" s="42">
        <v>14.5</v>
      </c>
      <c r="K9" s="42">
        <v>2.9</v>
      </c>
    </row>
    <row r="10" spans="1:11" s="7" customFormat="1" ht="9" customHeight="1">
      <c r="A10" s="52"/>
      <c r="B10" s="28"/>
      <c r="C10" s="28"/>
      <c r="D10" s="28"/>
      <c r="E10" s="28"/>
      <c r="F10" s="28"/>
      <c r="G10" s="28"/>
      <c r="H10" s="28"/>
      <c r="I10" s="28"/>
      <c r="J10" s="28"/>
      <c r="K10" s="28"/>
    </row>
    <row r="11" spans="1:11" s="9" customFormat="1" ht="9.75" customHeight="1">
      <c r="A11" s="45" t="s">
        <v>123</v>
      </c>
      <c r="B11" s="28">
        <v>57178</v>
      </c>
      <c r="C11" s="42">
        <v>3</v>
      </c>
      <c r="D11" s="28">
        <v>164716</v>
      </c>
      <c r="E11" s="42">
        <v>9.8</v>
      </c>
      <c r="F11" s="42">
        <v>2.9</v>
      </c>
      <c r="G11" s="28">
        <v>115073</v>
      </c>
      <c r="H11" s="42">
        <v>6.2</v>
      </c>
      <c r="I11" s="28">
        <v>316003</v>
      </c>
      <c r="J11" s="42">
        <v>8</v>
      </c>
      <c r="K11" s="42">
        <v>2.7</v>
      </c>
    </row>
    <row r="12" spans="1:11" s="7" customFormat="1" ht="9.75" customHeight="1">
      <c r="A12" s="52" t="s">
        <v>121</v>
      </c>
      <c r="B12" s="30">
        <v>55844</v>
      </c>
      <c r="C12" s="41">
        <v>3.3</v>
      </c>
      <c r="D12" s="30">
        <v>160643</v>
      </c>
      <c r="E12" s="41">
        <v>9.5</v>
      </c>
      <c r="F12" s="41">
        <v>2.9</v>
      </c>
      <c r="G12" s="30">
        <v>112004</v>
      </c>
      <c r="H12" s="41">
        <v>6.4</v>
      </c>
      <c r="I12" s="30">
        <v>306377</v>
      </c>
      <c r="J12" s="41">
        <v>7.7</v>
      </c>
      <c r="K12" s="41">
        <v>2.7</v>
      </c>
    </row>
    <row r="13" spans="1:11" s="7" customFormat="1" ht="9.75" customHeight="1">
      <c r="A13" s="52" t="s">
        <v>122</v>
      </c>
      <c r="B13" s="30">
        <v>1334</v>
      </c>
      <c r="C13" s="41">
        <v>-8.4</v>
      </c>
      <c r="D13" s="30">
        <v>4073</v>
      </c>
      <c r="E13" s="41">
        <v>22.4</v>
      </c>
      <c r="F13" s="41">
        <v>3.1</v>
      </c>
      <c r="G13" s="30">
        <v>3069</v>
      </c>
      <c r="H13" s="41">
        <v>-0.5</v>
      </c>
      <c r="I13" s="30">
        <v>9626</v>
      </c>
      <c r="J13" s="41">
        <v>19.7</v>
      </c>
      <c r="K13" s="41">
        <v>3.1</v>
      </c>
    </row>
    <row r="14" spans="1:11" s="7" customFormat="1" ht="9" customHeight="1">
      <c r="A14" s="52"/>
      <c r="B14" s="28"/>
      <c r="C14" s="28"/>
      <c r="D14" s="28"/>
      <c r="E14" s="28"/>
      <c r="F14" s="28"/>
      <c r="G14" s="28"/>
      <c r="H14" s="28"/>
      <c r="I14" s="28"/>
      <c r="J14" s="28"/>
      <c r="K14" s="28"/>
    </row>
    <row r="15" spans="1:11" s="9" customFormat="1" ht="9.75" customHeight="1">
      <c r="A15" s="45" t="s">
        <v>109</v>
      </c>
      <c r="B15" s="28">
        <v>1241</v>
      </c>
      <c r="C15" s="42">
        <v>9.6</v>
      </c>
      <c r="D15" s="28">
        <v>3441</v>
      </c>
      <c r="E15" s="42">
        <v>41.2</v>
      </c>
      <c r="F15" s="42">
        <v>2.8</v>
      </c>
      <c r="G15" s="28">
        <v>2303</v>
      </c>
      <c r="H15" s="42">
        <v>3.6</v>
      </c>
      <c r="I15" s="28">
        <v>6195</v>
      </c>
      <c r="J15" s="42">
        <v>33.3</v>
      </c>
      <c r="K15" s="42">
        <v>2.7</v>
      </c>
    </row>
    <row r="16" spans="1:11" s="7" customFormat="1" ht="9.75" customHeight="1">
      <c r="A16" s="52" t="s">
        <v>121</v>
      </c>
      <c r="B16" s="30">
        <v>1072</v>
      </c>
      <c r="C16" s="41">
        <v>7.6</v>
      </c>
      <c r="D16" s="30">
        <v>3236</v>
      </c>
      <c r="E16" s="41">
        <v>40.6</v>
      </c>
      <c r="F16" s="41">
        <v>3</v>
      </c>
      <c r="G16" s="30">
        <v>1938</v>
      </c>
      <c r="H16" s="41">
        <v>3.2</v>
      </c>
      <c r="I16" s="30">
        <v>5604</v>
      </c>
      <c r="J16" s="41">
        <v>30.8</v>
      </c>
      <c r="K16" s="41">
        <v>2.9</v>
      </c>
    </row>
    <row r="17" spans="1:11" s="7" customFormat="1" ht="9.75" customHeight="1">
      <c r="A17" s="52" t="s">
        <v>122</v>
      </c>
      <c r="B17" s="30">
        <v>169</v>
      </c>
      <c r="C17" s="41">
        <v>24.3</v>
      </c>
      <c r="D17" s="30">
        <v>205</v>
      </c>
      <c r="E17" s="41">
        <v>50.7</v>
      </c>
      <c r="F17" s="41">
        <v>1.2</v>
      </c>
      <c r="G17" s="30">
        <v>365</v>
      </c>
      <c r="H17" s="41">
        <v>5.2</v>
      </c>
      <c r="I17" s="30">
        <v>591</v>
      </c>
      <c r="J17" s="41">
        <v>62.4</v>
      </c>
      <c r="K17" s="41">
        <v>1.6</v>
      </c>
    </row>
    <row r="18" spans="1:11" s="7" customFormat="1" ht="9" customHeight="1">
      <c r="A18" s="52"/>
      <c r="B18" s="28"/>
      <c r="C18" s="28"/>
      <c r="D18" s="28"/>
      <c r="E18" s="28"/>
      <c r="F18" s="28"/>
      <c r="G18" s="28"/>
      <c r="H18" s="28"/>
      <c r="I18" s="28"/>
      <c r="J18" s="28"/>
      <c r="K18" s="28"/>
    </row>
    <row r="19" spans="1:11" s="9" customFormat="1" ht="9.75" customHeight="1">
      <c r="A19" s="45" t="s">
        <v>110</v>
      </c>
      <c r="B19" s="28">
        <v>8397</v>
      </c>
      <c r="C19" s="42">
        <v>0.3</v>
      </c>
      <c r="D19" s="28">
        <v>21286</v>
      </c>
      <c r="E19" s="42">
        <v>5.6</v>
      </c>
      <c r="F19" s="42">
        <v>2.5</v>
      </c>
      <c r="G19" s="28">
        <v>16990</v>
      </c>
      <c r="H19" s="42">
        <v>1.4</v>
      </c>
      <c r="I19" s="28">
        <v>42466</v>
      </c>
      <c r="J19" s="42">
        <v>5.7</v>
      </c>
      <c r="K19" s="42">
        <v>2.5</v>
      </c>
    </row>
    <row r="20" spans="1:11" s="7" customFormat="1" ht="9.75" customHeight="1">
      <c r="A20" s="52" t="s">
        <v>121</v>
      </c>
      <c r="B20" s="30">
        <v>8026</v>
      </c>
      <c r="C20" s="41">
        <v>0.1</v>
      </c>
      <c r="D20" s="30">
        <v>20552</v>
      </c>
      <c r="E20" s="41">
        <v>5.8</v>
      </c>
      <c r="F20" s="41">
        <v>2.6</v>
      </c>
      <c r="G20" s="30">
        <v>16338</v>
      </c>
      <c r="H20" s="41">
        <v>1.3</v>
      </c>
      <c r="I20" s="30">
        <v>40977</v>
      </c>
      <c r="J20" s="41">
        <v>5.4</v>
      </c>
      <c r="K20" s="41">
        <v>2.5</v>
      </c>
    </row>
    <row r="21" spans="1:11" s="7" customFormat="1" ht="9.75" customHeight="1">
      <c r="A21" s="52" t="s">
        <v>122</v>
      </c>
      <c r="B21" s="30">
        <v>371</v>
      </c>
      <c r="C21" s="41">
        <v>3.3</v>
      </c>
      <c r="D21" s="30">
        <v>734</v>
      </c>
      <c r="E21" s="41">
        <v>-0.9</v>
      </c>
      <c r="F21" s="41">
        <v>2</v>
      </c>
      <c r="G21" s="30">
        <v>652</v>
      </c>
      <c r="H21" s="41">
        <v>4.2</v>
      </c>
      <c r="I21" s="30">
        <v>1489</v>
      </c>
      <c r="J21" s="41">
        <v>13.8</v>
      </c>
      <c r="K21" s="41">
        <v>2.3</v>
      </c>
    </row>
    <row r="22" spans="1:11" s="7" customFormat="1" ht="9" customHeight="1">
      <c r="A22" s="52"/>
      <c r="B22" s="28"/>
      <c r="C22" s="28"/>
      <c r="D22" s="28"/>
      <c r="E22" s="28"/>
      <c r="F22" s="28"/>
      <c r="G22" s="28"/>
      <c r="H22" s="28"/>
      <c r="I22" s="28"/>
      <c r="J22" s="28"/>
      <c r="K22" s="28"/>
    </row>
    <row r="23" spans="1:11" s="9" customFormat="1" ht="9.75" customHeight="1">
      <c r="A23" s="45" t="s">
        <v>111</v>
      </c>
      <c r="B23" s="28">
        <v>4283</v>
      </c>
      <c r="C23" s="42">
        <v>4.5</v>
      </c>
      <c r="D23" s="28">
        <v>11774</v>
      </c>
      <c r="E23" s="42">
        <v>6.1</v>
      </c>
      <c r="F23" s="42">
        <v>2.7</v>
      </c>
      <c r="G23" s="28">
        <v>8432</v>
      </c>
      <c r="H23" s="42">
        <v>3.4</v>
      </c>
      <c r="I23" s="28">
        <v>22946</v>
      </c>
      <c r="J23" s="42">
        <v>3.9</v>
      </c>
      <c r="K23" s="42">
        <v>2.7</v>
      </c>
    </row>
    <row r="24" spans="1:11" s="7" customFormat="1" ht="9.75" customHeight="1">
      <c r="A24" s="52" t="s">
        <v>121</v>
      </c>
      <c r="B24" s="30">
        <v>4175</v>
      </c>
      <c r="C24" s="41">
        <v>5.9</v>
      </c>
      <c r="D24" s="30">
        <v>11268</v>
      </c>
      <c r="E24" s="41">
        <v>8.4</v>
      </c>
      <c r="F24" s="41">
        <v>2.7</v>
      </c>
      <c r="G24" s="30">
        <v>8226</v>
      </c>
      <c r="H24" s="41">
        <v>4.4</v>
      </c>
      <c r="I24" s="30">
        <v>22087</v>
      </c>
      <c r="J24" s="41">
        <v>6.1</v>
      </c>
      <c r="K24" s="41">
        <v>2.7</v>
      </c>
    </row>
    <row r="25" spans="1:11" s="7" customFormat="1" ht="9.75" customHeight="1">
      <c r="A25" s="52" t="s">
        <v>122</v>
      </c>
      <c r="B25" s="30">
        <v>108</v>
      </c>
      <c r="C25" s="41">
        <v>-32.1</v>
      </c>
      <c r="D25" s="30">
        <v>506</v>
      </c>
      <c r="E25" s="41">
        <v>-27.7</v>
      </c>
      <c r="F25" s="41">
        <v>4.7</v>
      </c>
      <c r="G25" s="30">
        <v>206</v>
      </c>
      <c r="H25" s="41">
        <v>-25.4</v>
      </c>
      <c r="I25" s="30">
        <v>859</v>
      </c>
      <c r="J25" s="41">
        <v>-32</v>
      </c>
      <c r="K25" s="41">
        <v>4.2</v>
      </c>
    </row>
    <row r="26" spans="1:11" s="9" customFormat="1" ht="12" customHeight="1">
      <c r="A26" s="8" t="s">
        <v>440</v>
      </c>
      <c r="B26" s="28"/>
      <c r="C26" s="28"/>
      <c r="D26" s="28"/>
      <c r="E26" s="28"/>
      <c r="F26" s="28"/>
      <c r="G26" s="28"/>
      <c r="H26" s="28"/>
      <c r="I26" s="28"/>
      <c r="J26" s="28"/>
      <c r="K26" s="28"/>
    </row>
    <row r="27" spans="1:11" s="9" customFormat="1" ht="9.75" customHeight="1">
      <c r="A27" s="53" t="s">
        <v>124</v>
      </c>
      <c r="B27" s="28">
        <v>10516</v>
      </c>
      <c r="C27" s="42" t="s">
        <v>100</v>
      </c>
      <c r="D27" s="28">
        <v>36283</v>
      </c>
      <c r="E27" s="42" t="s">
        <v>100</v>
      </c>
      <c r="F27" s="42">
        <v>3.5</v>
      </c>
      <c r="G27" s="28">
        <v>20202</v>
      </c>
      <c r="H27" s="42" t="s">
        <v>100</v>
      </c>
      <c r="I27" s="28">
        <v>65788</v>
      </c>
      <c r="J27" s="42" t="s">
        <v>100</v>
      </c>
      <c r="K27" s="42">
        <v>3.3</v>
      </c>
    </row>
    <row r="28" spans="1:11" s="9" customFormat="1" ht="9.75" customHeight="1">
      <c r="A28" s="45" t="s">
        <v>120</v>
      </c>
      <c r="B28" s="28">
        <v>10313</v>
      </c>
      <c r="C28" s="42" t="s">
        <v>100</v>
      </c>
      <c r="D28" s="28">
        <v>35518</v>
      </c>
      <c r="E28" s="42" t="s">
        <v>100</v>
      </c>
      <c r="F28" s="42">
        <v>3.4</v>
      </c>
      <c r="G28" s="28">
        <v>19868</v>
      </c>
      <c r="H28" s="42" t="s">
        <v>100</v>
      </c>
      <c r="I28" s="28">
        <v>64479</v>
      </c>
      <c r="J28" s="42" t="s">
        <v>100</v>
      </c>
      <c r="K28" s="42">
        <v>3.2</v>
      </c>
    </row>
    <row r="29" spans="1:11" s="9" customFormat="1" ht="9.75" customHeight="1">
      <c r="A29" s="45" t="s">
        <v>401</v>
      </c>
      <c r="B29" s="28">
        <v>203</v>
      </c>
      <c r="C29" s="42" t="s">
        <v>100</v>
      </c>
      <c r="D29" s="28">
        <v>765</v>
      </c>
      <c r="E29" s="42" t="s">
        <v>100</v>
      </c>
      <c r="F29" s="42">
        <v>3.8</v>
      </c>
      <c r="G29" s="28">
        <v>334</v>
      </c>
      <c r="H29" s="42" t="s">
        <v>100</v>
      </c>
      <c r="I29" s="28">
        <v>1309</v>
      </c>
      <c r="J29" s="42" t="s">
        <v>100</v>
      </c>
      <c r="K29" s="42">
        <v>3.9</v>
      </c>
    </row>
    <row r="30" spans="1:11" s="7" customFormat="1" ht="9" customHeight="1">
      <c r="A30" s="52"/>
      <c r="B30" s="28"/>
      <c r="C30" s="28"/>
      <c r="D30" s="28"/>
      <c r="E30" s="28"/>
      <c r="F30" s="28"/>
      <c r="G30" s="28"/>
      <c r="H30" s="28"/>
      <c r="I30" s="28"/>
      <c r="J30" s="28"/>
      <c r="K30" s="28"/>
    </row>
    <row r="31" spans="1:11" s="9" customFormat="1" ht="9.75" customHeight="1">
      <c r="A31" s="45" t="s">
        <v>125</v>
      </c>
      <c r="B31" s="28">
        <v>1328</v>
      </c>
      <c r="C31" s="42" t="s">
        <v>100</v>
      </c>
      <c r="D31" s="28">
        <v>3523</v>
      </c>
      <c r="E31" s="42" t="s">
        <v>100</v>
      </c>
      <c r="F31" s="42">
        <v>2.7</v>
      </c>
      <c r="G31" s="28">
        <v>2207</v>
      </c>
      <c r="H31" s="42" t="s">
        <v>100</v>
      </c>
      <c r="I31" s="28">
        <v>5989</v>
      </c>
      <c r="J31" s="42" t="s">
        <v>100</v>
      </c>
      <c r="K31" s="42">
        <v>2.7</v>
      </c>
    </row>
    <row r="32" spans="1:11" s="7" customFormat="1" ht="9.75" customHeight="1">
      <c r="A32" s="52" t="s">
        <v>121</v>
      </c>
      <c r="B32" s="30">
        <v>1328</v>
      </c>
      <c r="C32" s="41" t="s">
        <v>100</v>
      </c>
      <c r="D32" s="30">
        <v>3523</v>
      </c>
      <c r="E32" s="41" t="s">
        <v>100</v>
      </c>
      <c r="F32" s="41">
        <v>2.7</v>
      </c>
      <c r="G32" s="30">
        <v>2207</v>
      </c>
      <c r="H32" s="41" t="s">
        <v>100</v>
      </c>
      <c r="I32" s="30">
        <v>5989</v>
      </c>
      <c r="J32" s="41" t="s">
        <v>100</v>
      </c>
      <c r="K32" s="41">
        <v>2.7</v>
      </c>
    </row>
    <row r="33" spans="1:11" s="7" customFormat="1" ht="9.75" customHeight="1">
      <c r="A33" s="52" t="s">
        <v>122</v>
      </c>
      <c r="B33" s="30" t="s">
        <v>329</v>
      </c>
      <c r="C33" s="41" t="s">
        <v>100</v>
      </c>
      <c r="D33" s="30" t="s">
        <v>329</v>
      </c>
      <c r="E33" s="41" t="s">
        <v>100</v>
      </c>
      <c r="F33" s="41" t="s">
        <v>329</v>
      </c>
      <c r="G33" s="30" t="s">
        <v>329</v>
      </c>
      <c r="H33" s="41" t="s">
        <v>100</v>
      </c>
      <c r="I33" s="30" t="s">
        <v>329</v>
      </c>
      <c r="J33" s="41" t="s">
        <v>100</v>
      </c>
      <c r="K33" s="41" t="s">
        <v>329</v>
      </c>
    </row>
    <row r="34" spans="1:11" s="7" customFormat="1" ht="12" customHeight="1">
      <c r="A34" s="45" t="s">
        <v>127</v>
      </c>
      <c r="B34" s="28"/>
      <c r="C34" s="28"/>
      <c r="D34" s="28"/>
      <c r="E34" s="28"/>
      <c r="F34" s="28"/>
      <c r="G34" s="28"/>
      <c r="H34" s="28"/>
      <c r="I34" s="28"/>
      <c r="J34" s="28"/>
      <c r="K34" s="28"/>
    </row>
    <row r="35" spans="1:11" s="9" customFormat="1" ht="9.75" customHeight="1">
      <c r="A35" s="58" t="s">
        <v>128</v>
      </c>
      <c r="B35" s="28">
        <v>4491</v>
      </c>
      <c r="C35" s="42">
        <v>17.2</v>
      </c>
      <c r="D35" s="28">
        <v>18674</v>
      </c>
      <c r="E35" s="42">
        <v>17.7</v>
      </c>
      <c r="F35" s="42">
        <v>4.2</v>
      </c>
      <c r="G35" s="28">
        <v>8022</v>
      </c>
      <c r="H35" s="42">
        <v>17.3</v>
      </c>
      <c r="I35" s="28">
        <v>33075</v>
      </c>
      <c r="J35" s="42">
        <v>16.3</v>
      </c>
      <c r="K35" s="42">
        <v>4.1</v>
      </c>
    </row>
    <row r="36" spans="1:11" s="7" customFormat="1" ht="9.75" customHeight="1">
      <c r="A36" s="52" t="s">
        <v>121</v>
      </c>
      <c r="B36" s="30">
        <v>4341</v>
      </c>
      <c r="C36" s="41">
        <v>15</v>
      </c>
      <c r="D36" s="30">
        <v>17997</v>
      </c>
      <c r="E36" s="41">
        <v>15.5</v>
      </c>
      <c r="F36" s="41">
        <v>4.1</v>
      </c>
      <c r="G36" s="30">
        <v>7792</v>
      </c>
      <c r="H36" s="41">
        <v>15.8</v>
      </c>
      <c r="I36" s="30">
        <v>32034</v>
      </c>
      <c r="J36" s="41">
        <v>14.4</v>
      </c>
      <c r="K36" s="41">
        <v>4.1</v>
      </c>
    </row>
    <row r="37" spans="1:11" s="7" customFormat="1" ht="9.75" customHeight="1">
      <c r="A37" s="52" t="s">
        <v>122</v>
      </c>
      <c r="B37" s="30">
        <v>150</v>
      </c>
      <c r="C37" s="41">
        <v>163.2</v>
      </c>
      <c r="D37" s="30">
        <v>677</v>
      </c>
      <c r="E37" s="41">
        <v>140.9</v>
      </c>
      <c r="F37" s="41">
        <v>4.5</v>
      </c>
      <c r="G37" s="30">
        <v>230</v>
      </c>
      <c r="H37" s="41">
        <v>115</v>
      </c>
      <c r="I37" s="30">
        <v>1041</v>
      </c>
      <c r="J37" s="41">
        <v>129.3</v>
      </c>
      <c r="K37" s="41">
        <v>4.5</v>
      </c>
    </row>
    <row r="38" spans="1:11" s="7" customFormat="1" ht="9" customHeight="1">
      <c r="A38" s="52"/>
      <c r="B38" s="28"/>
      <c r="C38" s="28"/>
      <c r="D38" s="28"/>
      <c r="E38" s="28"/>
      <c r="F38" s="28"/>
      <c r="G38" s="28"/>
      <c r="H38" s="28"/>
      <c r="I38" s="28"/>
      <c r="J38" s="28"/>
      <c r="K38" s="28"/>
    </row>
    <row r="39" spans="1:11" s="9" customFormat="1" ht="9.75" customHeight="1">
      <c r="A39" s="45" t="s">
        <v>126</v>
      </c>
      <c r="B39" s="28">
        <v>4697</v>
      </c>
      <c r="C39" s="42" t="s">
        <v>100</v>
      </c>
      <c r="D39" s="28">
        <v>14086</v>
      </c>
      <c r="E39" s="42" t="s">
        <v>100</v>
      </c>
      <c r="F39" s="42">
        <v>3</v>
      </c>
      <c r="G39" s="28">
        <v>9973</v>
      </c>
      <c r="H39" s="42" t="s">
        <v>100</v>
      </c>
      <c r="I39" s="28">
        <v>26724</v>
      </c>
      <c r="J39" s="42" t="s">
        <v>100</v>
      </c>
      <c r="K39" s="42">
        <v>2.7</v>
      </c>
    </row>
    <row r="40" spans="1:11" s="7" customFormat="1" ht="9.75" customHeight="1">
      <c r="A40" s="52" t="s">
        <v>121</v>
      </c>
      <c r="B40" s="30">
        <v>4644</v>
      </c>
      <c r="C40" s="41" t="s">
        <v>100</v>
      </c>
      <c r="D40" s="30">
        <v>13998</v>
      </c>
      <c r="E40" s="41" t="s">
        <v>100</v>
      </c>
      <c r="F40" s="41">
        <v>3</v>
      </c>
      <c r="G40" s="30">
        <v>9869</v>
      </c>
      <c r="H40" s="41" t="s">
        <v>100</v>
      </c>
      <c r="I40" s="30">
        <v>26456</v>
      </c>
      <c r="J40" s="41" t="s">
        <v>100</v>
      </c>
      <c r="K40" s="41">
        <v>2.7</v>
      </c>
    </row>
    <row r="41" spans="1:11" s="7" customFormat="1" ht="9.75" customHeight="1">
      <c r="A41" s="52" t="s">
        <v>122</v>
      </c>
      <c r="B41" s="30">
        <v>53</v>
      </c>
      <c r="C41" s="41" t="s">
        <v>100</v>
      </c>
      <c r="D41" s="30">
        <v>88</v>
      </c>
      <c r="E41" s="41" t="s">
        <v>100</v>
      </c>
      <c r="F41" s="41">
        <v>1.7</v>
      </c>
      <c r="G41" s="30">
        <v>104</v>
      </c>
      <c r="H41" s="41" t="s">
        <v>100</v>
      </c>
      <c r="I41" s="30">
        <v>268</v>
      </c>
      <c r="J41" s="41" t="s">
        <v>100</v>
      </c>
      <c r="K41" s="41">
        <v>2.6</v>
      </c>
    </row>
    <row r="42" spans="1:11" s="7" customFormat="1" ht="9" customHeight="1">
      <c r="A42" s="52"/>
      <c r="B42" s="28"/>
      <c r="C42" s="28"/>
      <c r="D42" s="28"/>
      <c r="E42" s="28"/>
      <c r="F42" s="28"/>
      <c r="G42" s="28"/>
      <c r="H42" s="28"/>
      <c r="I42" s="28"/>
      <c r="J42" s="28"/>
      <c r="K42" s="28"/>
    </row>
    <row r="43" spans="1:11" s="9" customFormat="1" ht="9.75" customHeight="1">
      <c r="A43" s="8" t="s">
        <v>439</v>
      </c>
      <c r="B43" s="28">
        <v>111</v>
      </c>
      <c r="C43" s="42">
        <v>-36.9</v>
      </c>
      <c r="D43" s="28">
        <v>521</v>
      </c>
      <c r="E43" s="42">
        <v>-12.9</v>
      </c>
      <c r="F43" s="42">
        <v>4.7</v>
      </c>
      <c r="G43" s="28">
        <v>576</v>
      </c>
      <c r="H43" s="42">
        <v>-1.9</v>
      </c>
      <c r="I43" s="28">
        <v>3150</v>
      </c>
      <c r="J43" s="42">
        <v>10.3</v>
      </c>
      <c r="K43" s="42">
        <v>5.5</v>
      </c>
    </row>
    <row r="44" spans="1:11" s="9" customFormat="1" ht="9.75" customHeight="1">
      <c r="A44" s="45" t="s">
        <v>120</v>
      </c>
      <c r="B44" s="28">
        <v>107</v>
      </c>
      <c r="C44" s="42">
        <v>-35.9</v>
      </c>
      <c r="D44" s="28">
        <v>515</v>
      </c>
      <c r="E44" s="42">
        <v>-7.2</v>
      </c>
      <c r="F44" s="42">
        <v>4.8</v>
      </c>
      <c r="G44" s="28">
        <v>556</v>
      </c>
      <c r="H44" s="42">
        <v>-2.8</v>
      </c>
      <c r="I44" s="28">
        <v>3074</v>
      </c>
      <c r="J44" s="42">
        <v>10.4</v>
      </c>
      <c r="K44" s="42">
        <v>5.5</v>
      </c>
    </row>
    <row r="45" spans="1:11" s="9" customFormat="1" ht="9.75" customHeight="1">
      <c r="A45" s="45" t="s">
        <v>401</v>
      </c>
      <c r="B45" s="28">
        <v>4</v>
      </c>
      <c r="C45" s="42">
        <v>-55.6</v>
      </c>
      <c r="D45" s="28">
        <v>6</v>
      </c>
      <c r="E45" s="42">
        <v>-86</v>
      </c>
      <c r="F45" s="42">
        <v>1.5</v>
      </c>
      <c r="G45" s="28">
        <v>20</v>
      </c>
      <c r="H45" s="42">
        <v>33.3</v>
      </c>
      <c r="I45" s="28">
        <v>76</v>
      </c>
      <c r="J45" s="42">
        <v>4.1</v>
      </c>
      <c r="K45" s="42">
        <v>3.8</v>
      </c>
    </row>
    <row r="46" spans="1:11" s="9" customFormat="1" ht="12" customHeight="1">
      <c r="A46" s="8" t="s">
        <v>480</v>
      </c>
      <c r="B46" s="28"/>
      <c r="C46" s="28"/>
      <c r="D46" s="28"/>
      <c r="E46" s="28"/>
      <c r="F46" s="28"/>
      <c r="G46" s="28"/>
      <c r="H46" s="28"/>
      <c r="I46" s="28"/>
      <c r="J46" s="28"/>
      <c r="K46" s="28"/>
    </row>
    <row r="47" spans="1:11" s="9" customFormat="1" ht="9.75" customHeight="1">
      <c r="A47" s="53" t="s">
        <v>482</v>
      </c>
      <c r="B47" s="28">
        <v>6347</v>
      </c>
      <c r="C47" s="42" t="s">
        <v>100</v>
      </c>
      <c r="D47" s="28">
        <v>73939</v>
      </c>
      <c r="E47" s="42" t="s">
        <v>100</v>
      </c>
      <c r="F47" s="42">
        <v>11.6</v>
      </c>
      <c r="G47" s="28">
        <v>12027</v>
      </c>
      <c r="H47" s="42" t="s">
        <v>100</v>
      </c>
      <c r="I47" s="28">
        <v>139728</v>
      </c>
      <c r="J47" s="42" t="s">
        <v>100</v>
      </c>
      <c r="K47" s="42">
        <v>11.6</v>
      </c>
    </row>
    <row r="48" spans="1:11" s="9" customFormat="1" ht="9.75" customHeight="1">
      <c r="A48" s="45" t="s">
        <v>120</v>
      </c>
      <c r="B48" s="28">
        <v>6342</v>
      </c>
      <c r="C48" s="42" t="s">
        <v>100</v>
      </c>
      <c r="D48" s="28">
        <v>73909</v>
      </c>
      <c r="E48" s="42" t="s">
        <v>100</v>
      </c>
      <c r="F48" s="42">
        <v>11.7</v>
      </c>
      <c r="G48" s="28">
        <v>12015</v>
      </c>
      <c r="H48" s="42" t="s">
        <v>100</v>
      </c>
      <c r="I48" s="28">
        <v>139684</v>
      </c>
      <c r="J48" s="42" t="s">
        <v>100</v>
      </c>
      <c r="K48" s="42">
        <v>11.6</v>
      </c>
    </row>
    <row r="49" spans="1:11" s="9" customFormat="1" ht="9.75" customHeight="1">
      <c r="A49" s="45" t="s">
        <v>401</v>
      </c>
      <c r="B49" s="28">
        <v>5</v>
      </c>
      <c r="C49" s="42" t="s">
        <v>100</v>
      </c>
      <c r="D49" s="28">
        <v>30</v>
      </c>
      <c r="E49" s="42" t="s">
        <v>100</v>
      </c>
      <c r="F49" s="42">
        <v>6</v>
      </c>
      <c r="G49" s="28">
        <v>12</v>
      </c>
      <c r="H49" s="42" t="s">
        <v>100</v>
      </c>
      <c r="I49" s="28">
        <v>44</v>
      </c>
      <c r="J49" s="42" t="s">
        <v>100</v>
      </c>
      <c r="K49" s="42">
        <v>3.7</v>
      </c>
    </row>
    <row r="50" spans="1:11" s="7" customFormat="1" ht="12" customHeight="1">
      <c r="A50" s="45" t="s">
        <v>76</v>
      </c>
      <c r="B50" s="28"/>
      <c r="C50" s="28"/>
      <c r="D50" s="28"/>
      <c r="E50" s="28"/>
      <c r="F50" s="28"/>
      <c r="G50" s="28"/>
      <c r="H50" s="28"/>
      <c r="I50" s="28"/>
      <c r="J50" s="28"/>
      <c r="K50" s="28"/>
    </row>
    <row r="51" spans="1:11" s="9" customFormat="1" ht="9.75" customHeight="1">
      <c r="A51" s="53" t="s">
        <v>77</v>
      </c>
      <c r="B51" s="28">
        <v>3065</v>
      </c>
      <c r="C51" s="42">
        <v>0.7</v>
      </c>
      <c r="D51" s="28">
        <v>65981</v>
      </c>
      <c r="E51" s="42">
        <v>-4</v>
      </c>
      <c r="F51" s="42">
        <v>21.5</v>
      </c>
      <c r="G51" s="28">
        <v>6188</v>
      </c>
      <c r="H51" s="42">
        <v>2.8</v>
      </c>
      <c r="I51" s="28">
        <v>125529</v>
      </c>
      <c r="J51" s="42">
        <v>-1.2</v>
      </c>
      <c r="K51" s="42">
        <v>20.3</v>
      </c>
    </row>
    <row r="52" spans="1:11" s="7" customFormat="1" ht="9.75" customHeight="1">
      <c r="A52" s="52" t="s">
        <v>121</v>
      </c>
      <c r="B52" s="30">
        <v>3065</v>
      </c>
      <c r="C52" s="41">
        <v>0.7</v>
      </c>
      <c r="D52" s="30">
        <v>65981</v>
      </c>
      <c r="E52" s="41">
        <v>-4</v>
      </c>
      <c r="F52" s="41">
        <v>21.5</v>
      </c>
      <c r="G52" s="30">
        <v>6188</v>
      </c>
      <c r="H52" s="41">
        <v>2.8</v>
      </c>
      <c r="I52" s="30">
        <v>125529</v>
      </c>
      <c r="J52" s="41">
        <v>-1.2</v>
      </c>
      <c r="K52" s="41">
        <v>20.3</v>
      </c>
    </row>
    <row r="53" spans="1:11" s="7" customFormat="1" ht="9.75" customHeight="1">
      <c r="A53" s="52" t="s">
        <v>122</v>
      </c>
      <c r="B53" s="30" t="s">
        <v>329</v>
      </c>
      <c r="C53" s="41" t="s">
        <v>100</v>
      </c>
      <c r="D53" s="30" t="s">
        <v>329</v>
      </c>
      <c r="E53" s="41" t="s">
        <v>100</v>
      </c>
      <c r="F53" s="41" t="s">
        <v>329</v>
      </c>
      <c r="G53" s="30" t="s">
        <v>329</v>
      </c>
      <c r="H53" s="41" t="s">
        <v>100</v>
      </c>
      <c r="I53" s="30" t="s">
        <v>329</v>
      </c>
      <c r="J53" s="41" t="s">
        <v>100</v>
      </c>
      <c r="K53" s="41" t="s">
        <v>329</v>
      </c>
    </row>
    <row r="54" spans="1:11" s="7" customFormat="1" ht="9" customHeight="1">
      <c r="A54" s="52"/>
      <c r="B54" s="28"/>
      <c r="C54" s="28"/>
      <c r="D54" s="28"/>
      <c r="E54" s="28"/>
      <c r="F54" s="28"/>
      <c r="G54" s="28"/>
      <c r="H54" s="28"/>
      <c r="I54" s="28"/>
      <c r="J54" s="28"/>
      <c r="K54" s="28"/>
    </row>
    <row r="55" spans="1:11" s="9" customFormat="1" ht="9.75" customHeight="1">
      <c r="A55" s="45" t="s">
        <v>78</v>
      </c>
      <c r="B55" s="28">
        <v>3282</v>
      </c>
      <c r="C55" s="42" t="s">
        <v>100</v>
      </c>
      <c r="D55" s="28">
        <v>7958</v>
      </c>
      <c r="E55" s="42" t="s">
        <v>100</v>
      </c>
      <c r="F55" s="42">
        <v>2.4</v>
      </c>
      <c r="G55" s="28">
        <v>5839</v>
      </c>
      <c r="H55" s="42" t="s">
        <v>100</v>
      </c>
      <c r="I55" s="28">
        <v>14199</v>
      </c>
      <c r="J55" s="42" t="s">
        <v>100</v>
      </c>
      <c r="K55" s="42">
        <v>2.4</v>
      </c>
    </row>
    <row r="56" spans="1:11" s="7" customFormat="1" ht="9.75" customHeight="1">
      <c r="A56" s="52" t="s">
        <v>121</v>
      </c>
      <c r="B56" s="30">
        <v>3277</v>
      </c>
      <c r="C56" s="41" t="s">
        <v>100</v>
      </c>
      <c r="D56" s="30">
        <v>7928</v>
      </c>
      <c r="E56" s="41" t="s">
        <v>100</v>
      </c>
      <c r="F56" s="41">
        <v>2.4</v>
      </c>
      <c r="G56" s="30">
        <v>5827</v>
      </c>
      <c r="H56" s="41" t="s">
        <v>100</v>
      </c>
      <c r="I56" s="30">
        <v>14155</v>
      </c>
      <c r="J56" s="41" t="s">
        <v>100</v>
      </c>
      <c r="K56" s="41">
        <v>2.4</v>
      </c>
    </row>
    <row r="57" spans="1:11" s="7" customFormat="1" ht="9.75" customHeight="1">
      <c r="A57" s="52" t="s">
        <v>122</v>
      </c>
      <c r="B57" s="30">
        <v>5</v>
      </c>
      <c r="C57" s="41" t="s">
        <v>100</v>
      </c>
      <c r="D57" s="30">
        <v>30</v>
      </c>
      <c r="E57" s="41" t="s">
        <v>100</v>
      </c>
      <c r="F57" s="41">
        <v>6</v>
      </c>
      <c r="G57" s="30">
        <v>12</v>
      </c>
      <c r="H57" s="41" t="s">
        <v>100</v>
      </c>
      <c r="I57" s="30">
        <v>44</v>
      </c>
      <c r="J57" s="41" t="s">
        <v>100</v>
      </c>
      <c r="K57" s="41">
        <v>3.7</v>
      </c>
    </row>
    <row r="58" spans="1:11" s="7" customFormat="1" ht="18" customHeight="1">
      <c r="A58" s="39" t="s">
        <v>325</v>
      </c>
      <c r="B58" s="28"/>
      <c r="C58" s="28"/>
      <c r="D58" s="28"/>
      <c r="E58" s="28"/>
      <c r="F58" s="28"/>
      <c r="G58" s="28"/>
      <c r="H58" s="28"/>
      <c r="I58" s="28"/>
      <c r="J58" s="28"/>
      <c r="K58" s="28"/>
    </row>
    <row r="59" spans="1:11" s="9" customFormat="1" ht="9.75" customHeight="1">
      <c r="A59" s="39" t="s">
        <v>326</v>
      </c>
      <c r="B59" s="28">
        <v>88073</v>
      </c>
      <c r="C59" s="42">
        <v>2.2</v>
      </c>
      <c r="D59" s="28">
        <v>311960</v>
      </c>
      <c r="E59" s="42">
        <v>5.9</v>
      </c>
      <c r="F59" s="42">
        <v>3.5</v>
      </c>
      <c r="G59" s="28">
        <v>175603</v>
      </c>
      <c r="H59" s="42">
        <v>4.5</v>
      </c>
      <c r="I59" s="28">
        <v>596276</v>
      </c>
      <c r="J59" s="42">
        <v>5.2</v>
      </c>
      <c r="K59" s="42">
        <v>3.4</v>
      </c>
    </row>
    <row r="60" spans="1:11" s="7" customFormat="1" ht="9.75" customHeight="1">
      <c r="A60" s="45" t="s">
        <v>120</v>
      </c>
      <c r="B60" s="28">
        <v>85879</v>
      </c>
      <c r="C60" s="42">
        <v>2.2</v>
      </c>
      <c r="D60" s="28">
        <v>305641</v>
      </c>
      <c r="E60" s="42">
        <v>5.6</v>
      </c>
      <c r="F60" s="42">
        <v>3.6</v>
      </c>
      <c r="G60" s="28">
        <v>170945</v>
      </c>
      <c r="H60" s="42">
        <v>4.7</v>
      </c>
      <c r="I60" s="28">
        <v>582282</v>
      </c>
      <c r="J60" s="42">
        <v>4.9</v>
      </c>
      <c r="K60" s="42">
        <v>3.4</v>
      </c>
    </row>
    <row r="61" spans="1:11" s="7" customFormat="1" ht="9.75" customHeight="1">
      <c r="A61" s="45" t="s">
        <v>401</v>
      </c>
      <c r="B61" s="28">
        <v>2194</v>
      </c>
      <c r="C61" s="104">
        <v>0</v>
      </c>
      <c r="D61" s="28">
        <v>6319</v>
      </c>
      <c r="E61" s="42">
        <v>20</v>
      </c>
      <c r="F61" s="42">
        <v>2.9</v>
      </c>
      <c r="G61" s="28">
        <v>4658</v>
      </c>
      <c r="H61" s="42">
        <v>-0.2</v>
      </c>
      <c r="I61" s="28">
        <v>13994</v>
      </c>
      <c r="J61" s="42">
        <v>17.8</v>
      </c>
      <c r="K61" s="42">
        <v>3</v>
      </c>
    </row>
    <row r="62" spans="1:11" s="7" customFormat="1" ht="30" customHeight="1">
      <c r="A62" s="40" t="s">
        <v>130</v>
      </c>
      <c r="B62" s="30">
        <v>87962</v>
      </c>
      <c r="C62" s="41">
        <v>2.3</v>
      </c>
      <c r="D62" s="30">
        <v>311439</v>
      </c>
      <c r="E62" s="41">
        <v>5.9</v>
      </c>
      <c r="F62" s="41">
        <v>3.5</v>
      </c>
      <c r="G62" s="30">
        <v>175027</v>
      </c>
      <c r="H62" s="41">
        <v>4.6</v>
      </c>
      <c r="I62" s="30">
        <v>593126</v>
      </c>
      <c r="J62" s="41">
        <v>5.1</v>
      </c>
      <c r="K62" s="41">
        <v>3.4</v>
      </c>
    </row>
    <row r="63" spans="1:11" s="7" customFormat="1" ht="9.75" customHeight="1">
      <c r="A63" s="52" t="s">
        <v>120</v>
      </c>
      <c r="B63" s="30">
        <v>85772</v>
      </c>
      <c r="C63" s="41">
        <v>2.3</v>
      </c>
      <c r="D63" s="30">
        <v>305126</v>
      </c>
      <c r="E63" s="41">
        <v>5.7</v>
      </c>
      <c r="F63" s="41">
        <v>3.6</v>
      </c>
      <c r="G63" s="30">
        <v>170389</v>
      </c>
      <c r="H63" s="41">
        <v>4.7</v>
      </c>
      <c r="I63" s="30">
        <v>579208</v>
      </c>
      <c r="J63" s="41">
        <v>4.9</v>
      </c>
      <c r="K63" s="41">
        <v>3.4</v>
      </c>
    </row>
    <row r="64" spans="1:11" s="7" customFormat="1" ht="9.75" customHeight="1">
      <c r="A64" s="52" t="s">
        <v>401</v>
      </c>
      <c r="B64" s="30">
        <v>2190</v>
      </c>
      <c r="C64" s="41">
        <v>0.3</v>
      </c>
      <c r="D64" s="30">
        <v>6313</v>
      </c>
      <c r="E64" s="41">
        <v>20.9</v>
      </c>
      <c r="F64" s="41">
        <v>2.9</v>
      </c>
      <c r="G64" s="30">
        <v>4638</v>
      </c>
      <c r="H64" s="41">
        <v>-0.3</v>
      </c>
      <c r="I64" s="30">
        <v>13918</v>
      </c>
      <c r="J64" s="41">
        <v>17.9</v>
      </c>
      <c r="K64" s="41">
        <v>3</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7"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14"/>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67</v>
      </c>
      <c r="B1" s="147"/>
      <c r="C1" s="147"/>
      <c r="D1" s="147"/>
      <c r="E1" s="147"/>
      <c r="F1" s="147"/>
      <c r="G1" s="147"/>
      <c r="H1" s="147"/>
      <c r="I1" s="147"/>
      <c r="J1" s="147"/>
      <c r="K1" s="147"/>
    </row>
    <row r="2" spans="1:11" s="32" customFormat="1" ht="9.75" customHeight="1">
      <c r="A2" s="138" t="s">
        <v>187</v>
      </c>
      <c r="B2" s="141" t="s">
        <v>491</v>
      </c>
      <c r="C2" s="142"/>
      <c r="D2" s="142"/>
      <c r="E2" s="142"/>
      <c r="F2" s="142"/>
      <c r="G2" s="142" t="s">
        <v>535</v>
      </c>
      <c r="H2" s="142"/>
      <c r="I2" s="142"/>
      <c r="J2" s="142"/>
      <c r="K2" s="143"/>
    </row>
    <row r="3" spans="1:11" s="32" customFormat="1" ht="9.75" customHeight="1">
      <c r="A3" s="139"/>
      <c r="B3" s="127" t="str">
        <f>IF(Tab2!B2:F2=B2,"Ankünfte","FEHLER")</f>
        <v>Ankünfte</v>
      </c>
      <c r="C3" s="128"/>
      <c r="D3" s="144" t="s">
        <v>380</v>
      </c>
      <c r="E3" s="144"/>
      <c r="F3" s="131" t="s">
        <v>118</v>
      </c>
      <c r="G3" s="144" t="s">
        <v>382</v>
      </c>
      <c r="H3" s="144"/>
      <c r="I3" s="144" t="s">
        <v>380</v>
      </c>
      <c r="J3" s="144"/>
      <c r="K3" s="129" t="s">
        <v>118</v>
      </c>
    </row>
    <row r="4" spans="1:11" s="32" customFormat="1" ht="45" customHeight="1">
      <c r="A4" s="139"/>
      <c r="B4" s="21" t="s">
        <v>383</v>
      </c>
      <c r="C4" s="22" t="s">
        <v>399</v>
      </c>
      <c r="D4" s="22" t="s">
        <v>383</v>
      </c>
      <c r="E4" s="22" t="s">
        <v>399</v>
      </c>
      <c r="F4" s="132"/>
      <c r="G4" s="22" t="s">
        <v>383</v>
      </c>
      <c r="H4" s="22" t="s">
        <v>402</v>
      </c>
      <c r="I4" s="22" t="s">
        <v>383</v>
      </c>
      <c r="J4" s="22" t="s">
        <v>402</v>
      </c>
      <c r="K4" s="129"/>
    </row>
    <row r="5" spans="1:11" s="32" customFormat="1" ht="9.75" customHeight="1">
      <c r="A5" s="140"/>
      <c r="B5" s="23" t="s">
        <v>384</v>
      </c>
      <c r="C5" s="24" t="s">
        <v>385</v>
      </c>
      <c r="D5" s="24" t="s">
        <v>384</v>
      </c>
      <c r="E5" s="24" t="s">
        <v>385</v>
      </c>
      <c r="F5" s="24" t="s">
        <v>386</v>
      </c>
      <c r="G5" s="24" t="s">
        <v>384</v>
      </c>
      <c r="H5" s="24" t="s">
        <v>385</v>
      </c>
      <c r="I5" s="24" t="s">
        <v>384</v>
      </c>
      <c r="J5" s="24" t="s">
        <v>385</v>
      </c>
      <c r="K5" s="25" t="s">
        <v>386</v>
      </c>
    </row>
    <row r="6" spans="1:11" s="9" customFormat="1" ht="34.5" customHeight="1">
      <c r="A6" s="62" t="s">
        <v>192</v>
      </c>
      <c r="B6" s="61"/>
      <c r="C6" s="61"/>
      <c r="D6" s="61"/>
      <c r="E6" s="61"/>
      <c r="F6" s="61"/>
      <c r="G6" s="61"/>
      <c r="H6" s="61"/>
      <c r="I6" s="61"/>
      <c r="J6" s="61"/>
      <c r="K6" s="61"/>
    </row>
    <row r="7" spans="1:11" s="9" customFormat="1" ht="9.75" customHeight="1">
      <c r="A7" s="54" t="s">
        <v>441</v>
      </c>
      <c r="B7" s="28">
        <v>47754</v>
      </c>
      <c r="C7" s="42">
        <v>-4.7</v>
      </c>
      <c r="D7" s="28">
        <v>80936</v>
      </c>
      <c r="E7" s="42">
        <v>-2.4</v>
      </c>
      <c r="F7" s="42">
        <v>1.7</v>
      </c>
      <c r="G7" s="28">
        <v>95779</v>
      </c>
      <c r="H7" s="42">
        <v>-3.4</v>
      </c>
      <c r="I7" s="28">
        <v>163333</v>
      </c>
      <c r="J7" s="42">
        <v>-1.5</v>
      </c>
      <c r="K7" s="42">
        <v>1.7</v>
      </c>
    </row>
    <row r="8" spans="1:11" s="9" customFormat="1" ht="9.75" customHeight="1">
      <c r="A8" s="45" t="s">
        <v>120</v>
      </c>
      <c r="B8" s="28">
        <v>43816</v>
      </c>
      <c r="C8" s="42">
        <v>-4.5</v>
      </c>
      <c r="D8" s="28">
        <v>72787</v>
      </c>
      <c r="E8" s="42">
        <v>-1.1</v>
      </c>
      <c r="F8" s="42">
        <v>1.7</v>
      </c>
      <c r="G8" s="28">
        <v>87447</v>
      </c>
      <c r="H8" s="42">
        <v>-2.3</v>
      </c>
      <c r="I8" s="28">
        <v>145713</v>
      </c>
      <c r="J8" s="42">
        <v>-0.5</v>
      </c>
      <c r="K8" s="42">
        <v>1.7</v>
      </c>
    </row>
    <row r="9" spans="1:11" s="9" customFormat="1" ht="9.75" customHeight="1">
      <c r="A9" s="45" t="s">
        <v>401</v>
      </c>
      <c r="B9" s="28">
        <v>3938</v>
      </c>
      <c r="C9" s="42">
        <v>-7.3</v>
      </c>
      <c r="D9" s="28">
        <v>8149</v>
      </c>
      <c r="E9" s="42">
        <v>-13.1</v>
      </c>
      <c r="F9" s="42">
        <v>2.1</v>
      </c>
      <c r="G9" s="28">
        <v>8332</v>
      </c>
      <c r="H9" s="42">
        <v>-13.5</v>
      </c>
      <c r="I9" s="28">
        <v>17620</v>
      </c>
      <c r="J9" s="42">
        <v>-8.6</v>
      </c>
      <c r="K9" s="42">
        <v>2.1</v>
      </c>
    </row>
    <row r="10" spans="1:11" s="7" customFormat="1" ht="9" customHeight="1">
      <c r="A10" s="52"/>
      <c r="B10" s="28"/>
      <c r="C10" s="28"/>
      <c r="D10" s="28"/>
      <c r="E10" s="28"/>
      <c r="F10" s="28"/>
      <c r="G10" s="28"/>
      <c r="H10" s="28"/>
      <c r="I10" s="28"/>
      <c r="J10" s="28"/>
      <c r="K10" s="28"/>
    </row>
    <row r="11" spans="1:11" s="9" customFormat="1" ht="9.75" customHeight="1">
      <c r="A11" s="45" t="s">
        <v>123</v>
      </c>
      <c r="B11" s="28">
        <v>37369</v>
      </c>
      <c r="C11" s="42">
        <v>-4.5</v>
      </c>
      <c r="D11" s="28">
        <v>63358</v>
      </c>
      <c r="E11" s="42">
        <v>1</v>
      </c>
      <c r="F11" s="42">
        <v>1.7</v>
      </c>
      <c r="G11" s="28">
        <v>75440</v>
      </c>
      <c r="H11" s="42">
        <v>-3.4</v>
      </c>
      <c r="I11" s="28">
        <v>128270</v>
      </c>
      <c r="J11" s="42">
        <v>0.3</v>
      </c>
      <c r="K11" s="42">
        <v>1.7</v>
      </c>
    </row>
    <row r="12" spans="1:11" s="7" customFormat="1" ht="9.75" customHeight="1">
      <c r="A12" s="52" t="s">
        <v>121</v>
      </c>
      <c r="B12" s="30">
        <v>34279</v>
      </c>
      <c r="C12" s="41">
        <v>-4.1</v>
      </c>
      <c r="D12" s="30">
        <v>56796</v>
      </c>
      <c r="E12" s="41">
        <v>2.1</v>
      </c>
      <c r="F12" s="41">
        <v>1.7</v>
      </c>
      <c r="G12" s="30">
        <v>69153</v>
      </c>
      <c r="H12" s="41">
        <v>-1.8</v>
      </c>
      <c r="I12" s="30">
        <v>114426</v>
      </c>
      <c r="J12" s="41">
        <v>1.4</v>
      </c>
      <c r="K12" s="41">
        <v>1.7</v>
      </c>
    </row>
    <row r="13" spans="1:11" s="7" customFormat="1" ht="9.75" customHeight="1">
      <c r="A13" s="52" t="s">
        <v>122</v>
      </c>
      <c r="B13" s="30">
        <v>3090</v>
      </c>
      <c r="C13" s="41">
        <v>-8.4</v>
      </c>
      <c r="D13" s="30">
        <v>6562</v>
      </c>
      <c r="E13" s="41">
        <v>-7.5</v>
      </c>
      <c r="F13" s="41">
        <v>2.1</v>
      </c>
      <c r="G13" s="30">
        <v>6287</v>
      </c>
      <c r="H13" s="41">
        <v>-18</v>
      </c>
      <c r="I13" s="30">
        <v>13844</v>
      </c>
      <c r="J13" s="41">
        <v>-7.9</v>
      </c>
      <c r="K13" s="41">
        <v>2.2</v>
      </c>
    </row>
    <row r="14" spans="1:11" s="7" customFormat="1" ht="9" customHeight="1">
      <c r="A14" s="52"/>
      <c r="B14" s="28"/>
      <c r="C14" s="28"/>
      <c r="D14" s="28"/>
      <c r="E14" s="28"/>
      <c r="F14" s="28"/>
      <c r="G14" s="28"/>
      <c r="H14" s="28"/>
      <c r="I14" s="28"/>
      <c r="J14" s="28"/>
      <c r="K14" s="28"/>
    </row>
    <row r="15" spans="1:11" s="9" customFormat="1" ht="9.75" customHeight="1">
      <c r="A15" s="45" t="s">
        <v>109</v>
      </c>
      <c r="B15" s="28">
        <v>7146</v>
      </c>
      <c r="C15" s="42">
        <v>-6.2</v>
      </c>
      <c r="D15" s="28">
        <v>11739</v>
      </c>
      <c r="E15" s="42">
        <v>-12.8</v>
      </c>
      <c r="F15" s="42">
        <v>1.6</v>
      </c>
      <c r="G15" s="28">
        <v>14170</v>
      </c>
      <c r="H15" s="42">
        <v>-4</v>
      </c>
      <c r="I15" s="28">
        <v>23449</v>
      </c>
      <c r="J15" s="42">
        <v>-7.1</v>
      </c>
      <c r="K15" s="42">
        <v>1.7</v>
      </c>
    </row>
    <row r="16" spans="1:11" s="7" customFormat="1" ht="9.75" customHeight="1">
      <c r="A16" s="52" t="s">
        <v>121</v>
      </c>
      <c r="B16" s="30">
        <v>6427</v>
      </c>
      <c r="C16" s="41">
        <v>-7</v>
      </c>
      <c r="D16" s="30">
        <v>10422</v>
      </c>
      <c r="E16" s="41">
        <v>-12.3</v>
      </c>
      <c r="F16" s="41">
        <v>1.6</v>
      </c>
      <c r="G16" s="30">
        <v>12394</v>
      </c>
      <c r="H16" s="41">
        <v>-5.5</v>
      </c>
      <c r="I16" s="30">
        <v>20449</v>
      </c>
      <c r="J16" s="41">
        <v>-7.8</v>
      </c>
      <c r="K16" s="41">
        <v>1.6</v>
      </c>
    </row>
    <row r="17" spans="1:11" s="7" customFormat="1" ht="9.75" customHeight="1">
      <c r="A17" s="52" t="s">
        <v>122</v>
      </c>
      <c r="B17" s="30">
        <v>719</v>
      </c>
      <c r="C17" s="41">
        <v>2.1</v>
      </c>
      <c r="D17" s="30">
        <v>1317</v>
      </c>
      <c r="E17" s="41">
        <v>-16.2</v>
      </c>
      <c r="F17" s="41">
        <v>1.8</v>
      </c>
      <c r="G17" s="30">
        <v>1776</v>
      </c>
      <c r="H17" s="41">
        <v>7.2</v>
      </c>
      <c r="I17" s="30">
        <v>3000</v>
      </c>
      <c r="J17" s="41">
        <v>-2</v>
      </c>
      <c r="K17" s="41">
        <v>1.7</v>
      </c>
    </row>
    <row r="18" spans="1:11" s="7" customFormat="1" ht="9" customHeight="1">
      <c r="A18" s="52"/>
      <c r="B18" s="28"/>
      <c r="C18" s="28"/>
      <c r="D18" s="28"/>
      <c r="E18" s="28"/>
      <c r="F18" s="28"/>
      <c r="G18" s="28"/>
      <c r="H18" s="28"/>
      <c r="I18" s="28"/>
      <c r="J18" s="28"/>
      <c r="K18" s="28"/>
    </row>
    <row r="19" spans="1:11" s="9" customFormat="1" ht="9.75" customHeight="1">
      <c r="A19" s="45" t="s">
        <v>110</v>
      </c>
      <c r="B19" s="28">
        <v>2257</v>
      </c>
      <c r="C19" s="42">
        <v>3.1</v>
      </c>
      <c r="D19" s="28">
        <v>3693</v>
      </c>
      <c r="E19" s="42">
        <v>-11.5</v>
      </c>
      <c r="F19" s="42">
        <v>1.6</v>
      </c>
      <c r="G19" s="28">
        <v>4254</v>
      </c>
      <c r="H19" s="42">
        <v>1.1</v>
      </c>
      <c r="I19" s="28">
        <v>7381</v>
      </c>
      <c r="J19" s="42">
        <v>-7</v>
      </c>
      <c r="K19" s="42">
        <v>1.7</v>
      </c>
    </row>
    <row r="20" spans="1:11" s="7" customFormat="1" ht="9.75" customHeight="1">
      <c r="A20" s="52" t="s">
        <v>121</v>
      </c>
      <c r="B20" s="30">
        <v>2155</v>
      </c>
      <c r="C20" s="41">
        <v>4.7</v>
      </c>
      <c r="D20" s="30">
        <v>3507</v>
      </c>
      <c r="E20" s="41">
        <v>-2.4</v>
      </c>
      <c r="F20" s="41">
        <v>1.6</v>
      </c>
      <c r="G20" s="30">
        <v>4057</v>
      </c>
      <c r="H20" s="41">
        <v>2.6</v>
      </c>
      <c r="I20" s="30">
        <v>6971</v>
      </c>
      <c r="J20" s="41">
        <v>0.4</v>
      </c>
      <c r="K20" s="41">
        <v>1.7</v>
      </c>
    </row>
    <row r="21" spans="1:11" s="7" customFormat="1" ht="9.75" customHeight="1">
      <c r="A21" s="52" t="s">
        <v>122</v>
      </c>
      <c r="B21" s="30">
        <v>102</v>
      </c>
      <c r="C21" s="41">
        <v>-21.5</v>
      </c>
      <c r="D21" s="30">
        <v>186</v>
      </c>
      <c r="E21" s="41">
        <v>-67.9</v>
      </c>
      <c r="F21" s="41">
        <v>1.8</v>
      </c>
      <c r="G21" s="30">
        <v>197</v>
      </c>
      <c r="H21" s="41">
        <v>-21.2</v>
      </c>
      <c r="I21" s="30">
        <v>410</v>
      </c>
      <c r="J21" s="41">
        <v>-58.7</v>
      </c>
      <c r="K21" s="41">
        <v>2.1</v>
      </c>
    </row>
    <row r="22" spans="1:11" s="7" customFormat="1" ht="9" customHeight="1">
      <c r="A22" s="52"/>
      <c r="B22" s="28"/>
      <c r="C22" s="28"/>
      <c r="D22" s="28"/>
      <c r="E22" s="28"/>
      <c r="F22" s="28"/>
      <c r="G22" s="28"/>
      <c r="H22" s="28"/>
      <c r="I22" s="28"/>
      <c r="J22" s="28"/>
      <c r="K22" s="28"/>
    </row>
    <row r="23" spans="1:11" s="9" customFormat="1" ht="9.75" customHeight="1">
      <c r="A23" s="45" t="s">
        <v>111</v>
      </c>
      <c r="B23" s="28">
        <v>982</v>
      </c>
      <c r="C23" s="42">
        <v>-17.1</v>
      </c>
      <c r="D23" s="28">
        <v>2146</v>
      </c>
      <c r="E23" s="42">
        <v>-17.3</v>
      </c>
      <c r="F23" s="42">
        <v>2.2</v>
      </c>
      <c r="G23" s="28">
        <v>1915</v>
      </c>
      <c r="H23" s="42">
        <v>-7.2</v>
      </c>
      <c r="I23" s="28">
        <v>4233</v>
      </c>
      <c r="J23" s="42">
        <v>-10.8</v>
      </c>
      <c r="K23" s="42">
        <v>2.2</v>
      </c>
    </row>
    <row r="24" spans="1:11" s="7" customFormat="1" ht="9.75" customHeight="1">
      <c r="A24" s="52" t="s">
        <v>121</v>
      </c>
      <c r="B24" s="30">
        <v>955</v>
      </c>
      <c r="C24" s="41">
        <v>-16.7</v>
      </c>
      <c r="D24" s="30">
        <v>2062</v>
      </c>
      <c r="E24" s="41">
        <v>-16.1</v>
      </c>
      <c r="F24" s="41">
        <v>2.2</v>
      </c>
      <c r="G24" s="30">
        <v>1843</v>
      </c>
      <c r="H24" s="41">
        <v>-7.8</v>
      </c>
      <c r="I24" s="30">
        <v>3867</v>
      </c>
      <c r="J24" s="41">
        <v>-15.3</v>
      </c>
      <c r="K24" s="41">
        <v>2.1</v>
      </c>
    </row>
    <row r="25" spans="1:11" s="7" customFormat="1" ht="9.75" customHeight="1">
      <c r="A25" s="52" t="s">
        <v>122</v>
      </c>
      <c r="B25" s="30">
        <v>27</v>
      </c>
      <c r="C25" s="41">
        <v>-28.9</v>
      </c>
      <c r="D25" s="30">
        <v>84</v>
      </c>
      <c r="E25" s="41">
        <v>-38.2</v>
      </c>
      <c r="F25" s="41">
        <v>3.1</v>
      </c>
      <c r="G25" s="30">
        <v>72</v>
      </c>
      <c r="H25" s="41">
        <v>12.5</v>
      </c>
      <c r="I25" s="30">
        <v>366</v>
      </c>
      <c r="J25" s="41">
        <v>103.3</v>
      </c>
      <c r="K25" s="41">
        <v>5.1</v>
      </c>
    </row>
    <row r="26" spans="1:11" s="9" customFormat="1" ht="12" customHeight="1">
      <c r="A26" s="8" t="s">
        <v>440</v>
      </c>
      <c r="B26" s="28"/>
      <c r="C26" s="28"/>
      <c r="D26" s="28"/>
      <c r="E26" s="28"/>
      <c r="F26" s="28"/>
      <c r="G26" s="28"/>
      <c r="H26" s="28"/>
      <c r="I26" s="28"/>
      <c r="J26" s="28"/>
      <c r="K26" s="28"/>
    </row>
    <row r="27" spans="1:11" s="9" customFormat="1" ht="9.75" customHeight="1">
      <c r="A27" s="53" t="s">
        <v>124</v>
      </c>
      <c r="B27" s="28" t="s">
        <v>540</v>
      </c>
      <c r="C27" s="42" t="s">
        <v>540</v>
      </c>
      <c r="D27" s="28" t="s">
        <v>540</v>
      </c>
      <c r="E27" s="42" t="s">
        <v>540</v>
      </c>
      <c r="F27" s="42" t="s">
        <v>540</v>
      </c>
      <c r="G27" s="28" t="s">
        <v>540</v>
      </c>
      <c r="H27" s="42" t="s">
        <v>540</v>
      </c>
      <c r="I27" s="28" t="s">
        <v>540</v>
      </c>
      <c r="J27" s="42" t="s">
        <v>540</v>
      </c>
      <c r="K27" s="42" t="s">
        <v>540</v>
      </c>
    </row>
    <row r="28" spans="1:11" s="9" customFormat="1" ht="9.75" customHeight="1">
      <c r="A28" s="45" t="s">
        <v>120</v>
      </c>
      <c r="B28" s="28" t="s">
        <v>540</v>
      </c>
      <c r="C28" s="42" t="s">
        <v>540</v>
      </c>
      <c r="D28" s="28" t="s">
        <v>540</v>
      </c>
      <c r="E28" s="42" t="s">
        <v>540</v>
      </c>
      <c r="F28" s="42" t="s">
        <v>540</v>
      </c>
      <c r="G28" s="28" t="s">
        <v>540</v>
      </c>
      <c r="H28" s="42" t="s">
        <v>540</v>
      </c>
      <c r="I28" s="28" t="s">
        <v>540</v>
      </c>
      <c r="J28" s="42" t="s">
        <v>540</v>
      </c>
      <c r="K28" s="42" t="s">
        <v>540</v>
      </c>
    </row>
    <row r="29" spans="1:11" s="9" customFormat="1" ht="9.75" customHeight="1">
      <c r="A29" s="45" t="s">
        <v>401</v>
      </c>
      <c r="B29" s="28" t="s">
        <v>540</v>
      </c>
      <c r="C29" s="42" t="s">
        <v>540</v>
      </c>
      <c r="D29" s="28" t="s">
        <v>540</v>
      </c>
      <c r="E29" s="42" t="s">
        <v>540</v>
      </c>
      <c r="F29" s="42" t="s">
        <v>540</v>
      </c>
      <c r="G29" s="28" t="s">
        <v>540</v>
      </c>
      <c r="H29" s="42" t="s">
        <v>540</v>
      </c>
      <c r="I29" s="28" t="s">
        <v>540</v>
      </c>
      <c r="J29" s="42" t="s">
        <v>540</v>
      </c>
      <c r="K29" s="42" t="s">
        <v>540</v>
      </c>
    </row>
    <row r="30" spans="1:11" s="7" customFormat="1" ht="9" customHeight="1">
      <c r="A30" s="52"/>
      <c r="B30" s="28"/>
      <c r="C30" s="28"/>
      <c r="D30" s="28"/>
      <c r="E30" s="28"/>
      <c r="F30" s="28"/>
      <c r="G30" s="28"/>
      <c r="H30" s="28"/>
      <c r="I30" s="28"/>
      <c r="J30" s="28"/>
      <c r="K30" s="28"/>
    </row>
    <row r="31" spans="1:11" s="9" customFormat="1" ht="9.75" customHeight="1">
      <c r="A31" s="45" t="s">
        <v>125</v>
      </c>
      <c r="B31" s="28" t="s">
        <v>540</v>
      </c>
      <c r="C31" s="42" t="s">
        <v>540</v>
      </c>
      <c r="D31" s="28" t="s">
        <v>540</v>
      </c>
      <c r="E31" s="42" t="s">
        <v>540</v>
      </c>
      <c r="F31" s="42" t="s">
        <v>540</v>
      </c>
      <c r="G31" s="28" t="s">
        <v>540</v>
      </c>
      <c r="H31" s="42" t="s">
        <v>540</v>
      </c>
      <c r="I31" s="28" t="s">
        <v>540</v>
      </c>
      <c r="J31" s="42" t="s">
        <v>540</v>
      </c>
      <c r="K31" s="42" t="s">
        <v>540</v>
      </c>
    </row>
    <row r="32" spans="1:11" s="7" customFormat="1" ht="9.75" customHeight="1">
      <c r="A32" s="52" t="s">
        <v>121</v>
      </c>
      <c r="B32" s="30" t="s">
        <v>540</v>
      </c>
      <c r="C32" s="41" t="s">
        <v>540</v>
      </c>
      <c r="D32" s="30" t="s">
        <v>540</v>
      </c>
      <c r="E32" s="41" t="s">
        <v>540</v>
      </c>
      <c r="F32" s="41" t="s">
        <v>540</v>
      </c>
      <c r="G32" s="30" t="s">
        <v>540</v>
      </c>
      <c r="H32" s="41" t="s">
        <v>540</v>
      </c>
      <c r="I32" s="30" t="s">
        <v>540</v>
      </c>
      <c r="J32" s="41" t="s">
        <v>540</v>
      </c>
      <c r="K32" s="41" t="s">
        <v>540</v>
      </c>
    </row>
    <row r="33" spans="1:11" s="7" customFormat="1" ht="9.75" customHeight="1">
      <c r="A33" s="52" t="s">
        <v>122</v>
      </c>
      <c r="B33" s="30" t="s">
        <v>540</v>
      </c>
      <c r="C33" s="41" t="s">
        <v>540</v>
      </c>
      <c r="D33" s="30" t="s">
        <v>540</v>
      </c>
      <c r="E33" s="41" t="s">
        <v>540</v>
      </c>
      <c r="F33" s="41" t="s">
        <v>540</v>
      </c>
      <c r="G33" s="30" t="s">
        <v>540</v>
      </c>
      <c r="H33" s="41" t="s">
        <v>540</v>
      </c>
      <c r="I33" s="30" t="s">
        <v>540</v>
      </c>
      <c r="J33" s="41" t="s">
        <v>540</v>
      </c>
      <c r="K33" s="41" t="s">
        <v>540</v>
      </c>
    </row>
    <row r="34" spans="1:11" s="7" customFormat="1" ht="12" customHeight="1">
      <c r="A34" s="45" t="s">
        <v>127</v>
      </c>
      <c r="B34" s="28"/>
      <c r="C34" s="28"/>
      <c r="D34" s="28"/>
      <c r="E34" s="28"/>
      <c r="F34" s="28"/>
      <c r="G34" s="28"/>
      <c r="H34" s="28"/>
      <c r="I34" s="28"/>
      <c r="J34" s="28"/>
      <c r="K34" s="28"/>
    </row>
    <row r="35" spans="1:11" s="9" customFormat="1" ht="9.75" customHeight="1">
      <c r="A35" s="58" t="s">
        <v>128</v>
      </c>
      <c r="B35" s="28">
        <v>261</v>
      </c>
      <c r="C35" s="42">
        <v>72.8</v>
      </c>
      <c r="D35" s="28">
        <v>774</v>
      </c>
      <c r="E35" s="42">
        <v>205.9</v>
      </c>
      <c r="F35" s="42">
        <v>3</v>
      </c>
      <c r="G35" s="28">
        <v>531</v>
      </c>
      <c r="H35" s="42">
        <v>87.6</v>
      </c>
      <c r="I35" s="28">
        <v>1425</v>
      </c>
      <c r="J35" s="42">
        <v>200</v>
      </c>
      <c r="K35" s="42">
        <v>2.7</v>
      </c>
    </row>
    <row r="36" spans="1:11" s="7" customFormat="1" ht="9.75" customHeight="1">
      <c r="A36" s="52" t="s">
        <v>121</v>
      </c>
      <c r="B36" s="30">
        <v>211</v>
      </c>
      <c r="C36" s="41">
        <v>119.8</v>
      </c>
      <c r="D36" s="30">
        <v>496</v>
      </c>
      <c r="E36" s="41">
        <v>284.5</v>
      </c>
      <c r="F36" s="41">
        <v>2.4</v>
      </c>
      <c r="G36" s="30">
        <v>391</v>
      </c>
      <c r="H36" s="41">
        <v>109.1</v>
      </c>
      <c r="I36" s="30">
        <v>807</v>
      </c>
      <c r="J36" s="41">
        <v>224.1</v>
      </c>
      <c r="K36" s="41">
        <v>2.1</v>
      </c>
    </row>
    <row r="37" spans="1:11" s="7" customFormat="1" ht="9.75" customHeight="1">
      <c r="A37" s="52" t="s">
        <v>122</v>
      </c>
      <c r="B37" s="30">
        <v>50</v>
      </c>
      <c r="C37" s="41">
        <v>-9.1</v>
      </c>
      <c r="D37" s="30">
        <v>278</v>
      </c>
      <c r="E37" s="41">
        <v>124.2</v>
      </c>
      <c r="F37" s="41">
        <v>5.6</v>
      </c>
      <c r="G37" s="30">
        <v>140</v>
      </c>
      <c r="H37" s="41">
        <v>45.8</v>
      </c>
      <c r="I37" s="30">
        <v>618</v>
      </c>
      <c r="J37" s="41">
        <v>173.5</v>
      </c>
      <c r="K37" s="41">
        <v>4.4</v>
      </c>
    </row>
    <row r="38" spans="1:11" s="7" customFormat="1" ht="9" customHeight="1">
      <c r="A38" s="52"/>
      <c r="B38" s="28"/>
      <c r="C38" s="28"/>
      <c r="D38" s="28"/>
      <c r="E38" s="28"/>
      <c r="F38" s="28"/>
      <c r="G38" s="28"/>
      <c r="H38" s="28"/>
      <c r="I38" s="28"/>
      <c r="J38" s="28"/>
      <c r="K38" s="28"/>
    </row>
    <row r="39" spans="1:11" s="9" customFormat="1" ht="9.75" customHeight="1">
      <c r="A39" s="45" t="s">
        <v>126</v>
      </c>
      <c r="B39" s="28">
        <v>3204</v>
      </c>
      <c r="C39" s="42" t="s">
        <v>100</v>
      </c>
      <c r="D39" s="28">
        <v>6541</v>
      </c>
      <c r="E39" s="42" t="s">
        <v>100</v>
      </c>
      <c r="F39" s="42">
        <v>2</v>
      </c>
      <c r="G39" s="28">
        <v>6963</v>
      </c>
      <c r="H39" s="42" t="s">
        <v>100</v>
      </c>
      <c r="I39" s="28">
        <v>13607</v>
      </c>
      <c r="J39" s="42" t="s">
        <v>100</v>
      </c>
      <c r="K39" s="42">
        <v>2</v>
      </c>
    </row>
    <row r="40" spans="1:11" s="7" customFormat="1" ht="9.75" customHeight="1">
      <c r="A40" s="52" t="s">
        <v>121</v>
      </c>
      <c r="B40" s="30">
        <v>3068</v>
      </c>
      <c r="C40" s="41" t="s">
        <v>100</v>
      </c>
      <c r="D40" s="30">
        <v>6179</v>
      </c>
      <c r="E40" s="41" t="s">
        <v>100</v>
      </c>
      <c r="F40" s="41">
        <v>2</v>
      </c>
      <c r="G40" s="30">
        <v>6683</v>
      </c>
      <c r="H40" s="41" t="s">
        <v>100</v>
      </c>
      <c r="I40" s="30">
        <v>12907</v>
      </c>
      <c r="J40" s="41" t="s">
        <v>100</v>
      </c>
      <c r="K40" s="41">
        <v>1.9</v>
      </c>
    </row>
    <row r="41" spans="1:11" s="7" customFormat="1" ht="9.75" customHeight="1">
      <c r="A41" s="52" t="s">
        <v>122</v>
      </c>
      <c r="B41" s="30">
        <v>136</v>
      </c>
      <c r="C41" s="41" t="s">
        <v>100</v>
      </c>
      <c r="D41" s="30">
        <v>362</v>
      </c>
      <c r="E41" s="41" t="s">
        <v>100</v>
      </c>
      <c r="F41" s="41">
        <v>2.7</v>
      </c>
      <c r="G41" s="30">
        <v>280</v>
      </c>
      <c r="H41" s="41" t="s">
        <v>100</v>
      </c>
      <c r="I41" s="30">
        <v>700</v>
      </c>
      <c r="J41" s="41" t="s">
        <v>100</v>
      </c>
      <c r="K41" s="41">
        <v>2.5</v>
      </c>
    </row>
    <row r="42" spans="1:11" s="7" customFormat="1" ht="9" customHeight="1">
      <c r="A42" s="52"/>
      <c r="B42" s="28"/>
      <c r="C42" s="28"/>
      <c r="D42" s="28"/>
      <c r="E42" s="28"/>
      <c r="F42" s="28"/>
      <c r="G42" s="28"/>
      <c r="H42" s="28"/>
      <c r="I42" s="28"/>
      <c r="J42" s="28"/>
      <c r="K42" s="28"/>
    </row>
    <row r="43" spans="1:11" s="9" customFormat="1" ht="9.75" customHeight="1">
      <c r="A43" s="8" t="s">
        <v>439</v>
      </c>
      <c r="B43" s="28" t="s">
        <v>540</v>
      </c>
      <c r="C43" s="42" t="s">
        <v>540</v>
      </c>
      <c r="D43" s="28" t="s">
        <v>540</v>
      </c>
      <c r="E43" s="42" t="s">
        <v>540</v>
      </c>
      <c r="F43" s="42" t="s">
        <v>540</v>
      </c>
      <c r="G43" s="28" t="s">
        <v>540</v>
      </c>
      <c r="H43" s="42" t="s">
        <v>540</v>
      </c>
      <c r="I43" s="28" t="s">
        <v>540</v>
      </c>
      <c r="J43" s="42" t="s">
        <v>540</v>
      </c>
      <c r="K43" s="42" t="s">
        <v>540</v>
      </c>
    </row>
    <row r="44" spans="1:11" s="9" customFormat="1" ht="9.75" customHeight="1">
      <c r="A44" s="45" t="s">
        <v>120</v>
      </c>
      <c r="B44" s="28" t="s">
        <v>540</v>
      </c>
      <c r="C44" s="42" t="s">
        <v>540</v>
      </c>
      <c r="D44" s="28" t="s">
        <v>540</v>
      </c>
      <c r="E44" s="42" t="s">
        <v>540</v>
      </c>
      <c r="F44" s="42" t="s">
        <v>540</v>
      </c>
      <c r="G44" s="28" t="s">
        <v>540</v>
      </c>
      <c r="H44" s="42" t="s">
        <v>540</v>
      </c>
      <c r="I44" s="28" t="s">
        <v>540</v>
      </c>
      <c r="J44" s="42" t="s">
        <v>540</v>
      </c>
      <c r="K44" s="42" t="s">
        <v>540</v>
      </c>
    </row>
    <row r="45" spans="1:11" s="9" customFormat="1" ht="9.75" customHeight="1">
      <c r="A45" s="45" t="s">
        <v>401</v>
      </c>
      <c r="B45" s="28" t="s">
        <v>540</v>
      </c>
      <c r="C45" s="42" t="s">
        <v>540</v>
      </c>
      <c r="D45" s="28" t="s">
        <v>540</v>
      </c>
      <c r="E45" s="42" t="s">
        <v>540</v>
      </c>
      <c r="F45" s="42" t="s">
        <v>540</v>
      </c>
      <c r="G45" s="28" t="s">
        <v>540</v>
      </c>
      <c r="H45" s="42" t="s">
        <v>540</v>
      </c>
      <c r="I45" s="28" t="s">
        <v>540</v>
      </c>
      <c r="J45" s="42" t="s">
        <v>540</v>
      </c>
      <c r="K45" s="42" t="s">
        <v>540</v>
      </c>
    </row>
    <row r="46" spans="1:11" s="9" customFormat="1" ht="12" customHeight="1">
      <c r="A46" s="8" t="s">
        <v>480</v>
      </c>
      <c r="B46" s="28"/>
      <c r="C46" s="28"/>
      <c r="D46" s="28"/>
      <c r="E46" s="28"/>
      <c r="F46" s="28"/>
      <c r="G46" s="28"/>
      <c r="H46" s="28"/>
      <c r="I46" s="28"/>
      <c r="J46" s="28"/>
      <c r="K46" s="28"/>
    </row>
    <row r="47" spans="1:11" s="9" customFormat="1" ht="9.75" customHeight="1">
      <c r="A47" s="53" t="s">
        <v>482</v>
      </c>
      <c r="B47" s="28">
        <v>2163</v>
      </c>
      <c r="C47" s="42" t="s">
        <v>100</v>
      </c>
      <c r="D47" s="28">
        <v>4698</v>
      </c>
      <c r="E47" s="42" t="s">
        <v>100</v>
      </c>
      <c r="F47" s="42">
        <v>2.2</v>
      </c>
      <c r="G47" s="28">
        <v>4152</v>
      </c>
      <c r="H47" s="42" t="s">
        <v>100</v>
      </c>
      <c r="I47" s="28">
        <v>8382</v>
      </c>
      <c r="J47" s="42" t="s">
        <v>100</v>
      </c>
      <c r="K47" s="42">
        <v>2</v>
      </c>
    </row>
    <row r="48" spans="1:11" s="9" customFormat="1" ht="9.75" customHeight="1">
      <c r="A48" s="45" t="s">
        <v>120</v>
      </c>
      <c r="B48" s="28">
        <v>2154</v>
      </c>
      <c r="C48" s="42" t="s">
        <v>100</v>
      </c>
      <c r="D48" s="28">
        <v>4680</v>
      </c>
      <c r="E48" s="42" t="s">
        <v>100</v>
      </c>
      <c r="F48" s="42">
        <v>2.2</v>
      </c>
      <c r="G48" s="28">
        <v>4143</v>
      </c>
      <c r="H48" s="42" t="s">
        <v>100</v>
      </c>
      <c r="I48" s="28">
        <v>8364</v>
      </c>
      <c r="J48" s="42" t="s">
        <v>100</v>
      </c>
      <c r="K48" s="42">
        <v>2</v>
      </c>
    </row>
    <row r="49" spans="1:11" s="9" customFormat="1" ht="9.75" customHeight="1">
      <c r="A49" s="45" t="s">
        <v>401</v>
      </c>
      <c r="B49" s="28">
        <v>9</v>
      </c>
      <c r="C49" s="42" t="s">
        <v>100</v>
      </c>
      <c r="D49" s="28">
        <v>18</v>
      </c>
      <c r="E49" s="42" t="s">
        <v>100</v>
      </c>
      <c r="F49" s="42">
        <v>2</v>
      </c>
      <c r="G49" s="28">
        <v>9</v>
      </c>
      <c r="H49" s="42" t="s">
        <v>100</v>
      </c>
      <c r="I49" s="28">
        <v>18</v>
      </c>
      <c r="J49" s="42" t="s">
        <v>100</v>
      </c>
      <c r="K49" s="42">
        <v>2</v>
      </c>
    </row>
    <row r="50" spans="1:11" s="7" customFormat="1" ht="12" customHeight="1">
      <c r="A50" s="45" t="s">
        <v>76</v>
      </c>
      <c r="B50" s="28"/>
      <c r="C50" s="28"/>
      <c r="D50" s="28"/>
      <c r="E50" s="28"/>
      <c r="F50" s="28"/>
      <c r="G50" s="28"/>
      <c r="H50" s="28"/>
      <c r="I50" s="28"/>
      <c r="J50" s="28"/>
      <c r="K50" s="28"/>
    </row>
    <row r="51" spans="1:11" s="9" customFormat="1" ht="9.75" customHeight="1">
      <c r="A51" s="53" t="s">
        <v>77</v>
      </c>
      <c r="B51" s="28" t="s">
        <v>329</v>
      </c>
      <c r="C51" s="42" t="s">
        <v>100</v>
      </c>
      <c r="D51" s="28" t="s">
        <v>329</v>
      </c>
      <c r="E51" s="42" t="s">
        <v>100</v>
      </c>
      <c r="F51" s="42" t="s">
        <v>329</v>
      </c>
      <c r="G51" s="28" t="s">
        <v>329</v>
      </c>
      <c r="H51" s="42" t="s">
        <v>100</v>
      </c>
      <c r="I51" s="28" t="s">
        <v>329</v>
      </c>
      <c r="J51" s="42" t="s">
        <v>100</v>
      </c>
      <c r="K51" s="42" t="s">
        <v>329</v>
      </c>
    </row>
    <row r="52" spans="1:11" s="7" customFormat="1" ht="9.75" customHeight="1">
      <c r="A52" s="52" t="s">
        <v>121</v>
      </c>
      <c r="B52" s="30" t="s">
        <v>329</v>
      </c>
      <c r="C52" s="41" t="s">
        <v>100</v>
      </c>
      <c r="D52" s="30" t="s">
        <v>329</v>
      </c>
      <c r="E52" s="41" t="s">
        <v>100</v>
      </c>
      <c r="F52" s="41" t="s">
        <v>329</v>
      </c>
      <c r="G52" s="30" t="s">
        <v>329</v>
      </c>
      <c r="H52" s="41" t="s">
        <v>100</v>
      </c>
      <c r="I52" s="30" t="s">
        <v>329</v>
      </c>
      <c r="J52" s="41" t="s">
        <v>100</v>
      </c>
      <c r="K52" s="41" t="s">
        <v>329</v>
      </c>
    </row>
    <row r="53" spans="1:11" s="7" customFormat="1" ht="9.75" customHeight="1">
      <c r="A53" s="52" t="s">
        <v>122</v>
      </c>
      <c r="B53" s="30" t="s">
        <v>329</v>
      </c>
      <c r="C53" s="41" t="s">
        <v>100</v>
      </c>
      <c r="D53" s="30" t="s">
        <v>329</v>
      </c>
      <c r="E53" s="41" t="s">
        <v>100</v>
      </c>
      <c r="F53" s="41" t="s">
        <v>329</v>
      </c>
      <c r="G53" s="30" t="s">
        <v>329</v>
      </c>
      <c r="H53" s="41" t="s">
        <v>100</v>
      </c>
      <c r="I53" s="30" t="s">
        <v>329</v>
      </c>
      <c r="J53" s="41" t="s">
        <v>100</v>
      </c>
      <c r="K53" s="41" t="s">
        <v>329</v>
      </c>
    </row>
    <row r="54" spans="1:11" s="7" customFormat="1" ht="9" customHeight="1">
      <c r="A54" s="52"/>
      <c r="B54" s="28"/>
      <c r="C54" s="28"/>
      <c r="D54" s="28"/>
      <c r="E54" s="28"/>
      <c r="F54" s="28"/>
      <c r="G54" s="28"/>
      <c r="H54" s="28"/>
      <c r="I54" s="28"/>
      <c r="J54" s="28"/>
      <c r="K54" s="28"/>
    </row>
    <row r="55" spans="1:11" s="9" customFormat="1" ht="9.75" customHeight="1">
      <c r="A55" s="45" t="s">
        <v>78</v>
      </c>
      <c r="B55" s="28">
        <v>2163</v>
      </c>
      <c r="C55" s="42" t="s">
        <v>100</v>
      </c>
      <c r="D55" s="28">
        <v>4698</v>
      </c>
      <c r="E55" s="42" t="s">
        <v>100</v>
      </c>
      <c r="F55" s="42">
        <v>2.2</v>
      </c>
      <c r="G55" s="28">
        <v>4152</v>
      </c>
      <c r="H55" s="42" t="s">
        <v>100</v>
      </c>
      <c r="I55" s="28">
        <v>8382</v>
      </c>
      <c r="J55" s="42" t="s">
        <v>100</v>
      </c>
      <c r="K55" s="42">
        <v>2</v>
      </c>
    </row>
    <row r="56" spans="1:11" s="7" customFormat="1" ht="9.75" customHeight="1">
      <c r="A56" s="52" t="s">
        <v>121</v>
      </c>
      <c r="B56" s="30">
        <v>2154</v>
      </c>
      <c r="C56" s="41" t="s">
        <v>100</v>
      </c>
      <c r="D56" s="30">
        <v>4680</v>
      </c>
      <c r="E56" s="41" t="s">
        <v>100</v>
      </c>
      <c r="F56" s="41">
        <v>2.2</v>
      </c>
      <c r="G56" s="30">
        <v>4143</v>
      </c>
      <c r="H56" s="41" t="s">
        <v>100</v>
      </c>
      <c r="I56" s="30">
        <v>8364</v>
      </c>
      <c r="J56" s="41" t="s">
        <v>100</v>
      </c>
      <c r="K56" s="41">
        <v>2</v>
      </c>
    </row>
    <row r="57" spans="1:11" s="7" customFormat="1" ht="9.75" customHeight="1">
      <c r="A57" s="52" t="s">
        <v>122</v>
      </c>
      <c r="B57" s="30">
        <v>9</v>
      </c>
      <c r="C57" s="41" t="s">
        <v>100</v>
      </c>
      <c r="D57" s="30">
        <v>18</v>
      </c>
      <c r="E57" s="41" t="s">
        <v>100</v>
      </c>
      <c r="F57" s="41">
        <v>2</v>
      </c>
      <c r="G57" s="30">
        <v>9</v>
      </c>
      <c r="H57" s="41" t="s">
        <v>100</v>
      </c>
      <c r="I57" s="30">
        <v>18</v>
      </c>
      <c r="J57" s="41" t="s">
        <v>100</v>
      </c>
      <c r="K57" s="41">
        <v>2</v>
      </c>
    </row>
    <row r="58" spans="1:11" s="7" customFormat="1" ht="18" customHeight="1">
      <c r="A58" s="39" t="s">
        <v>325</v>
      </c>
      <c r="B58" s="28"/>
      <c r="C58" s="28"/>
      <c r="D58" s="28"/>
      <c r="E58" s="28"/>
      <c r="F58" s="28"/>
      <c r="G58" s="28"/>
      <c r="H58" s="28"/>
      <c r="I58" s="28"/>
      <c r="J58" s="28"/>
      <c r="K58" s="28"/>
    </row>
    <row r="59" spans="1:11" s="9" customFormat="1" ht="9.75" customHeight="1">
      <c r="A59" s="39" t="s">
        <v>326</v>
      </c>
      <c r="B59" s="28">
        <v>53725</v>
      </c>
      <c r="C59" s="42">
        <v>-4.7</v>
      </c>
      <c r="D59" s="28">
        <v>93848</v>
      </c>
      <c r="E59" s="42">
        <v>-3.8</v>
      </c>
      <c r="F59" s="42">
        <v>1.7</v>
      </c>
      <c r="G59" s="28">
        <v>108073</v>
      </c>
      <c r="H59" s="42">
        <v>-2.7</v>
      </c>
      <c r="I59" s="28">
        <v>188297</v>
      </c>
      <c r="J59" s="42">
        <v>-2.1</v>
      </c>
      <c r="K59" s="42">
        <v>1.7</v>
      </c>
    </row>
    <row r="60" spans="1:11" s="7" customFormat="1" ht="9.75" customHeight="1">
      <c r="A60" s="45" t="s">
        <v>120</v>
      </c>
      <c r="B60" s="28">
        <v>49592</v>
      </c>
      <c r="C60" s="42">
        <v>-3.9</v>
      </c>
      <c r="D60" s="28">
        <v>85041</v>
      </c>
      <c r="E60" s="42">
        <v>-1.5</v>
      </c>
      <c r="F60" s="42">
        <v>1.7</v>
      </c>
      <c r="G60" s="28">
        <v>99312</v>
      </c>
      <c r="H60" s="42">
        <v>-1.2</v>
      </c>
      <c r="I60" s="28">
        <v>169341</v>
      </c>
      <c r="J60" s="42">
        <v>-0.5</v>
      </c>
      <c r="K60" s="42">
        <v>1.7</v>
      </c>
    </row>
    <row r="61" spans="1:11" s="7" customFormat="1" ht="9.75" customHeight="1">
      <c r="A61" s="45" t="s">
        <v>401</v>
      </c>
      <c r="B61" s="28">
        <v>4133</v>
      </c>
      <c r="C61" s="42">
        <v>-13.9</v>
      </c>
      <c r="D61" s="28">
        <v>8807</v>
      </c>
      <c r="E61" s="42">
        <v>-21.8</v>
      </c>
      <c r="F61" s="42">
        <v>2.1</v>
      </c>
      <c r="G61" s="28">
        <v>8761</v>
      </c>
      <c r="H61" s="42">
        <v>-17</v>
      </c>
      <c r="I61" s="28">
        <v>18956</v>
      </c>
      <c r="J61" s="42">
        <v>-14.3</v>
      </c>
      <c r="K61" s="42">
        <v>2.2</v>
      </c>
    </row>
    <row r="62" spans="1:11" s="7" customFormat="1" ht="30" customHeight="1">
      <c r="A62" s="40" t="s">
        <v>130</v>
      </c>
      <c r="B62" s="30" t="s">
        <v>540</v>
      </c>
      <c r="C62" s="41" t="s">
        <v>540</v>
      </c>
      <c r="D62" s="30" t="s">
        <v>540</v>
      </c>
      <c r="E62" s="41" t="s">
        <v>540</v>
      </c>
      <c r="F62" s="41" t="s">
        <v>540</v>
      </c>
      <c r="G62" s="30" t="s">
        <v>540</v>
      </c>
      <c r="H62" s="41" t="s">
        <v>540</v>
      </c>
      <c r="I62" s="30" t="s">
        <v>540</v>
      </c>
      <c r="J62" s="41" t="s">
        <v>540</v>
      </c>
      <c r="K62" s="41" t="s">
        <v>540</v>
      </c>
    </row>
    <row r="63" spans="1:11" s="7" customFormat="1" ht="9.75" customHeight="1">
      <c r="A63" s="52" t="s">
        <v>120</v>
      </c>
      <c r="B63" s="30" t="s">
        <v>540</v>
      </c>
      <c r="C63" s="41" t="s">
        <v>540</v>
      </c>
      <c r="D63" s="30" t="s">
        <v>540</v>
      </c>
      <c r="E63" s="41" t="s">
        <v>540</v>
      </c>
      <c r="F63" s="41" t="s">
        <v>540</v>
      </c>
      <c r="G63" s="30" t="s">
        <v>540</v>
      </c>
      <c r="H63" s="41" t="s">
        <v>540</v>
      </c>
      <c r="I63" s="30" t="s">
        <v>540</v>
      </c>
      <c r="J63" s="41" t="s">
        <v>540</v>
      </c>
      <c r="K63" s="41" t="s">
        <v>540</v>
      </c>
    </row>
    <row r="64" spans="1:11" s="7" customFormat="1" ht="9.75" customHeight="1">
      <c r="A64" s="52" t="s">
        <v>401</v>
      </c>
      <c r="B64" s="30" t="s">
        <v>540</v>
      </c>
      <c r="C64" s="41" t="s">
        <v>540</v>
      </c>
      <c r="D64" s="30" t="s">
        <v>540</v>
      </c>
      <c r="E64" s="41" t="s">
        <v>540</v>
      </c>
      <c r="F64" s="41" t="s">
        <v>540</v>
      </c>
      <c r="G64" s="30" t="s">
        <v>540</v>
      </c>
      <c r="H64" s="41" t="s">
        <v>540</v>
      </c>
      <c r="I64" s="30" t="s">
        <v>540</v>
      </c>
      <c r="J64" s="41" t="s">
        <v>540</v>
      </c>
      <c r="K64" s="41" t="s">
        <v>540</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codeName="Tabelle15"/>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67</v>
      </c>
      <c r="B1" s="147"/>
      <c r="C1" s="147"/>
      <c r="D1" s="147"/>
      <c r="E1" s="147"/>
      <c r="F1" s="147"/>
      <c r="G1" s="147"/>
      <c r="H1" s="147"/>
      <c r="I1" s="147"/>
      <c r="J1" s="147"/>
      <c r="K1" s="147"/>
    </row>
    <row r="2" spans="1:11" s="32" customFormat="1" ht="9.75" customHeight="1">
      <c r="A2" s="138" t="s">
        <v>187</v>
      </c>
      <c r="B2" s="141" t="s">
        <v>491</v>
      </c>
      <c r="C2" s="142"/>
      <c r="D2" s="142"/>
      <c r="E2" s="142"/>
      <c r="F2" s="142"/>
      <c r="G2" s="142" t="s">
        <v>535</v>
      </c>
      <c r="H2" s="142"/>
      <c r="I2" s="142"/>
      <c r="J2" s="142"/>
      <c r="K2" s="143"/>
    </row>
    <row r="3" spans="1:11" s="32" customFormat="1" ht="9.75" customHeight="1">
      <c r="A3" s="139"/>
      <c r="B3" s="127" t="str">
        <f>IF(Tab2!B2:F2=B2,"Ankünfte","FEHLER")</f>
        <v>Ankünfte</v>
      </c>
      <c r="C3" s="128"/>
      <c r="D3" s="144" t="s">
        <v>380</v>
      </c>
      <c r="E3" s="144"/>
      <c r="F3" s="131" t="s">
        <v>118</v>
      </c>
      <c r="G3" s="144" t="s">
        <v>382</v>
      </c>
      <c r="H3" s="144"/>
      <c r="I3" s="144" t="s">
        <v>380</v>
      </c>
      <c r="J3" s="144"/>
      <c r="K3" s="129" t="s">
        <v>118</v>
      </c>
    </row>
    <row r="4" spans="1:11" s="32" customFormat="1" ht="45" customHeight="1">
      <c r="A4" s="139"/>
      <c r="B4" s="21" t="s">
        <v>383</v>
      </c>
      <c r="C4" s="22" t="s">
        <v>399</v>
      </c>
      <c r="D4" s="22" t="s">
        <v>383</v>
      </c>
      <c r="E4" s="22" t="s">
        <v>399</v>
      </c>
      <c r="F4" s="132"/>
      <c r="G4" s="22" t="s">
        <v>383</v>
      </c>
      <c r="H4" s="22" t="s">
        <v>402</v>
      </c>
      <c r="I4" s="22" t="s">
        <v>383</v>
      </c>
      <c r="J4" s="22" t="s">
        <v>402</v>
      </c>
      <c r="K4" s="129"/>
    </row>
    <row r="5" spans="1:11" s="32" customFormat="1" ht="9.75" customHeight="1">
      <c r="A5" s="140"/>
      <c r="B5" s="23" t="s">
        <v>384</v>
      </c>
      <c r="C5" s="24" t="s">
        <v>385</v>
      </c>
      <c r="D5" s="24" t="s">
        <v>384</v>
      </c>
      <c r="E5" s="24" t="s">
        <v>385</v>
      </c>
      <c r="F5" s="24" t="s">
        <v>386</v>
      </c>
      <c r="G5" s="24" t="s">
        <v>384</v>
      </c>
      <c r="H5" s="24" t="s">
        <v>385</v>
      </c>
      <c r="I5" s="24" t="s">
        <v>384</v>
      </c>
      <c r="J5" s="24" t="s">
        <v>385</v>
      </c>
      <c r="K5" s="25" t="s">
        <v>386</v>
      </c>
    </row>
    <row r="6" spans="1:11" s="9" customFormat="1" ht="34.5" customHeight="1">
      <c r="A6" s="62" t="s">
        <v>193</v>
      </c>
      <c r="B6" s="61"/>
      <c r="C6" s="61"/>
      <c r="D6" s="61"/>
      <c r="E6" s="61"/>
      <c r="F6" s="61"/>
      <c r="G6" s="61"/>
      <c r="H6" s="61"/>
      <c r="I6" s="61"/>
      <c r="J6" s="61"/>
      <c r="K6" s="61"/>
    </row>
    <row r="7" spans="1:11" s="9" customFormat="1" ht="9.75" customHeight="1">
      <c r="A7" s="54" t="s">
        <v>441</v>
      </c>
      <c r="B7" s="28">
        <v>21966</v>
      </c>
      <c r="C7" s="42">
        <v>-8.9</v>
      </c>
      <c r="D7" s="28">
        <v>44265</v>
      </c>
      <c r="E7" s="42">
        <v>-11.4</v>
      </c>
      <c r="F7" s="42">
        <v>2</v>
      </c>
      <c r="G7" s="28">
        <v>43408</v>
      </c>
      <c r="H7" s="42">
        <v>-5.9</v>
      </c>
      <c r="I7" s="28">
        <v>88365</v>
      </c>
      <c r="J7" s="42">
        <v>-7.4</v>
      </c>
      <c r="K7" s="42">
        <v>2</v>
      </c>
    </row>
    <row r="8" spans="1:11" s="9" customFormat="1" ht="9.75" customHeight="1">
      <c r="A8" s="45" t="s">
        <v>120</v>
      </c>
      <c r="B8" s="28">
        <v>20781</v>
      </c>
      <c r="C8" s="42">
        <v>-8.8</v>
      </c>
      <c r="D8" s="28">
        <v>42121</v>
      </c>
      <c r="E8" s="42">
        <v>-11.1</v>
      </c>
      <c r="F8" s="42">
        <v>2</v>
      </c>
      <c r="G8" s="28">
        <v>41052</v>
      </c>
      <c r="H8" s="42">
        <v>-5.8</v>
      </c>
      <c r="I8" s="28">
        <v>84176</v>
      </c>
      <c r="J8" s="42">
        <v>-7</v>
      </c>
      <c r="K8" s="42">
        <v>2.1</v>
      </c>
    </row>
    <row r="9" spans="1:11" s="9" customFormat="1" ht="9.75" customHeight="1">
      <c r="A9" s="45" t="s">
        <v>401</v>
      </c>
      <c r="B9" s="28">
        <v>1185</v>
      </c>
      <c r="C9" s="42">
        <v>-10.4</v>
      </c>
      <c r="D9" s="28">
        <v>2144</v>
      </c>
      <c r="E9" s="42">
        <v>-17.7</v>
      </c>
      <c r="F9" s="42">
        <v>1.8</v>
      </c>
      <c r="G9" s="28">
        <v>2356</v>
      </c>
      <c r="H9" s="42">
        <v>-7.5</v>
      </c>
      <c r="I9" s="28">
        <v>4189</v>
      </c>
      <c r="J9" s="42">
        <v>-14.6</v>
      </c>
      <c r="K9" s="42">
        <v>1.8</v>
      </c>
    </row>
    <row r="10" spans="1:11" s="7" customFormat="1" ht="9" customHeight="1">
      <c r="A10" s="52"/>
      <c r="B10" s="28"/>
      <c r="C10" s="28"/>
      <c r="D10" s="28"/>
      <c r="E10" s="28"/>
      <c r="F10" s="28"/>
      <c r="G10" s="28"/>
      <c r="H10" s="28"/>
      <c r="I10" s="28"/>
      <c r="J10" s="28"/>
      <c r="K10" s="28"/>
    </row>
    <row r="11" spans="1:11" s="9" customFormat="1" ht="9.75" customHeight="1">
      <c r="A11" s="45" t="s">
        <v>123</v>
      </c>
      <c r="B11" s="28">
        <v>16214</v>
      </c>
      <c r="C11" s="42">
        <v>-9.9</v>
      </c>
      <c r="D11" s="28">
        <v>33551</v>
      </c>
      <c r="E11" s="42">
        <v>-11.9</v>
      </c>
      <c r="F11" s="42">
        <v>2.1</v>
      </c>
      <c r="G11" s="28">
        <v>32826</v>
      </c>
      <c r="H11" s="42">
        <v>-6</v>
      </c>
      <c r="I11" s="28">
        <v>68133</v>
      </c>
      <c r="J11" s="42">
        <v>-6.6</v>
      </c>
      <c r="K11" s="42">
        <v>2.1</v>
      </c>
    </row>
    <row r="12" spans="1:11" s="7" customFormat="1" ht="9.75" customHeight="1">
      <c r="A12" s="52" t="s">
        <v>121</v>
      </c>
      <c r="B12" s="30">
        <v>15312</v>
      </c>
      <c r="C12" s="41">
        <v>-10.4</v>
      </c>
      <c r="D12" s="30">
        <v>32046</v>
      </c>
      <c r="E12" s="41">
        <v>-11.9</v>
      </c>
      <c r="F12" s="41">
        <v>2.1</v>
      </c>
      <c r="G12" s="30">
        <v>31028</v>
      </c>
      <c r="H12" s="41">
        <v>-6.3</v>
      </c>
      <c r="I12" s="30">
        <v>65265</v>
      </c>
      <c r="J12" s="41">
        <v>-6.2</v>
      </c>
      <c r="K12" s="41">
        <v>2.1</v>
      </c>
    </row>
    <row r="13" spans="1:11" s="7" customFormat="1" ht="9.75" customHeight="1">
      <c r="A13" s="52" t="s">
        <v>122</v>
      </c>
      <c r="B13" s="30">
        <v>902</v>
      </c>
      <c r="C13" s="41">
        <v>-0.9</v>
      </c>
      <c r="D13" s="30">
        <v>1505</v>
      </c>
      <c r="E13" s="41">
        <v>-13.6</v>
      </c>
      <c r="F13" s="41">
        <v>1.7</v>
      </c>
      <c r="G13" s="30">
        <v>1798</v>
      </c>
      <c r="H13" s="41">
        <v>-1.2</v>
      </c>
      <c r="I13" s="30">
        <v>2868</v>
      </c>
      <c r="J13" s="41">
        <v>-13.6</v>
      </c>
      <c r="K13" s="41">
        <v>1.6</v>
      </c>
    </row>
    <row r="14" spans="1:11" s="7" customFormat="1" ht="9" customHeight="1">
      <c r="A14" s="52"/>
      <c r="B14" s="28"/>
      <c r="C14" s="28"/>
      <c r="D14" s="28"/>
      <c r="E14" s="28"/>
      <c r="F14" s="28"/>
      <c r="G14" s="28"/>
      <c r="H14" s="28"/>
      <c r="I14" s="28"/>
      <c r="J14" s="28"/>
      <c r="K14" s="28"/>
    </row>
    <row r="15" spans="1:11" s="9" customFormat="1" ht="9.75" customHeight="1">
      <c r="A15" s="45" t="s">
        <v>109</v>
      </c>
      <c r="B15" s="28">
        <v>1412</v>
      </c>
      <c r="C15" s="42">
        <v>65.1</v>
      </c>
      <c r="D15" s="28">
        <v>1601</v>
      </c>
      <c r="E15" s="42">
        <v>40.3</v>
      </c>
      <c r="F15" s="42">
        <v>1.1</v>
      </c>
      <c r="G15" s="28">
        <v>2011</v>
      </c>
      <c r="H15" s="42">
        <v>18.4</v>
      </c>
      <c r="I15" s="28">
        <v>2403</v>
      </c>
      <c r="J15" s="42">
        <v>4.4</v>
      </c>
      <c r="K15" s="42">
        <v>1.2</v>
      </c>
    </row>
    <row r="16" spans="1:11" s="7" customFormat="1" ht="9.75" customHeight="1">
      <c r="A16" s="52" t="s">
        <v>121</v>
      </c>
      <c r="B16" s="30">
        <v>1359</v>
      </c>
      <c r="C16" s="41">
        <v>102.2</v>
      </c>
      <c r="D16" s="30">
        <v>1533</v>
      </c>
      <c r="E16" s="41">
        <v>60</v>
      </c>
      <c r="F16" s="41">
        <v>1.1</v>
      </c>
      <c r="G16" s="30">
        <v>1889</v>
      </c>
      <c r="H16" s="41">
        <v>38.4</v>
      </c>
      <c r="I16" s="30">
        <v>2249</v>
      </c>
      <c r="J16" s="41">
        <v>14.3</v>
      </c>
      <c r="K16" s="41">
        <v>1.2</v>
      </c>
    </row>
    <row r="17" spans="1:11" s="7" customFormat="1" ht="9.75" customHeight="1">
      <c r="A17" s="52" t="s">
        <v>122</v>
      </c>
      <c r="B17" s="30">
        <v>53</v>
      </c>
      <c r="C17" s="41">
        <v>-71</v>
      </c>
      <c r="D17" s="30">
        <v>68</v>
      </c>
      <c r="E17" s="41">
        <v>-62.8</v>
      </c>
      <c r="F17" s="41">
        <v>1.3</v>
      </c>
      <c r="G17" s="30">
        <v>122</v>
      </c>
      <c r="H17" s="41">
        <v>-63.5</v>
      </c>
      <c r="I17" s="30">
        <v>154</v>
      </c>
      <c r="J17" s="41">
        <v>-53.9</v>
      </c>
      <c r="K17" s="41">
        <v>1.3</v>
      </c>
    </row>
    <row r="18" spans="1:11" s="7" customFormat="1" ht="9" customHeight="1">
      <c r="A18" s="52"/>
      <c r="B18" s="28"/>
      <c r="C18" s="28"/>
      <c r="D18" s="28"/>
      <c r="E18" s="28"/>
      <c r="F18" s="28"/>
      <c r="G18" s="28"/>
      <c r="H18" s="28"/>
      <c r="I18" s="28"/>
      <c r="J18" s="28"/>
      <c r="K18" s="28"/>
    </row>
    <row r="19" spans="1:11" s="9" customFormat="1" ht="9.75" customHeight="1">
      <c r="A19" s="45" t="s">
        <v>110</v>
      </c>
      <c r="B19" s="28">
        <v>2850</v>
      </c>
      <c r="C19" s="42">
        <v>-16</v>
      </c>
      <c r="D19" s="28">
        <v>5119</v>
      </c>
      <c r="E19" s="42">
        <v>-17.7</v>
      </c>
      <c r="F19" s="42">
        <v>1.8</v>
      </c>
      <c r="G19" s="28">
        <v>5743</v>
      </c>
      <c r="H19" s="42">
        <v>-6.1</v>
      </c>
      <c r="I19" s="28">
        <v>10178</v>
      </c>
      <c r="J19" s="42">
        <v>-12.8</v>
      </c>
      <c r="K19" s="42">
        <v>1.8</v>
      </c>
    </row>
    <row r="20" spans="1:11" s="7" customFormat="1" ht="9.75" customHeight="1">
      <c r="A20" s="52" t="s">
        <v>121</v>
      </c>
      <c r="B20" s="30">
        <v>2695</v>
      </c>
      <c r="C20" s="41">
        <v>-17.9</v>
      </c>
      <c r="D20" s="30">
        <v>4905</v>
      </c>
      <c r="E20" s="41">
        <v>-18.4</v>
      </c>
      <c r="F20" s="41">
        <v>1.8</v>
      </c>
      <c r="G20" s="30">
        <v>5467</v>
      </c>
      <c r="H20" s="41">
        <v>-8.1</v>
      </c>
      <c r="I20" s="30">
        <v>9780</v>
      </c>
      <c r="J20" s="41">
        <v>-14.1</v>
      </c>
      <c r="K20" s="41">
        <v>1.8</v>
      </c>
    </row>
    <row r="21" spans="1:11" s="7" customFormat="1" ht="9.75" customHeight="1">
      <c r="A21" s="52" t="s">
        <v>122</v>
      </c>
      <c r="B21" s="30">
        <v>155</v>
      </c>
      <c r="C21" s="41">
        <v>37.2</v>
      </c>
      <c r="D21" s="30">
        <v>214</v>
      </c>
      <c r="E21" s="41">
        <v>3.9</v>
      </c>
      <c r="F21" s="41">
        <v>1.4</v>
      </c>
      <c r="G21" s="30">
        <v>276</v>
      </c>
      <c r="H21" s="41">
        <v>67.3</v>
      </c>
      <c r="I21" s="30">
        <v>398</v>
      </c>
      <c r="J21" s="41">
        <v>33.6</v>
      </c>
      <c r="K21" s="41">
        <v>1.4</v>
      </c>
    </row>
    <row r="22" spans="1:11" s="7" customFormat="1" ht="9" customHeight="1">
      <c r="A22" s="52"/>
      <c r="B22" s="28"/>
      <c r="C22" s="28"/>
      <c r="D22" s="28"/>
      <c r="E22" s="28"/>
      <c r="F22" s="28"/>
      <c r="G22" s="28"/>
      <c r="H22" s="28"/>
      <c r="I22" s="28"/>
      <c r="J22" s="28"/>
      <c r="K22" s="28"/>
    </row>
    <row r="23" spans="1:11" s="9" customFormat="1" ht="9.75" customHeight="1">
      <c r="A23" s="45" t="s">
        <v>111</v>
      </c>
      <c r="B23" s="28">
        <v>1490</v>
      </c>
      <c r="C23" s="42">
        <v>-20.2</v>
      </c>
      <c r="D23" s="28">
        <v>3994</v>
      </c>
      <c r="E23" s="42">
        <v>-11.7</v>
      </c>
      <c r="F23" s="42">
        <v>2.7</v>
      </c>
      <c r="G23" s="28">
        <v>2828</v>
      </c>
      <c r="H23" s="42">
        <v>-17</v>
      </c>
      <c r="I23" s="28">
        <v>7651</v>
      </c>
      <c r="J23" s="42">
        <v>-9.8</v>
      </c>
      <c r="K23" s="42">
        <v>2.7</v>
      </c>
    </row>
    <row r="24" spans="1:11" s="7" customFormat="1" ht="9.75" customHeight="1">
      <c r="A24" s="52" t="s">
        <v>121</v>
      </c>
      <c r="B24" s="30">
        <v>1415</v>
      </c>
      <c r="C24" s="41">
        <v>-19.2</v>
      </c>
      <c r="D24" s="30">
        <v>3637</v>
      </c>
      <c r="E24" s="41">
        <v>-10.2</v>
      </c>
      <c r="F24" s="41">
        <v>2.6</v>
      </c>
      <c r="G24" s="30">
        <v>2668</v>
      </c>
      <c r="H24" s="41">
        <v>-16.1</v>
      </c>
      <c r="I24" s="30">
        <v>6882</v>
      </c>
      <c r="J24" s="41">
        <v>-8.6</v>
      </c>
      <c r="K24" s="41">
        <v>2.6</v>
      </c>
    </row>
    <row r="25" spans="1:11" s="7" customFormat="1" ht="9.75" customHeight="1">
      <c r="A25" s="52" t="s">
        <v>122</v>
      </c>
      <c r="B25" s="30">
        <v>75</v>
      </c>
      <c r="C25" s="41">
        <v>-35.3</v>
      </c>
      <c r="D25" s="30">
        <v>357</v>
      </c>
      <c r="E25" s="41">
        <v>-25</v>
      </c>
      <c r="F25" s="41">
        <v>4.8</v>
      </c>
      <c r="G25" s="30">
        <v>160</v>
      </c>
      <c r="H25" s="41">
        <v>-30.1</v>
      </c>
      <c r="I25" s="30">
        <v>769</v>
      </c>
      <c r="J25" s="41">
        <v>-19.4</v>
      </c>
      <c r="K25" s="41">
        <v>4.8</v>
      </c>
    </row>
    <row r="26" spans="1:11" s="9" customFormat="1" ht="12" customHeight="1">
      <c r="A26" s="8" t="s">
        <v>440</v>
      </c>
      <c r="B26" s="28"/>
      <c r="C26" s="28"/>
      <c r="D26" s="28"/>
      <c r="E26" s="28"/>
      <c r="F26" s="28"/>
      <c r="G26" s="28"/>
      <c r="H26" s="28"/>
      <c r="I26" s="28"/>
      <c r="J26" s="28"/>
      <c r="K26" s="28"/>
    </row>
    <row r="27" spans="1:11" s="9" customFormat="1" ht="9.75" customHeight="1">
      <c r="A27" s="53" t="s">
        <v>124</v>
      </c>
      <c r="B27" s="28" t="s">
        <v>540</v>
      </c>
      <c r="C27" s="42" t="s">
        <v>540</v>
      </c>
      <c r="D27" s="28" t="s">
        <v>540</v>
      </c>
      <c r="E27" s="42" t="s">
        <v>540</v>
      </c>
      <c r="F27" s="42" t="s">
        <v>540</v>
      </c>
      <c r="G27" s="28" t="s">
        <v>540</v>
      </c>
      <c r="H27" s="42" t="s">
        <v>540</v>
      </c>
      <c r="I27" s="28" t="s">
        <v>540</v>
      </c>
      <c r="J27" s="42" t="s">
        <v>540</v>
      </c>
      <c r="K27" s="42" t="s">
        <v>540</v>
      </c>
    </row>
    <row r="28" spans="1:11" s="9" customFormat="1" ht="9.75" customHeight="1">
      <c r="A28" s="45" t="s">
        <v>120</v>
      </c>
      <c r="B28" s="28" t="s">
        <v>540</v>
      </c>
      <c r="C28" s="42" t="s">
        <v>540</v>
      </c>
      <c r="D28" s="28" t="s">
        <v>540</v>
      </c>
      <c r="E28" s="42" t="s">
        <v>540</v>
      </c>
      <c r="F28" s="42" t="s">
        <v>540</v>
      </c>
      <c r="G28" s="28" t="s">
        <v>540</v>
      </c>
      <c r="H28" s="42" t="s">
        <v>540</v>
      </c>
      <c r="I28" s="28" t="s">
        <v>540</v>
      </c>
      <c r="J28" s="42" t="s">
        <v>540</v>
      </c>
      <c r="K28" s="42" t="s">
        <v>540</v>
      </c>
    </row>
    <row r="29" spans="1:11" s="9" customFormat="1" ht="9.75" customHeight="1">
      <c r="A29" s="45" t="s">
        <v>401</v>
      </c>
      <c r="B29" s="28" t="s">
        <v>540</v>
      </c>
      <c r="C29" s="42" t="s">
        <v>540</v>
      </c>
      <c r="D29" s="28" t="s">
        <v>540</v>
      </c>
      <c r="E29" s="42" t="s">
        <v>540</v>
      </c>
      <c r="F29" s="42" t="s">
        <v>540</v>
      </c>
      <c r="G29" s="28" t="s">
        <v>540</v>
      </c>
      <c r="H29" s="42" t="s">
        <v>540</v>
      </c>
      <c r="I29" s="28" t="s">
        <v>540</v>
      </c>
      <c r="J29" s="42" t="s">
        <v>540</v>
      </c>
      <c r="K29" s="42" t="s">
        <v>540</v>
      </c>
    </row>
    <row r="30" spans="1:11" s="7" customFormat="1" ht="9" customHeight="1">
      <c r="A30" s="52"/>
      <c r="B30" s="28"/>
      <c r="C30" s="28"/>
      <c r="D30" s="28"/>
      <c r="E30" s="28"/>
      <c r="F30" s="28"/>
      <c r="G30" s="28"/>
      <c r="H30" s="28"/>
      <c r="I30" s="28"/>
      <c r="J30" s="28"/>
      <c r="K30" s="28"/>
    </row>
    <row r="31" spans="1:11" s="9" customFormat="1" ht="9.75" customHeight="1">
      <c r="A31" s="45" t="s">
        <v>125</v>
      </c>
      <c r="B31" s="28" t="s">
        <v>540</v>
      </c>
      <c r="C31" s="42" t="s">
        <v>540</v>
      </c>
      <c r="D31" s="28" t="s">
        <v>540</v>
      </c>
      <c r="E31" s="42" t="s">
        <v>540</v>
      </c>
      <c r="F31" s="42" t="s">
        <v>540</v>
      </c>
      <c r="G31" s="28" t="s">
        <v>540</v>
      </c>
      <c r="H31" s="42" t="s">
        <v>540</v>
      </c>
      <c r="I31" s="28" t="s">
        <v>540</v>
      </c>
      <c r="J31" s="42" t="s">
        <v>540</v>
      </c>
      <c r="K31" s="42" t="s">
        <v>540</v>
      </c>
    </row>
    <row r="32" spans="1:11" s="7" customFormat="1" ht="9.75" customHeight="1">
      <c r="A32" s="52" t="s">
        <v>121</v>
      </c>
      <c r="B32" s="30" t="s">
        <v>540</v>
      </c>
      <c r="C32" s="41" t="s">
        <v>540</v>
      </c>
      <c r="D32" s="30" t="s">
        <v>540</v>
      </c>
      <c r="E32" s="41" t="s">
        <v>540</v>
      </c>
      <c r="F32" s="41" t="s">
        <v>540</v>
      </c>
      <c r="G32" s="30" t="s">
        <v>540</v>
      </c>
      <c r="H32" s="41" t="s">
        <v>540</v>
      </c>
      <c r="I32" s="30" t="s">
        <v>540</v>
      </c>
      <c r="J32" s="41" t="s">
        <v>540</v>
      </c>
      <c r="K32" s="41" t="s">
        <v>540</v>
      </c>
    </row>
    <row r="33" spans="1:11" s="7" customFormat="1" ht="9.75" customHeight="1">
      <c r="A33" s="52" t="s">
        <v>122</v>
      </c>
      <c r="B33" s="30" t="s">
        <v>540</v>
      </c>
      <c r="C33" s="41" t="s">
        <v>540</v>
      </c>
      <c r="D33" s="30" t="s">
        <v>540</v>
      </c>
      <c r="E33" s="41" t="s">
        <v>540</v>
      </c>
      <c r="F33" s="41" t="s">
        <v>540</v>
      </c>
      <c r="G33" s="30" t="s">
        <v>540</v>
      </c>
      <c r="H33" s="41" t="s">
        <v>540</v>
      </c>
      <c r="I33" s="30" t="s">
        <v>540</v>
      </c>
      <c r="J33" s="41" t="s">
        <v>540</v>
      </c>
      <c r="K33" s="41" t="s">
        <v>540</v>
      </c>
    </row>
    <row r="34" spans="1:11" s="7" customFormat="1" ht="12" customHeight="1">
      <c r="A34" s="45" t="s">
        <v>127</v>
      </c>
      <c r="B34" s="28"/>
      <c r="C34" s="28"/>
      <c r="D34" s="28"/>
      <c r="E34" s="28"/>
      <c r="F34" s="28"/>
      <c r="G34" s="28"/>
      <c r="H34" s="28"/>
      <c r="I34" s="28"/>
      <c r="J34" s="28"/>
      <c r="K34" s="28"/>
    </row>
    <row r="35" spans="1:11" s="9" customFormat="1" ht="9.75" customHeight="1">
      <c r="A35" s="58" t="s">
        <v>128</v>
      </c>
      <c r="B35" s="28">
        <v>502</v>
      </c>
      <c r="C35" s="42">
        <v>-26.6</v>
      </c>
      <c r="D35" s="28">
        <v>1114</v>
      </c>
      <c r="E35" s="42">
        <v>-31.9</v>
      </c>
      <c r="F35" s="42">
        <v>2.2</v>
      </c>
      <c r="G35" s="28">
        <v>938</v>
      </c>
      <c r="H35" s="42">
        <v>-25.6</v>
      </c>
      <c r="I35" s="28">
        <v>2251</v>
      </c>
      <c r="J35" s="42">
        <v>-27.4</v>
      </c>
      <c r="K35" s="42">
        <v>2.4</v>
      </c>
    </row>
    <row r="36" spans="1:11" s="7" customFormat="1" ht="9.75" customHeight="1">
      <c r="A36" s="52" t="s">
        <v>121</v>
      </c>
      <c r="B36" s="30">
        <v>498</v>
      </c>
      <c r="C36" s="41">
        <v>-26.3</v>
      </c>
      <c r="D36" s="30">
        <v>1090</v>
      </c>
      <c r="E36" s="41">
        <v>-29</v>
      </c>
      <c r="F36" s="41">
        <v>2.2</v>
      </c>
      <c r="G36" s="30">
        <v>925</v>
      </c>
      <c r="H36" s="41">
        <v>-25.8</v>
      </c>
      <c r="I36" s="30">
        <v>2201</v>
      </c>
      <c r="J36" s="41">
        <v>-25.6</v>
      </c>
      <c r="K36" s="41">
        <v>2.4</v>
      </c>
    </row>
    <row r="37" spans="1:11" s="7" customFormat="1" ht="9.75" customHeight="1">
      <c r="A37" s="52" t="s">
        <v>122</v>
      </c>
      <c r="B37" s="30">
        <v>4</v>
      </c>
      <c r="C37" s="41">
        <v>-50</v>
      </c>
      <c r="D37" s="30">
        <v>24</v>
      </c>
      <c r="E37" s="41">
        <v>-76.5</v>
      </c>
      <c r="F37" s="41">
        <v>6</v>
      </c>
      <c r="G37" s="30">
        <v>13</v>
      </c>
      <c r="H37" s="41">
        <v>-7.1</v>
      </c>
      <c r="I37" s="30">
        <v>50</v>
      </c>
      <c r="J37" s="41">
        <v>-65.3</v>
      </c>
      <c r="K37" s="41">
        <v>3.8</v>
      </c>
    </row>
    <row r="38" spans="1:11" s="7" customFormat="1" ht="9" customHeight="1">
      <c r="A38" s="52"/>
      <c r="B38" s="28"/>
      <c r="C38" s="28"/>
      <c r="D38" s="28"/>
      <c r="E38" s="28"/>
      <c r="F38" s="28"/>
      <c r="G38" s="28"/>
      <c r="H38" s="28"/>
      <c r="I38" s="28"/>
      <c r="J38" s="28"/>
      <c r="K38" s="28"/>
    </row>
    <row r="39" spans="1:11" s="9" customFormat="1" ht="9.75" customHeight="1">
      <c r="A39" s="45" t="s">
        <v>126</v>
      </c>
      <c r="B39" s="28">
        <v>1433</v>
      </c>
      <c r="C39" s="42" t="s">
        <v>100</v>
      </c>
      <c r="D39" s="28">
        <v>3538</v>
      </c>
      <c r="E39" s="42" t="s">
        <v>100</v>
      </c>
      <c r="F39" s="42">
        <v>2.5</v>
      </c>
      <c r="G39" s="28">
        <v>2892</v>
      </c>
      <c r="H39" s="42" t="s">
        <v>100</v>
      </c>
      <c r="I39" s="28">
        <v>6585</v>
      </c>
      <c r="J39" s="42" t="s">
        <v>100</v>
      </c>
      <c r="K39" s="42">
        <v>2.3</v>
      </c>
    </row>
    <row r="40" spans="1:11" s="7" customFormat="1" ht="9.75" customHeight="1">
      <c r="A40" s="52" t="s">
        <v>121</v>
      </c>
      <c r="B40" s="30">
        <v>1433</v>
      </c>
      <c r="C40" s="41" t="s">
        <v>100</v>
      </c>
      <c r="D40" s="30">
        <v>3538</v>
      </c>
      <c r="E40" s="41" t="s">
        <v>100</v>
      </c>
      <c r="F40" s="41">
        <v>2.5</v>
      </c>
      <c r="G40" s="30">
        <v>2875</v>
      </c>
      <c r="H40" s="41" t="s">
        <v>100</v>
      </c>
      <c r="I40" s="30">
        <v>6541</v>
      </c>
      <c r="J40" s="41" t="s">
        <v>100</v>
      </c>
      <c r="K40" s="41">
        <v>2.3</v>
      </c>
    </row>
    <row r="41" spans="1:11" s="7" customFormat="1" ht="9.75" customHeight="1">
      <c r="A41" s="52" t="s">
        <v>122</v>
      </c>
      <c r="B41" s="30" t="s">
        <v>329</v>
      </c>
      <c r="C41" s="41" t="s">
        <v>100</v>
      </c>
      <c r="D41" s="30" t="s">
        <v>329</v>
      </c>
      <c r="E41" s="41" t="s">
        <v>100</v>
      </c>
      <c r="F41" s="41" t="s">
        <v>329</v>
      </c>
      <c r="G41" s="30">
        <v>17</v>
      </c>
      <c r="H41" s="41" t="s">
        <v>100</v>
      </c>
      <c r="I41" s="30">
        <v>44</v>
      </c>
      <c r="J41" s="41" t="s">
        <v>100</v>
      </c>
      <c r="K41" s="41">
        <v>2.6</v>
      </c>
    </row>
    <row r="42" spans="1:11" s="7" customFormat="1" ht="9" customHeight="1">
      <c r="A42" s="52"/>
      <c r="B42" s="28"/>
      <c r="C42" s="28"/>
      <c r="D42" s="28"/>
      <c r="E42" s="28"/>
      <c r="F42" s="28"/>
      <c r="G42" s="28"/>
      <c r="H42" s="28"/>
      <c r="I42" s="28"/>
      <c r="J42" s="28"/>
      <c r="K42" s="28"/>
    </row>
    <row r="43" spans="1:11" s="9" customFormat="1" ht="9.75" customHeight="1">
      <c r="A43" s="8" t="s">
        <v>439</v>
      </c>
      <c r="B43" s="28">
        <v>52</v>
      </c>
      <c r="C43" s="42">
        <v>-13.3</v>
      </c>
      <c r="D43" s="28">
        <v>189</v>
      </c>
      <c r="E43" s="42">
        <v>-21.6</v>
      </c>
      <c r="F43" s="42">
        <v>3.6</v>
      </c>
      <c r="G43" s="28">
        <v>148</v>
      </c>
      <c r="H43" s="42">
        <v>33.3</v>
      </c>
      <c r="I43" s="28">
        <v>467</v>
      </c>
      <c r="J43" s="42">
        <v>-7.5</v>
      </c>
      <c r="K43" s="42">
        <v>3.2</v>
      </c>
    </row>
    <row r="44" spans="1:11" s="9" customFormat="1" ht="9.75" customHeight="1">
      <c r="A44" s="45" t="s">
        <v>120</v>
      </c>
      <c r="B44" s="28">
        <v>50</v>
      </c>
      <c r="C44" s="42">
        <v>2</v>
      </c>
      <c r="D44" s="28">
        <v>179</v>
      </c>
      <c r="E44" s="42">
        <v>-6.8</v>
      </c>
      <c r="F44" s="42">
        <v>3.6</v>
      </c>
      <c r="G44" s="28">
        <v>138</v>
      </c>
      <c r="H44" s="42">
        <v>43.8</v>
      </c>
      <c r="I44" s="28">
        <v>438</v>
      </c>
      <c r="J44" s="42">
        <v>-0.5</v>
      </c>
      <c r="K44" s="42">
        <v>3.2</v>
      </c>
    </row>
    <row r="45" spans="1:11" s="9" customFormat="1" ht="9.75" customHeight="1">
      <c r="A45" s="45" t="s">
        <v>401</v>
      </c>
      <c r="B45" s="28">
        <v>2</v>
      </c>
      <c r="C45" s="42">
        <v>-81.8</v>
      </c>
      <c r="D45" s="28">
        <v>10</v>
      </c>
      <c r="E45" s="42">
        <v>-79.6</v>
      </c>
      <c r="F45" s="42">
        <v>5</v>
      </c>
      <c r="G45" s="28">
        <v>10</v>
      </c>
      <c r="H45" s="42">
        <v>-33.3</v>
      </c>
      <c r="I45" s="28">
        <v>29</v>
      </c>
      <c r="J45" s="42">
        <v>-55.4</v>
      </c>
      <c r="K45" s="42">
        <v>2.9</v>
      </c>
    </row>
    <row r="46" spans="1:11" s="9" customFormat="1" ht="12" customHeight="1">
      <c r="A46" s="8" t="s">
        <v>480</v>
      </c>
      <c r="B46" s="28"/>
      <c r="C46" s="28"/>
      <c r="D46" s="28"/>
      <c r="E46" s="28"/>
      <c r="F46" s="28"/>
      <c r="G46" s="28"/>
      <c r="H46" s="28"/>
      <c r="I46" s="28"/>
      <c r="J46" s="28"/>
      <c r="K46" s="28"/>
    </row>
    <row r="47" spans="1:11" s="9" customFormat="1" ht="9.75" customHeight="1">
      <c r="A47" s="53" t="s">
        <v>482</v>
      </c>
      <c r="B47" s="28" t="s">
        <v>540</v>
      </c>
      <c r="C47" s="42" t="s">
        <v>540</v>
      </c>
      <c r="D47" s="28" t="s">
        <v>540</v>
      </c>
      <c r="E47" s="42" t="s">
        <v>540</v>
      </c>
      <c r="F47" s="42" t="s">
        <v>540</v>
      </c>
      <c r="G47" s="28" t="s">
        <v>540</v>
      </c>
      <c r="H47" s="42" t="s">
        <v>540</v>
      </c>
      <c r="I47" s="28" t="s">
        <v>540</v>
      </c>
      <c r="J47" s="42" t="s">
        <v>540</v>
      </c>
      <c r="K47" s="42" t="s">
        <v>540</v>
      </c>
    </row>
    <row r="48" spans="1:11" s="9" customFormat="1" ht="9.75" customHeight="1">
      <c r="A48" s="45" t="s">
        <v>120</v>
      </c>
      <c r="B48" s="28" t="s">
        <v>540</v>
      </c>
      <c r="C48" s="42" t="s">
        <v>540</v>
      </c>
      <c r="D48" s="28" t="s">
        <v>540</v>
      </c>
      <c r="E48" s="42" t="s">
        <v>540</v>
      </c>
      <c r="F48" s="42" t="s">
        <v>540</v>
      </c>
      <c r="G48" s="28" t="s">
        <v>540</v>
      </c>
      <c r="H48" s="42" t="s">
        <v>540</v>
      </c>
      <c r="I48" s="28" t="s">
        <v>540</v>
      </c>
      <c r="J48" s="42" t="s">
        <v>540</v>
      </c>
      <c r="K48" s="42" t="s">
        <v>540</v>
      </c>
    </row>
    <row r="49" spans="1:11" s="9" customFormat="1" ht="9.75" customHeight="1">
      <c r="A49" s="45" t="s">
        <v>401</v>
      </c>
      <c r="B49" s="28" t="s">
        <v>540</v>
      </c>
      <c r="C49" s="42" t="s">
        <v>540</v>
      </c>
      <c r="D49" s="28" t="s">
        <v>540</v>
      </c>
      <c r="E49" s="42" t="s">
        <v>540</v>
      </c>
      <c r="F49" s="42" t="s">
        <v>540</v>
      </c>
      <c r="G49" s="28" t="s">
        <v>540</v>
      </c>
      <c r="H49" s="42" t="s">
        <v>540</v>
      </c>
      <c r="I49" s="28" t="s">
        <v>540</v>
      </c>
      <c r="J49" s="42" t="s">
        <v>540</v>
      </c>
      <c r="K49" s="42" t="s">
        <v>540</v>
      </c>
    </row>
    <row r="50" spans="1:11" s="7" customFormat="1" ht="12" customHeight="1">
      <c r="A50" s="45" t="s">
        <v>76</v>
      </c>
      <c r="B50" s="28"/>
      <c r="C50" s="28"/>
      <c r="D50" s="28"/>
      <c r="E50" s="28"/>
      <c r="F50" s="28"/>
      <c r="G50" s="28"/>
      <c r="H50" s="28"/>
      <c r="I50" s="28"/>
      <c r="J50" s="28"/>
      <c r="K50" s="28"/>
    </row>
    <row r="51" spans="1:11" s="9" customFormat="1" ht="9.75" customHeight="1">
      <c r="A51" s="53" t="s">
        <v>77</v>
      </c>
      <c r="B51" s="28" t="s">
        <v>540</v>
      </c>
      <c r="C51" s="42" t="s">
        <v>540</v>
      </c>
      <c r="D51" s="28" t="s">
        <v>540</v>
      </c>
      <c r="E51" s="42" t="s">
        <v>540</v>
      </c>
      <c r="F51" s="42" t="s">
        <v>540</v>
      </c>
      <c r="G51" s="28" t="s">
        <v>540</v>
      </c>
      <c r="H51" s="42" t="s">
        <v>540</v>
      </c>
      <c r="I51" s="28" t="s">
        <v>540</v>
      </c>
      <c r="J51" s="42" t="s">
        <v>540</v>
      </c>
      <c r="K51" s="42" t="s">
        <v>540</v>
      </c>
    </row>
    <row r="52" spans="1:11" s="7" customFormat="1" ht="9.75" customHeight="1">
      <c r="A52" s="52" t="s">
        <v>121</v>
      </c>
      <c r="B52" s="30" t="s">
        <v>540</v>
      </c>
      <c r="C52" s="41" t="s">
        <v>540</v>
      </c>
      <c r="D52" s="30" t="s">
        <v>540</v>
      </c>
      <c r="E52" s="41" t="s">
        <v>540</v>
      </c>
      <c r="F52" s="41" t="s">
        <v>540</v>
      </c>
      <c r="G52" s="30" t="s">
        <v>540</v>
      </c>
      <c r="H52" s="41" t="s">
        <v>540</v>
      </c>
      <c r="I52" s="30" t="s">
        <v>540</v>
      </c>
      <c r="J52" s="41" t="s">
        <v>540</v>
      </c>
      <c r="K52" s="41" t="s">
        <v>540</v>
      </c>
    </row>
    <row r="53" spans="1:11" s="7" customFormat="1" ht="9.75" customHeight="1">
      <c r="A53" s="52" t="s">
        <v>122</v>
      </c>
      <c r="B53" s="30" t="s">
        <v>540</v>
      </c>
      <c r="C53" s="41" t="s">
        <v>540</v>
      </c>
      <c r="D53" s="30" t="s">
        <v>540</v>
      </c>
      <c r="E53" s="41" t="s">
        <v>540</v>
      </c>
      <c r="F53" s="41" t="s">
        <v>540</v>
      </c>
      <c r="G53" s="30" t="s">
        <v>540</v>
      </c>
      <c r="H53" s="41" t="s">
        <v>540</v>
      </c>
      <c r="I53" s="30" t="s">
        <v>540</v>
      </c>
      <c r="J53" s="41" t="s">
        <v>540</v>
      </c>
      <c r="K53" s="41" t="s">
        <v>540</v>
      </c>
    </row>
    <row r="54" spans="1:11" s="7" customFormat="1" ht="9" customHeight="1">
      <c r="A54" s="52"/>
      <c r="B54" s="28"/>
      <c r="C54" s="28"/>
      <c r="D54" s="28"/>
      <c r="E54" s="28"/>
      <c r="F54" s="28"/>
      <c r="G54" s="28"/>
      <c r="H54" s="28"/>
      <c r="I54" s="28"/>
      <c r="J54" s="28"/>
      <c r="K54" s="28"/>
    </row>
    <row r="55" spans="1:11" s="9" customFormat="1" ht="9.75" customHeight="1">
      <c r="A55" s="45" t="s">
        <v>78</v>
      </c>
      <c r="B55" s="28">
        <v>2120</v>
      </c>
      <c r="C55" s="42" t="s">
        <v>100</v>
      </c>
      <c r="D55" s="28">
        <v>5535</v>
      </c>
      <c r="E55" s="42" t="s">
        <v>100</v>
      </c>
      <c r="F55" s="42">
        <v>2.6</v>
      </c>
      <c r="G55" s="28">
        <v>3459</v>
      </c>
      <c r="H55" s="42" t="s">
        <v>100</v>
      </c>
      <c r="I55" s="28">
        <v>8655</v>
      </c>
      <c r="J55" s="42" t="s">
        <v>100</v>
      </c>
      <c r="K55" s="42">
        <v>2.5</v>
      </c>
    </row>
    <row r="56" spans="1:11" s="7" customFormat="1" ht="9.75" customHeight="1">
      <c r="A56" s="52" t="s">
        <v>121</v>
      </c>
      <c r="B56" s="30">
        <v>2118</v>
      </c>
      <c r="C56" s="41" t="s">
        <v>100</v>
      </c>
      <c r="D56" s="30">
        <v>5523</v>
      </c>
      <c r="E56" s="41" t="s">
        <v>100</v>
      </c>
      <c r="F56" s="41">
        <v>2.6</v>
      </c>
      <c r="G56" s="30">
        <v>3457</v>
      </c>
      <c r="H56" s="41" t="s">
        <v>100</v>
      </c>
      <c r="I56" s="30">
        <v>8643</v>
      </c>
      <c r="J56" s="41" t="s">
        <v>100</v>
      </c>
      <c r="K56" s="41">
        <v>2.5</v>
      </c>
    </row>
    <row r="57" spans="1:11" s="7" customFormat="1" ht="9.75" customHeight="1">
      <c r="A57" s="52" t="s">
        <v>122</v>
      </c>
      <c r="B57" s="30">
        <v>2</v>
      </c>
      <c r="C57" s="41" t="s">
        <v>100</v>
      </c>
      <c r="D57" s="30">
        <v>12</v>
      </c>
      <c r="E57" s="41" t="s">
        <v>100</v>
      </c>
      <c r="F57" s="41">
        <v>6</v>
      </c>
      <c r="G57" s="30">
        <v>2</v>
      </c>
      <c r="H57" s="41" t="s">
        <v>100</v>
      </c>
      <c r="I57" s="30">
        <v>12</v>
      </c>
      <c r="J57" s="41" t="s">
        <v>100</v>
      </c>
      <c r="K57" s="41">
        <v>6</v>
      </c>
    </row>
    <row r="58" spans="1:11" s="7" customFormat="1" ht="18" customHeight="1">
      <c r="A58" s="39" t="s">
        <v>325</v>
      </c>
      <c r="B58" s="28"/>
      <c r="C58" s="28"/>
      <c r="D58" s="28"/>
      <c r="E58" s="28"/>
      <c r="F58" s="28"/>
      <c r="G58" s="28"/>
      <c r="H58" s="28"/>
      <c r="I58" s="28"/>
      <c r="J58" s="28"/>
      <c r="K58" s="28"/>
    </row>
    <row r="59" spans="1:11" s="9" customFormat="1" ht="9.75" customHeight="1">
      <c r="A59" s="39" t="s">
        <v>326</v>
      </c>
      <c r="B59" s="28">
        <v>29213</v>
      </c>
      <c r="C59" s="42">
        <v>-9.6</v>
      </c>
      <c r="D59" s="28">
        <v>113508</v>
      </c>
      <c r="E59" s="42">
        <v>-7</v>
      </c>
      <c r="F59" s="42">
        <v>3.9</v>
      </c>
      <c r="G59" s="28">
        <v>57125</v>
      </c>
      <c r="H59" s="42">
        <v>-6.3</v>
      </c>
      <c r="I59" s="28">
        <v>218576</v>
      </c>
      <c r="J59" s="42">
        <v>-5.2</v>
      </c>
      <c r="K59" s="42">
        <v>3.8</v>
      </c>
    </row>
    <row r="60" spans="1:11" s="7" customFormat="1" ht="9.75" customHeight="1">
      <c r="A60" s="45" t="s">
        <v>120</v>
      </c>
      <c r="B60" s="28">
        <v>28019</v>
      </c>
      <c r="C60" s="42">
        <v>-9.2</v>
      </c>
      <c r="D60" s="28">
        <v>111315</v>
      </c>
      <c r="E60" s="42">
        <v>-6.4</v>
      </c>
      <c r="F60" s="42">
        <v>4</v>
      </c>
      <c r="G60" s="28">
        <v>54720</v>
      </c>
      <c r="H60" s="42">
        <v>-6.1</v>
      </c>
      <c r="I60" s="28">
        <v>214237</v>
      </c>
      <c r="J60" s="42">
        <v>-4.8</v>
      </c>
      <c r="K60" s="42">
        <v>3.9</v>
      </c>
    </row>
    <row r="61" spans="1:11" s="7" customFormat="1" ht="9.75" customHeight="1">
      <c r="A61" s="45" t="s">
        <v>401</v>
      </c>
      <c r="B61" s="28">
        <v>1194</v>
      </c>
      <c r="C61" s="42">
        <v>-17.7</v>
      </c>
      <c r="D61" s="28">
        <v>2193</v>
      </c>
      <c r="E61" s="42">
        <v>-29.5</v>
      </c>
      <c r="F61" s="42">
        <v>1.8</v>
      </c>
      <c r="G61" s="28">
        <v>2405</v>
      </c>
      <c r="H61" s="42">
        <v>-10.6</v>
      </c>
      <c r="I61" s="28">
        <v>4339</v>
      </c>
      <c r="J61" s="42">
        <v>-20.7</v>
      </c>
      <c r="K61" s="42">
        <v>1.8</v>
      </c>
    </row>
    <row r="62" spans="1:11" s="7" customFormat="1" ht="30" customHeight="1">
      <c r="A62" s="40" t="s">
        <v>130</v>
      </c>
      <c r="B62" s="30">
        <v>29161</v>
      </c>
      <c r="C62" s="41">
        <v>-9.6</v>
      </c>
      <c r="D62" s="30">
        <v>113319</v>
      </c>
      <c r="E62" s="41">
        <v>-7</v>
      </c>
      <c r="F62" s="41">
        <v>3.9</v>
      </c>
      <c r="G62" s="30">
        <v>56977</v>
      </c>
      <c r="H62" s="41">
        <v>-6.4</v>
      </c>
      <c r="I62" s="30">
        <v>218109</v>
      </c>
      <c r="J62" s="41">
        <v>-5.2</v>
      </c>
      <c r="K62" s="41">
        <v>3.8</v>
      </c>
    </row>
    <row r="63" spans="1:11" s="7" customFormat="1" ht="9.75" customHeight="1">
      <c r="A63" s="52" t="s">
        <v>120</v>
      </c>
      <c r="B63" s="30">
        <v>27969</v>
      </c>
      <c r="C63" s="41">
        <v>-9.3</v>
      </c>
      <c r="D63" s="30">
        <v>111136</v>
      </c>
      <c r="E63" s="41">
        <v>-6.4</v>
      </c>
      <c r="F63" s="41">
        <v>4</v>
      </c>
      <c r="G63" s="30">
        <v>54582</v>
      </c>
      <c r="H63" s="41">
        <v>-6.2</v>
      </c>
      <c r="I63" s="30">
        <v>213799</v>
      </c>
      <c r="J63" s="41">
        <v>-4.8</v>
      </c>
      <c r="K63" s="41">
        <v>3.9</v>
      </c>
    </row>
    <row r="64" spans="1:11" s="7" customFormat="1" ht="9.75" customHeight="1">
      <c r="A64" s="52" t="s">
        <v>401</v>
      </c>
      <c r="B64" s="30">
        <v>1192</v>
      </c>
      <c r="C64" s="41">
        <v>-17.2</v>
      </c>
      <c r="D64" s="30">
        <v>2183</v>
      </c>
      <c r="E64" s="41">
        <v>-28.7</v>
      </c>
      <c r="F64" s="41">
        <v>1.8</v>
      </c>
      <c r="G64" s="30">
        <v>2395</v>
      </c>
      <c r="H64" s="41">
        <v>-10.4</v>
      </c>
      <c r="I64" s="30">
        <v>4310</v>
      </c>
      <c r="J64" s="41">
        <v>-20.3</v>
      </c>
      <c r="K64" s="41">
        <v>1.8</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9"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codeName="Tabelle16"/>
  <dimension ref="A1:K32"/>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7" t="s">
        <v>367</v>
      </c>
      <c r="B1" s="145"/>
      <c r="C1" s="145"/>
      <c r="D1" s="145"/>
      <c r="E1" s="145"/>
      <c r="F1" s="145"/>
      <c r="G1" s="145"/>
      <c r="H1" s="145"/>
      <c r="I1" s="145"/>
      <c r="J1" s="145"/>
      <c r="K1" s="145"/>
    </row>
    <row r="2" spans="1:11" s="32" customFormat="1" ht="9.75" customHeight="1">
      <c r="A2" s="138" t="s">
        <v>422</v>
      </c>
      <c r="B2" s="141" t="s">
        <v>491</v>
      </c>
      <c r="C2" s="142"/>
      <c r="D2" s="142"/>
      <c r="E2" s="142"/>
      <c r="F2" s="142"/>
      <c r="G2" s="142" t="s">
        <v>535</v>
      </c>
      <c r="H2" s="142"/>
      <c r="I2" s="142"/>
      <c r="J2" s="142"/>
      <c r="K2" s="143"/>
    </row>
    <row r="3" spans="1:11" s="32" customFormat="1" ht="9.75" customHeight="1">
      <c r="A3" s="139"/>
      <c r="B3" s="127" t="str">
        <f>IF(Tab2!B2:F2=B2,"Ankünfte","FEHLER")</f>
        <v>Ankünfte</v>
      </c>
      <c r="C3" s="128"/>
      <c r="D3" s="144" t="s">
        <v>380</v>
      </c>
      <c r="E3" s="144"/>
      <c r="F3" s="131" t="s">
        <v>118</v>
      </c>
      <c r="G3" s="144" t="s">
        <v>382</v>
      </c>
      <c r="H3" s="144"/>
      <c r="I3" s="144" t="s">
        <v>380</v>
      </c>
      <c r="J3" s="144"/>
      <c r="K3" s="129" t="s">
        <v>118</v>
      </c>
    </row>
    <row r="4" spans="1:11" s="32" customFormat="1" ht="45" customHeight="1">
      <c r="A4" s="139"/>
      <c r="B4" s="21" t="s">
        <v>383</v>
      </c>
      <c r="C4" s="22" t="s">
        <v>399</v>
      </c>
      <c r="D4" s="22" t="s">
        <v>383</v>
      </c>
      <c r="E4" s="22" t="s">
        <v>399</v>
      </c>
      <c r="F4" s="132"/>
      <c r="G4" s="22" t="s">
        <v>383</v>
      </c>
      <c r="H4" s="22" t="s">
        <v>402</v>
      </c>
      <c r="I4" s="22" t="s">
        <v>383</v>
      </c>
      <c r="J4" s="22" t="s">
        <v>402</v>
      </c>
      <c r="K4" s="129"/>
    </row>
    <row r="5" spans="1:11" s="32" customFormat="1" ht="9.75" customHeight="1">
      <c r="A5" s="140"/>
      <c r="B5" s="23" t="s">
        <v>384</v>
      </c>
      <c r="C5" s="24" t="s">
        <v>385</v>
      </c>
      <c r="D5" s="24" t="s">
        <v>384</v>
      </c>
      <c r="E5" s="24" t="s">
        <v>385</v>
      </c>
      <c r="F5" s="24" t="s">
        <v>386</v>
      </c>
      <c r="G5" s="24" t="s">
        <v>384</v>
      </c>
      <c r="H5" s="24" t="s">
        <v>385</v>
      </c>
      <c r="I5" s="24" t="s">
        <v>384</v>
      </c>
      <c r="J5" s="24" t="s">
        <v>385</v>
      </c>
      <c r="K5" s="25" t="s">
        <v>386</v>
      </c>
    </row>
    <row r="6" spans="1:11" ht="27.75" customHeight="1">
      <c r="A6" s="8" t="s">
        <v>537</v>
      </c>
      <c r="B6" s="28">
        <v>21584</v>
      </c>
      <c r="C6" s="42">
        <v>13.6</v>
      </c>
      <c r="D6" s="28">
        <v>167207</v>
      </c>
      <c r="E6" s="42">
        <v>7.8</v>
      </c>
      <c r="F6" s="42">
        <v>7.7</v>
      </c>
      <c r="G6" s="28">
        <v>41203</v>
      </c>
      <c r="H6" s="42">
        <v>11.9</v>
      </c>
      <c r="I6" s="28">
        <v>312954</v>
      </c>
      <c r="J6" s="42">
        <v>6.8</v>
      </c>
      <c r="K6" s="42">
        <v>7.6</v>
      </c>
    </row>
    <row r="7" spans="1:11" ht="12" customHeight="1">
      <c r="A7" s="52" t="s">
        <v>428</v>
      </c>
      <c r="B7" s="30">
        <v>21172</v>
      </c>
      <c r="C7" s="41">
        <v>12.8</v>
      </c>
      <c r="D7" s="30">
        <v>166460</v>
      </c>
      <c r="E7" s="41">
        <v>7.7</v>
      </c>
      <c r="F7" s="41">
        <v>7.9</v>
      </c>
      <c r="G7" s="30">
        <v>40488</v>
      </c>
      <c r="H7" s="41">
        <v>11.5</v>
      </c>
      <c r="I7" s="30">
        <v>311666</v>
      </c>
      <c r="J7" s="41">
        <v>6.8</v>
      </c>
      <c r="K7" s="41">
        <v>7.7</v>
      </c>
    </row>
    <row r="8" spans="1:11" ht="12" customHeight="1">
      <c r="A8" s="52" t="s">
        <v>434</v>
      </c>
      <c r="B8" s="30">
        <v>412</v>
      </c>
      <c r="C8" s="41">
        <v>73.8</v>
      </c>
      <c r="D8" s="30">
        <v>747</v>
      </c>
      <c r="E8" s="41">
        <v>42.3</v>
      </c>
      <c r="F8" s="41">
        <v>1.8</v>
      </c>
      <c r="G8" s="30">
        <v>715</v>
      </c>
      <c r="H8" s="41">
        <v>41.6</v>
      </c>
      <c r="I8" s="30">
        <v>1288</v>
      </c>
      <c r="J8" s="41">
        <v>31</v>
      </c>
      <c r="K8" s="41">
        <v>1.8</v>
      </c>
    </row>
    <row r="9" spans="1:11" ht="25.5" customHeight="1">
      <c r="A9" s="53" t="s">
        <v>101</v>
      </c>
      <c r="B9" s="28">
        <v>12079</v>
      </c>
      <c r="C9" s="42">
        <v>14.5</v>
      </c>
      <c r="D9" s="28">
        <v>103572</v>
      </c>
      <c r="E9" s="42">
        <v>8.1</v>
      </c>
      <c r="F9" s="42">
        <v>8.6</v>
      </c>
      <c r="G9" s="28">
        <v>23456</v>
      </c>
      <c r="H9" s="42">
        <v>14.1</v>
      </c>
      <c r="I9" s="28">
        <v>197149</v>
      </c>
      <c r="J9" s="42">
        <v>7.8</v>
      </c>
      <c r="K9" s="42">
        <v>8.4</v>
      </c>
    </row>
    <row r="10" spans="1:11" ht="12" customHeight="1">
      <c r="A10" s="55" t="s">
        <v>428</v>
      </c>
      <c r="B10" s="30">
        <v>11729</v>
      </c>
      <c r="C10" s="41">
        <v>13.5</v>
      </c>
      <c r="D10" s="30">
        <v>102934</v>
      </c>
      <c r="E10" s="41">
        <v>7.9</v>
      </c>
      <c r="F10" s="41">
        <v>8.8</v>
      </c>
      <c r="G10" s="30">
        <v>22843</v>
      </c>
      <c r="H10" s="41">
        <v>13.2</v>
      </c>
      <c r="I10" s="30">
        <v>196038</v>
      </c>
      <c r="J10" s="41">
        <v>7.7</v>
      </c>
      <c r="K10" s="41">
        <v>8.6</v>
      </c>
    </row>
    <row r="11" spans="1:11" ht="12" customHeight="1">
      <c r="A11" s="55" t="s">
        <v>434</v>
      </c>
      <c r="B11" s="30">
        <v>350</v>
      </c>
      <c r="C11" s="41">
        <v>62</v>
      </c>
      <c r="D11" s="30">
        <v>638</v>
      </c>
      <c r="E11" s="41">
        <v>39.3</v>
      </c>
      <c r="F11" s="41">
        <v>1.8</v>
      </c>
      <c r="G11" s="30">
        <v>613</v>
      </c>
      <c r="H11" s="41">
        <v>59.6</v>
      </c>
      <c r="I11" s="30">
        <v>1111</v>
      </c>
      <c r="J11" s="41">
        <v>43.2</v>
      </c>
      <c r="K11" s="41">
        <v>1.8</v>
      </c>
    </row>
    <row r="12" spans="1:11" ht="19.5" customHeight="1">
      <c r="A12" s="45" t="s">
        <v>102</v>
      </c>
      <c r="B12" s="28">
        <v>1722</v>
      </c>
      <c r="C12" s="42">
        <v>-6.7</v>
      </c>
      <c r="D12" s="28">
        <v>21616</v>
      </c>
      <c r="E12" s="42">
        <v>-10.2</v>
      </c>
      <c r="F12" s="42">
        <v>12.6</v>
      </c>
      <c r="G12" s="28">
        <v>3263</v>
      </c>
      <c r="H12" s="42">
        <v>-8.8</v>
      </c>
      <c r="I12" s="28">
        <v>40086</v>
      </c>
      <c r="J12" s="42">
        <v>-10.4</v>
      </c>
      <c r="K12" s="42">
        <v>12.3</v>
      </c>
    </row>
    <row r="13" spans="1:11" ht="12" customHeight="1">
      <c r="A13" s="55" t="s">
        <v>428</v>
      </c>
      <c r="B13" s="30">
        <v>1710</v>
      </c>
      <c r="C13" s="41">
        <v>-7.2</v>
      </c>
      <c r="D13" s="30">
        <v>21603</v>
      </c>
      <c r="E13" s="41">
        <v>-10.2</v>
      </c>
      <c r="F13" s="41">
        <v>12.6</v>
      </c>
      <c r="G13" s="30">
        <v>3243</v>
      </c>
      <c r="H13" s="41">
        <v>-9.2</v>
      </c>
      <c r="I13" s="30">
        <v>40063</v>
      </c>
      <c r="J13" s="41">
        <v>-10.4</v>
      </c>
      <c r="K13" s="41">
        <v>12.4</v>
      </c>
    </row>
    <row r="14" spans="1:11" ht="12" customHeight="1">
      <c r="A14" s="55" t="s">
        <v>434</v>
      </c>
      <c r="B14" s="30">
        <v>12</v>
      </c>
      <c r="C14" s="41" t="s">
        <v>100</v>
      </c>
      <c r="D14" s="30">
        <v>13</v>
      </c>
      <c r="E14" s="41">
        <v>30</v>
      </c>
      <c r="F14" s="41">
        <v>1.1</v>
      </c>
      <c r="G14" s="30">
        <v>20</v>
      </c>
      <c r="H14" s="41" t="s">
        <v>100</v>
      </c>
      <c r="I14" s="30">
        <v>23</v>
      </c>
      <c r="J14" s="41">
        <v>91.7</v>
      </c>
      <c r="K14" s="41">
        <v>1.2</v>
      </c>
    </row>
    <row r="15" spans="1:11" ht="19.5" customHeight="1">
      <c r="A15" s="45" t="s">
        <v>103</v>
      </c>
      <c r="B15" s="28">
        <v>5187</v>
      </c>
      <c r="C15" s="42">
        <v>22.5</v>
      </c>
      <c r="D15" s="28">
        <v>25242</v>
      </c>
      <c r="E15" s="42">
        <v>24.9</v>
      </c>
      <c r="F15" s="42">
        <v>4.9</v>
      </c>
      <c r="G15" s="28">
        <v>9561</v>
      </c>
      <c r="H15" s="42">
        <v>20.2</v>
      </c>
      <c r="I15" s="28">
        <v>44897</v>
      </c>
      <c r="J15" s="42">
        <v>19.9</v>
      </c>
      <c r="K15" s="42">
        <v>4.7</v>
      </c>
    </row>
    <row r="16" spans="1:11" ht="12" customHeight="1">
      <c r="A16" s="55" t="s">
        <v>428</v>
      </c>
      <c r="B16" s="30">
        <v>5177</v>
      </c>
      <c r="C16" s="41">
        <v>22.6</v>
      </c>
      <c r="D16" s="30">
        <v>25195</v>
      </c>
      <c r="E16" s="41">
        <v>24.9</v>
      </c>
      <c r="F16" s="41">
        <v>4.9</v>
      </c>
      <c r="G16" s="30">
        <v>9525</v>
      </c>
      <c r="H16" s="41">
        <v>20</v>
      </c>
      <c r="I16" s="30">
        <v>44811</v>
      </c>
      <c r="J16" s="41">
        <v>19.8</v>
      </c>
      <c r="K16" s="41">
        <v>4.7</v>
      </c>
    </row>
    <row r="17" spans="1:11" ht="12" customHeight="1">
      <c r="A17" s="55" t="s">
        <v>434</v>
      </c>
      <c r="B17" s="30">
        <v>10</v>
      </c>
      <c r="C17" s="41" t="s">
        <v>329</v>
      </c>
      <c r="D17" s="30">
        <v>47</v>
      </c>
      <c r="E17" s="41">
        <v>14.6</v>
      </c>
      <c r="F17" s="41">
        <v>4.7</v>
      </c>
      <c r="G17" s="30">
        <v>36</v>
      </c>
      <c r="H17" s="41">
        <v>125</v>
      </c>
      <c r="I17" s="30">
        <v>86</v>
      </c>
      <c r="J17" s="41">
        <v>68.6</v>
      </c>
      <c r="K17" s="41">
        <v>2.4</v>
      </c>
    </row>
    <row r="18" spans="1:11" ht="19.5" customHeight="1">
      <c r="A18" s="45" t="s">
        <v>104</v>
      </c>
      <c r="B18" s="28">
        <v>2596</v>
      </c>
      <c r="C18" s="42">
        <v>9.1</v>
      </c>
      <c r="D18" s="28">
        <v>16777</v>
      </c>
      <c r="E18" s="42">
        <v>12.2</v>
      </c>
      <c r="F18" s="42">
        <v>6.5</v>
      </c>
      <c r="G18" s="28">
        <v>4923</v>
      </c>
      <c r="H18" s="42">
        <v>4.5</v>
      </c>
      <c r="I18" s="28">
        <v>30822</v>
      </c>
      <c r="J18" s="42">
        <v>10.4</v>
      </c>
      <c r="K18" s="42">
        <v>6.3</v>
      </c>
    </row>
    <row r="19" spans="1:11" ht="12" customHeight="1">
      <c r="A19" s="55" t="s">
        <v>428</v>
      </c>
      <c r="B19" s="30">
        <v>2556</v>
      </c>
      <c r="C19" s="41">
        <v>7.8</v>
      </c>
      <c r="D19" s="30">
        <v>16728</v>
      </c>
      <c r="E19" s="41">
        <v>11.9</v>
      </c>
      <c r="F19" s="41">
        <v>6.5</v>
      </c>
      <c r="G19" s="30">
        <v>4877</v>
      </c>
      <c r="H19" s="41">
        <v>5.7</v>
      </c>
      <c r="I19" s="30">
        <v>30754</v>
      </c>
      <c r="J19" s="41">
        <v>10.7</v>
      </c>
      <c r="K19" s="41">
        <v>6.3</v>
      </c>
    </row>
    <row r="20" spans="1:11" ht="12" customHeight="1">
      <c r="A20" s="55" t="s">
        <v>434</v>
      </c>
      <c r="B20" s="30">
        <v>40</v>
      </c>
      <c r="C20" s="41" t="s">
        <v>100</v>
      </c>
      <c r="D20" s="30">
        <v>49</v>
      </c>
      <c r="E20" s="41">
        <v>206.3</v>
      </c>
      <c r="F20" s="41">
        <v>1.2</v>
      </c>
      <c r="G20" s="30">
        <v>46</v>
      </c>
      <c r="H20" s="41">
        <v>-54.5</v>
      </c>
      <c r="I20" s="30">
        <v>68</v>
      </c>
      <c r="J20" s="41">
        <v>-52.8</v>
      </c>
      <c r="K20" s="41">
        <v>1.5</v>
      </c>
    </row>
    <row r="21" spans="1:11" ht="34.5" customHeight="1">
      <c r="A21" s="54" t="s">
        <v>429</v>
      </c>
      <c r="B21" s="28">
        <v>22999</v>
      </c>
      <c r="C21" s="42">
        <v>5</v>
      </c>
      <c r="D21" s="28">
        <v>78627</v>
      </c>
      <c r="E21" s="42">
        <v>7.9</v>
      </c>
      <c r="F21" s="42">
        <v>3.4</v>
      </c>
      <c r="G21" s="28">
        <v>45413</v>
      </c>
      <c r="H21" s="42">
        <v>12.5</v>
      </c>
      <c r="I21" s="28">
        <v>148183</v>
      </c>
      <c r="J21" s="42">
        <v>10.8</v>
      </c>
      <c r="K21" s="42">
        <v>3.3</v>
      </c>
    </row>
    <row r="22" spans="1:11" ht="12" customHeight="1">
      <c r="A22" s="52" t="s">
        <v>428</v>
      </c>
      <c r="B22" s="30">
        <v>22780</v>
      </c>
      <c r="C22" s="41">
        <v>5.1</v>
      </c>
      <c r="D22" s="30">
        <v>77758</v>
      </c>
      <c r="E22" s="41">
        <v>8.1</v>
      </c>
      <c r="F22" s="41">
        <v>3.4</v>
      </c>
      <c r="G22" s="30">
        <v>44598</v>
      </c>
      <c r="H22" s="41">
        <v>12.8</v>
      </c>
      <c r="I22" s="30">
        <v>144669</v>
      </c>
      <c r="J22" s="41">
        <v>10.9</v>
      </c>
      <c r="K22" s="41">
        <v>3.2</v>
      </c>
    </row>
    <row r="23" spans="1:11" ht="12" customHeight="1">
      <c r="A23" s="52" t="s">
        <v>434</v>
      </c>
      <c r="B23" s="30">
        <v>219</v>
      </c>
      <c r="C23" s="41">
        <v>-7.2</v>
      </c>
      <c r="D23" s="30">
        <v>869</v>
      </c>
      <c r="E23" s="41">
        <v>-4</v>
      </c>
      <c r="F23" s="41">
        <v>4</v>
      </c>
      <c r="G23" s="30">
        <v>815</v>
      </c>
      <c r="H23" s="41">
        <v>-0.5</v>
      </c>
      <c r="I23" s="30">
        <v>3514</v>
      </c>
      <c r="J23" s="41">
        <v>6.2</v>
      </c>
      <c r="K23" s="41">
        <v>4.3</v>
      </c>
    </row>
    <row r="24" spans="1:11" ht="34.5" customHeight="1">
      <c r="A24" s="54" t="s">
        <v>430</v>
      </c>
      <c r="B24" s="28">
        <v>22523</v>
      </c>
      <c r="C24" s="42">
        <v>2.7</v>
      </c>
      <c r="D24" s="28">
        <v>68223</v>
      </c>
      <c r="E24" s="42">
        <v>9.5</v>
      </c>
      <c r="F24" s="42">
        <v>3</v>
      </c>
      <c r="G24" s="28">
        <v>44855</v>
      </c>
      <c r="H24" s="42">
        <v>3.1</v>
      </c>
      <c r="I24" s="28">
        <v>129706</v>
      </c>
      <c r="J24" s="42">
        <v>7.1</v>
      </c>
      <c r="K24" s="42">
        <v>2.9</v>
      </c>
    </row>
    <row r="25" spans="1:11" ht="12" customHeight="1">
      <c r="A25" s="52" t="s">
        <v>428</v>
      </c>
      <c r="B25" s="30">
        <v>21887</v>
      </c>
      <c r="C25" s="41">
        <v>2.5</v>
      </c>
      <c r="D25" s="30">
        <v>66181</v>
      </c>
      <c r="E25" s="41">
        <v>9.1</v>
      </c>
      <c r="F25" s="41">
        <v>3</v>
      </c>
      <c r="G25" s="30">
        <v>43892</v>
      </c>
      <c r="H25" s="41">
        <v>3.1</v>
      </c>
      <c r="I25" s="30">
        <v>126460</v>
      </c>
      <c r="J25" s="41">
        <v>6.7</v>
      </c>
      <c r="K25" s="41">
        <v>2.9</v>
      </c>
    </row>
    <row r="26" spans="1:11" ht="12" customHeight="1">
      <c r="A26" s="52" t="s">
        <v>434</v>
      </c>
      <c r="B26" s="30">
        <v>636</v>
      </c>
      <c r="C26" s="41">
        <v>9.1</v>
      </c>
      <c r="D26" s="30">
        <v>2042</v>
      </c>
      <c r="E26" s="41">
        <v>25.9</v>
      </c>
      <c r="F26" s="41">
        <v>3.2</v>
      </c>
      <c r="G26" s="30">
        <v>963</v>
      </c>
      <c r="H26" s="41">
        <v>3.3</v>
      </c>
      <c r="I26" s="30">
        <v>3246</v>
      </c>
      <c r="J26" s="41">
        <v>21.3</v>
      </c>
      <c r="K26" s="41">
        <v>3.4</v>
      </c>
    </row>
    <row r="27" spans="1:11" ht="34.5" customHeight="1">
      <c r="A27" s="54" t="s">
        <v>431</v>
      </c>
      <c r="B27" s="28">
        <v>122202</v>
      </c>
      <c r="C27" s="42">
        <v>-7.5</v>
      </c>
      <c r="D27" s="28">
        <v>256478</v>
      </c>
      <c r="E27" s="42">
        <v>-7.7</v>
      </c>
      <c r="F27" s="42">
        <v>2.1</v>
      </c>
      <c r="G27" s="28">
        <v>246755</v>
      </c>
      <c r="H27" s="42">
        <v>-4.1</v>
      </c>
      <c r="I27" s="28">
        <v>513427</v>
      </c>
      <c r="J27" s="42">
        <v>-5.7</v>
      </c>
      <c r="K27" s="42">
        <v>2.1</v>
      </c>
    </row>
    <row r="28" spans="1:11" ht="12" customHeight="1">
      <c r="A28" s="52" t="s">
        <v>428</v>
      </c>
      <c r="B28" s="30">
        <v>114859</v>
      </c>
      <c r="C28" s="41">
        <v>-7.1</v>
      </c>
      <c r="D28" s="30">
        <v>240840</v>
      </c>
      <c r="E28" s="41">
        <v>-7</v>
      </c>
      <c r="F28" s="41">
        <v>2.1</v>
      </c>
      <c r="G28" s="30">
        <v>231421</v>
      </c>
      <c r="H28" s="41">
        <v>-3.5</v>
      </c>
      <c r="I28" s="30">
        <v>480762</v>
      </c>
      <c r="J28" s="41">
        <v>-5.3</v>
      </c>
      <c r="K28" s="41">
        <v>2.1</v>
      </c>
    </row>
    <row r="29" spans="1:11" ht="12" customHeight="1">
      <c r="A29" s="52" t="s">
        <v>434</v>
      </c>
      <c r="B29" s="30">
        <v>7343</v>
      </c>
      <c r="C29" s="41">
        <v>-13</v>
      </c>
      <c r="D29" s="30">
        <v>15638</v>
      </c>
      <c r="E29" s="41">
        <v>-17.3</v>
      </c>
      <c r="F29" s="41">
        <v>2.1</v>
      </c>
      <c r="G29" s="30">
        <v>15334</v>
      </c>
      <c r="H29" s="41">
        <v>-12.9</v>
      </c>
      <c r="I29" s="30">
        <v>32665</v>
      </c>
      <c r="J29" s="41">
        <v>-11.3</v>
      </c>
      <c r="K29" s="41">
        <v>2.1</v>
      </c>
    </row>
    <row r="30" spans="1:11" s="9" customFormat="1" ht="34.5" customHeight="1">
      <c r="A30" s="54" t="s">
        <v>483</v>
      </c>
      <c r="B30" s="28">
        <v>189308</v>
      </c>
      <c r="C30" s="42">
        <v>-2.9</v>
      </c>
      <c r="D30" s="28">
        <v>570535</v>
      </c>
      <c r="E30" s="42">
        <v>0.4</v>
      </c>
      <c r="F30" s="42">
        <v>3</v>
      </c>
      <c r="G30" s="28">
        <v>378226</v>
      </c>
      <c r="H30" s="104">
        <v>0</v>
      </c>
      <c r="I30" s="28">
        <v>1104270</v>
      </c>
      <c r="J30" s="42">
        <v>1.1</v>
      </c>
      <c r="K30" s="42">
        <v>2.9</v>
      </c>
    </row>
    <row r="31" spans="1:11" s="9" customFormat="1" ht="12" customHeight="1">
      <c r="A31" s="45" t="s">
        <v>428</v>
      </c>
      <c r="B31" s="28">
        <v>180698</v>
      </c>
      <c r="C31" s="42">
        <v>-2.6</v>
      </c>
      <c r="D31" s="28">
        <v>551239</v>
      </c>
      <c r="E31" s="42">
        <v>0.9</v>
      </c>
      <c r="F31" s="42">
        <v>3.1</v>
      </c>
      <c r="G31" s="28">
        <v>360399</v>
      </c>
      <c r="H31" s="42">
        <v>0.6</v>
      </c>
      <c r="I31" s="28">
        <v>1063557</v>
      </c>
      <c r="J31" s="42">
        <v>1.4</v>
      </c>
      <c r="K31" s="42">
        <v>3</v>
      </c>
    </row>
    <row r="32" spans="1:11" s="9" customFormat="1" ht="12" customHeight="1">
      <c r="A32" s="45" t="s">
        <v>434</v>
      </c>
      <c r="B32" s="28">
        <v>8610</v>
      </c>
      <c r="C32" s="42">
        <v>-9.4</v>
      </c>
      <c r="D32" s="28">
        <v>19296</v>
      </c>
      <c r="E32" s="42">
        <v>-12.1</v>
      </c>
      <c r="F32" s="42">
        <v>2.2</v>
      </c>
      <c r="G32" s="28">
        <v>17827</v>
      </c>
      <c r="H32" s="42">
        <v>-10.3</v>
      </c>
      <c r="I32" s="28">
        <v>40713</v>
      </c>
      <c r="J32" s="42">
        <v>-7</v>
      </c>
      <c r="K32" s="42">
        <v>2.3</v>
      </c>
    </row>
    <row r="33" ht="9.75" customHeight="1"/>
    <row r="34" ht="9.75" customHeight="1"/>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sheetData>
  <mergeCells count="10">
    <mergeCell ref="A1:K1"/>
    <mergeCell ref="A2:A5"/>
    <mergeCell ref="B2:F2"/>
    <mergeCell ref="G2:K2"/>
    <mergeCell ref="B3:C3"/>
    <mergeCell ref="G3:H3"/>
    <mergeCell ref="I3:J3"/>
    <mergeCell ref="K3:K4"/>
    <mergeCell ref="F3:F4"/>
    <mergeCell ref="D3:E3"/>
  </mergeCells>
  <conditionalFormatting sqref="B3:C3 A6 A31:A32">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codeName="Tabelle17"/>
  <dimension ref="A1:K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8" t="s">
        <v>366</v>
      </c>
      <c r="B1" s="149"/>
      <c r="C1" s="149"/>
      <c r="D1" s="149"/>
      <c r="E1" s="149"/>
      <c r="F1" s="149"/>
      <c r="G1" s="149"/>
      <c r="H1" s="149"/>
      <c r="I1" s="149"/>
      <c r="J1" s="149"/>
      <c r="K1" s="150"/>
    </row>
    <row r="2" spans="1:11" ht="9.75" customHeight="1">
      <c r="A2" s="138" t="s">
        <v>423</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ht="24" customHeight="1">
      <c r="A6" s="45" t="s">
        <v>360</v>
      </c>
      <c r="B6" s="28">
        <v>22081</v>
      </c>
      <c r="C6" s="42">
        <v>-1.7</v>
      </c>
      <c r="D6" s="28">
        <v>36821</v>
      </c>
      <c r="E6" s="42">
        <v>-2</v>
      </c>
      <c r="F6" s="42">
        <v>1.7</v>
      </c>
      <c r="G6" s="28">
        <v>45790</v>
      </c>
      <c r="H6" s="42">
        <v>0.3</v>
      </c>
      <c r="I6" s="28">
        <v>77319</v>
      </c>
      <c r="J6" s="42">
        <v>0.2</v>
      </c>
      <c r="K6" s="42">
        <v>1.7</v>
      </c>
    </row>
    <row r="7" spans="1:11" ht="9" customHeight="1">
      <c r="A7" s="60" t="s">
        <v>120</v>
      </c>
      <c r="B7" s="30">
        <v>20795</v>
      </c>
      <c r="C7" s="41">
        <v>-0.7</v>
      </c>
      <c r="D7" s="30">
        <v>33985</v>
      </c>
      <c r="E7" s="41">
        <v>1</v>
      </c>
      <c r="F7" s="41">
        <v>1.6</v>
      </c>
      <c r="G7" s="30">
        <v>42684</v>
      </c>
      <c r="H7" s="41">
        <v>2.5</v>
      </c>
      <c r="I7" s="30">
        <v>70022</v>
      </c>
      <c r="J7" s="41">
        <v>2.1</v>
      </c>
      <c r="K7" s="41">
        <v>1.6</v>
      </c>
    </row>
    <row r="8" spans="1:11" ht="9" customHeight="1">
      <c r="A8" s="60" t="s">
        <v>401</v>
      </c>
      <c r="B8" s="30">
        <v>1286</v>
      </c>
      <c r="C8" s="41">
        <v>-15.9</v>
      </c>
      <c r="D8" s="30">
        <v>2836</v>
      </c>
      <c r="E8" s="41">
        <v>-27.3</v>
      </c>
      <c r="F8" s="41">
        <v>2.2</v>
      </c>
      <c r="G8" s="30">
        <v>3106</v>
      </c>
      <c r="H8" s="41">
        <v>-23.3</v>
      </c>
      <c r="I8" s="30">
        <v>7297</v>
      </c>
      <c r="J8" s="41">
        <v>-14.6</v>
      </c>
      <c r="K8" s="41">
        <v>2.3</v>
      </c>
    </row>
    <row r="9" spans="1:11" ht="24" customHeight="1">
      <c r="A9" s="45" t="s">
        <v>361</v>
      </c>
      <c r="B9" s="28">
        <v>5671</v>
      </c>
      <c r="C9" s="42">
        <v>6.1</v>
      </c>
      <c r="D9" s="28">
        <v>10308</v>
      </c>
      <c r="E9" s="42">
        <v>7.8</v>
      </c>
      <c r="F9" s="42">
        <v>1.8</v>
      </c>
      <c r="G9" s="28">
        <v>11977</v>
      </c>
      <c r="H9" s="42">
        <v>20.8</v>
      </c>
      <c r="I9" s="28">
        <v>22538</v>
      </c>
      <c r="J9" s="42">
        <v>24.4</v>
      </c>
      <c r="K9" s="42">
        <v>1.9</v>
      </c>
    </row>
    <row r="10" spans="1:11" ht="9" customHeight="1">
      <c r="A10" s="60" t="s">
        <v>120</v>
      </c>
      <c r="B10" s="30">
        <v>5004</v>
      </c>
      <c r="C10" s="41">
        <v>3.3</v>
      </c>
      <c r="D10" s="30">
        <v>9193</v>
      </c>
      <c r="E10" s="41">
        <v>4.8</v>
      </c>
      <c r="F10" s="41">
        <v>1.8</v>
      </c>
      <c r="G10" s="30">
        <v>10778</v>
      </c>
      <c r="H10" s="41">
        <v>19.4</v>
      </c>
      <c r="I10" s="30">
        <v>20696</v>
      </c>
      <c r="J10" s="41">
        <v>23.6</v>
      </c>
      <c r="K10" s="41">
        <v>1.9</v>
      </c>
    </row>
    <row r="11" spans="1:11" ht="9" customHeight="1">
      <c r="A11" s="60" t="s">
        <v>401</v>
      </c>
      <c r="B11" s="30">
        <v>667</v>
      </c>
      <c r="C11" s="41">
        <v>33.1</v>
      </c>
      <c r="D11" s="30">
        <v>1115</v>
      </c>
      <c r="E11" s="41">
        <v>40.4</v>
      </c>
      <c r="F11" s="41">
        <v>1.7</v>
      </c>
      <c r="G11" s="30">
        <v>1199</v>
      </c>
      <c r="H11" s="41">
        <v>34.4</v>
      </c>
      <c r="I11" s="30">
        <v>1842</v>
      </c>
      <c r="J11" s="41">
        <v>34.3</v>
      </c>
      <c r="K11" s="41">
        <v>1.5</v>
      </c>
    </row>
    <row r="12" spans="1:11" ht="24" customHeight="1">
      <c r="A12" s="45" t="s">
        <v>362</v>
      </c>
      <c r="B12" s="28">
        <v>8891</v>
      </c>
      <c r="C12" s="42">
        <v>-9.1</v>
      </c>
      <c r="D12" s="28">
        <v>17472</v>
      </c>
      <c r="E12" s="42">
        <v>-3.6</v>
      </c>
      <c r="F12" s="42">
        <v>2</v>
      </c>
      <c r="G12" s="28">
        <v>17259</v>
      </c>
      <c r="H12" s="42">
        <v>-6</v>
      </c>
      <c r="I12" s="28">
        <v>34248</v>
      </c>
      <c r="J12" s="42">
        <v>-2.3</v>
      </c>
      <c r="K12" s="42">
        <v>2</v>
      </c>
    </row>
    <row r="13" spans="1:11" ht="9" customHeight="1">
      <c r="A13" s="60" t="s">
        <v>120</v>
      </c>
      <c r="B13" s="30">
        <v>7926</v>
      </c>
      <c r="C13" s="41">
        <v>-6</v>
      </c>
      <c r="D13" s="30">
        <v>14887</v>
      </c>
      <c r="E13" s="41">
        <v>2.7</v>
      </c>
      <c r="F13" s="41">
        <v>1.9</v>
      </c>
      <c r="G13" s="30">
        <v>15530</v>
      </c>
      <c r="H13" s="41">
        <v>-2.8</v>
      </c>
      <c r="I13" s="30">
        <v>29391</v>
      </c>
      <c r="J13" s="41">
        <v>2.6</v>
      </c>
      <c r="K13" s="41">
        <v>1.9</v>
      </c>
    </row>
    <row r="14" spans="1:11" ht="9" customHeight="1">
      <c r="A14" s="60" t="s">
        <v>401</v>
      </c>
      <c r="B14" s="30">
        <v>965</v>
      </c>
      <c r="C14" s="41">
        <v>-28</v>
      </c>
      <c r="D14" s="30">
        <v>2585</v>
      </c>
      <c r="E14" s="41">
        <v>-28.7</v>
      </c>
      <c r="F14" s="41">
        <v>2.7</v>
      </c>
      <c r="G14" s="30">
        <v>1729</v>
      </c>
      <c r="H14" s="41">
        <v>-27.4</v>
      </c>
      <c r="I14" s="30">
        <v>4857</v>
      </c>
      <c r="J14" s="41">
        <v>-24.3</v>
      </c>
      <c r="K14" s="41">
        <v>2.8</v>
      </c>
    </row>
    <row r="15" spans="1:11" ht="24" customHeight="1">
      <c r="A15" s="45" t="s">
        <v>363</v>
      </c>
      <c r="B15" s="28">
        <v>6348</v>
      </c>
      <c r="C15" s="42">
        <v>-15</v>
      </c>
      <c r="D15" s="28">
        <v>21406</v>
      </c>
      <c r="E15" s="42">
        <v>11.5</v>
      </c>
      <c r="F15" s="42">
        <v>3.4</v>
      </c>
      <c r="G15" s="28">
        <v>13920</v>
      </c>
      <c r="H15" s="42">
        <v>-3</v>
      </c>
      <c r="I15" s="28">
        <v>41619</v>
      </c>
      <c r="J15" s="42">
        <v>10.1</v>
      </c>
      <c r="K15" s="42">
        <v>3</v>
      </c>
    </row>
    <row r="16" spans="1:11" ht="9" customHeight="1">
      <c r="A16" s="60" t="s">
        <v>120</v>
      </c>
      <c r="B16" s="30">
        <v>6209</v>
      </c>
      <c r="C16" s="41">
        <v>-15.4</v>
      </c>
      <c r="D16" s="30">
        <v>20412</v>
      </c>
      <c r="E16" s="41">
        <v>8</v>
      </c>
      <c r="F16" s="41">
        <v>3.3</v>
      </c>
      <c r="G16" s="30">
        <v>13398</v>
      </c>
      <c r="H16" s="41">
        <v>-4.7</v>
      </c>
      <c r="I16" s="30">
        <v>39287</v>
      </c>
      <c r="J16" s="41">
        <v>6</v>
      </c>
      <c r="K16" s="41">
        <v>2.9</v>
      </c>
    </row>
    <row r="17" spans="1:11" ht="9" customHeight="1">
      <c r="A17" s="60" t="s">
        <v>401</v>
      </c>
      <c r="B17" s="30">
        <v>139</v>
      </c>
      <c r="C17" s="41">
        <v>9.4</v>
      </c>
      <c r="D17" s="30">
        <v>994</v>
      </c>
      <c r="E17" s="41">
        <v>240.4</v>
      </c>
      <c r="F17" s="41">
        <v>7.2</v>
      </c>
      <c r="G17" s="30">
        <v>522</v>
      </c>
      <c r="H17" s="41">
        <v>79.4</v>
      </c>
      <c r="I17" s="30">
        <v>2332</v>
      </c>
      <c r="J17" s="41">
        <v>213.9</v>
      </c>
      <c r="K17" s="41">
        <v>4.5</v>
      </c>
    </row>
    <row r="18" spans="1:11" ht="24" customHeight="1">
      <c r="A18" s="45" t="s">
        <v>364</v>
      </c>
      <c r="B18" s="28">
        <v>14051</v>
      </c>
      <c r="C18" s="42">
        <v>-6.3</v>
      </c>
      <c r="D18" s="28">
        <v>25185</v>
      </c>
      <c r="E18" s="42">
        <v>-6.7</v>
      </c>
      <c r="F18" s="42">
        <v>1.8</v>
      </c>
      <c r="G18" s="28">
        <v>27871</v>
      </c>
      <c r="H18" s="42">
        <v>-6.7</v>
      </c>
      <c r="I18" s="28">
        <v>48101</v>
      </c>
      <c r="J18" s="42">
        <v>-7.2</v>
      </c>
      <c r="K18" s="42">
        <v>1.7</v>
      </c>
    </row>
    <row r="19" spans="1:11" ht="9" customHeight="1">
      <c r="A19" s="60" t="s">
        <v>120</v>
      </c>
      <c r="B19" s="30">
        <v>13012</v>
      </c>
      <c r="C19" s="41">
        <v>-6.3</v>
      </c>
      <c r="D19" s="30">
        <v>23298</v>
      </c>
      <c r="E19" s="41">
        <v>-6.1</v>
      </c>
      <c r="F19" s="41">
        <v>1.8</v>
      </c>
      <c r="G19" s="30">
        <v>25608</v>
      </c>
      <c r="H19" s="41">
        <v>-6.9</v>
      </c>
      <c r="I19" s="30">
        <v>44375</v>
      </c>
      <c r="J19" s="41">
        <v>-7.1</v>
      </c>
      <c r="K19" s="41">
        <v>1.7</v>
      </c>
    </row>
    <row r="20" spans="1:11" ht="9" customHeight="1">
      <c r="A20" s="60" t="s">
        <v>401</v>
      </c>
      <c r="B20" s="30">
        <v>1039</v>
      </c>
      <c r="C20" s="41">
        <v>-7.1</v>
      </c>
      <c r="D20" s="30">
        <v>1887</v>
      </c>
      <c r="E20" s="41">
        <v>-13.4</v>
      </c>
      <c r="F20" s="41">
        <v>1.8</v>
      </c>
      <c r="G20" s="30">
        <v>2263</v>
      </c>
      <c r="H20" s="41">
        <v>-5.4</v>
      </c>
      <c r="I20" s="30">
        <v>3726</v>
      </c>
      <c r="J20" s="41">
        <v>-8.7</v>
      </c>
      <c r="K20" s="41">
        <v>1.6</v>
      </c>
    </row>
    <row r="21" spans="1:11" ht="24" customHeight="1">
      <c r="A21" s="45" t="s">
        <v>365</v>
      </c>
      <c r="B21" s="28">
        <v>8694</v>
      </c>
      <c r="C21" s="42">
        <v>-4.7</v>
      </c>
      <c r="D21" s="28">
        <v>14362</v>
      </c>
      <c r="E21" s="42">
        <v>-3.4</v>
      </c>
      <c r="F21" s="42">
        <v>1.7</v>
      </c>
      <c r="G21" s="28">
        <v>17136</v>
      </c>
      <c r="H21" s="42">
        <v>0.3</v>
      </c>
      <c r="I21" s="28">
        <v>28612</v>
      </c>
      <c r="J21" s="42">
        <v>1.5</v>
      </c>
      <c r="K21" s="42">
        <v>1.7</v>
      </c>
    </row>
    <row r="22" spans="1:11" ht="9" customHeight="1">
      <c r="A22" s="60" t="s">
        <v>120</v>
      </c>
      <c r="B22" s="30">
        <v>7851</v>
      </c>
      <c r="C22" s="41">
        <v>-5.5</v>
      </c>
      <c r="D22" s="30">
        <v>12863</v>
      </c>
      <c r="E22" s="41">
        <v>-3.4</v>
      </c>
      <c r="F22" s="41">
        <v>1.6</v>
      </c>
      <c r="G22" s="30">
        <v>15473</v>
      </c>
      <c r="H22" s="41">
        <v>0.7</v>
      </c>
      <c r="I22" s="30">
        <v>25536</v>
      </c>
      <c r="J22" s="41">
        <v>1.7</v>
      </c>
      <c r="K22" s="41">
        <v>1.7</v>
      </c>
    </row>
    <row r="23" spans="1:11" ht="9" customHeight="1">
      <c r="A23" s="60" t="s">
        <v>401</v>
      </c>
      <c r="B23" s="30">
        <v>843</v>
      </c>
      <c r="C23" s="41">
        <v>3.9</v>
      </c>
      <c r="D23" s="30">
        <v>1499</v>
      </c>
      <c r="E23" s="41">
        <v>-3.7</v>
      </c>
      <c r="F23" s="41">
        <v>1.8</v>
      </c>
      <c r="G23" s="30">
        <v>1663</v>
      </c>
      <c r="H23" s="41">
        <v>-3.8</v>
      </c>
      <c r="I23" s="30">
        <v>3076</v>
      </c>
      <c r="J23" s="41">
        <v>-0.2</v>
      </c>
      <c r="K23" s="41">
        <v>1.8</v>
      </c>
    </row>
    <row r="24" spans="1:11" ht="24" customHeight="1">
      <c r="A24" s="45" t="s">
        <v>403</v>
      </c>
      <c r="B24" s="28">
        <v>5736</v>
      </c>
      <c r="C24" s="42">
        <v>23.3</v>
      </c>
      <c r="D24" s="28">
        <v>17539</v>
      </c>
      <c r="E24" s="42">
        <v>1.7</v>
      </c>
      <c r="F24" s="42">
        <v>3.1</v>
      </c>
      <c r="G24" s="28">
        <v>11036</v>
      </c>
      <c r="H24" s="42">
        <v>18.8</v>
      </c>
      <c r="I24" s="28">
        <v>33842</v>
      </c>
      <c r="J24" s="42">
        <v>8.9</v>
      </c>
      <c r="K24" s="42">
        <v>3.1</v>
      </c>
    </row>
    <row r="25" spans="1:11" ht="9" customHeight="1">
      <c r="A25" s="60" t="s">
        <v>120</v>
      </c>
      <c r="B25" s="30">
        <v>5554</v>
      </c>
      <c r="C25" s="41">
        <v>23.3</v>
      </c>
      <c r="D25" s="30">
        <v>17130</v>
      </c>
      <c r="E25" s="41">
        <v>1.4</v>
      </c>
      <c r="F25" s="41">
        <v>3.1</v>
      </c>
      <c r="G25" s="30">
        <v>10714</v>
      </c>
      <c r="H25" s="41">
        <v>18</v>
      </c>
      <c r="I25" s="30">
        <v>33173</v>
      </c>
      <c r="J25" s="41">
        <v>8.6</v>
      </c>
      <c r="K25" s="41">
        <v>3.1</v>
      </c>
    </row>
    <row r="26" spans="1:11" ht="9" customHeight="1">
      <c r="A26" s="60" t="s">
        <v>401</v>
      </c>
      <c r="B26" s="30">
        <v>182</v>
      </c>
      <c r="C26" s="41">
        <v>24.7</v>
      </c>
      <c r="D26" s="30">
        <v>409</v>
      </c>
      <c r="E26" s="41">
        <v>16.9</v>
      </c>
      <c r="F26" s="41">
        <v>2.2</v>
      </c>
      <c r="G26" s="30">
        <v>322</v>
      </c>
      <c r="H26" s="41">
        <v>51.2</v>
      </c>
      <c r="I26" s="30">
        <v>669</v>
      </c>
      <c r="J26" s="41">
        <v>25.8</v>
      </c>
      <c r="K26" s="41">
        <v>2.1</v>
      </c>
    </row>
    <row r="27" spans="1:11" ht="24" customHeight="1">
      <c r="A27" s="45" t="s">
        <v>404</v>
      </c>
      <c r="B27" s="28">
        <v>3464</v>
      </c>
      <c r="C27" s="42">
        <v>-19.2</v>
      </c>
      <c r="D27" s="28">
        <v>8403</v>
      </c>
      <c r="E27" s="42">
        <v>-16.9</v>
      </c>
      <c r="F27" s="42">
        <v>2.4</v>
      </c>
      <c r="G27" s="28">
        <v>7110</v>
      </c>
      <c r="H27" s="42">
        <v>-7.1</v>
      </c>
      <c r="I27" s="28">
        <v>16840</v>
      </c>
      <c r="J27" s="42">
        <v>-10.7</v>
      </c>
      <c r="K27" s="42">
        <v>2.4</v>
      </c>
    </row>
    <row r="28" spans="1:11" ht="9" customHeight="1">
      <c r="A28" s="60" t="s">
        <v>120</v>
      </c>
      <c r="B28" s="30">
        <v>3335</v>
      </c>
      <c r="C28" s="41">
        <v>-19.7</v>
      </c>
      <c r="D28" s="30">
        <v>8212</v>
      </c>
      <c r="E28" s="41">
        <v>-16.4</v>
      </c>
      <c r="F28" s="41">
        <v>2.5</v>
      </c>
      <c r="G28" s="30">
        <v>6895</v>
      </c>
      <c r="H28" s="41">
        <v>-7.3</v>
      </c>
      <c r="I28" s="30">
        <v>16422</v>
      </c>
      <c r="J28" s="41">
        <v>-10.8</v>
      </c>
      <c r="K28" s="41">
        <v>2.4</v>
      </c>
    </row>
    <row r="29" spans="1:11" ht="9" customHeight="1">
      <c r="A29" s="60" t="s">
        <v>401</v>
      </c>
      <c r="B29" s="30">
        <v>129</v>
      </c>
      <c r="C29" s="41">
        <v>-4.4</v>
      </c>
      <c r="D29" s="30">
        <v>191</v>
      </c>
      <c r="E29" s="41">
        <v>-33.2</v>
      </c>
      <c r="F29" s="41">
        <v>1.5</v>
      </c>
      <c r="G29" s="30">
        <v>215</v>
      </c>
      <c r="H29" s="41">
        <v>-3.2</v>
      </c>
      <c r="I29" s="30">
        <v>418</v>
      </c>
      <c r="J29" s="41">
        <v>-8.3</v>
      </c>
      <c r="K29" s="41">
        <v>1.9</v>
      </c>
    </row>
    <row r="30" spans="1:11" ht="24" customHeight="1">
      <c r="A30" s="45" t="s">
        <v>405</v>
      </c>
      <c r="B30" s="28">
        <v>6755</v>
      </c>
      <c r="C30" s="42">
        <v>15.1</v>
      </c>
      <c r="D30" s="28">
        <v>53301</v>
      </c>
      <c r="E30" s="42">
        <v>11.8</v>
      </c>
      <c r="F30" s="42">
        <v>7.9</v>
      </c>
      <c r="G30" s="28">
        <v>12613</v>
      </c>
      <c r="H30" s="42">
        <v>10.5</v>
      </c>
      <c r="I30" s="28">
        <v>101327</v>
      </c>
      <c r="J30" s="42">
        <v>11.2</v>
      </c>
      <c r="K30" s="42">
        <v>8</v>
      </c>
    </row>
    <row r="31" spans="1:11" ht="9" customHeight="1">
      <c r="A31" s="60" t="s">
        <v>120</v>
      </c>
      <c r="B31" s="30">
        <v>6576</v>
      </c>
      <c r="C31" s="41">
        <v>16</v>
      </c>
      <c r="D31" s="30">
        <v>52864</v>
      </c>
      <c r="E31" s="41">
        <v>11.8</v>
      </c>
      <c r="F31" s="41">
        <v>8</v>
      </c>
      <c r="G31" s="30">
        <v>12324</v>
      </c>
      <c r="H31" s="41">
        <v>11.1</v>
      </c>
      <c r="I31" s="30">
        <v>100645</v>
      </c>
      <c r="J31" s="41">
        <v>11.1</v>
      </c>
      <c r="K31" s="41">
        <v>8.2</v>
      </c>
    </row>
    <row r="32" spans="1:11" ht="9" customHeight="1">
      <c r="A32" s="60" t="s">
        <v>401</v>
      </c>
      <c r="B32" s="30">
        <v>179</v>
      </c>
      <c r="C32" s="41">
        <v>-10.9</v>
      </c>
      <c r="D32" s="30">
        <v>437</v>
      </c>
      <c r="E32" s="41">
        <v>21.7</v>
      </c>
      <c r="F32" s="41">
        <v>2.4</v>
      </c>
      <c r="G32" s="30">
        <v>289</v>
      </c>
      <c r="H32" s="41">
        <v>-10.8</v>
      </c>
      <c r="I32" s="30">
        <v>682</v>
      </c>
      <c r="J32" s="41">
        <v>24.2</v>
      </c>
      <c r="K32" s="41">
        <v>2.4</v>
      </c>
    </row>
    <row r="33" spans="1:11" ht="24" customHeight="1">
      <c r="A33" s="45" t="s">
        <v>406</v>
      </c>
      <c r="B33" s="28">
        <v>4163</v>
      </c>
      <c r="C33" s="42">
        <v>-22.5</v>
      </c>
      <c r="D33" s="28">
        <v>17462</v>
      </c>
      <c r="E33" s="42">
        <v>-18</v>
      </c>
      <c r="F33" s="42">
        <v>4.2</v>
      </c>
      <c r="G33" s="28">
        <v>7927</v>
      </c>
      <c r="H33" s="42">
        <v>-14.2</v>
      </c>
      <c r="I33" s="28">
        <v>32785</v>
      </c>
      <c r="J33" s="42">
        <v>-15.7</v>
      </c>
      <c r="K33" s="42">
        <v>4.1</v>
      </c>
    </row>
    <row r="34" spans="1:11" ht="9" customHeight="1">
      <c r="A34" s="60" t="s">
        <v>120</v>
      </c>
      <c r="B34" s="30">
        <v>4004</v>
      </c>
      <c r="C34" s="41">
        <v>-20.5</v>
      </c>
      <c r="D34" s="30">
        <v>17172</v>
      </c>
      <c r="E34" s="41">
        <v>-16.2</v>
      </c>
      <c r="F34" s="41">
        <v>4.3</v>
      </c>
      <c r="G34" s="30">
        <v>7589</v>
      </c>
      <c r="H34" s="41">
        <v>-13.7</v>
      </c>
      <c r="I34" s="30">
        <v>32157</v>
      </c>
      <c r="J34" s="41">
        <v>-15.2</v>
      </c>
      <c r="K34" s="41">
        <v>4.2</v>
      </c>
    </row>
    <row r="35" spans="1:11" ht="9" customHeight="1">
      <c r="A35" s="60" t="s">
        <v>401</v>
      </c>
      <c r="B35" s="30">
        <v>159</v>
      </c>
      <c r="C35" s="41">
        <v>-52.3</v>
      </c>
      <c r="D35" s="30">
        <v>290</v>
      </c>
      <c r="E35" s="41">
        <v>-63.8</v>
      </c>
      <c r="F35" s="41">
        <v>1.8</v>
      </c>
      <c r="G35" s="30">
        <v>338</v>
      </c>
      <c r="H35" s="41">
        <v>-24.2</v>
      </c>
      <c r="I35" s="30">
        <v>628</v>
      </c>
      <c r="J35" s="41">
        <v>-36.2</v>
      </c>
      <c r="K35" s="41">
        <v>1.9</v>
      </c>
    </row>
    <row r="36" spans="1:11" ht="24" customHeight="1">
      <c r="A36" s="45" t="s">
        <v>407</v>
      </c>
      <c r="B36" s="28">
        <v>2865</v>
      </c>
      <c r="C36" s="42">
        <v>-23.1</v>
      </c>
      <c r="D36" s="28">
        <v>14197</v>
      </c>
      <c r="E36" s="42">
        <v>-8.4</v>
      </c>
      <c r="F36" s="42">
        <v>5</v>
      </c>
      <c r="G36" s="28">
        <v>5915</v>
      </c>
      <c r="H36" s="42">
        <v>-7.7</v>
      </c>
      <c r="I36" s="28">
        <v>27567</v>
      </c>
      <c r="J36" s="42">
        <v>-2.3</v>
      </c>
      <c r="K36" s="42">
        <v>4.7</v>
      </c>
    </row>
    <row r="37" spans="1:11" ht="9" customHeight="1">
      <c r="A37" s="60" t="s">
        <v>120</v>
      </c>
      <c r="B37" s="30">
        <v>2784</v>
      </c>
      <c r="C37" s="41">
        <v>-24.4</v>
      </c>
      <c r="D37" s="30">
        <v>14045</v>
      </c>
      <c r="E37" s="41">
        <v>-8.9</v>
      </c>
      <c r="F37" s="41">
        <v>5</v>
      </c>
      <c r="G37" s="30">
        <v>5755</v>
      </c>
      <c r="H37" s="41">
        <v>-9</v>
      </c>
      <c r="I37" s="30">
        <v>27287</v>
      </c>
      <c r="J37" s="41">
        <v>-2.7</v>
      </c>
      <c r="K37" s="41">
        <v>4.7</v>
      </c>
    </row>
    <row r="38" spans="1:11" ht="9" customHeight="1">
      <c r="A38" s="60" t="s">
        <v>401</v>
      </c>
      <c r="B38" s="30">
        <v>81</v>
      </c>
      <c r="C38" s="41">
        <v>84.1</v>
      </c>
      <c r="D38" s="30">
        <v>152</v>
      </c>
      <c r="E38" s="41">
        <v>85.4</v>
      </c>
      <c r="F38" s="41">
        <v>1.9</v>
      </c>
      <c r="G38" s="30">
        <v>160</v>
      </c>
      <c r="H38" s="41">
        <v>88.2</v>
      </c>
      <c r="I38" s="30">
        <v>280</v>
      </c>
      <c r="J38" s="41">
        <v>59.1</v>
      </c>
      <c r="K38" s="41">
        <v>1.8</v>
      </c>
    </row>
    <row r="39" spans="1:11" ht="24" customHeight="1">
      <c r="A39" s="45" t="s">
        <v>408</v>
      </c>
      <c r="B39" s="28">
        <v>21371</v>
      </c>
      <c r="C39" s="42">
        <v>1.4</v>
      </c>
      <c r="D39" s="28">
        <v>66907</v>
      </c>
      <c r="E39" s="42">
        <v>4</v>
      </c>
      <c r="F39" s="42">
        <v>3.1</v>
      </c>
      <c r="G39" s="28">
        <v>42764</v>
      </c>
      <c r="H39" s="42">
        <v>7.2</v>
      </c>
      <c r="I39" s="28">
        <v>128911</v>
      </c>
      <c r="J39" s="42">
        <v>5.9</v>
      </c>
      <c r="K39" s="42">
        <v>3</v>
      </c>
    </row>
    <row r="40" spans="1:11" ht="9" customHeight="1">
      <c r="A40" s="60" t="s">
        <v>120</v>
      </c>
      <c r="B40" s="30">
        <v>21135</v>
      </c>
      <c r="C40" s="41">
        <v>1.7</v>
      </c>
      <c r="D40" s="30">
        <v>66113</v>
      </c>
      <c r="E40" s="41">
        <v>5</v>
      </c>
      <c r="F40" s="41">
        <v>3.1</v>
      </c>
      <c r="G40" s="30">
        <v>42080</v>
      </c>
      <c r="H40" s="41">
        <v>8.3</v>
      </c>
      <c r="I40" s="30">
        <v>125915</v>
      </c>
      <c r="J40" s="41">
        <v>7.5</v>
      </c>
      <c r="K40" s="41">
        <v>3</v>
      </c>
    </row>
    <row r="41" spans="1:11" ht="9" customHeight="1">
      <c r="A41" s="60" t="s">
        <v>401</v>
      </c>
      <c r="B41" s="30">
        <v>236</v>
      </c>
      <c r="C41" s="41">
        <v>-19.5</v>
      </c>
      <c r="D41" s="30">
        <v>794</v>
      </c>
      <c r="E41" s="41">
        <v>-42.2</v>
      </c>
      <c r="F41" s="41">
        <v>3.4</v>
      </c>
      <c r="G41" s="30">
        <v>684</v>
      </c>
      <c r="H41" s="41">
        <v>-34</v>
      </c>
      <c r="I41" s="30">
        <v>2996</v>
      </c>
      <c r="J41" s="41">
        <v>-35.8</v>
      </c>
      <c r="K41" s="41">
        <v>4.4</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1"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sheetPr codeName="Tabelle18"/>
  <dimension ref="A1:U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368</v>
      </c>
      <c r="B1" s="153"/>
      <c r="C1" s="153"/>
      <c r="D1" s="153"/>
      <c r="E1" s="153"/>
      <c r="F1" s="153"/>
      <c r="G1" s="153"/>
      <c r="H1" s="153"/>
      <c r="I1" s="153"/>
      <c r="J1" s="153"/>
      <c r="K1" s="154"/>
    </row>
    <row r="2" spans="1:11" ht="9.75" customHeight="1">
      <c r="A2" s="138" t="s">
        <v>423</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ht="24" customHeight="1">
      <c r="A6" s="45" t="s">
        <v>409</v>
      </c>
      <c r="B6" s="28">
        <v>19803</v>
      </c>
      <c r="C6" s="42">
        <v>5.2</v>
      </c>
      <c r="D6" s="28">
        <v>63716</v>
      </c>
      <c r="E6" s="42">
        <v>11.3</v>
      </c>
      <c r="F6" s="42">
        <v>3.2</v>
      </c>
      <c r="G6" s="28">
        <v>40201</v>
      </c>
      <c r="H6" s="42">
        <v>7.7</v>
      </c>
      <c r="I6" s="28">
        <v>123890</v>
      </c>
      <c r="J6" s="42">
        <v>10.5</v>
      </c>
      <c r="K6" s="42">
        <v>3.1</v>
      </c>
    </row>
    <row r="7" spans="1:11" ht="9" customHeight="1">
      <c r="A7" s="60" t="s">
        <v>120</v>
      </c>
      <c r="B7" s="30">
        <v>19334</v>
      </c>
      <c r="C7" s="41">
        <v>6</v>
      </c>
      <c r="D7" s="30">
        <v>62594</v>
      </c>
      <c r="E7" s="41">
        <v>12.2</v>
      </c>
      <c r="F7" s="41">
        <v>3.2</v>
      </c>
      <c r="G7" s="30">
        <v>39129</v>
      </c>
      <c r="H7" s="41">
        <v>8.4</v>
      </c>
      <c r="I7" s="30">
        <v>121185</v>
      </c>
      <c r="J7" s="41">
        <v>11.2</v>
      </c>
      <c r="K7" s="41">
        <v>3.1</v>
      </c>
    </row>
    <row r="8" spans="1:11" ht="9" customHeight="1">
      <c r="A8" s="60" t="s">
        <v>401</v>
      </c>
      <c r="B8" s="30">
        <v>469</v>
      </c>
      <c r="C8" s="41">
        <v>-19</v>
      </c>
      <c r="D8" s="30">
        <v>1122</v>
      </c>
      <c r="E8" s="41">
        <v>-23.4</v>
      </c>
      <c r="F8" s="41">
        <v>2.4</v>
      </c>
      <c r="G8" s="30">
        <v>1072</v>
      </c>
      <c r="H8" s="41">
        <v>-12.8</v>
      </c>
      <c r="I8" s="30">
        <v>2705</v>
      </c>
      <c r="J8" s="41">
        <v>-12.1</v>
      </c>
      <c r="K8" s="41">
        <v>2.5</v>
      </c>
    </row>
    <row r="9" spans="1:11" ht="24" customHeight="1">
      <c r="A9" s="45" t="s">
        <v>410</v>
      </c>
      <c r="B9" s="28">
        <v>1751</v>
      </c>
      <c r="C9" s="42">
        <v>-18</v>
      </c>
      <c r="D9" s="28">
        <v>3623</v>
      </c>
      <c r="E9" s="42">
        <v>-5.7</v>
      </c>
      <c r="F9" s="42">
        <v>2.1</v>
      </c>
      <c r="G9" s="28">
        <v>3590</v>
      </c>
      <c r="H9" s="42">
        <v>-13.7</v>
      </c>
      <c r="I9" s="28">
        <v>7338</v>
      </c>
      <c r="J9" s="42">
        <v>-3.4</v>
      </c>
      <c r="K9" s="42">
        <v>2</v>
      </c>
    </row>
    <row r="10" spans="1:11" ht="9" customHeight="1">
      <c r="A10" s="60" t="s">
        <v>120</v>
      </c>
      <c r="B10" s="30">
        <v>1723</v>
      </c>
      <c r="C10" s="41">
        <v>-17.9</v>
      </c>
      <c r="D10" s="30">
        <v>3503</v>
      </c>
      <c r="E10" s="41">
        <v>-5.4</v>
      </c>
      <c r="F10" s="41">
        <v>2</v>
      </c>
      <c r="G10" s="30">
        <v>3501</v>
      </c>
      <c r="H10" s="41">
        <v>-14.5</v>
      </c>
      <c r="I10" s="30">
        <v>6947</v>
      </c>
      <c r="J10" s="41">
        <v>-6.5</v>
      </c>
      <c r="K10" s="41">
        <v>2</v>
      </c>
    </row>
    <row r="11" spans="1:11" ht="9" customHeight="1">
      <c r="A11" s="60" t="s">
        <v>401</v>
      </c>
      <c r="B11" s="30">
        <v>28</v>
      </c>
      <c r="C11" s="41">
        <v>-26.3</v>
      </c>
      <c r="D11" s="30">
        <v>120</v>
      </c>
      <c r="E11" s="41">
        <v>-13.7</v>
      </c>
      <c r="F11" s="41">
        <v>4.3</v>
      </c>
      <c r="G11" s="30">
        <v>89</v>
      </c>
      <c r="H11" s="41">
        <v>45.9</v>
      </c>
      <c r="I11" s="30">
        <v>391</v>
      </c>
      <c r="J11" s="41">
        <v>131.4</v>
      </c>
      <c r="K11" s="41">
        <v>4.4</v>
      </c>
    </row>
    <row r="12" spans="1:11" ht="24" customHeight="1">
      <c r="A12" s="45" t="s">
        <v>411</v>
      </c>
      <c r="B12" s="28">
        <v>11889</v>
      </c>
      <c r="C12" s="42">
        <v>12.1</v>
      </c>
      <c r="D12" s="28">
        <v>45759</v>
      </c>
      <c r="E12" s="42">
        <v>-2.7</v>
      </c>
      <c r="F12" s="42">
        <v>3.8</v>
      </c>
      <c r="G12" s="28">
        <v>22572</v>
      </c>
      <c r="H12" s="42">
        <v>6.3</v>
      </c>
      <c r="I12" s="28">
        <v>83603</v>
      </c>
      <c r="J12" s="42">
        <v>-6.7</v>
      </c>
      <c r="K12" s="42">
        <v>3.7</v>
      </c>
    </row>
    <row r="13" spans="1:11" ht="9" customHeight="1">
      <c r="A13" s="60" t="s">
        <v>120</v>
      </c>
      <c r="B13" s="30">
        <v>11710</v>
      </c>
      <c r="C13" s="41">
        <v>11.2</v>
      </c>
      <c r="D13" s="30">
        <v>45185</v>
      </c>
      <c r="E13" s="41">
        <v>-3.4</v>
      </c>
      <c r="F13" s="41">
        <v>3.9</v>
      </c>
      <c r="G13" s="30">
        <v>22296</v>
      </c>
      <c r="H13" s="41">
        <v>5.8</v>
      </c>
      <c r="I13" s="30">
        <v>82822</v>
      </c>
      <c r="J13" s="41">
        <v>-7.2</v>
      </c>
      <c r="K13" s="41">
        <v>3.7</v>
      </c>
    </row>
    <row r="14" spans="1:11" ht="9" customHeight="1">
      <c r="A14" s="60" t="s">
        <v>401</v>
      </c>
      <c r="B14" s="30">
        <v>179</v>
      </c>
      <c r="C14" s="41">
        <v>118.3</v>
      </c>
      <c r="D14" s="30">
        <v>574</v>
      </c>
      <c r="E14" s="41">
        <v>136.2</v>
      </c>
      <c r="F14" s="41">
        <v>3.2</v>
      </c>
      <c r="G14" s="30">
        <v>276</v>
      </c>
      <c r="H14" s="41">
        <v>79.2</v>
      </c>
      <c r="I14" s="30">
        <v>781</v>
      </c>
      <c r="J14" s="41">
        <v>101.8</v>
      </c>
      <c r="K14" s="41">
        <v>2.8</v>
      </c>
    </row>
    <row r="15" spans="1:11" ht="24" customHeight="1">
      <c r="A15" s="45" t="s">
        <v>412</v>
      </c>
      <c r="B15" s="28">
        <v>9890</v>
      </c>
      <c r="C15" s="42">
        <v>-4.2</v>
      </c>
      <c r="D15" s="28">
        <v>29588</v>
      </c>
      <c r="E15" s="42">
        <v>5.4</v>
      </c>
      <c r="F15" s="42">
        <v>3</v>
      </c>
      <c r="G15" s="28">
        <v>20641</v>
      </c>
      <c r="H15" s="42">
        <v>-0.2</v>
      </c>
      <c r="I15" s="28">
        <v>58522</v>
      </c>
      <c r="J15" s="42">
        <v>4.2</v>
      </c>
      <c r="K15" s="42">
        <v>2.8</v>
      </c>
    </row>
    <row r="16" spans="1:11" ht="9" customHeight="1">
      <c r="A16" s="60" t="s">
        <v>120</v>
      </c>
      <c r="B16" s="30">
        <v>9438</v>
      </c>
      <c r="C16" s="41">
        <v>-4.8</v>
      </c>
      <c r="D16" s="30">
        <v>28180</v>
      </c>
      <c r="E16" s="41">
        <v>4.9</v>
      </c>
      <c r="F16" s="41">
        <v>3</v>
      </c>
      <c r="G16" s="30">
        <v>19846</v>
      </c>
      <c r="H16" s="41">
        <v>-0.4</v>
      </c>
      <c r="I16" s="30">
        <v>56103</v>
      </c>
      <c r="J16" s="41">
        <v>3.5</v>
      </c>
      <c r="K16" s="41">
        <v>2.8</v>
      </c>
    </row>
    <row r="17" spans="1:11" ht="9" customHeight="1">
      <c r="A17" s="60" t="s">
        <v>401</v>
      </c>
      <c r="B17" s="30">
        <v>452</v>
      </c>
      <c r="C17" s="41">
        <v>12.2</v>
      </c>
      <c r="D17" s="30">
        <v>1408</v>
      </c>
      <c r="E17" s="41">
        <v>17.1</v>
      </c>
      <c r="F17" s="41">
        <v>3.1</v>
      </c>
      <c r="G17" s="30">
        <v>795</v>
      </c>
      <c r="H17" s="41">
        <v>5.3</v>
      </c>
      <c r="I17" s="30">
        <v>2419</v>
      </c>
      <c r="J17" s="41">
        <v>23.7</v>
      </c>
      <c r="K17" s="41">
        <v>3</v>
      </c>
    </row>
    <row r="18" spans="1:11" ht="24" customHeight="1">
      <c r="A18" s="45" t="s">
        <v>413</v>
      </c>
      <c r="B18" s="28">
        <v>7201</v>
      </c>
      <c r="C18" s="42">
        <v>-11.9</v>
      </c>
      <c r="D18" s="28">
        <v>32673</v>
      </c>
      <c r="E18" s="42">
        <v>-1.5</v>
      </c>
      <c r="F18" s="42">
        <v>4.5</v>
      </c>
      <c r="G18" s="28">
        <v>13651</v>
      </c>
      <c r="H18" s="42">
        <v>-13.9</v>
      </c>
      <c r="I18" s="28">
        <v>60425</v>
      </c>
      <c r="J18" s="42">
        <v>-5</v>
      </c>
      <c r="K18" s="42">
        <v>4.4</v>
      </c>
    </row>
    <row r="19" spans="1:11" ht="9" customHeight="1">
      <c r="A19" s="60" t="s">
        <v>120</v>
      </c>
      <c r="B19" s="30">
        <v>6925</v>
      </c>
      <c r="C19" s="41">
        <v>-9.8</v>
      </c>
      <c r="D19" s="30">
        <v>32071</v>
      </c>
      <c r="E19" s="41">
        <v>-0.2</v>
      </c>
      <c r="F19" s="41">
        <v>4.6</v>
      </c>
      <c r="G19" s="30">
        <v>13101</v>
      </c>
      <c r="H19" s="41">
        <v>-12</v>
      </c>
      <c r="I19" s="30">
        <v>59303</v>
      </c>
      <c r="J19" s="41">
        <v>-3.8</v>
      </c>
      <c r="K19" s="41">
        <v>4.5</v>
      </c>
    </row>
    <row r="20" spans="1:11" ht="9" customHeight="1">
      <c r="A20" s="60" t="s">
        <v>401</v>
      </c>
      <c r="B20" s="30">
        <v>276</v>
      </c>
      <c r="C20" s="41">
        <v>-44.4</v>
      </c>
      <c r="D20" s="30">
        <v>602</v>
      </c>
      <c r="E20" s="41">
        <v>-41.3</v>
      </c>
      <c r="F20" s="41">
        <v>2.2</v>
      </c>
      <c r="G20" s="30">
        <v>550</v>
      </c>
      <c r="H20" s="41">
        <v>-43.5</v>
      </c>
      <c r="I20" s="30">
        <v>1122</v>
      </c>
      <c r="J20" s="41">
        <v>-43.6</v>
      </c>
      <c r="K20" s="41">
        <v>2</v>
      </c>
    </row>
    <row r="21" spans="1:11" ht="24" customHeight="1">
      <c r="A21" s="45" t="s">
        <v>414</v>
      </c>
      <c r="B21" s="28">
        <v>4204</v>
      </c>
      <c r="C21" s="42">
        <v>0.4</v>
      </c>
      <c r="D21" s="28">
        <v>13980</v>
      </c>
      <c r="E21" s="42">
        <v>1</v>
      </c>
      <c r="F21" s="42">
        <v>3.3</v>
      </c>
      <c r="G21" s="28">
        <v>8265</v>
      </c>
      <c r="H21" s="42">
        <v>-0.2</v>
      </c>
      <c r="I21" s="28">
        <v>26511</v>
      </c>
      <c r="J21" s="42">
        <v>3.5</v>
      </c>
      <c r="K21" s="42">
        <v>3.2</v>
      </c>
    </row>
    <row r="22" spans="1:11" ht="9" customHeight="1">
      <c r="A22" s="60" t="s">
        <v>120</v>
      </c>
      <c r="B22" s="30">
        <v>4152</v>
      </c>
      <c r="C22" s="41">
        <v>0.8</v>
      </c>
      <c r="D22" s="30">
        <v>13712</v>
      </c>
      <c r="E22" s="41">
        <v>0.2</v>
      </c>
      <c r="F22" s="41">
        <v>3.3</v>
      </c>
      <c r="G22" s="30">
        <v>8146</v>
      </c>
      <c r="H22" s="41">
        <v>0.1</v>
      </c>
      <c r="I22" s="30">
        <v>25888</v>
      </c>
      <c r="J22" s="41">
        <v>2.4</v>
      </c>
      <c r="K22" s="41">
        <v>3.2</v>
      </c>
    </row>
    <row r="23" spans="1:11" ht="9" customHeight="1">
      <c r="A23" s="60" t="s">
        <v>401</v>
      </c>
      <c r="B23" s="30">
        <v>52</v>
      </c>
      <c r="C23" s="41">
        <v>-24.6</v>
      </c>
      <c r="D23" s="30">
        <v>268</v>
      </c>
      <c r="E23" s="41">
        <v>62.4</v>
      </c>
      <c r="F23" s="41">
        <v>5.2</v>
      </c>
      <c r="G23" s="30">
        <v>119</v>
      </c>
      <c r="H23" s="41">
        <v>-18.5</v>
      </c>
      <c r="I23" s="30">
        <v>623</v>
      </c>
      <c r="J23" s="41">
        <v>82.2</v>
      </c>
      <c r="K23" s="41">
        <v>5.2</v>
      </c>
    </row>
    <row r="24" spans="1:11" ht="24" customHeight="1">
      <c r="A24" s="45" t="s">
        <v>415</v>
      </c>
      <c r="B24" s="28">
        <v>8453</v>
      </c>
      <c r="C24" s="42">
        <v>5.1</v>
      </c>
      <c r="D24" s="28">
        <v>25896</v>
      </c>
      <c r="E24" s="42">
        <v>6.1</v>
      </c>
      <c r="F24" s="42">
        <v>3.1</v>
      </c>
      <c r="G24" s="28">
        <v>16376</v>
      </c>
      <c r="H24" s="42">
        <v>4.6</v>
      </c>
      <c r="I24" s="28">
        <v>50004</v>
      </c>
      <c r="J24" s="42">
        <v>4.2</v>
      </c>
      <c r="K24" s="42">
        <v>3.1</v>
      </c>
    </row>
    <row r="25" spans="1:11" ht="9" customHeight="1">
      <c r="A25" s="60" t="s">
        <v>120</v>
      </c>
      <c r="B25" s="30">
        <v>8294</v>
      </c>
      <c r="C25" s="41">
        <v>4.6</v>
      </c>
      <c r="D25" s="30">
        <v>25493</v>
      </c>
      <c r="E25" s="41">
        <v>5.7</v>
      </c>
      <c r="F25" s="41">
        <v>3.1</v>
      </c>
      <c r="G25" s="30">
        <v>16121</v>
      </c>
      <c r="H25" s="41">
        <v>4.5</v>
      </c>
      <c r="I25" s="30">
        <v>49418</v>
      </c>
      <c r="J25" s="41">
        <v>4.1</v>
      </c>
      <c r="K25" s="41">
        <v>3.1</v>
      </c>
    </row>
    <row r="26" spans="1:11" ht="9" customHeight="1">
      <c r="A26" s="60" t="s">
        <v>401</v>
      </c>
      <c r="B26" s="30">
        <v>159</v>
      </c>
      <c r="C26" s="41">
        <v>38.3</v>
      </c>
      <c r="D26" s="30">
        <v>403</v>
      </c>
      <c r="E26" s="41">
        <v>34.3</v>
      </c>
      <c r="F26" s="41">
        <v>2.5</v>
      </c>
      <c r="G26" s="30">
        <v>255</v>
      </c>
      <c r="H26" s="41">
        <v>10.9</v>
      </c>
      <c r="I26" s="30">
        <v>586</v>
      </c>
      <c r="J26" s="41">
        <v>14</v>
      </c>
      <c r="K26" s="41">
        <v>2.3</v>
      </c>
    </row>
    <row r="27" spans="1:11" ht="24" customHeight="1">
      <c r="A27" s="45" t="s">
        <v>416</v>
      </c>
      <c r="B27" s="28">
        <v>5784</v>
      </c>
      <c r="C27" s="42">
        <v>1.8</v>
      </c>
      <c r="D27" s="28">
        <v>24196</v>
      </c>
      <c r="E27" s="42">
        <v>-5</v>
      </c>
      <c r="F27" s="42">
        <v>4.2</v>
      </c>
      <c r="G27" s="28">
        <v>11693</v>
      </c>
      <c r="H27" s="42">
        <v>3.3</v>
      </c>
      <c r="I27" s="28">
        <v>49241</v>
      </c>
      <c r="J27" s="42">
        <v>-2.5</v>
      </c>
      <c r="K27" s="42">
        <v>4.2</v>
      </c>
    </row>
    <row r="28" spans="1:11" ht="9" customHeight="1">
      <c r="A28" s="60" t="s">
        <v>120</v>
      </c>
      <c r="B28" s="30">
        <v>5377</v>
      </c>
      <c r="C28" s="41">
        <v>-0.4</v>
      </c>
      <c r="D28" s="30">
        <v>23668</v>
      </c>
      <c r="E28" s="41">
        <v>-5.3</v>
      </c>
      <c r="F28" s="41">
        <v>4.4</v>
      </c>
      <c r="G28" s="30">
        <v>10881</v>
      </c>
      <c r="H28" s="41">
        <v>2.1</v>
      </c>
      <c r="I28" s="30">
        <v>48200</v>
      </c>
      <c r="J28" s="41">
        <v>-2.6</v>
      </c>
      <c r="K28" s="41">
        <v>4.4</v>
      </c>
    </row>
    <row r="29" spans="1:11" ht="9" customHeight="1">
      <c r="A29" s="60" t="s">
        <v>401</v>
      </c>
      <c r="B29" s="30">
        <v>407</v>
      </c>
      <c r="C29" s="41">
        <v>43.3</v>
      </c>
      <c r="D29" s="30">
        <v>528</v>
      </c>
      <c r="E29" s="41">
        <v>10</v>
      </c>
      <c r="F29" s="41">
        <v>1.3</v>
      </c>
      <c r="G29" s="30">
        <v>812</v>
      </c>
      <c r="H29" s="41">
        <v>22.5</v>
      </c>
      <c r="I29" s="30">
        <v>1041</v>
      </c>
      <c r="J29" s="41">
        <v>5.9</v>
      </c>
      <c r="K29" s="41">
        <v>1.3</v>
      </c>
    </row>
    <row r="30" spans="1:11" ht="24" customHeight="1">
      <c r="A30" s="45" t="s">
        <v>417</v>
      </c>
      <c r="B30" s="28">
        <v>5109</v>
      </c>
      <c r="C30" s="42">
        <v>-13.7</v>
      </c>
      <c r="D30" s="28">
        <v>17306</v>
      </c>
      <c r="E30" s="42">
        <v>-9.3</v>
      </c>
      <c r="F30" s="42">
        <v>3.4</v>
      </c>
      <c r="G30" s="28">
        <v>9303</v>
      </c>
      <c r="H30" s="42">
        <v>-16.7</v>
      </c>
      <c r="I30" s="28">
        <v>30125</v>
      </c>
      <c r="J30" s="42">
        <v>-13.3</v>
      </c>
      <c r="K30" s="42">
        <v>3.2</v>
      </c>
    </row>
    <row r="31" spans="1:11" ht="9" customHeight="1">
      <c r="A31" s="60" t="s">
        <v>120</v>
      </c>
      <c r="B31" s="30">
        <v>4630</v>
      </c>
      <c r="C31" s="41">
        <v>-14.4</v>
      </c>
      <c r="D31" s="30">
        <v>16676</v>
      </c>
      <c r="E31" s="41">
        <v>-9.5</v>
      </c>
      <c r="F31" s="41">
        <v>3.6</v>
      </c>
      <c r="G31" s="30">
        <v>8401</v>
      </c>
      <c r="H31" s="41">
        <v>-17.6</v>
      </c>
      <c r="I31" s="30">
        <v>28807</v>
      </c>
      <c r="J31" s="41">
        <v>-13.6</v>
      </c>
      <c r="K31" s="41">
        <v>3.4</v>
      </c>
    </row>
    <row r="32" spans="1:11" ht="9" customHeight="1">
      <c r="A32" s="60" t="s">
        <v>401</v>
      </c>
      <c r="B32" s="30">
        <v>479</v>
      </c>
      <c r="C32" s="41">
        <v>-6.3</v>
      </c>
      <c r="D32" s="30">
        <v>630</v>
      </c>
      <c r="E32" s="41">
        <v>-4.8</v>
      </c>
      <c r="F32" s="41">
        <v>1.3</v>
      </c>
      <c r="G32" s="30">
        <v>902</v>
      </c>
      <c r="H32" s="41">
        <v>-7</v>
      </c>
      <c r="I32" s="30">
        <v>1318</v>
      </c>
      <c r="J32" s="41">
        <v>-7.8</v>
      </c>
      <c r="K32" s="41">
        <v>1.5</v>
      </c>
    </row>
    <row r="33" spans="1:11" ht="24" customHeight="1">
      <c r="A33" s="45" t="s">
        <v>418</v>
      </c>
      <c r="B33" s="28">
        <v>2986</v>
      </c>
      <c r="C33" s="42">
        <v>-21.7</v>
      </c>
      <c r="D33" s="28">
        <v>5778</v>
      </c>
      <c r="E33" s="42">
        <v>-20.6</v>
      </c>
      <c r="F33" s="42">
        <v>1.9</v>
      </c>
      <c r="G33" s="28">
        <v>6440</v>
      </c>
      <c r="H33" s="42">
        <v>-14.9</v>
      </c>
      <c r="I33" s="28">
        <v>11941</v>
      </c>
      <c r="J33" s="42">
        <v>-16.1</v>
      </c>
      <c r="K33" s="42">
        <v>1.9</v>
      </c>
    </row>
    <row r="34" spans="1:11" ht="9" customHeight="1">
      <c r="A34" s="60" t="s">
        <v>120</v>
      </c>
      <c r="B34" s="30">
        <v>2860</v>
      </c>
      <c r="C34" s="41">
        <v>-20.2</v>
      </c>
      <c r="D34" s="30">
        <v>5527</v>
      </c>
      <c r="E34" s="41">
        <v>-19.7</v>
      </c>
      <c r="F34" s="41">
        <v>1.9</v>
      </c>
      <c r="G34" s="30">
        <v>6135</v>
      </c>
      <c r="H34" s="41">
        <v>-14.8</v>
      </c>
      <c r="I34" s="30">
        <v>11415</v>
      </c>
      <c r="J34" s="41">
        <v>-16.2</v>
      </c>
      <c r="K34" s="41">
        <v>1.9</v>
      </c>
    </row>
    <row r="35" spans="1:11" ht="9" customHeight="1">
      <c r="A35" s="60" t="s">
        <v>401</v>
      </c>
      <c r="B35" s="30">
        <v>126</v>
      </c>
      <c r="C35" s="41">
        <v>-45</v>
      </c>
      <c r="D35" s="30">
        <v>251</v>
      </c>
      <c r="E35" s="41">
        <v>-36.5</v>
      </c>
      <c r="F35" s="41">
        <v>2</v>
      </c>
      <c r="G35" s="30">
        <v>305</v>
      </c>
      <c r="H35" s="41">
        <v>-17.1</v>
      </c>
      <c r="I35" s="30">
        <v>526</v>
      </c>
      <c r="J35" s="41">
        <v>-14.1</v>
      </c>
      <c r="K35" s="41">
        <v>1.7</v>
      </c>
    </row>
    <row r="36" spans="1:11" ht="24" customHeight="1">
      <c r="A36" s="45" t="s">
        <v>419</v>
      </c>
      <c r="B36" s="28">
        <v>2148</v>
      </c>
      <c r="C36" s="42">
        <v>-30.2</v>
      </c>
      <c r="D36" s="28">
        <v>4657</v>
      </c>
      <c r="E36" s="42">
        <v>-26.5</v>
      </c>
      <c r="F36" s="42">
        <v>2.2</v>
      </c>
      <c r="G36" s="28">
        <v>4176</v>
      </c>
      <c r="H36" s="42">
        <v>-25.6</v>
      </c>
      <c r="I36" s="28">
        <v>8961</v>
      </c>
      <c r="J36" s="42">
        <v>-25.8</v>
      </c>
      <c r="K36" s="42">
        <v>2.1</v>
      </c>
    </row>
    <row r="37" spans="1:11" ht="9" customHeight="1">
      <c r="A37" s="60" t="s">
        <v>120</v>
      </c>
      <c r="B37" s="30">
        <v>2070</v>
      </c>
      <c r="C37" s="41">
        <v>-30.2</v>
      </c>
      <c r="D37" s="30">
        <v>4456</v>
      </c>
      <c r="E37" s="41">
        <v>-26.5</v>
      </c>
      <c r="F37" s="41">
        <v>2.2</v>
      </c>
      <c r="G37" s="30">
        <v>4014</v>
      </c>
      <c r="H37" s="41">
        <v>-25.1</v>
      </c>
      <c r="I37" s="30">
        <v>8563</v>
      </c>
      <c r="J37" s="41">
        <v>-24.5</v>
      </c>
      <c r="K37" s="41">
        <v>2.1</v>
      </c>
    </row>
    <row r="38" spans="1:11" ht="9" customHeight="1">
      <c r="A38" s="60" t="s">
        <v>401</v>
      </c>
      <c r="B38" s="30">
        <v>78</v>
      </c>
      <c r="C38" s="41">
        <v>-32.2</v>
      </c>
      <c r="D38" s="30">
        <v>201</v>
      </c>
      <c r="E38" s="41">
        <v>-26.6</v>
      </c>
      <c r="F38" s="41">
        <v>2.6</v>
      </c>
      <c r="G38" s="30">
        <v>162</v>
      </c>
      <c r="H38" s="41">
        <v>-36.5</v>
      </c>
      <c r="I38" s="30">
        <v>398</v>
      </c>
      <c r="J38" s="41">
        <v>-45.4</v>
      </c>
      <c r="K38" s="41">
        <v>2.5</v>
      </c>
    </row>
    <row r="39" spans="1:21" s="9" customFormat="1" ht="24" customHeight="1">
      <c r="A39" s="45" t="s">
        <v>432</v>
      </c>
      <c r="B39" s="28">
        <v>189308</v>
      </c>
      <c r="C39" s="42">
        <v>-2.9</v>
      </c>
      <c r="D39" s="28">
        <v>570535</v>
      </c>
      <c r="E39" s="42">
        <v>0.4</v>
      </c>
      <c r="F39" s="42">
        <v>3</v>
      </c>
      <c r="G39" s="28">
        <v>378226</v>
      </c>
      <c r="H39" s="104">
        <v>0</v>
      </c>
      <c r="I39" s="28">
        <v>1104270</v>
      </c>
      <c r="J39" s="42">
        <v>1.1</v>
      </c>
      <c r="K39" s="42">
        <v>2.9</v>
      </c>
      <c r="L39" s="28"/>
      <c r="M39" s="28"/>
      <c r="N39" s="28"/>
      <c r="O39" s="28"/>
      <c r="P39" s="28"/>
      <c r="Q39" s="28"/>
      <c r="R39" s="28"/>
      <c r="S39" s="28"/>
      <c r="T39" s="28"/>
      <c r="U39" s="28"/>
    </row>
    <row r="40" spans="1:11" s="9" customFormat="1" ht="9" customHeight="1">
      <c r="A40" s="66" t="s">
        <v>120</v>
      </c>
      <c r="B40" s="28">
        <v>180698</v>
      </c>
      <c r="C40" s="42">
        <v>-2.6</v>
      </c>
      <c r="D40" s="28">
        <v>551239</v>
      </c>
      <c r="E40" s="42">
        <v>0.9</v>
      </c>
      <c r="F40" s="42">
        <v>3.1</v>
      </c>
      <c r="G40" s="28">
        <v>360399</v>
      </c>
      <c r="H40" s="42">
        <v>0.6</v>
      </c>
      <c r="I40" s="28">
        <v>1063557</v>
      </c>
      <c r="J40" s="42">
        <v>1.4</v>
      </c>
      <c r="K40" s="42">
        <v>3</v>
      </c>
    </row>
    <row r="41" spans="1:11" s="9" customFormat="1" ht="9" customHeight="1">
      <c r="A41" s="66" t="s">
        <v>401</v>
      </c>
      <c r="B41" s="28">
        <v>8610</v>
      </c>
      <c r="C41" s="42">
        <v>-9.4</v>
      </c>
      <c r="D41" s="28">
        <v>19296</v>
      </c>
      <c r="E41" s="42">
        <v>-12.1</v>
      </c>
      <c r="F41" s="42">
        <v>2.2</v>
      </c>
      <c r="G41" s="28">
        <v>17827</v>
      </c>
      <c r="H41" s="42">
        <v>-10.3</v>
      </c>
      <c r="I41" s="28">
        <v>40713</v>
      </c>
      <c r="J41" s="42">
        <v>-7</v>
      </c>
      <c r="K41" s="42">
        <v>2.3</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2"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45"/>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8" t="s">
        <v>468</v>
      </c>
      <c r="B1" s="149"/>
      <c r="C1" s="149"/>
      <c r="D1" s="149"/>
      <c r="E1" s="149"/>
      <c r="F1" s="149"/>
      <c r="G1" s="149"/>
      <c r="H1" s="149"/>
      <c r="I1" s="149"/>
      <c r="J1" s="149"/>
      <c r="K1" s="150"/>
    </row>
    <row r="2" spans="1:11" ht="9.75" customHeight="1">
      <c r="A2" s="138" t="s">
        <v>473</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s="9" customFormat="1" ht="15.75" customHeight="1">
      <c r="A6" s="45" t="s">
        <v>360</v>
      </c>
      <c r="B6" s="73"/>
      <c r="C6" s="73"/>
      <c r="D6" s="41"/>
      <c r="E6" s="73"/>
      <c r="F6" s="41"/>
      <c r="G6" s="41"/>
      <c r="H6" s="73"/>
      <c r="I6" s="41"/>
      <c r="J6" s="41"/>
      <c r="K6" s="29"/>
    </row>
    <row r="7" spans="1:11" s="9" customFormat="1" ht="12.75" customHeight="1">
      <c r="A7" s="45" t="s">
        <v>469</v>
      </c>
      <c r="B7" s="74">
        <v>19905</v>
      </c>
      <c r="C7" s="42">
        <v>-4</v>
      </c>
      <c r="D7" s="74">
        <v>31733</v>
      </c>
      <c r="E7" s="42">
        <v>-4</v>
      </c>
      <c r="F7" s="42">
        <v>1.6</v>
      </c>
      <c r="G7" s="74">
        <v>41370</v>
      </c>
      <c r="H7" s="42">
        <v>-2</v>
      </c>
      <c r="I7" s="74">
        <v>67365</v>
      </c>
      <c r="J7" s="42">
        <v>-2.1</v>
      </c>
      <c r="K7" s="42">
        <v>1.6</v>
      </c>
    </row>
    <row r="8" spans="1:11" s="7" customFormat="1" ht="8.25">
      <c r="A8" s="55" t="s">
        <v>120</v>
      </c>
      <c r="B8" s="73">
        <v>18686</v>
      </c>
      <c r="C8" s="41">
        <v>-3.3</v>
      </c>
      <c r="D8" s="73">
        <v>29212</v>
      </c>
      <c r="E8" s="41">
        <v>-2</v>
      </c>
      <c r="F8" s="41">
        <v>1.6</v>
      </c>
      <c r="G8" s="73">
        <v>38437</v>
      </c>
      <c r="H8" s="41">
        <v>-0.1</v>
      </c>
      <c r="I8" s="73">
        <v>60749</v>
      </c>
      <c r="J8" s="41">
        <v>-1</v>
      </c>
      <c r="K8" s="41">
        <v>1.6</v>
      </c>
    </row>
    <row r="9" spans="1:11" s="7" customFormat="1" ht="8.25">
      <c r="A9" s="55" t="s">
        <v>401</v>
      </c>
      <c r="B9" s="73">
        <v>1219</v>
      </c>
      <c r="C9" s="41">
        <v>-13.7</v>
      </c>
      <c r="D9" s="73">
        <v>2521</v>
      </c>
      <c r="E9" s="41">
        <v>-22.4</v>
      </c>
      <c r="F9" s="41">
        <v>2.1</v>
      </c>
      <c r="G9" s="73">
        <v>2933</v>
      </c>
      <c r="H9" s="41">
        <v>-22</v>
      </c>
      <c r="I9" s="73">
        <v>6616</v>
      </c>
      <c r="J9" s="41">
        <v>-11.4</v>
      </c>
      <c r="K9" s="41">
        <v>2.3</v>
      </c>
    </row>
    <row r="10" spans="1:11" s="7" customFormat="1" ht="9" customHeight="1">
      <c r="A10" s="55" t="s">
        <v>459</v>
      </c>
      <c r="B10" s="73"/>
      <c r="C10" s="41"/>
      <c r="D10" s="73"/>
      <c r="E10" s="41"/>
      <c r="F10" s="41"/>
      <c r="G10" s="73"/>
      <c r="H10" s="41"/>
      <c r="I10" s="73"/>
      <c r="J10" s="41"/>
      <c r="K10" s="41"/>
    </row>
    <row r="11" spans="1:11" s="7" customFormat="1" ht="10.5" customHeight="1">
      <c r="A11" s="66" t="s">
        <v>123</v>
      </c>
      <c r="B11" s="74">
        <v>16308</v>
      </c>
      <c r="C11" s="42">
        <v>-7.4</v>
      </c>
      <c r="D11" s="74">
        <v>25777</v>
      </c>
      <c r="E11" s="42">
        <v>-4.4</v>
      </c>
      <c r="F11" s="42">
        <v>1.6</v>
      </c>
      <c r="G11" s="74">
        <v>34197</v>
      </c>
      <c r="H11" s="42">
        <v>-5.8</v>
      </c>
      <c r="I11" s="74">
        <v>55235</v>
      </c>
      <c r="J11" s="42">
        <v>-3.9</v>
      </c>
      <c r="K11" s="42">
        <v>1.6</v>
      </c>
    </row>
    <row r="12" spans="1:11" s="9" customFormat="1" ht="8.25">
      <c r="A12" s="82" t="s">
        <v>470</v>
      </c>
      <c r="B12" s="73">
        <v>15234</v>
      </c>
      <c r="C12" s="41">
        <v>-7.1</v>
      </c>
      <c r="D12" s="73">
        <v>23539</v>
      </c>
      <c r="E12" s="41">
        <v>-3.3</v>
      </c>
      <c r="F12" s="41">
        <v>1.5</v>
      </c>
      <c r="G12" s="73">
        <v>31692</v>
      </c>
      <c r="H12" s="41">
        <v>-3.6</v>
      </c>
      <c r="I12" s="73">
        <v>49518</v>
      </c>
      <c r="J12" s="41">
        <v>-2.9</v>
      </c>
      <c r="K12" s="41">
        <v>1.6</v>
      </c>
    </row>
    <row r="13" spans="1:11" s="9" customFormat="1" ht="8.25">
      <c r="A13" s="82" t="s">
        <v>471</v>
      </c>
      <c r="B13" s="73">
        <v>1074</v>
      </c>
      <c r="C13" s="41">
        <v>-12</v>
      </c>
      <c r="D13" s="73">
        <v>2238</v>
      </c>
      <c r="E13" s="41">
        <v>-14.5</v>
      </c>
      <c r="F13" s="41">
        <v>2.1</v>
      </c>
      <c r="G13" s="73">
        <v>2505</v>
      </c>
      <c r="H13" s="41">
        <v>-27.2</v>
      </c>
      <c r="I13" s="73">
        <v>5717</v>
      </c>
      <c r="J13" s="41">
        <v>-11.6</v>
      </c>
      <c r="K13" s="41">
        <v>2.3</v>
      </c>
    </row>
    <row r="14" spans="1:11" s="7" customFormat="1" ht="10.5" customHeight="1">
      <c r="A14" s="66" t="s">
        <v>110</v>
      </c>
      <c r="B14" s="74">
        <v>630</v>
      </c>
      <c r="C14" s="42">
        <v>-1.3</v>
      </c>
      <c r="D14" s="74">
        <v>1071</v>
      </c>
      <c r="E14" s="42">
        <v>-6.5</v>
      </c>
      <c r="F14" s="42">
        <v>1.7</v>
      </c>
      <c r="G14" s="74">
        <v>1162</v>
      </c>
      <c r="H14" s="42">
        <v>3.8</v>
      </c>
      <c r="I14" s="74">
        <v>2104</v>
      </c>
      <c r="J14" s="42">
        <v>2</v>
      </c>
      <c r="K14" s="42">
        <v>1.8</v>
      </c>
    </row>
    <row r="15" spans="1:11" s="7" customFormat="1" ht="8.25">
      <c r="A15" s="82" t="s">
        <v>470</v>
      </c>
      <c r="B15" s="73">
        <v>604</v>
      </c>
      <c r="C15" s="41">
        <v>-3.4</v>
      </c>
      <c r="D15" s="73">
        <v>1022</v>
      </c>
      <c r="E15" s="41">
        <v>-3.5</v>
      </c>
      <c r="F15" s="41">
        <v>1.7</v>
      </c>
      <c r="G15" s="73">
        <v>1102</v>
      </c>
      <c r="H15" s="41">
        <v>3.6</v>
      </c>
      <c r="I15" s="73">
        <v>1950</v>
      </c>
      <c r="J15" s="41">
        <v>9.8</v>
      </c>
      <c r="K15" s="41">
        <v>1.8</v>
      </c>
    </row>
    <row r="16" spans="1:11" s="7" customFormat="1" ht="8.25">
      <c r="A16" s="82" t="s">
        <v>471</v>
      </c>
      <c r="B16" s="73">
        <v>26</v>
      </c>
      <c r="C16" s="41">
        <v>100</v>
      </c>
      <c r="D16" s="73">
        <v>49</v>
      </c>
      <c r="E16" s="41">
        <v>-43.7</v>
      </c>
      <c r="F16" s="41">
        <v>1.9</v>
      </c>
      <c r="G16" s="73">
        <v>60</v>
      </c>
      <c r="H16" s="41">
        <v>9.1</v>
      </c>
      <c r="I16" s="73">
        <v>154</v>
      </c>
      <c r="J16" s="41">
        <v>-46.3</v>
      </c>
      <c r="K16" s="41">
        <v>2.6</v>
      </c>
    </row>
    <row r="17" spans="1:11" s="9" customFormat="1" ht="15.75" customHeight="1">
      <c r="A17" s="45" t="s">
        <v>361</v>
      </c>
      <c r="B17" s="73"/>
      <c r="C17" s="73"/>
      <c r="D17" s="41"/>
      <c r="E17" s="73"/>
      <c r="F17" s="41"/>
      <c r="G17" s="41"/>
      <c r="H17" s="73"/>
      <c r="I17" s="41"/>
      <c r="J17" s="41"/>
      <c r="K17" s="29"/>
    </row>
    <row r="18" spans="1:11" s="9" customFormat="1" ht="12.75" customHeight="1">
      <c r="A18" s="45" t="s">
        <v>469</v>
      </c>
      <c r="B18" s="74">
        <v>5671</v>
      </c>
      <c r="C18" s="42">
        <v>7</v>
      </c>
      <c r="D18" s="74">
        <v>10308</v>
      </c>
      <c r="E18" s="42">
        <v>9.7</v>
      </c>
      <c r="F18" s="42">
        <v>1.8</v>
      </c>
      <c r="G18" s="74">
        <v>11977</v>
      </c>
      <c r="H18" s="42">
        <v>21.3</v>
      </c>
      <c r="I18" s="74">
        <v>22538</v>
      </c>
      <c r="J18" s="42">
        <v>25.6</v>
      </c>
      <c r="K18" s="42">
        <v>1.9</v>
      </c>
    </row>
    <row r="19" spans="1:11" s="7" customFormat="1" ht="8.25">
      <c r="A19" s="55" t="s">
        <v>120</v>
      </c>
      <c r="B19" s="73">
        <v>5004</v>
      </c>
      <c r="C19" s="41">
        <v>4.2</v>
      </c>
      <c r="D19" s="73">
        <v>9193</v>
      </c>
      <c r="E19" s="41">
        <v>6.9</v>
      </c>
      <c r="F19" s="41">
        <v>1.8</v>
      </c>
      <c r="G19" s="73">
        <v>10778</v>
      </c>
      <c r="H19" s="41">
        <v>20</v>
      </c>
      <c r="I19" s="73">
        <v>20696</v>
      </c>
      <c r="J19" s="41">
        <v>24.9</v>
      </c>
      <c r="K19" s="41">
        <v>1.9</v>
      </c>
    </row>
    <row r="20" spans="1:11" s="7" customFormat="1" ht="8.25">
      <c r="A20" s="55" t="s">
        <v>401</v>
      </c>
      <c r="B20" s="73">
        <v>667</v>
      </c>
      <c r="C20" s="41">
        <v>33.1</v>
      </c>
      <c r="D20" s="73">
        <v>1115</v>
      </c>
      <c r="E20" s="41">
        <v>40.4</v>
      </c>
      <c r="F20" s="41">
        <v>1.7</v>
      </c>
      <c r="G20" s="73">
        <v>1199</v>
      </c>
      <c r="H20" s="41">
        <v>34.4</v>
      </c>
      <c r="I20" s="73">
        <v>1842</v>
      </c>
      <c r="J20" s="41">
        <v>34.3</v>
      </c>
      <c r="K20" s="41">
        <v>1.5</v>
      </c>
    </row>
    <row r="21" spans="1:11" s="7" customFormat="1" ht="9" customHeight="1">
      <c r="A21" s="55" t="s">
        <v>459</v>
      </c>
      <c r="B21" s="73"/>
      <c r="C21" s="41"/>
      <c r="D21" s="73"/>
      <c r="E21" s="41"/>
      <c r="F21" s="41"/>
      <c r="G21" s="73"/>
      <c r="H21" s="41"/>
      <c r="I21" s="73"/>
      <c r="J21" s="41"/>
      <c r="K21" s="41"/>
    </row>
    <row r="22" spans="1:11" s="7" customFormat="1" ht="10.5" customHeight="1">
      <c r="A22" s="66" t="s">
        <v>123</v>
      </c>
      <c r="B22" s="74">
        <v>4323</v>
      </c>
      <c r="C22" s="42">
        <v>3.9</v>
      </c>
      <c r="D22" s="74">
        <v>7917</v>
      </c>
      <c r="E22" s="42">
        <v>10.3</v>
      </c>
      <c r="F22" s="42">
        <v>1.8</v>
      </c>
      <c r="G22" s="74">
        <v>8375</v>
      </c>
      <c r="H22" s="42">
        <v>6.3</v>
      </c>
      <c r="I22" s="74">
        <v>15117</v>
      </c>
      <c r="J22" s="42">
        <v>8</v>
      </c>
      <c r="K22" s="42">
        <v>1.8</v>
      </c>
    </row>
    <row r="23" spans="1:11" s="9" customFormat="1" ht="8.25">
      <c r="A23" s="82" t="s">
        <v>470</v>
      </c>
      <c r="B23" s="73">
        <v>3796</v>
      </c>
      <c r="C23" s="41">
        <v>2.7</v>
      </c>
      <c r="D23" s="73">
        <v>7034</v>
      </c>
      <c r="E23" s="41">
        <v>9.3</v>
      </c>
      <c r="F23" s="41">
        <v>1.9</v>
      </c>
      <c r="G23" s="73">
        <v>7565</v>
      </c>
      <c r="H23" s="41">
        <v>6.9</v>
      </c>
      <c r="I23" s="73">
        <v>13804</v>
      </c>
      <c r="J23" s="41">
        <v>8.3</v>
      </c>
      <c r="K23" s="41">
        <v>1.8</v>
      </c>
    </row>
    <row r="24" spans="1:11" s="9" customFormat="1" ht="8.25">
      <c r="A24" s="82" t="s">
        <v>471</v>
      </c>
      <c r="B24" s="73">
        <v>527</v>
      </c>
      <c r="C24" s="41">
        <v>13.6</v>
      </c>
      <c r="D24" s="73">
        <v>883</v>
      </c>
      <c r="E24" s="41">
        <v>18.8</v>
      </c>
      <c r="F24" s="41">
        <v>1.7</v>
      </c>
      <c r="G24" s="73">
        <v>810</v>
      </c>
      <c r="H24" s="41">
        <v>1</v>
      </c>
      <c r="I24" s="73">
        <v>1313</v>
      </c>
      <c r="J24" s="41">
        <v>4.9</v>
      </c>
      <c r="K24" s="41">
        <v>1.6</v>
      </c>
    </row>
    <row r="25" spans="1:11" s="7" customFormat="1" ht="10.5" customHeight="1">
      <c r="A25" s="66" t="s">
        <v>110</v>
      </c>
      <c r="B25" s="74">
        <v>316</v>
      </c>
      <c r="C25" s="42">
        <v>10.1</v>
      </c>
      <c r="D25" s="74">
        <v>508</v>
      </c>
      <c r="E25" s="42">
        <v>7.9</v>
      </c>
      <c r="F25" s="42">
        <v>1.6</v>
      </c>
      <c r="G25" s="74">
        <v>613</v>
      </c>
      <c r="H25" s="42">
        <v>18.6</v>
      </c>
      <c r="I25" s="74">
        <v>1240</v>
      </c>
      <c r="J25" s="42">
        <v>39.3</v>
      </c>
      <c r="K25" s="42">
        <v>2</v>
      </c>
    </row>
    <row r="26" spans="1:11" s="7" customFormat="1" ht="8.25">
      <c r="A26" s="82" t="s">
        <v>470</v>
      </c>
      <c r="B26" s="73">
        <v>314</v>
      </c>
      <c r="C26" s="41">
        <v>13.8</v>
      </c>
      <c r="D26" s="73">
        <v>506</v>
      </c>
      <c r="E26" s="41">
        <v>10</v>
      </c>
      <c r="F26" s="41">
        <v>1.6</v>
      </c>
      <c r="G26" s="73">
        <v>599</v>
      </c>
      <c r="H26" s="41">
        <v>19.1</v>
      </c>
      <c r="I26" s="73">
        <v>1196</v>
      </c>
      <c r="J26" s="41">
        <v>37.3</v>
      </c>
      <c r="K26" s="41">
        <v>2</v>
      </c>
    </row>
    <row r="27" spans="1:11" s="7" customFormat="1" ht="8.25">
      <c r="A27" s="82" t="s">
        <v>471</v>
      </c>
      <c r="B27" s="73">
        <v>2</v>
      </c>
      <c r="C27" s="41">
        <v>-81.8</v>
      </c>
      <c r="D27" s="73">
        <v>2</v>
      </c>
      <c r="E27" s="41">
        <v>-81.8</v>
      </c>
      <c r="F27" s="41">
        <v>1</v>
      </c>
      <c r="G27" s="73">
        <v>14</v>
      </c>
      <c r="H27" s="41" t="s">
        <v>329</v>
      </c>
      <c r="I27" s="73">
        <v>44</v>
      </c>
      <c r="J27" s="41">
        <v>131.6</v>
      </c>
      <c r="K27" s="41">
        <v>3.1</v>
      </c>
    </row>
    <row r="28" spans="1:11" s="9" customFormat="1" ht="15.75" customHeight="1">
      <c r="A28" s="45" t="s">
        <v>362</v>
      </c>
      <c r="B28" s="73"/>
      <c r="C28" s="73"/>
      <c r="D28" s="41"/>
      <c r="E28" s="73"/>
      <c r="F28" s="41"/>
      <c r="G28" s="41"/>
      <c r="H28" s="73"/>
      <c r="I28" s="41"/>
      <c r="J28" s="41"/>
      <c r="K28" s="29"/>
    </row>
    <row r="29" spans="1:11" s="9" customFormat="1" ht="12.75" customHeight="1">
      <c r="A29" s="45" t="s">
        <v>469</v>
      </c>
      <c r="B29" s="74">
        <v>8480</v>
      </c>
      <c r="C29" s="42">
        <v>-10.4</v>
      </c>
      <c r="D29" s="74">
        <v>16634</v>
      </c>
      <c r="E29" s="42">
        <v>-3.8</v>
      </c>
      <c r="F29" s="42">
        <v>2</v>
      </c>
      <c r="G29" s="74">
        <v>16449</v>
      </c>
      <c r="H29" s="42">
        <v>-6.9</v>
      </c>
      <c r="I29" s="74">
        <v>32629</v>
      </c>
      <c r="J29" s="42">
        <v>-1.4</v>
      </c>
      <c r="K29" s="42">
        <v>2</v>
      </c>
    </row>
    <row r="30" spans="1:11" s="7" customFormat="1" ht="8.25">
      <c r="A30" s="55" t="s">
        <v>120</v>
      </c>
      <c r="B30" s="73">
        <v>7558</v>
      </c>
      <c r="C30" s="41">
        <v>-7.3</v>
      </c>
      <c r="D30" s="73">
        <v>14106</v>
      </c>
      <c r="E30" s="41">
        <v>2.1</v>
      </c>
      <c r="F30" s="41">
        <v>1.9</v>
      </c>
      <c r="G30" s="73">
        <v>14784</v>
      </c>
      <c r="H30" s="41">
        <v>-3.6</v>
      </c>
      <c r="I30" s="73">
        <v>27879</v>
      </c>
      <c r="J30" s="41">
        <v>3.3</v>
      </c>
      <c r="K30" s="41">
        <v>1.9</v>
      </c>
    </row>
    <row r="31" spans="1:11" s="7" customFormat="1" ht="8.25">
      <c r="A31" s="55" t="s">
        <v>401</v>
      </c>
      <c r="B31" s="73">
        <v>922</v>
      </c>
      <c r="C31" s="41">
        <v>-29.8</v>
      </c>
      <c r="D31" s="73">
        <v>2528</v>
      </c>
      <c r="E31" s="41">
        <v>-27.3</v>
      </c>
      <c r="F31" s="41">
        <v>2.7</v>
      </c>
      <c r="G31" s="73">
        <v>1665</v>
      </c>
      <c r="H31" s="41">
        <v>-28.6</v>
      </c>
      <c r="I31" s="73">
        <v>4750</v>
      </c>
      <c r="J31" s="41">
        <v>-22.1</v>
      </c>
      <c r="K31" s="41">
        <v>2.9</v>
      </c>
    </row>
    <row r="32" spans="1:11" s="7" customFormat="1" ht="9" customHeight="1">
      <c r="A32" s="55" t="s">
        <v>459</v>
      </c>
      <c r="B32" s="73"/>
      <c r="C32" s="41"/>
      <c r="D32" s="73"/>
      <c r="E32" s="41"/>
      <c r="F32" s="41"/>
      <c r="G32" s="73"/>
      <c r="H32" s="41"/>
      <c r="I32" s="73"/>
      <c r="J32" s="41"/>
      <c r="K32" s="41"/>
    </row>
    <row r="33" spans="1:11" s="7" customFormat="1" ht="10.5" customHeight="1">
      <c r="A33" s="66" t="s">
        <v>123</v>
      </c>
      <c r="B33" s="74">
        <v>5667</v>
      </c>
      <c r="C33" s="42">
        <v>-15.3</v>
      </c>
      <c r="D33" s="74">
        <v>11811</v>
      </c>
      <c r="E33" s="42">
        <v>-3.2</v>
      </c>
      <c r="F33" s="42">
        <v>2.1</v>
      </c>
      <c r="G33" s="74">
        <v>11248</v>
      </c>
      <c r="H33" s="42">
        <v>-9.9</v>
      </c>
      <c r="I33" s="74">
        <v>23247</v>
      </c>
      <c r="J33" s="42">
        <v>-1.5</v>
      </c>
      <c r="K33" s="42">
        <v>2.1</v>
      </c>
    </row>
    <row r="34" spans="1:11" s="9" customFormat="1" ht="8.25">
      <c r="A34" s="82" t="s">
        <v>470</v>
      </c>
      <c r="B34" s="73">
        <v>4931</v>
      </c>
      <c r="C34" s="41">
        <v>-12.8</v>
      </c>
      <c r="D34" s="73">
        <v>9739</v>
      </c>
      <c r="E34" s="41">
        <v>0.3</v>
      </c>
      <c r="F34" s="41">
        <v>2</v>
      </c>
      <c r="G34" s="73">
        <v>9908</v>
      </c>
      <c r="H34" s="41">
        <v>-6.8</v>
      </c>
      <c r="I34" s="73">
        <v>19452</v>
      </c>
      <c r="J34" s="41">
        <v>2.3</v>
      </c>
      <c r="K34" s="41">
        <v>2</v>
      </c>
    </row>
    <row r="35" spans="1:11" s="9" customFormat="1" ht="8.25">
      <c r="A35" s="82" t="s">
        <v>471</v>
      </c>
      <c r="B35" s="73">
        <v>736</v>
      </c>
      <c r="C35" s="41">
        <v>-28.6</v>
      </c>
      <c r="D35" s="73">
        <v>2072</v>
      </c>
      <c r="E35" s="41">
        <v>-17</v>
      </c>
      <c r="F35" s="41">
        <v>2.8</v>
      </c>
      <c r="G35" s="73">
        <v>1340</v>
      </c>
      <c r="H35" s="41">
        <v>-27.6</v>
      </c>
      <c r="I35" s="73">
        <v>3795</v>
      </c>
      <c r="J35" s="41">
        <v>-17.3</v>
      </c>
      <c r="K35" s="41">
        <v>2.8</v>
      </c>
    </row>
    <row r="36" spans="1:11" s="7" customFormat="1" ht="10.5" customHeight="1">
      <c r="A36" s="66" t="s">
        <v>110</v>
      </c>
      <c r="B36" s="74">
        <v>1167</v>
      </c>
      <c r="C36" s="42">
        <v>23.6</v>
      </c>
      <c r="D36" s="74">
        <v>1968</v>
      </c>
      <c r="E36" s="42">
        <v>5</v>
      </c>
      <c r="F36" s="42">
        <v>1.7</v>
      </c>
      <c r="G36" s="74">
        <v>2229</v>
      </c>
      <c r="H36" s="42">
        <v>19.8</v>
      </c>
      <c r="I36" s="74">
        <v>3939</v>
      </c>
      <c r="J36" s="42">
        <v>11.1</v>
      </c>
      <c r="K36" s="42">
        <v>1.8</v>
      </c>
    </row>
    <row r="37" spans="1:11" s="7" customFormat="1" ht="8.25">
      <c r="A37" s="82" t="s">
        <v>470</v>
      </c>
      <c r="B37" s="73">
        <v>1106</v>
      </c>
      <c r="C37" s="41">
        <v>30.1</v>
      </c>
      <c r="D37" s="73">
        <v>1848</v>
      </c>
      <c r="E37" s="41">
        <v>30.6</v>
      </c>
      <c r="F37" s="41">
        <v>1.7</v>
      </c>
      <c r="G37" s="73">
        <v>2124</v>
      </c>
      <c r="H37" s="41">
        <v>24.6</v>
      </c>
      <c r="I37" s="73">
        <v>3726</v>
      </c>
      <c r="J37" s="41">
        <v>28</v>
      </c>
      <c r="K37" s="41">
        <v>1.8</v>
      </c>
    </row>
    <row r="38" spans="1:11" s="7" customFormat="1" ht="8.25">
      <c r="A38" s="82" t="s">
        <v>471</v>
      </c>
      <c r="B38" s="73">
        <v>61</v>
      </c>
      <c r="C38" s="41">
        <v>-35.1</v>
      </c>
      <c r="D38" s="73">
        <v>120</v>
      </c>
      <c r="E38" s="41">
        <v>-73.9</v>
      </c>
      <c r="F38" s="41">
        <v>2</v>
      </c>
      <c r="G38" s="73">
        <v>105</v>
      </c>
      <c r="H38" s="41">
        <v>-32.7</v>
      </c>
      <c r="I38" s="73">
        <v>213</v>
      </c>
      <c r="J38" s="41">
        <v>-66.5</v>
      </c>
      <c r="K38" s="41">
        <v>2</v>
      </c>
    </row>
    <row r="39" spans="1:11" s="9" customFormat="1" ht="15.75" customHeight="1">
      <c r="A39" s="45" t="s">
        <v>363</v>
      </c>
      <c r="B39" s="73"/>
      <c r="C39" s="73"/>
      <c r="D39" s="41"/>
      <c r="E39" s="73"/>
      <c r="F39" s="41"/>
      <c r="G39" s="41"/>
      <c r="H39" s="73"/>
      <c r="I39" s="41"/>
      <c r="J39" s="41"/>
      <c r="K39" s="29"/>
    </row>
    <row r="40" spans="1:11" s="9" customFormat="1" ht="12.75" customHeight="1">
      <c r="A40" s="45" t="s">
        <v>469</v>
      </c>
      <c r="B40" s="74">
        <v>6192</v>
      </c>
      <c r="C40" s="42">
        <v>-15.4</v>
      </c>
      <c r="D40" s="74">
        <v>20681</v>
      </c>
      <c r="E40" s="42">
        <v>12.1</v>
      </c>
      <c r="F40" s="42">
        <v>3.3</v>
      </c>
      <c r="G40" s="74">
        <v>13656</v>
      </c>
      <c r="H40" s="42">
        <v>-3</v>
      </c>
      <c r="I40" s="74">
        <v>40525</v>
      </c>
      <c r="J40" s="42">
        <v>10.8</v>
      </c>
      <c r="K40" s="42">
        <v>3</v>
      </c>
    </row>
    <row r="41" spans="1:11" s="7" customFormat="1" ht="8.25">
      <c r="A41" s="55" t="s">
        <v>120</v>
      </c>
      <c r="B41" s="73">
        <v>6053</v>
      </c>
      <c r="C41" s="41">
        <v>-16</v>
      </c>
      <c r="D41" s="73">
        <v>19687</v>
      </c>
      <c r="E41" s="41">
        <v>7.9</v>
      </c>
      <c r="F41" s="41">
        <v>3.3</v>
      </c>
      <c r="G41" s="73">
        <v>13134</v>
      </c>
      <c r="H41" s="41">
        <v>-4.9</v>
      </c>
      <c r="I41" s="73">
        <v>38193</v>
      </c>
      <c r="J41" s="41">
        <v>6.3</v>
      </c>
      <c r="K41" s="41">
        <v>2.9</v>
      </c>
    </row>
    <row r="42" spans="1:11" s="7" customFormat="1" ht="8.25">
      <c r="A42" s="55" t="s">
        <v>401</v>
      </c>
      <c r="B42" s="73">
        <v>139</v>
      </c>
      <c r="C42" s="41">
        <v>20.9</v>
      </c>
      <c r="D42" s="73">
        <v>994</v>
      </c>
      <c r="E42" s="41" t="s">
        <v>100</v>
      </c>
      <c r="F42" s="41">
        <v>7.2</v>
      </c>
      <c r="G42" s="73">
        <v>522</v>
      </c>
      <c r="H42" s="41">
        <v>88.4</v>
      </c>
      <c r="I42" s="73">
        <v>2332</v>
      </c>
      <c r="J42" s="41">
        <v>260.4</v>
      </c>
      <c r="K42" s="41">
        <v>4.5</v>
      </c>
    </row>
    <row r="43" spans="1:11" s="7" customFormat="1" ht="9" customHeight="1">
      <c r="A43" s="55" t="s">
        <v>459</v>
      </c>
      <c r="B43" s="73"/>
      <c r="C43" s="41"/>
      <c r="D43" s="73"/>
      <c r="E43" s="41"/>
      <c r="F43" s="41"/>
      <c r="G43" s="73"/>
      <c r="H43" s="41"/>
      <c r="I43" s="73"/>
      <c r="J43" s="41"/>
      <c r="K43" s="41"/>
    </row>
    <row r="44" spans="1:11" s="7" customFormat="1" ht="10.5" customHeight="1">
      <c r="A44" s="66" t="s">
        <v>123</v>
      </c>
      <c r="B44" s="74">
        <v>5651</v>
      </c>
      <c r="C44" s="42">
        <v>-17.1</v>
      </c>
      <c r="D44" s="74">
        <v>19284</v>
      </c>
      <c r="E44" s="42">
        <v>12</v>
      </c>
      <c r="F44" s="42">
        <v>3.4</v>
      </c>
      <c r="G44" s="74">
        <v>12459</v>
      </c>
      <c r="H44" s="42">
        <v>-3.6</v>
      </c>
      <c r="I44" s="74">
        <v>37513</v>
      </c>
      <c r="J44" s="42">
        <v>10.6</v>
      </c>
      <c r="K44" s="42">
        <v>3</v>
      </c>
    </row>
    <row r="45" spans="1:11" s="9" customFormat="1" ht="8.25">
      <c r="A45" s="82" t="s">
        <v>470</v>
      </c>
      <c r="B45" s="73">
        <v>5514</v>
      </c>
      <c r="C45" s="41">
        <v>-17.7</v>
      </c>
      <c r="D45" s="73">
        <v>18296</v>
      </c>
      <c r="E45" s="41">
        <v>7.5</v>
      </c>
      <c r="F45" s="41">
        <v>3.3</v>
      </c>
      <c r="G45" s="73">
        <v>11942</v>
      </c>
      <c r="H45" s="41">
        <v>-5.6</v>
      </c>
      <c r="I45" s="73">
        <v>35193</v>
      </c>
      <c r="J45" s="41">
        <v>5.7</v>
      </c>
      <c r="K45" s="41">
        <v>2.9</v>
      </c>
    </row>
    <row r="46" spans="1:11" s="9" customFormat="1" ht="8.25">
      <c r="A46" s="82" t="s">
        <v>471</v>
      </c>
      <c r="B46" s="73">
        <v>137</v>
      </c>
      <c r="C46" s="41">
        <v>21.2</v>
      </c>
      <c r="D46" s="73">
        <v>988</v>
      </c>
      <c r="E46" s="41" t="s">
        <v>100</v>
      </c>
      <c r="F46" s="41">
        <v>7.2</v>
      </c>
      <c r="G46" s="73">
        <v>517</v>
      </c>
      <c r="H46" s="41">
        <v>88</v>
      </c>
      <c r="I46" s="73">
        <v>2320</v>
      </c>
      <c r="J46" s="41">
        <v>259.7</v>
      </c>
      <c r="K46" s="41">
        <v>4.5</v>
      </c>
    </row>
    <row r="47" spans="1:11" s="7" customFormat="1" ht="10.5" customHeight="1">
      <c r="A47" s="66" t="s">
        <v>110</v>
      </c>
      <c r="B47" s="74">
        <v>297</v>
      </c>
      <c r="C47" s="42">
        <v>60.5</v>
      </c>
      <c r="D47" s="74">
        <v>972</v>
      </c>
      <c r="E47" s="42">
        <v>59.1</v>
      </c>
      <c r="F47" s="42">
        <v>3.3</v>
      </c>
      <c r="G47" s="74">
        <v>693</v>
      </c>
      <c r="H47" s="42">
        <v>57.9</v>
      </c>
      <c r="I47" s="74">
        <v>1965</v>
      </c>
      <c r="J47" s="42">
        <v>62.5</v>
      </c>
      <c r="K47" s="42">
        <v>2.8</v>
      </c>
    </row>
    <row r="48" spans="1:11" s="7" customFormat="1" ht="8.25">
      <c r="A48" s="82" t="s">
        <v>470</v>
      </c>
      <c r="B48" s="73">
        <v>295</v>
      </c>
      <c r="C48" s="41">
        <v>59.5</v>
      </c>
      <c r="D48" s="73">
        <v>966</v>
      </c>
      <c r="E48" s="41">
        <v>58.1</v>
      </c>
      <c r="F48" s="41">
        <v>3.3</v>
      </c>
      <c r="G48" s="73">
        <v>691</v>
      </c>
      <c r="H48" s="41">
        <v>57.4</v>
      </c>
      <c r="I48" s="73">
        <v>1959</v>
      </c>
      <c r="J48" s="41">
        <v>62</v>
      </c>
      <c r="K48" s="41">
        <v>2.8</v>
      </c>
    </row>
    <row r="49" spans="1:11" s="7" customFormat="1" ht="8.25">
      <c r="A49" s="82" t="s">
        <v>471</v>
      </c>
      <c r="B49" s="73">
        <v>2</v>
      </c>
      <c r="C49" s="41" t="s">
        <v>100</v>
      </c>
      <c r="D49" s="73">
        <v>6</v>
      </c>
      <c r="E49" s="41" t="s">
        <v>100</v>
      </c>
      <c r="F49" s="41">
        <v>3</v>
      </c>
      <c r="G49" s="73">
        <v>2</v>
      </c>
      <c r="H49" s="41" t="s">
        <v>100</v>
      </c>
      <c r="I49" s="73">
        <v>6</v>
      </c>
      <c r="J49" s="41" t="s">
        <v>100</v>
      </c>
      <c r="K49" s="41">
        <v>3</v>
      </c>
    </row>
    <row r="50" spans="1:11" s="9" customFormat="1" ht="15.75" customHeight="1">
      <c r="A50" s="45" t="s">
        <v>364</v>
      </c>
      <c r="B50" s="73"/>
      <c r="C50" s="73"/>
      <c r="D50" s="41"/>
      <c r="E50" s="73"/>
      <c r="F50" s="41"/>
      <c r="G50" s="41"/>
      <c r="H50" s="73"/>
      <c r="I50" s="41"/>
      <c r="J50" s="41"/>
      <c r="K50" s="29"/>
    </row>
    <row r="51" spans="1:11" s="9" customFormat="1" ht="12.75" customHeight="1">
      <c r="A51" s="45" t="s">
        <v>469</v>
      </c>
      <c r="B51" s="74">
        <v>11230</v>
      </c>
      <c r="C51" s="42">
        <v>-3.1</v>
      </c>
      <c r="D51" s="74">
        <v>19261</v>
      </c>
      <c r="E51" s="42">
        <v>-0.5</v>
      </c>
      <c r="F51" s="42">
        <v>1.7</v>
      </c>
      <c r="G51" s="74">
        <v>21911</v>
      </c>
      <c r="H51" s="42">
        <v>-6.1</v>
      </c>
      <c r="I51" s="74">
        <v>36851</v>
      </c>
      <c r="J51" s="42">
        <v>-3.1</v>
      </c>
      <c r="K51" s="42">
        <v>1.7</v>
      </c>
    </row>
    <row r="52" spans="1:11" s="7" customFormat="1" ht="8.25">
      <c r="A52" s="55" t="s">
        <v>120</v>
      </c>
      <c r="B52" s="73">
        <v>10269</v>
      </c>
      <c r="C52" s="41">
        <v>-5.1</v>
      </c>
      <c r="D52" s="73">
        <v>17651</v>
      </c>
      <c r="E52" s="41">
        <v>-2.4</v>
      </c>
      <c r="F52" s="41">
        <v>1.7</v>
      </c>
      <c r="G52" s="73">
        <v>19797</v>
      </c>
      <c r="H52" s="41">
        <v>-7.7</v>
      </c>
      <c r="I52" s="73">
        <v>33587</v>
      </c>
      <c r="J52" s="41">
        <v>-4.6</v>
      </c>
      <c r="K52" s="41">
        <v>1.7</v>
      </c>
    </row>
    <row r="53" spans="1:11" s="7" customFormat="1" ht="8.25">
      <c r="A53" s="55" t="s">
        <v>401</v>
      </c>
      <c r="B53" s="73">
        <v>961</v>
      </c>
      <c r="C53" s="41">
        <v>25.3</v>
      </c>
      <c r="D53" s="73">
        <v>1610</v>
      </c>
      <c r="E53" s="41">
        <v>25.8</v>
      </c>
      <c r="F53" s="41">
        <v>1.7</v>
      </c>
      <c r="G53" s="73">
        <v>2114</v>
      </c>
      <c r="H53" s="41">
        <v>11.4</v>
      </c>
      <c r="I53" s="73">
        <v>3264</v>
      </c>
      <c r="J53" s="41">
        <v>14.6</v>
      </c>
      <c r="K53" s="41">
        <v>1.5</v>
      </c>
    </row>
    <row r="54" spans="1:11" s="7" customFormat="1" ht="9" customHeight="1">
      <c r="A54" s="55" t="s">
        <v>459</v>
      </c>
      <c r="B54" s="73"/>
      <c r="C54" s="41"/>
      <c r="D54" s="73"/>
      <c r="E54" s="41"/>
      <c r="F54" s="41"/>
      <c r="G54" s="73"/>
      <c r="H54" s="41"/>
      <c r="I54" s="73"/>
      <c r="J54" s="41"/>
      <c r="K54" s="41"/>
    </row>
    <row r="55" spans="1:11" s="7" customFormat="1" ht="10.5" customHeight="1">
      <c r="A55" s="66" t="s">
        <v>123</v>
      </c>
      <c r="B55" s="74">
        <v>8323</v>
      </c>
      <c r="C55" s="42">
        <v>7.3</v>
      </c>
      <c r="D55" s="74">
        <v>14251</v>
      </c>
      <c r="E55" s="42">
        <v>12.1</v>
      </c>
      <c r="F55" s="42">
        <v>1.7</v>
      </c>
      <c r="G55" s="74">
        <v>16075</v>
      </c>
      <c r="H55" s="42">
        <v>1.8</v>
      </c>
      <c r="I55" s="74">
        <v>26942</v>
      </c>
      <c r="J55" s="42">
        <v>6.5</v>
      </c>
      <c r="K55" s="42">
        <v>1.7</v>
      </c>
    </row>
    <row r="56" spans="1:11" s="9" customFormat="1" ht="8.25">
      <c r="A56" s="82" t="s">
        <v>470</v>
      </c>
      <c r="B56" s="73">
        <v>7672</v>
      </c>
      <c r="C56" s="41">
        <v>5.1</v>
      </c>
      <c r="D56" s="73">
        <v>13098</v>
      </c>
      <c r="E56" s="41">
        <v>10.3</v>
      </c>
      <c r="F56" s="41">
        <v>1.7</v>
      </c>
      <c r="G56" s="73">
        <v>14903</v>
      </c>
      <c r="H56" s="41">
        <v>0.2</v>
      </c>
      <c r="I56" s="73">
        <v>24959</v>
      </c>
      <c r="J56" s="41">
        <v>5.3</v>
      </c>
      <c r="K56" s="41">
        <v>1.7</v>
      </c>
    </row>
    <row r="57" spans="1:11" s="9" customFormat="1" ht="8.25">
      <c r="A57" s="82" t="s">
        <v>471</v>
      </c>
      <c r="B57" s="73">
        <v>651</v>
      </c>
      <c r="C57" s="41">
        <v>42.5</v>
      </c>
      <c r="D57" s="73">
        <v>1153</v>
      </c>
      <c r="E57" s="41">
        <v>37.4</v>
      </c>
      <c r="F57" s="41">
        <v>1.8</v>
      </c>
      <c r="G57" s="73">
        <v>1172</v>
      </c>
      <c r="H57" s="41">
        <v>27.1</v>
      </c>
      <c r="I57" s="73">
        <v>1983</v>
      </c>
      <c r="J57" s="41">
        <v>23.8</v>
      </c>
      <c r="K57" s="41">
        <v>1.7</v>
      </c>
    </row>
    <row r="58" spans="1:11" s="7" customFormat="1" ht="10.5" customHeight="1">
      <c r="A58" s="66" t="s">
        <v>110</v>
      </c>
      <c r="B58" s="74">
        <v>187</v>
      </c>
      <c r="C58" s="42">
        <v>-38.7</v>
      </c>
      <c r="D58" s="74">
        <v>248</v>
      </c>
      <c r="E58" s="42">
        <v>-52.4</v>
      </c>
      <c r="F58" s="42">
        <v>1.3</v>
      </c>
      <c r="G58" s="74">
        <v>380</v>
      </c>
      <c r="H58" s="42">
        <v>-38</v>
      </c>
      <c r="I58" s="74">
        <v>531</v>
      </c>
      <c r="J58" s="42">
        <v>-49.9</v>
      </c>
      <c r="K58" s="42">
        <v>1.4</v>
      </c>
    </row>
    <row r="59" spans="1:11" s="7" customFormat="1" ht="8.25">
      <c r="A59" s="82" t="s">
        <v>470</v>
      </c>
      <c r="B59" s="73">
        <v>187</v>
      </c>
      <c r="C59" s="41">
        <v>-38.3</v>
      </c>
      <c r="D59" s="73">
        <v>248</v>
      </c>
      <c r="E59" s="41">
        <v>-52.2</v>
      </c>
      <c r="F59" s="41">
        <v>1.3</v>
      </c>
      <c r="G59" s="73">
        <v>380</v>
      </c>
      <c r="H59" s="41">
        <v>-36.8</v>
      </c>
      <c r="I59" s="73">
        <v>531</v>
      </c>
      <c r="J59" s="41">
        <v>-49.1</v>
      </c>
      <c r="K59" s="41">
        <v>1.4</v>
      </c>
    </row>
    <row r="60" spans="1:11" s="7" customFormat="1" ht="8.25">
      <c r="A60" s="82" t="s">
        <v>471</v>
      </c>
      <c r="B60" s="73" t="s">
        <v>329</v>
      </c>
      <c r="C60" s="41" t="s">
        <v>100</v>
      </c>
      <c r="D60" s="73" t="s">
        <v>329</v>
      </c>
      <c r="E60" s="41" t="s">
        <v>100</v>
      </c>
      <c r="F60" s="41" t="s">
        <v>329</v>
      </c>
      <c r="G60" s="73" t="s">
        <v>329</v>
      </c>
      <c r="H60" s="41" t="s">
        <v>100</v>
      </c>
      <c r="I60" s="73" t="s">
        <v>329</v>
      </c>
      <c r="J60" s="41" t="s">
        <v>100</v>
      </c>
      <c r="K60" s="41">
        <v>0</v>
      </c>
    </row>
    <row r="61" spans="1:11" s="9" customFormat="1" ht="15.75" customHeight="1">
      <c r="A61" s="45" t="s">
        <v>365</v>
      </c>
      <c r="B61" s="73"/>
      <c r="C61" s="73"/>
      <c r="D61" s="41"/>
      <c r="E61" s="73"/>
      <c r="F61" s="41"/>
      <c r="G61" s="41"/>
      <c r="H61" s="73"/>
      <c r="I61" s="41"/>
      <c r="J61" s="41"/>
      <c r="K61" s="29"/>
    </row>
    <row r="62" spans="1:11" s="9" customFormat="1" ht="12.75" customHeight="1">
      <c r="A62" s="45" t="s">
        <v>469</v>
      </c>
      <c r="B62" s="74">
        <v>8139</v>
      </c>
      <c r="C62" s="42">
        <v>-2.1</v>
      </c>
      <c r="D62" s="74">
        <v>13308</v>
      </c>
      <c r="E62" s="42">
        <v>0.5</v>
      </c>
      <c r="F62" s="42">
        <v>1.6</v>
      </c>
      <c r="G62" s="74">
        <v>16049</v>
      </c>
      <c r="H62" s="42">
        <v>0.9</v>
      </c>
      <c r="I62" s="74">
        <v>26488</v>
      </c>
      <c r="J62" s="42">
        <v>2.5</v>
      </c>
      <c r="K62" s="42">
        <v>1.7</v>
      </c>
    </row>
    <row r="63" spans="1:11" s="7" customFormat="1" ht="8.25">
      <c r="A63" s="55" t="s">
        <v>120</v>
      </c>
      <c r="B63" s="73">
        <v>7303</v>
      </c>
      <c r="C63" s="41">
        <v>-3.4</v>
      </c>
      <c r="D63" s="73">
        <v>11818</v>
      </c>
      <c r="E63" s="41">
        <v>-0.4</v>
      </c>
      <c r="F63" s="41">
        <v>1.6</v>
      </c>
      <c r="G63" s="73">
        <v>14429</v>
      </c>
      <c r="H63" s="41">
        <v>1.3</v>
      </c>
      <c r="I63" s="73">
        <v>23498</v>
      </c>
      <c r="J63" s="41">
        <v>2.2</v>
      </c>
      <c r="K63" s="41">
        <v>1.6</v>
      </c>
    </row>
    <row r="64" spans="1:11" s="7" customFormat="1" ht="8.25">
      <c r="A64" s="55" t="s">
        <v>401</v>
      </c>
      <c r="B64" s="73">
        <v>836</v>
      </c>
      <c r="C64" s="41">
        <v>10.9</v>
      </c>
      <c r="D64" s="73">
        <v>1490</v>
      </c>
      <c r="E64" s="41">
        <v>8.6</v>
      </c>
      <c r="F64" s="41">
        <v>1.8</v>
      </c>
      <c r="G64" s="73">
        <v>1620</v>
      </c>
      <c r="H64" s="41">
        <v>-1.7</v>
      </c>
      <c r="I64" s="73">
        <v>2990</v>
      </c>
      <c r="J64" s="41">
        <v>4.7</v>
      </c>
      <c r="K64" s="41">
        <v>1.8</v>
      </c>
    </row>
    <row r="65" spans="1:11" s="7" customFormat="1" ht="9" customHeight="1">
      <c r="A65" s="55" t="s">
        <v>459</v>
      </c>
      <c r="B65" s="73"/>
      <c r="C65" s="41"/>
      <c r="D65" s="73"/>
      <c r="E65" s="41"/>
      <c r="F65" s="41"/>
      <c r="G65" s="73"/>
      <c r="H65" s="41"/>
      <c r="I65" s="73"/>
      <c r="J65" s="41"/>
      <c r="K65" s="41"/>
    </row>
    <row r="66" spans="1:11" s="7" customFormat="1" ht="10.5" customHeight="1">
      <c r="A66" s="66" t="s">
        <v>123</v>
      </c>
      <c r="B66" s="74">
        <v>7071</v>
      </c>
      <c r="C66" s="42">
        <v>0.1</v>
      </c>
      <c r="D66" s="74">
        <v>11519</v>
      </c>
      <c r="E66" s="42">
        <v>6.1</v>
      </c>
      <c r="F66" s="42">
        <v>1.6</v>
      </c>
      <c r="G66" s="74">
        <v>13920</v>
      </c>
      <c r="H66" s="42">
        <v>2.9</v>
      </c>
      <c r="I66" s="74">
        <v>22846</v>
      </c>
      <c r="J66" s="42">
        <v>6.4</v>
      </c>
      <c r="K66" s="42">
        <v>1.6</v>
      </c>
    </row>
    <row r="67" spans="1:11" s="9" customFormat="1" ht="8.25">
      <c r="A67" s="82" t="s">
        <v>470</v>
      </c>
      <c r="B67" s="73">
        <v>6442</v>
      </c>
      <c r="C67" s="41">
        <v>0.7</v>
      </c>
      <c r="D67" s="73">
        <v>10420</v>
      </c>
      <c r="E67" s="41">
        <v>7.2</v>
      </c>
      <c r="F67" s="41">
        <v>1.6</v>
      </c>
      <c r="G67" s="73">
        <v>12650</v>
      </c>
      <c r="H67" s="41">
        <v>4.8</v>
      </c>
      <c r="I67" s="73">
        <v>20497</v>
      </c>
      <c r="J67" s="41">
        <v>7.3</v>
      </c>
      <c r="K67" s="41">
        <v>1.6</v>
      </c>
    </row>
    <row r="68" spans="1:11" s="9" customFormat="1" ht="8.25">
      <c r="A68" s="82" t="s">
        <v>471</v>
      </c>
      <c r="B68" s="73">
        <v>629</v>
      </c>
      <c r="C68" s="41">
        <v>-5.4</v>
      </c>
      <c r="D68" s="73">
        <v>1099</v>
      </c>
      <c r="E68" s="41">
        <v>-3.5</v>
      </c>
      <c r="F68" s="41">
        <v>1.7</v>
      </c>
      <c r="G68" s="73">
        <v>1270</v>
      </c>
      <c r="H68" s="41">
        <v>-12.7</v>
      </c>
      <c r="I68" s="73">
        <v>2349</v>
      </c>
      <c r="J68" s="41">
        <v>-1.3</v>
      </c>
      <c r="K68" s="41">
        <v>1.8</v>
      </c>
    </row>
    <row r="69" spans="1:11" s="7" customFormat="1" ht="10.5" customHeight="1">
      <c r="A69" s="66" t="s">
        <v>110</v>
      </c>
      <c r="B69" s="74">
        <v>273</v>
      </c>
      <c r="C69" s="42">
        <v>-9.6</v>
      </c>
      <c r="D69" s="74">
        <v>406</v>
      </c>
      <c r="E69" s="42">
        <v>-35.8</v>
      </c>
      <c r="F69" s="42">
        <v>1.5</v>
      </c>
      <c r="G69" s="74">
        <v>483</v>
      </c>
      <c r="H69" s="42">
        <v>-21.3</v>
      </c>
      <c r="I69" s="74">
        <v>807</v>
      </c>
      <c r="J69" s="42">
        <v>-36.3</v>
      </c>
      <c r="K69" s="42">
        <v>1.7</v>
      </c>
    </row>
    <row r="70" spans="1:11" s="7" customFormat="1" ht="8.25">
      <c r="A70" s="82" t="s">
        <v>470</v>
      </c>
      <c r="B70" s="73">
        <v>258</v>
      </c>
      <c r="C70" s="41">
        <v>-8.2</v>
      </c>
      <c r="D70" s="73">
        <v>389</v>
      </c>
      <c r="E70" s="41">
        <v>-35.3</v>
      </c>
      <c r="F70" s="41">
        <v>1.5</v>
      </c>
      <c r="G70" s="73">
        <v>451</v>
      </c>
      <c r="H70" s="41">
        <v>-23.2</v>
      </c>
      <c r="I70" s="73">
        <v>764</v>
      </c>
      <c r="J70" s="41">
        <v>-37.1</v>
      </c>
      <c r="K70" s="41">
        <v>1.7</v>
      </c>
    </row>
    <row r="71" spans="1:11" s="7" customFormat="1" ht="8.25">
      <c r="A71" s="82" t="s">
        <v>471</v>
      </c>
      <c r="B71" s="73">
        <v>15</v>
      </c>
      <c r="C71" s="41">
        <v>-28.6</v>
      </c>
      <c r="D71" s="73">
        <v>17</v>
      </c>
      <c r="E71" s="41">
        <v>-45.2</v>
      </c>
      <c r="F71" s="41">
        <v>1.1</v>
      </c>
      <c r="G71" s="73">
        <v>32</v>
      </c>
      <c r="H71" s="41">
        <v>18.5</v>
      </c>
      <c r="I71" s="73">
        <v>43</v>
      </c>
      <c r="J71" s="41">
        <v>-18.9</v>
      </c>
      <c r="K71" s="41">
        <v>1.3</v>
      </c>
    </row>
  </sheetData>
  <mergeCells count="10">
    <mergeCell ref="A1:K1"/>
    <mergeCell ref="B2:F2"/>
    <mergeCell ref="G2:K2"/>
    <mergeCell ref="B3:C3"/>
    <mergeCell ref="D3:E3"/>
    <mergeCell ref="F3:F4"/>
    <mergeCell ref="G3:H3"/>
    <mergeCell ref="I3:J3"/>
    <mergeCell ref="K3:K4"/>
    <mergeCell ref="A2:A5"/>
  </mergeCells>
  <conditionalFormatting sqref="A30 A8 B3:C3 A52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3" useFirstPageNumber="1" horizontalDpi="600" verticalDpi="600" orientation="portrait"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2" t="s">
        <v>9</v>
      </c>
      <c r="B1" s="173"/>
    </row>
    <row r="6" spans="1:2" ht="14.25">
      <c r="A6" s="174">
        <v>0</v>
      </c>
      <c r="B6" s="175" t="s">
        <v>10</v>
      </c>
    </row>
    <row r="7" spans="1:2" ht="14.25">
      <c r="A7" s="176"/>
      <c r="B7" s="175" t="s">
        <v>11</v>
      </c>
    </row>
    <row r="8" spans="1:2" ht="14.25">
      <c r="A8" s="174" t="s">
        <v>329</v>
      </c>
      <c r="B8" s="175" t="s">
        <v>12</v>
      </c>
    </row>
    <row r="9" spans="1:2" ht="14.25">
      <c r="A9" s="174" t="s">
        <v>540</v>
      </c>
      <c r="B9" s="175" t="s">
        <v>13</v>
      </c>
    </row>
    <row r="10" spans="1:2" ht="14.25">
      <c r="A10" s="174" t="s">
        <v>14</v>
      </c>
      <c r="B10" s="175" t="s">
        <v>15</v>
      </c>
    </row>
    <row r="11" spans="1:2" ht="14.25">
      <c r="A11" s="174" t="s">
        <v>16</v>
      </c>
      <c r="B11" s="175" t="s">
        <v>17</v>
      </c>
    </row>
    <row r="12" spans="1:2" ht="14.25">
      <c r="A12" s="174" t="s">
        <v>100</v>
      </c>
      <c r="B12" s="175" t="s">
        <v>18</v>
      </c>
    </row>
    <row r="13" spans="1:2" ht="14.25">
      <c r="A13" s="174" t="s">
        <v>19</v>
      </c>
      <c r="B13" s="175" t="s">
        <v>20</v>
      </c>
    </row>
    <row r="14" spans="1:2" ht="14.25">
      <c r="A14" s="174" t="s">
        <v>21</v>
      </c>
      <c r="B14" s="175" t="s">
        <v>22</v>
      </c>
    </row>
    <row r="15" spans="1:2" ht="14.25">
      <c r="A15" s="174" t="s">
        <v>23</v>
      </c>
      <c r="B15" s="175" t="s">
        <v>24</v>
      </c>
    </row>
    <row r="16" ht="14.25">
      <c r="A16" s="175"/>
    </row>
    <row r="17" spans="1:2" ht="14.25">
      <c r="A17" s="175" t="s">
        <v>25</v>
      </c>
      <c r="B17" s="177" t="s">
        <v>26</v>
      </c>
    </row>
    <row r="18" spans="1:2" ht="14.25">
      <c r="A18" s="175" t="s">
        <v>27</v>
      </c>
      <c r="B18" s="177" t="s">
        <v>28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6"/>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472</v>
      </c>
      <c r="B1" s="153"/>
      <c r="C1" s="153"/>
      <c r="D1" s="153"/>
      <c r="E1" s="153"/>
      <c r="F1" s="153"/>
      <c r="G1" s="153"/>
      <c r="H1" s="153"/>
      <c r="I1" s="153"/>
      <c r="J1" s="153"/>
      <c r="K1" s="154"/>
    </row>
    <row r="2" spans="1:11" ht="9.75" customHeight="1">
      <c r="A2" s="138" t="s">
        <v>473</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s="9" customFormat="1" ht="15.75" customHeight="1">
      <c r="A6" s="45" t="s">
        <v>403</v>
      </c>
      <c r="B6" s="73"/>
      <c r="C6" s="73"/>
      <c r="D6" s="41"/>
      <c r="E6" s="73"/>
      <c r="F6" s="41"/>
      <c r="G6" s="41"/>
      <c r="H6" s="73"/>
      <c r="I6" s="41"/>
      <c r="J6" s="41"/>
      <c r="K6" s="29"/>
    </row>
    <row r="7" spans="1:11" s="9" customFormat="1" ht="12.75" customHeight="1">
      <c r="A7" s="45" t="s">
        <v>469</v>
      </c>
      <c r="B7" s="74">
        <v>4232</v>
      </c>
      <c r="C7" s="42">
        <v>45.5</v>
      </c>
      <c r="D7" s="74">
        <v>6540</v>
      </c>
      <c r="E7" s="42">
        <v>14.9</v>
      </c>
      <c r="F7" s="42">
        <v>1.5</v>
      </c>
      <c r="G7" s="74">
        <v>7904</v>
      </c>
      <c r="H7" s="42">
        <v>28.3</v>
      </c>
      <c r="I7" s="74">
        <v>12512</v>
      </c>
      <c r="J7" s="42">
        <v>12.1</v>
      </c>
      <c r="K7" s="42">
        <v>1.6</v>
      </c>
    </row>
    <row r="8" spans="1:11" s="7" customFormat="1" ht="8.25">
      <c r="A8" s="55" t="s">
        <v>120</v>
      </c>
      <c r="B8" s="73">
        <v>4051</v>
      </c>
      <c r="C8" s="41">
        <v>46.6</v>
      </c>
      <c r="D8" s="73">
        <v>6134</v>
      </c>
      <c r="E8" s="41">
        <v>14.8</v>
      </c>
      <c r="F8" s="41">
        <v>1.5</v>
      </c>
      <c r="G8" s="73">
        <v>7589</v>
      </c>
      <c r="H8" s="41">
        <v>27.5</v>
      </c>
      <c r="I8" s="73">
        <v>11868</v>
      </c>
      <c r="J8" s="41">
        <v>11.5</v>
      </c>
      <c r="K8" s="41">
        <v>1.6</v>
      </c>
    </row>
    <row r="9" spans="1:11" s="7" customFormat="1" ht="8.25">
      <c r="A9" s="55" t="s">
        <v>401</v>
      </c>
      <c r="B9" s="73">
        <v>181</v>
      </c>
      <c r="C9" s="41">
        <v>24.8</v>
      </c>
      <c r="D9" s="73">
        <v>406</v>
      </c>
      <c r="E9" s="41">
        <v>16.7</v>
      </c>
      <c r="F9" s="41">
        <v>2.2</v>
      </c>
      <c r="G9" s="73">
        <v>315</v>
      </c>
      <c r="H9" s="41">
        <v>50</v>
      </c>
      <c r="I9" s="73">
        <v>644</v>
      </c>
      <c r="J9" s="41">
        <v>22.9</v>
      </c>
      <c r="K9" s="41">
        <v>2</v>
      </c>
    </row>
    <row r="10" spans="1:11" s="7" customFormat="1" ht="9" customHeight="1">
      <c r="A10" s="55" t="s">
        <v>459</v>
      </c>
      <c r="B10" s="73"/>
      <c r="C10" s="41"/>
      <c r="D10" s="73"/>
      <c r="E10" s="41"/>
      <c r="F10" s="41"/>
      <c r="G10" s="73"/>
      <c r="H10" s="41"/>
      <c r="I10" s="73"/>
      <c r="J10" s="41"/>
      <c r="K10" s="41"/>
    </row>
    <row r="11" spans="1:11" s="7" customFormat="1" ht="10.5" customHeight="1">
      <c r="A11" s="66" t="s">
        <v>123</v>
      </c>
      <c r="B11" s="74">
        <v>3770</v>
      </c>
      <c r="C11" s="42">
        <v>65.5</v>
      </c>
      <c r="D11" s="74">
        <v>5759</v>
      </c>
      <c r="E11" s="42">
        <v>30.4</v>
      </c>
      <c r="F11" s="42">
        <v>1.5</v>
      </c>
      <c r="G11" s="74">
        <v>6945</v>
      </c>
      <c r="H11" s="42">
        <v>40.3</v>
      </c>
      <c r="I11" s="74">
        <v>10904</v>
      </c>
      <c r="J11" s="42">
        <v>25.5</v>
      </c>
      <c r="K11" s="42">
        <v>1.6</v>
      </c>
    </row>
    <row r="12" spans="1:11" s="9" customFormat="1" ht="8.25">
      <c r="A12" s="82" t="s">
        <v>470</v>
      </c>
      <c r="B12" s="73">
        <v>3602</v>
      </c>
      <c r="C12" s="41">
        <v>68.9</v>
      </c>
      <c r="D12" s="73">
        <v>5366</v>
      </c>
      <c r="E12" s="41">
        <v>31.9</v>
      </c>
      <c r="F12" s="41">
        <v>1.5</v>
      </c>
      <c r="G12" s="73">
        <v>6645</v>
      </c>
      <c r="H12" s="41">
        <v>40.2</v>
      </c>
      <c r="I12" s="73">
        <v>10277</v>
      </c>
      <c r="J12" s="41">
        <v>25.9</v>
      </c>
      <c r="K12" s="41">
        <v>1.5</v>
      </c>
    </row>
    <row r="13" spans="1:11" s="9" customFormat="1" ht="8.25">
      <c r="A13" s="82" t="s">
        <v>471</v>
      </c>
      <c r="B13" s="73">
        <v>168</v>
      </c>
      <c r="C13" s="41">
        <v>15.9</v>
      </c>
      <c r="D13" s="73">
        <v>393</v>
      </c>
      <c r="E13" s="41">
        <v>12.9</v>
      </c>
      <c r="F13" s="41">
        <v>2.3</v>
      </c>
      <c r="G13" s="73">
        <v>300</v>
      </c>
      <c r="H13" s="41">
        <v>42.9</v>
      </c>
      <c r="I13" s="73">
        <v>627</v>
      </c>
      <c r="J13" s="41">
        <v>19.7</v>
      </c>
      <c r="K13" s="41">
        <v>2.1</v>
      </c>
    </row>
    <row r="14" spans="1:11" s="7" customFormat="1" ht="10.5" customHeight="1">
      <c r="A14" s="66" t="s">
        <v>110</v>
      </c>
      <c r="B14" s="74">
        <v>414</v>
      </c>
      <c r="C14" s="42">
        <v>-24.5</v>
      </c>
      <c r="D14" s="74">
        <v>694</v>
      </c>
      <c r="E14" s="42">
        <v>-34.4</v>
      </c>
      <c r="F14" s="42">
        <v>1.7</v>
      </c>
      <c r="G14" s="74">
        <v>869</v>
      </c>
      <c r="H14" s="42">
        <v>-17.6</v>
      </c>
      <c r="I14" s="74">
        <v>1429</v>
      </c>
      <c r="J14" s="42">
        <v>-31.2</v>
      </c>
      <c r="K14" s="42">
        <v>1.6</v>
      </c>
    </row>
    <row r="15" spans="1:11" s="7" customFormat="1" ht="8.25">
      <c r="A15" s="82" t="s">
        <v>470</v>
      </c>
      <c r="B15" s="73">
        <v>413</v>
      </c>
      <c r="C15" s="41">
        <v>-24.6</v>
      </c>
      <c r="D15" s="73">
        <v>693</v>
      </c>
      <c r="E15" s="41">
        <v>-34.5</v>
      </c>
      <c r="F15" s="41">
        <v>1.7</v>
      </c>
      <c r="G15" s="73">
        <v>866</v>
      </c>
      <c r="H15" s="41">
        <v>-17.9</v>
      </c>
      <c r="I15" s="73">
        <v>1424</v>
      </c>
      <c r="J15" s="41">
        <v>-31.4</v>
      </c>
      <c r="K15" s="41">
        <v>1.6</v>
      </c>
    </row>
    <row r="16" spans="1:11" s="7" customFormat="1" ht="8.25">
      <c r="A16" s="82" t="s">
        <v>471</v>
      </c>
      <c r="B16" s="73">
        <v>1</v>
      </c>
      <c r="C16" s="41" t="s">
        <v>100</v>
      </c>
      <c r="D16" s="73">
        <v>1</v>
      </c>
      <c r="E16" s="41" t="s">
        <v>100</v>
      </c>
      <c r="F16" s="41">
        <v>1</v>
      </c>
      <c r="G16" s="73">
        <v>3</v>
      </c>
      <c r="H16" s="41" t="s">
        <v>100</v>
      </c>
      <c r="I16" s="73">
        <v>5</v>
      </c>
      <c r="J16" s="41" t="s">
        <v>100</v>
      </c>
      <c r="K16" s="41">
        <v>1.7</v>
      </c>
    </row>
    <row r="17" spans="1:11" s="9" customFormat="1" ht="15.75" customHeight="1">
      <c r="A17" s="45" t="s">
        <v>404</v>
      </c>
      <c r="B17" s="73"/>
      <c r="C17" s="73"/>
      <c r="D17" s="41"/>
      <c r="E17" s="73"/>
      <c r="F17" s="41"/>
      <c r="G17" s="41"/>
      <c r="H17" s="73"/>
      <c r="I17" s="41"/>
      <c r="J17" s="41"/>
      <c r="K17" s="29"/>
    </row>
    <row r="18" spans="1:11" s="9" customFormat="1" ht="12.75" customHeight="1">
      <c r="A18" s="45" t="s">
        <v>469</v>
      </c>
      <c r="B18" s="74">
        <v>2912</v>
      </c>
      <c r="C18" s="42">
        <v>-15.3</v>
      </c>
      <c r="D18" s="74">
        <v>6485</v>
      </c>
      <c r="E18" s="42">
        <v>-14.7</v>
      </c>
      <c r="F18" s="42">
        <v>2.2</v>
      </c>
      <c r="G18" s="74">
        <v>5874</v>
      </c>
      <c r="H18" s="42">
        <v>-7.4</v>
      </c>
      <c r="I18" s="74">
        <v>12683</v>
      </c>
      <c r="J18" s="42">
        <v>-13.3</v>
      </c>
      <c r="K18" s="42">
        <v>2.2</v>
      </c>
    </row>
    <row r="19" spans="1:11" s="7" customFormat="1" ht="8.25">
      <c r="A19" s="55" t="s">
        <v>120</v>
      </c>
      <c r="B19" s="73">
        <v>2809</v>
      </c>
      <c r="C19" s="41">
        <v>-15.3</v>
      </c>
      <c r="D19" s="73">
        <v>6332</v>
      </c>
      <c r="E19" s="41">
        <v>-14.4</v>
      </c>
      <c r="F19" s="41">
        <v>2.3</v>
      </c>
      <c r="G19" s="73">
        <v>5724</v>
      </c>
      <c r="H19" s="41">
        <v>-6.8</v>
      </c>
      <c r="I19" s="73">
        <v>12441</v>
      </c>
      <c r="J19" s="41">
        <v>-12.7</v>
      </c>
      <c r="K19" s="41">
        <v>2.2</v>
      </c>
    </row>
    <row r="20" spans="1:11" s="7" customFormat="1" ht="8.25">
      <c r="A20" s="55" t="s">
        <v>401</v>
      </c>
      <c r="B20" s="73">
        <v>103</v>
      </c>
      <c r="C20" s="41">
        <v>-12.7</v>
      </c>
      <c r="D20" s="73">
        <v>153</v>
      </c>
      <c r="E20" s="41">
        <v>-26.1</v>
      </c>
      <c r="F20" s="41">
        <v>1.5</v>
      </c>
      <c r="G20" s="73">
        <v>150</v>
      </c>
      <c r="H20" s="41">
        <v>-25.7</v>
      </c>
      <c r="I20" s="73">
        <v>242</v>
      </c>
      <c r="J20" s="41">
        <v>-35.1</v>
      </c>
      <c r="K20" s="41">
        <v>1.6</v>
      </c>
    </row>
    <row r="21" spans="1:11" s="7" customFormat="1" ht="9" customHeight="1">
      <c r="A21" s="55" t="s">
        <v>459</v>
      </c>
      <c r="B21" s="73"/>
      <c r="C21" s="41"/>
      <c r="D21" s="73"/>
      <c r="E21" s="41"/>
      <c r="F21" s="41"/>
      <c r="G21" s="73"/>
      <c r="H21" s="41"/>
      <c r="I21" s="73"/>
      <c r="J21" s="41"/>
      <c r="K21" s="41"/>
    </row>
    <row r="22" spans="1:11" s="7" customFormat="1" ht="10.5" customHeight="1">
      <c r="A22" s="66" t="s">
        <v>123</v>
      </c>
      <c r="B22" s="74">
        <v>2337</v>
      </c>
      <c r="C22" s="42">
        <v>-11.6</v>
      </c>
      <c r="D22" s="74">
        <v>5473</v>
      </c>
      <c r="E22" s="42">
        <v>-8.5</v>
      </c>
      <c r="F22" s="42">
        <v>2.3</v>
      </c>
      <c r="G22" s="74">
        <v>4793</v>
      </c>
      <c r="H22" s="42">
        <v>-2.7</v>
      </c>
      <c r="I22" s="74">
        <v>10443</v>
      </c>
      <c r="J22" s="42">
        <v>-9.6</v>
      </c>
      <c r="K22" s="42">
        <v>2.2</v>
      </c>
    </row>
    <row r="23" spans="1:11" s="9" customFormat="1" ht="8.25">
      <c r="A23" s="82" t="s">
        <v>470</v>
      </c>
      <c r="B23" s="73">
        <v>2310</v>
      </c>
      <c r="C23" s="41">
        <v>-11.2</v>
      </c>
      <c r="D23" s="73">
        <v>5443</v>
      </c>
      <c r="E23" s="41">
        <v>-8</v>
      </c>
      <c r="F23" s="41">
        <v>2.4</v>
      </c>
      <c r="G23" s="73">
        <v>4748</v>
      </c>
      <c r="H23" s="41">
        <v>-1.9</v>
      </c>
      <c r="I23" s="73">
        <v>10390</v>
      </c>
      <c r="J23" s="41">
        <v>-9</v>
      </c>
      <c r="K23" s="41">
        <v>2.2</v>
      </c>
    </row>
    <row r="24" spans="1:11" s="9" customFormat="1" ht="8.25">
      <c r="A24" s="82" t="s">
        <v>471</v>
      </c>
      <c r="B24" s="73">
        <v>27</v>
      </c>
      <c r="C24" s="41">
        <v>-37.2</v>
      </c>
      <c r="D24" s="73">
        <v>30</v>
      </c>
      <c r="E24" s="41">
        <v>-51.6</v>
      </c>
      <c r="F24" s="41">
        <v>1.1</v>
      </c>
      <c r="G24" s="73">
        <v>45</v>
      </c>
      <c r="H24" s="41">
        <v>-46.4</v>
      </c>
      <c r="I24" s="73">
        <v>53</v>
      </c>
      <c r="J24" s="41">
        <v>-60.4</v>
      </c>
      <c r="K24" s="41">
        <v>1.2</v>
      </c>
    </row>
    <row r="25" spans="1:11" s="7" customFormat="1" ht="10.5" customHeight="1">
      <c r="A25" s="66" t="s">
        <v>110</v>
      </c>
      <c r="B25" s="74">
        <v>114</v>
      </c>
      <c r="C25" s="42">
        <v>-16.2</v>
      </c>
      <c r="D25" s="74">
        <v>223</v>
      </c>
      <c r="E25" s="42">
        <v>-11.5</v>
      </c>
      <c r="F25" s="42">
        <v>2</v>
      </c>
      <c r="G25" s="74">
        <v>268</v>
      </c>
      <c r="H25" s="42">
        <v>-2.5</v>
      </c>
      <c r="I25" s="74">
        <v>439</v>
      </c>
      <c r="J25" s="42">
        <v>-17.5</v>
      </c>
      <c r="K25" s="42">
        <v>1.6</v>
      </c>
    </row>
    <row r="26" spans="1:11" s="7" customFormat="1" ht="8.25">
      <c r="A26" s="82" t="s">
        <v>470</v>
      </c>
      <c r="B26" s="73">
        <v>113</v>
      </c>
      <c r="C26" s="41">
        <v>-16.9</v>
      </c>
      <c r="D26" s="73">
        <v>205</v>
      </c>
      <c r="E26" s="41">
        <v>-18.7</v>
      </c>
      <c r="F26" s="41">
        <v>1.8</v>
      </c>
      <c r="G26" s="73">
        <v>262</v>
      </c>
      <c r="H26" s="41">
        <v>-3.7</v>
      </c>
      <c r="I26" s="73">
        <v>411</v>
      </c>
      <c r="J26" s="41">
        <v>-22.3</v>
      </c>
      <c r="K26" s="41">
        <v>1.6</v>
      </c>
    </row>
    <row r="27" spans="1:11" s="7" customFormat="1" ht="8.25">
      <c r="A27" s="82" t="s">
        <v>471</v>
      </c>
      <c r="B27" s="73">
        <v>1</v>
      </c>
      <c r="C27" s="41" t="s">
        <v>100</v>
      </c>
      <c r="D27" s="73">
        <v>18</v>
      </c>
      <c r="E27" s="41" t="s">
        <v>100</v>
      </c>
      <c r="F27" s="41">
        <v>18</v>
      </c>
      <c r="G27" s="73">
        <v>6</v>
      </c>
      <c r="H27" s="41">
        <v>100</v>
      </c>
      <c r="I27" s="73">
        <v>28</v>
      </c>
      <c r="J27" s="41" t="s">
        <v>100</v>
      </c>
      <c r="K27" s="41">
        <v>4.7</v>
      </c>
    </row>
    <row r="28" spans="1:11" s="9" customFormat="1" ht="15.75" customHeight="1">
      <c r="A28" s="45" t="s">
        <v>405</v>
      </c>
      <c r="B28" s="73"/>
      <c r="C28" s="73"/>
      <c r="D28" s="41"/>
      <c r="E28" s="73"/>
      <c r="F28" s="41"/>
      <c r="G28" s="41"/>
      <c r="H28" s="73"/>
      <c r="I28" s="41"/>
      <c r="J28" s="41"/>
      <c r="K28" s="29"/>
    </row>
    <row r="29" spans="1:11" s="9" customFormat="1" ht="12.75" customHeight="1">
      <c r="A29" s="45" t="s">
        <v>469</v>
      </c>
      <c r="B29" s="74">
        <v>4694</v>
      </c>
      <c r="C29" s="42">
        <v>13.8</v>
      </c>
      <c r="D29" s="74">
        <v>10751</v>
      </c>
      <c r="E29" s="42">
        <v>30.1</v>
      </c>
      <c r="F29" s="42">
        <v>2.3</v>
      </c>
      <c r="G29" s="74">
        <v>8536</v>
      </c>
      <c r="H29" s="42">
        <v>8.7</v>
      </c>
      <c r="I29" s="74">
        <v>19970</v>
      </c>
      <c r="J29" s="42">
        <v>21.8</v>
      </c>
      <c r="K29" s="42">
        <v>2.3</v>
      </c>
    </row>
    <row r="30" spans="1:11" s="7" customFormat="1" ht="8.25">
      <c r="A30" s="55" t="s">
        <v>120</v>
      </c>
      <c r="B30" s="73">
        <v>4517</v>
      </c>
      <c r="C30" s="41">
        <v>15.1</v>
      </c>
      <c r="D30" s="73">
        <v>10320</v>
      </c>
      <c r="E30" s="41">
        <v>30.6</v>
      </c>
      <c r="F30" s="41">
        <v>2.3</v>
      </c>
      <c r="G30" s="73">
        <v>8249</v>
      </c>
      <c r="H30" s="41">
        <v>9.5</v>
      </c>
      <c r="I30" s="73">
        <v>19294</v>
      </c>
      <c r="J30" s="41">
        <v>21.7</v>
      </c>
      <c r="K30" s="41">
        <v>2.3</v>
      </c>
    </row>
    <row r="31" spans="1:11" s="7" customFormat="1" ht="8.25">
      <c r="A31" s="55" t="s">
        <v>401</v>
      </c>
      <c r="B31" s="73">
        <v>177</v>
      </c>
      <c r="C31" s="41">
        <v>-11.9</v>
      </c>
      <c r="D31" s="73">
        <v>431</v>
      </c>
      <c r="E31" s="41">
        <v>20.1</v>
      </c>
      <c r="F31" s="41">
        <v>2.4</v>
      </c>
      <c r="G31" s="73">
        <v>287</v>
      </c>
      <c r="H31" s="41">
        <v>-10.6</v>
      </c>
      <c r="I31" s="73">
        <v>676</v>
      </c>
      <c r="J31" s="41">
        <v>24.5</v>
      </c>
      <c r="K31" s="41">
        <v>2.4</v>
      </c>
    </row>
    <row r="32" spans="1:11" s="7" customFormat="1" ht="9" customHeight="1">
      <c r="A32" s="55" t="s">
        <v>459</v>
      </c>
      <c r="B32" s="73"/>
      <c r="C32" s="41"/>
      <c r="D32" s="73"/>
      <c r="E32" s="41"/>
      <c r="F32" s="41"/>
      <c r="G32" s="73"/>
      <c r="H32" s="41"/>
      <c r="I32" s="73"/>
      <c r="J32" s="41"/>
      <c r="K32" s="41"/>
    </row>
    <row r="33" spans="1:11" s="7" customFormat="1" ht="10.5" customHeight="1">
      <c r="A33" s="66" t="s">
        <v>123</v>
      </c>
      <c r="B33" s="74">
        <v>3507</v>
      </c>
      <c r="C33" s="42">
        <v>20.8</v>
      </c>
      <c r="D33" s="74">
        <v>7238</v>
      </c>
      <c r="E33" s="42">
        <v>31.6</v>
      </c>
      <c r="F33" s="42">
        <v>2.1</v>
      </c>
      <c r="G33" s="74">
        <v>6284</v>
      </c>
      <c r="H33" s="42">
        <v>13.3</v>
      </c>
      <c r="I33" s="74">
        <v>13577</v>
      </c>
      <c r="J33" s="42">
        <v>23.7</v>
      </c>
      <c r="K33" s="42">
        <v>2.2</v>
      </c>
    </row>
    <row r="34" spans="1:11" s="9" customFormat="1" ht="8.25">
      <c r="A34" s="82" t="s">
        <v>470</v>
      </c>
      <c r="B34" s="73">
        <v>3356</v>
      </c>
      <c r="C34" s="41">
        <v>23.4</v>
      </c>
      <c r="D34" s="73">
        <v>6872</v>
      </c>
      <c r="E34" s="41">
        <v>32.9</v>
      </c>
      <c r="F34" s="41">
        <v>2</v>
      </c>
      <c r="G34" s="73">
        <v>6046</v>
      </c>
      <c r="H34" s="41">
        <v>14.6</v>
      </c>
      <c r="I34" s="73">
        <v>13016</v>
      </c>
      <c r="J34" s="41">
        <v>24</v>
      </c>
      <c r="K34" s="41">
        <v>2.2</v>
      </c>
    </row>
    <row r="35" spans="1:11" s="9" customFormat="1" ht="8.25">
      <c r="A35" s="82" t="s">
        <v>471</v>
      </c>
      <c r="B35" s="73">
        <v>151</v>
      </c>
      <c r="C35" s="41">
        <v>-17</v>
      </c>
      <c r="D35" s="73">
        <v>366</v>
      </c>
      <c r="E35" s="41">
        <v>10.2</v>
      </c>
      <c r="F35" s="41">
        <v>2.4</v>
      </c>
      <c r="G35" s="73">
        <v>238</v>
      </c>
      <c r="H35" s="41">
        <v>-11.9</v>
      </c>
      <c r="I35" s="73">
        <v>561</v>
      </c>
      <c r="J35" s="41">
        <v>18.1</v>
      </c>
      <c r="K35" s="41">
        <v>2.4</v>
      </c>
    </row>
    <row r="36" spans="1:11" s="7" customFormat="1" ht="10.5" customHeight="1">
      <c r="A36" s="66" t="s">
        <v>110</v>
      </c>
      <c r="B36" s="74">
        <v>811</v>
      </c>
      <c r="C36" s="42">
        <v>-7.1</v>
      </c>
      <c r="D36" s="74">
        <v>1453</v>
      </c>
      <c r="E36" s="42">
        <v>-12.2</v>
      </c>
      <c r="F36" s="42">
        <v>1.8</v>
      </c>
      <c r="G36" s="74">
        <v>1494</v>
      </c>
      <c r="H36" s="42">
        <v>-8.8</v>
      </c>
      <c r="I36" s="74">
        <v>2858</v>
      </c>
      <c r="J36" s="42">
        <v>-12.6</v>
      </c>
      <c r="K36" s="42">
        <v>1.9</v>
      </c>
    </row>
    <row r="37" spans="1:11" s="7" customFormat="1" ht="8.25">
      <c r="A37" s="82" t="s">
        <v>470</v>
      </c>
      <c r="B37" s="73">
        <v>796</v>
      </c>
      <c r="C37" s="41">
        <v>-7.3</v>
      </c>
      <c r="D37" s="73">
        <v>1428</v>
      </c>
      <c r="E37" s="41">
        <v>-12.8</v>
      </c>
      <c r="F37" s="41">
        <v>1.8</v>
      </c>
      <c r="G37" s="73">
        <v>1466</v>
      </c>
      <c r="H37" s="41">
        <v>-9.1</v>
      </c>
      <c r="I37" s="73">
        <v>2803</v>
      </c>
      <c r="J37" s="41">
        <v>-13.3</v>
      </c>
      <c r="K37" s="41">
        <v>1.9</v>
      </c>
    </row>
    <row r="38" spans="1:11" s="7" customFormat="1" ht="8.25">
      <c r="A38" s="82" t="s">
        <v>471</v>
      </c>
      <c r="B38" s="73">
        <v>15</v>
      </c>
      <c r="C38" s="41">
        <v>7.1</v>
      </c>
      <c r="D38" s="73">
        <v>25</v>
      </c>
      <c r="E38" s="41">
        <v>47.1</v>
      </c>
      <c r="F38" s="41">
        <v>1.7</v>
      </c>
      <c r="G38" s="73">
        <v>28</v>
      </c>
      <c r="H38" s="41">
        <v>7.7</v>
      </c>
      <c r="I38" s="73">
        <v>55</v>
      </c>
      <c r="J38" s="41">
        <v>48.6</v>
      </c>
      <c r="K38" s="41">
        <v>2</v>
      </c>
    </row>
    <row r="39" spans="1:11" s="9" customFormat="1" ht="15.75" customHeight="1">
      <c r="A39" s="45" t="s">
        <v>406</v>
      </c>
      <c r="B39" s="73"/>
      <c r="C39" s="73"/>
      <c r="D39" s="41"/>
      <c r="E39" s="73"/>
      <c r="F39" s="41"/>
      <c r="G39" s="41"/>
      <c r="H39" s="73"/>
      <c r="I39" s="41"/>
      <c r="J39" s="41"/>
      <c r="K39" s="29"/>
    </row>
    <row r="40" spans="1:11" s="9" customFormat="1" ht="12.75" customHeight="1">
      <c r="A40" s="45" t="s">
        <v>469</v>
      </c>
      <c r="B40" s="74">
        <v>2570</v>
      </c>
      <c r="C40" s="42">
        <v>-31.7</v>
      </c>
      <c r="D40" s="74">
        <v>4732</v>
      </c>
      <c r="E40" s="42">
        <v>-29.8</v>
      </c>
      <c r="F40" s="42">
        <v>1.8</v>
      </c>
      <c r="G40" s="74">
        <v>5241</v>
      </c>
      <c r="H40" s="42">
        <v>-18.2</v>
      </c>
      <c r="I40" s="74">
        <v>9971</v>
      </c>
      <c r="J40" s="42">
        <v>-13.1</v>
      </c>
      <c r="K40" s="42">
        <v>1.9</v>
      </c>
    </row>
    <row r="41" spans="1:11" s="7" customFormat="1" ht="8.25">
      <c r="A41" s="55" t="s">
        <v>120</v>
      </c>
      <c r="B41" s="73">
        <v>2413</v>
      </c>
      <c r="C41" s="41">
        <v>-31.8</v>
      </c>
      <c r="D41" s="73">
        <v>4454</v>
      </c>
      <c r="E41" s="41">
        <v>-29.8</v>
      </c>
      <c r="F41" s="41">
        <v>1.8</v>
      </c>
      <c r="G41" s="73">
        <v>4924</v>
      </c>
      <c r="H41" s="41">
        <v>-19</v>
      </c>
      <c r="I41" s="73">
        <v>9401</v>
      </c>
      <c r="J41" s="41">
        <v>-14</v>
      </c>
      <c r="K41" s="41">
        <v>1.9</v>
      </c>
    </row>
    <row r="42" spans="1:11" s="7" customFormat="1" ht="8.25">
      <c r="A42" s="55" t="s">
        <v>401</v>
      </c>
      <c r="B42" s="73">
        <v>157</v>
      </c>
      <c r="C42" s="41">
        <v>-29.3</v>
      </c>
      <c r="D42" s="73">
        <v>278</v>
      </c>
      <c r="E42" s="41">
        <v>-29.1</v>
      </c>
      <c r="F42" s="41">
        <v>1.8</v>
      </c>
      <c r="G42" s="73">
        <v>317</v>
      </c>
      <c r="H42" s="41">
        <v>-4.5</v>
      </c>
      <c r="I42" s="73">
        <v>570</v>
      </c>
      <c r="J42" s="41">
        <v>5.2</v>
      </c>
      <c r="K42" s="41">
        <v>1.8</v>
      </c>
    </row>
    <row r="43" spans="1:11" s="7" customFormat="1" ht="9" customHeight="1">
      <c r="A43" s="55" t="s">
        <v>459</v>
      </c>
      <c r="B43" s="73"/>
      <c r="C43" s="41"/>
      <c r="D43" s="73"/>
      <c r="E43" s="41"/>
      <c r="F43" s="41"/>
      <c r="G43" s="73"/>
      <c r="H43" s="41"/>
      <c r="I43" s="73"/>
      <c r="J43" s="41"/>
      <c r="K43" s="41"/>
    </row>
    <row r="44" spans="1:11" s="7" customFormat="1" ht="10.5" customHeight="1">
      <c r="A44" s="66" t="s">
        <v>123</v>
      </c>
      <c r="B44" s="74">
        <v>1840</v>
      </c>
      <c r="C44" s="42">
        <v>-34</v>
      </c>
      <c r="D44" s="74">
        <v>3303</v>
      </c>
      <c r="E44" s="42">
        <v>-33.1</v>
      </c>
      <c r="F44" s="42">
        <v>1.8</v>
      </c>
      <c r="G44" s="74">
        <v>3853</v>
      </c>
      <c r="H44" s="42">
        <v>-20</v>
      </c>
      <c r="I44" s="74">
        <v>7064</v>
      </c>
      <c r="J44" s="42">
        <v>-16.9</v>
      </c>
      <c r="K44" s="42">
        <v>1.8</v>
      </c>
    </row>
    <row r="45" spans="1:11" s="9" customFormat="1" ht="8.25">
      <c r="A45" s="82" t="s">
        <v>470</v>
      </c>
      <c r="B45" s="73">
        <v>1711</v>
      </c>
      <c r="C45" s="41">
        <v>-33.8</v>
      </c>
      <c r="D45" s="73">
        <v>3082</v>
      </c>
      <c r="E45" s="41">
        <v>-32.8</v>
      </c>
      <c r="F45" s="41">
        <v>1.8</v>
      </c>
      <c r="G45" s="73">
        <v>3588</v>
      </c>
      <c r="H45" s="41">
        <v>-20.7</v>
      </c>
      <c r="I45" s="73">
        <v>6608</v>
      </c>
      <c r="J45" s="41">
        <v>-17.6</v>
      </c>
      <c r="K45" s="41">
        <v>1.8</v>
      </c>
    </row>
    <row r="46" spans="1:11" s="9" customFormat="1" ht="8.25">
      <c r="A46" s="82" t="s">
        <v>471</v>
      </c>
      <c r="B46" s="73">
        <v>129</v>
      </c>
      <c r="C46" s="41">
        <v>-36.5</v>
      </c>
      <c r="D46" s="73">
        <v>221</v>
      </c>
      <c r="E46" s="41">
        <v>-37.7</v>
      </c>
      <c r="F46" s="41">
        <v>1.7</v>
      </c>
      <c r="G46" s="73">
        <v>265</v>
      </c>
      <c r="H46" s="41">
        <v>-8.9</v>
      </c>
      <c r="I46" s="73">
        <v>456</v>
      </c>
      <c r="J46" s="41">
        <v>-4</v>
      </c>
      <c r="K46" s="41">
        <v>1.7</v>
      </c>
    </row>
    <row r="47" spans="1:11" s="7" customFormat="1" ht="10.5" customHeight="1">
      <c r="A47" s="66" t="s">
        <v>110</v>
      </c>
      <c r="B47" s="74">
        <v>476</v>
      </c>
      <c r="C47" s="42">
        <v>-26.3</v>
      </c>
      <c r="D47" s="74">
        <v>758</v>
      </c>
      <c r="E47" s="42">
        <v>-29.4</v>
      </c>
      <c r="F47" s="42">
        <v>1.6</v>
      </c>
      <c r="G47" s="74">
        <v>897</v>
      </c>
      <c r="H47" s="42">
        <v>-16.5</v>
      </c>
      <c r="I47" s="74">
        <v>1522</v>
      </c>
      <c r="J47" s="42">
        <v>-16.4</v>
      </c>
      <c r="K47" s="42">
        <v>1.7</v>
      </c>
    </row>
    <row r="48" spans="1:11" s="7" customFormat="1" ht="8.25">
      <c r="A48" s="82" t="s">
        <v>470</v>
      </c>
      <c r="B48" s="73">
        <v>452</v>
      </c>
      <c r="C48" s="41">
        <v>-28.4</v>
      </c>
      <c r="D48" s="73">
        <v>710</v>
      </c>
      <c r="E48" s="41">
        <v>-31.8</v>
      </c>
      <c r="F48" s="41">
        <v>1.6</v>
      </c>
      <c r="G48" s="73">
        <v>866</v>
      </c>
      <c r="H48" s="41">
        <v>-17.4</v>
      </c>
      <c r="I48" s="73">
        <v>1460</v>
      </c>
      <c r="J48" s="41">
        <v>-17.5</v>
      </c>
      <c r="K48" s="41">
        <v>1.7</v>
      </c>
    </row>
    <row r="49" spans="1:11" s="7" customFormat="1" ht="8.25">
      <c r="A49" s="82" t="s">
        <v>471</v>
      </c>
      <c r="B49" s="73">
        <v>24</v>
      </c>
      <c r="C49" s="41">
        <v>60</v>
      </c>
      <c r="D49" s="73">
        <v>48</v>
      </c>
      <c r="E49" s="41">
        <v>50</v>
      </c>
      <c r="F49" s="41">
        <v>2</v>
      </c>
      <c r="G49" s="73">
        <v>31</v>
      </c>
      <c r="H49" s="41">
        <v>19.2</v>
      </c>
      <c r="I49" s="73">
        <v>62</v>
      </c>
      <c r="J49" s="41">
        <v>21.6</v>
      </c>
      <c r="K49" s="41">
        <v>2</v>
      </c>
    </row>
    <row r="50" spans="1:11" s="9" customFormat="1" ht="15.75" customHeight="1">
      <c r="A50" s="45" t="s">
        <v>407</v>
      </c>
      <c r="B50" s="73"/>
      <c r="C50" s="73"/>
      <c r="D50" s="41"/>
      <c r="E50" s="73"/>
      <c r="F50" s="41"/>
      <c r="G50" s="41"/>
      <c r="H50" s="73"/>
      <c r="I50" s="41"/>
      <c r="J50" s="41"/>
      <c r="K50" s="29"/>
    </row>
    <row r="51" spans="1:11" s="9" customFormat="1" ht="12.75" customHeight="1">
      <c r="A51" s="45" t="s">
        <v>469</v>
      </c>
      <c r="B51" s="74">
        <v>1651</v>
      </c>
      <c r="C51" s="42">
        <v>-23.4</v>
      </c>
      <c r="D51" s="74">
        <v>3222</v>
      </c>
      <c r="E51" s="42">
        <v>-22.3</v>
      </c>
      <c r="F51" s="42">
        <v>2</v>
      </c>
      <c r="G51" s="74">
        <v>3475</v>
      </c>
      <c r="H51" s="42">
        <v>-7</v>
      </c>
      <c r="I51" s="74">
        <v>6909</v>
      </c>
      <c r="J51" s="42">
        <v>-6.7</v>
      </c>
      <c r="K51" s="42">
        <v>2</v>
      </c>
    </row>
    <row r="52" spans="1:11" s="7" customFormat="1" ht="8.25">
      <c r="A52" s="55" t="s">
        <v>120</v>
      </c>
      <c r="B52" s="73">
        <v>1572</v>
      </c>
      <c r="C52" s="41">
        <v>-25.5</v>
      </c>
      <c r="D52" s="73">
        <v>3082</v>
      </c>
      <c r="E52" s="41">
        <v>-24.2</v>
      </c>
      <c r="F52" s="41">
        <v>2</v>
      </c>
      <c r="G52" s="73">
        <v>3320</v>
      </c>
      <c r="H52" s="41">
        <v>-9.1</v>
      </c>
      <c r="I52" s="73">
        <v>6647</v>
      </c>
      <c r="J52" s="41">
        <v>-8.1</v>
      </c>
      <c r="K52" s="41">
        <v>2</v>
      </c>
    </row>
    <row r="53" spans="1:11" s="7" customFormat="1" ht="8.25">
      <c r="A53" s="55" t="s">
        <v>401</v>
      </c>
      <c r="B53" s="73">
        <v>79</v>
      </c>
      <c r="C53" s="41">
        <v>79.5</v>
      </c>
      <c r="D53" s="73">
        <v>140</v>
      </c>
      <c r="E53" s="41">
        <v>70.7</v>
      </c>
      <c r="F53" s="41">
        <v>1.8</v>
      </c>
      <c r="G53" s="73">
        <v>155</v>
      </c>
      <c r="H53" s="41">
        <v>82.4</v>
      </c>
      <c r="I53" s="73">
        <v>262</v>
      </c>
      <c r="J53" s="41">
        <v>48.9</v>
      </c>
      <c r="K53" s="41">
        <v>1.7</v>
      </c>
    </row>
    <row r="54" spans="1:11" s="7" customFormat="1" ht="9" customHeight="1">
      <c r="A54" s="55" t="s">
        <v>459</v>
      </c>
      <c r="B54" s="73"/>
      <c r="C54" s="41"/>
      <c r="D54" s="73"/>
      <c r="E54" s="41"/>
      <c r="F54" s="41"/>
      <c r="G54" s="73"/>
      <c r="H54" s="41"/>
      <c r="I54" s="73"/>
      <c r="J54" s="41"/>
      <c r="K54" s="41"/>
    </row>
    <row r="55" spans="1:11" s="7" customFormat="1" ht="10.5" customHeight="1">
      <c r="A55" s="66" t="s">
        <v>123</v>
      </c>
      <c r="B55" s="74">
        <v>1088</v>
      </c>
      <c r="C55" s="42">
        <v>-28.6</v>
      </c>
      <c r="D55" s="74">
        <v>1967</v>
      </c>
      <c r="E55" s="42">
        <v>-29.5</v>
      </c>
      <c r="F55" s="42">
        <v>1.8</v>
      </c>
      <c r="G55" s="74">
        <v>2224</v>
      </c>
      <c r="H55" s="42">
        <v>-14.6</v>
      </c>
      <c r="I55" s="74">
        <v>4241</v>
      </c>
      <c r="J55" s="42">
        <v>-10.4</v>
      </c>
      <c r="K55" s="42">
        <v>1.9</v>
      </c>
    </row>
    <row r="56" spans="1:11" s="9" customFormat="1" ht="8.25">
      <c r="A56" s="82" t="s">
        <v>470</v>
      </c>
      <c r="B56" s="73">
        <v>1033</v>
      </c>
      <c r="C56" s="41">
        <v>-30.6</v>
      </c>
      <c r="D56" s="73">
        <v>1860</v>
      </c>
      <c r="E56" s="41">
        <v>-31.7</v>
      </c>
      <c r="F56" s="41">
        <v>1.8</v>
      </c>
      <c r="G56" s="73">
        <v>2132</v>
      </c>
      <c r="H56" s="41">
        <v>-16.2</v>
      </c>
      <c r="I56" s="73">
        <v>4062</v>
      </c>
      <c r="J56" s="41">
        <v>-12</v>
      </c>
      <c r="K56" s="41">
        <v>1.9</v>
      </c>
    </row>
    <row r="57" spans="1:11" s="9" customFormat="1" ht="8.25">
      <c r="A57" s="82" t="s">
        <v>471</v>
      </c>
      <c r="B57" s="73">
        <v>55</v>
      </c>
      <c r="C57" s="41">
        <v>57.1</v>
      </c>
      <c r="D57" s="73">
        <v>107</v>
      </c>
      <c r="E57" s="41">
        <v>59.7</v>
      </c>
      <c r="F57" s="41">
        <v>1.9</v>
      </c>
      <c r="G57" s="73">
        <v>92</v>
      </c>
      <c r="H57" s="41">
        <v>53.3</v>
      </c>
      <c r="I57" s="73">
        <v>179</v>
      </c>
      <c r="J57" s="41">
        <v>57</v>
      </c>
      <c r="K57" s="41">
        <v>1.9</v>
      </c>
    </row>
    <row r="58" spans="1:11" s="7" customFormat="1" ht="10.5" customHeight="1">
      <c r="A58" s="66" t="s">
        <v>110</v>
      </c>
      <c r="B58" s="74">
        <v>261</v>
      </c>
      <c r="C58" s="42">
        <v>-1.5</v>
      </c>
      <c r="D58" s="74">
        <v>528</v>
      </c>
      <c r="E58" s="42">
        <v>-10.8</v>
      </c>
      <c r="F58" s="42">
        <v>2</v>
      </c>
      <c r="G58" s="74">
        <v>537</v>
      </c>
      <c r="H58" s="42">
        <v>15.5</v>
      </c>
      <c r="I58" s="74">
        <v>1044</v>
      </c>
      <c r="J58" s="42">
        <v>-14.3</v>
      </c>
      <c r="K58" s="42">
        <v>1.9</v>
      </c>
    </row>
    <row r="59" spans="1:11" s="7" customFormat="1" ht="8.25">
      <c r="A59" s="82" t="s">
        <v>470</v>
      </c>
      <c r="B59" s="73">
        <v>243</v>
      </c>
      <c r="C59" s="41">
        <v>-6.2</v>
      </c>
      <c r="D59" s="73">
        <v>501</v>
      </c>
      <c r="E59" s="41">
        <v>-13.6</v>
      </c>
      <c r="F59" s="41">
        <v>2.1</v>
      </c>
      <c r="G59" s="73">
        <v>482</v>
      </c>
      <c r="H59" s="41">
        <v>6.6</v>
      </c>
      <c r="I59" s="73">
        <v>969</v>
      </c>
      <c r="J59" s="41">
        <v>-18.8</v>
      </c>
      <c r="K59" s="41">
        <v>2</v>
      </c>
    </row>
    <row r="60" spans="1:11" s="7" customFormat="1" ht="8.25">
      <c r="A60" s="82" t="s">
        <v>471</v>
      </c>
      <c r="B60" s="73">
        <v>18</v>
      </c>
      <c r="C60" s="41">
        <v>200</v>
      </c>
      <c r="D60" s="73">
        <v>27</v>
      </c>
      <c r="E60" s="41">
        <v>125</v>
      </c>
      <c r="F60" s="41">
        <v>1.5</v>
      </c>
      <c r="G60" s="73">
        <v>55</v>
      </c>
      <c r="H60" s="41" t="s">
        <v>100</v>
      </c>
      <c r="I60" s="73">
        <v>75</v>
      </c>
      <c r="J60" s="41">
        <v>200</v>
      </c>
      <c r="K60" s="41">
        <v>1.4</v>
      </c>
    </row>
    <row r="61" spans="1:11" s="9" customFormat="1" ht="15.75" customHeight="1">
      <c r="A61" s="45" t="s">
        <v>408</v>
      </c>
      <c r="B61" s="73"/>
      <c r="C61" s="73"/>
      <c r="D61" s="41"/>
      <c r="E61" s="73"/>
      <c r="F61" s="41"/>
      <c r="G61" s="41"/>
      <c r="H61" s="73"/>
      <c r="I61" s="41"/>
      <c r="J61" s="41"/>
      <c r="K61" s="29"/>
    </row>
    <row r="62" spans="1:11" s="9" customFormat="1" ht="12.75" customHeight="1">
      <c r="A62" s="45" t="s">
        <v>469</v>
      </c>
      <c r="B62" s="74">
        <v>16687</v>
      </c>
      <c r="C62" s="42">
        <v>0.3</v>
      </c>
      <c r="D62" s="74">
        <v>49581</v>
      </c>
      <c r="E62" s="42">
        <v>2.4</v>
      </c>
      <c r="F62" s="42">
        <v>3</v>
      </c>
      <c r="G62" s="74">
        <v>33773</v>
      </c>
      <c r="H62" s="42">
        <v>6.2</v>
      </c>
      <c r="I62" s="74">
        <v>96486</v>
      </c>
      <c r="J62" s="42">
        <v>4.3</v>
      </c>
      <c r="K62" s="42">
        <v>2.9</v>
      </c>
    </row>
    <row r="63" spans="1:11" s="7" customFormat="1" ht="8.25">
      <c r="A63" s="55" t="s">
        <v>120</v>
      </c>
      <c r="B63" s="73">
        <v>16462</v>
      </c>
      <c r="C63" s="41">
        <v>0.5</v>
      </c>
      <c r="D63" s="73">
        <v>48842</v>
      </c>
      <c r="E63" s="41">
        <v>3.6</v>
      </c>
      <c r="F63" s="41">
        <v>3</v>
      </c>
      <c r="G63" s="73">
        <v>33164</v>
      </c>
      <c r="H63" s="41">
        <v>7.5</v>
      </c>
      <c r="I63" s="73">
        <v>93869</v>
      </c>
      <c r="J63" s="41">
        <v>6.5</v>
      </c>
      <c r="K63" s="41">
        <v>2.8</v>
      </c>
    </row>
    <row r="64" spans="1:11" s="7" customFormat="1" ht="8.25">
      <c r="A64" s="55" t="s">
        <v>401</v>
      </c>
      <c r="B64" s="73">
        <v>225</v>
      </c>
      <c r="C64" s="41">
        <v>-16</v>
      </c>
      <c r="D64" s="73">
        <v>739</v>
      </c>
      <c r="E64" s="41">
        <v>-40.9</v>
      </c>
      <c r="F64" s="41">
        <v>3.3</v>
      </c>
      <c r="G64" s="73">
        <v>609</v>
      </c>
      <c r="H64" s="41">
        <v>-36</v>
      </c>
      <c r="I64" s="73">
        <v>2617</v>
      </c>
      <c r="J64" s="41">
        <v>-40.1</v>
      </c>
      <c r="K64" s="41">
        <v>4.3</v>
      </c>
    </row>
    <row r="65" spans="1:11" s="7" customFormat="1" ht="9" customHeight="1">
      <c r="A65" s="55" t="s">
        <v>459</v>
      </c>
      <c r="B65" s="73"/>
      <c r="C65" s="41"/>
      <c r="D65" s="73"/>
      <c r="E65" s="41"/>
      <c r="F65" s="41"/>
      <c r="G65" s="73"/>
      <c r="H65" s="41"/>
      <c r="I65" s="73"/>
      <c r="J65" s="41"/>
      <c r="K65" s="41"/>
    </row>
    <row r="66" spans="1:11" s="7" customFormat="1" ht="10.5" customHeight="1">
      <c r="A66" s="66" t="s">
        <v>123</v>
      </c>
      <c r="B66" s="74">
        <v>13428</v>
      </c>
      <c r="C66" s="42">
        <v>1.4</v>
      </c>
      <c r="D66" s="74">
        <v>41159</v>
      </c>
      <c r="E66" s="42">
        <v>2</v>
      </c>
      <c r="F66" s="42">
        <v>3.1</v>
      </c>
      <c r="G66" s="74">
        <v>27044</v>
      </c>
      <c r="H66" s="42">
        <v>8.9</v>
      </c>
      <c r="I66" s="74">
        <v>78772</v>
      </c>
      <c r="J66" s="42">
        <v>4.3</v>
      </c>
      <c r="K66" s="42">
        <v>2.9</v>
      </c>
    </row>
    <row r="67" spans="1:11" s="9" customFormat="1" ht="8.25">
      <c r="A67" s="82" t="s">
        <v>470</v>
      </c>
      <c r="B67" s="73">
        <v>13244</v>
      </c>
      <c r="C67" s="41">
        <v>1.5</v>
      </c>
      <c r="D67" s="73">
        <v>40522</v>
      </c>
      <c r="E67" s="41">
        <v>3.1</v>
      </c>
      <c r="F67" s="41">
        <v>3.1</v>
      </c>
      <c r="G67" s="73">
        <v>26546</v>
      </c>
      <c r="H67" s="41">
        <v>10.5</v>
      </c>
      <c r="I67" s="73">
        <v>76468</v>
      </c>
      <c r="J67" s="41">
        <v>6.7</v>
      </c>
      <c r="K67" s="41">
        <v>2.9</v>
      </c>
    </row>
    <row r="68" spans="1:11" s="9" customFormat="1" ht="8.25">
      <c r="A68" s="82" t="s">
        <v>471</v>
      </c>
      <c r="B68" s="73">
        <v>184</v>
      </c>
      <c r="C68" s="41">
        <v>-9.4</v>
      </c>
      <c r="D68" s="73">
        <v>637</v>
      </c>
      <c r="E68" s="41">
        <v>-39</v>
      </c>
      <c r="F68" s="41">
        <v>3.5</v>
      </c>
      <c r="G68" s="73">
        <v>498</v>
      </c>
      <c r="H68" s="41">
        <v>-37.7</v>
      </c>
      <c r="I68" s="73">
        <v>2304</v>
      </c>
      <c r="J68" s="41">
        <v>-40.4</v>
      </c>
      <c r="K68" s="41">
        <v>4.6</v>
      </c>
    </row>
    <row r="69" spans="1:11" s="7" customFormat="1" ht="10.5" customHeight="1">
      <c r="A69" s="66" t="s">
        <v>110</v>
      </c>
      <c r="B69" s="74">
        <v>1947</v>
      </c>
      <c r="C69" s="42">
        <v>-5.3</v>
      </c>
      <c r="D69" s="74">
        <v>4995</v>
      </c>
      <c r="E69" s="42">
        <v>7.5</v>
      </c>
      <c r="F69" s="42">
        <v>2.6</v>
      </c>
      <c r="G69" s="74">
        <v>3945</v>
      </c>
      <c r="H69" s="42">
        <v>-7.8</v>
      </c>
      <c r="I69" s="74">
        <v>10529</v>
      </c>
      <c r="J69" s="42">
        <v>5.4</v>
      </c>
      <c r="K69" s="42">
        <v>2.7</v>
      </c>
    </row>
    <row r="70" spans="1:11" s="7" customFormat="1" ht="8.25">
      <c r="A70" s="82" t="s">
        <v>470</v>
      </c>
      <c r="B70" s="73">
        <v>1913</v>
      </c>
      <c r="C70" s="41">
        <v>-4.2</v>
      </c>
      <c r="D70" s="73">
        <v>4916</v>
      </c>
      <c r="E70" s="41">
        <v>10.3</v>
      </c>
      <c r="F70" s="41">
        <v>2.6</v>
      </c>
      <c r="G70" s="73">
        <v>3865</v>
      </c>
      <c r="H70" s="41">
        <v>-7</v>
      </c>
      <c r="I70" s="73">
        <v>10295</v>
      </c>
      <c r="J70" s="41">
        <v>8</v>
      </c>
      <c r="K70" s="41">
        <v>2.7</v>
      </c>
    </row>
    <row r="71" spans="1:11" s="7" customFormat="1" ht="8.25">
      <c r="A71" s="82" t="s">
        <v>471</v>
      </c>
      <c r="B71" s="73">
        <v>34</v>
      </c>
      <c r="C71" s="41">
        <v>-42.4</v>
      </c>
      <c r="D71" s="73">
        <v>79</v>
      </c>
      <c r="E71" s="41">
        <v>-58.4</v>
      </c>
      <c r="F71" s="41">
        <v>2.3</v>
      </c>
      <c r="G71" s="73">
        <v>80</v>
      </c>
      <c r="H71" s="41">
        <v>-35.5</v>
      </c>
      <c r="I71" s="73">
        <v>234</v>
      </c>
      <c r="J71" s="41">
        <v>-48.1</v>
      </c>
      <c r="K71" s="41">
        <v>2.9</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sheetPr codeName="Tabelle47"/>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472</v>
      </c>
      <c r="B1" s="153"/>
      <c r="C1" s="153"/>
      <c r="D1" s="153"/>
      <c r="E1" s="153"/>
      <c r="F1" s="153"/>
      <c r="G1" s="153"/>
      <c r="H1" s="153"/>
      <c r="I1" s="153"/>
      <c r="J1" s="153"/>
      <c r="K1" s="154"/>
    </row>
    <row r="2" spans="1:11" ht="9.75" customHeight="1">
      <c r="A2" s="138" t="s">
        <v>473</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s="9" customFormat="1" ht="15.75" customHeight="1">
      <c r="A6" s="45" t="s">
        <v>409</v>
      </c>
      <c r="B6" s="73"/>
      <c r="C6" s="73"/>
      <c r="D6" s="41"/>
      <c r="E6" s="73"/>
      <c r="F6" s="41"/>
      <c r="G6" s="41"/>
      <c r="H6" s="73"/>
      <c r="I6" s="41"/>
      <c r="J6" s="41"/>
      <c r="K6" s="29"/>
    </row>
    <row r="7" spans="1:11" s="9" customFormat="1" ht="12.75" customHeight="1">
      <c r="A7" s="45" t="s">
        <v>469</v>
      </c>
      <c r="B7" s="74">
        <v>16852</v>
      </c>
      <c r="C7" s="42">
        <v>6.6</v>
      </c>
      <c r="D7" s="74">
        <v>46288</v>
      </c>
      <c r="E7" s="42">
        <v>12.8</v>
      </c>
      <c r="F7" s="42">
        <v>2.7</v>
      </c>
      <c r="G7" s="74">
        <v>34873</v>
      </c>
      <c r="H7" s="42">
        <v>9.9</v>
      </c>
      <c r="I7" s="74">
        <v>91931</v>
      </c>
      <c r="J7" s="42">
        <v>12.7</v>
      </c>
      <c r="K7" s="42">
        <v>2.6</v>
      </c>
    </row>
    <row r="8" spans="1:11" s="7" customFormat="1" ht="8.25">
      <c r="A8" s="55" t="s">
        <v>120</v>
      </c>
      <c r="B8" s="73">
        <v>16400</v>
      </c>
      <c r="C8" s="41">
        <v>7.6</v>
      </c>
      <c r="D8" s="73">
        <v>45184</v>
      </c>
      <c r="E8" s="41">
        <v>14.2</v>
      </c>
      <c r="F8" s="41">
        <v>2.8</v>
      </c>
      <c r="G8" s="73">
        <v>33818</v>
      </c>
      <c r="H8" s="41">
        <v>10.7</v>
      </c>
      <c r="I8" s="73">
        <v>89244</v>
      </c>
      <c r="J8" s="41">
        <v>13.6</v>
      </c>
      <c r="K8" s="41">
        <v>2.6</v>
      </c>
    </row>
    <row r="9" spans="1:11" s="7" customFormat="1" ht="8.25">
      <c r="A9" s="55" t="s">
        <v>401</v>
      </c>
      <c r="B9" s="73">
        <v>452</v>
      </c>
      <c r="C9" s="41">
        <v>-21.3</v>
      </c>
      <c r="D9" s="73">
        <v>1104</v>
      </c>
      <c r="E9" s="41">
        <v>-23.5</v>
      </c>
      <c r="F9" s="41">
        <v>2.4</v>
      </c>
      <c r="G9" s="73">
        <v>1055</v>
      </c>
      <c r="H9" s="41">
        <v>-10.1</v>
      </c>
      <c r="I9" s="73">
        <v>2687</v>
      </c>
      <c r="J9" s="41">
        <v>-9.1</v>
      </c>
      <c r="K9" s="41">
        <v>2.5</v>
      </c>
    </row>
    <row r="10" spans="1:11" s="7" customFormat="1" ht="9" customHeight="1">
      <c r="A10" s="55" t="s">
        <v>459</v>
      </c>
      <c r="B10" s="73"/>
      <c r="C10" s="41"/>
      <c r="D10" s="73"/>
      <c r="E10" s="41"/>
      <c r="F10" s="41"/>
      <c r="G10" s="73"/>
      <c r="H10" s="41"/>
      <c r="I10" s="73"/>
      <c r="J10" s="41"/>
      <c r="K10" s="41"/>
    </row>
    <row r="11" spans="1:11" s="7" customFormat="1" ht="10.5" customHeight="1">
      <c r="A11" s="66" t="s">
        <v>123</v>
      </c>
      <c r="B11" s="74">
        <v>14663</v>
      </c>
      <c r="C11" s="42">
        <v>7.1</v>
      </c>
      <c r="D11" s="74">
        <v>41257</v>
      </c>
      <c r="E11" s="42">
        <v>15.2</v>
      </c>
      <c r="F11" s="42">
        <v>2.8</v>
      </c>
      <c r="G11" s="74">
        <v>30342</v>
      </c>
      <c r="H11" s="42">
        <v>10.4</v>
      </c>
      <c r="I11" s="74">
        <v>81185</v>
      </c>
      <c r="J11" s="42">
        <v>14.1</v>
      </c>
      <c r="K11" s="42">
        <v>2.7</v>
      </c>
    </row>
    <row r="12" spans="1:11" s="9" customFormat="1" ht="8.25">
      <c r="A12" s="82" t="s">
        <v>470</v>
      </c>
      <c r="B12" s="73">
        <v>14262</v>
      </c>
      <c r="C12" s="41">
        <v>8.1</v>
      </c>
      <c r="D12" s="73">
        <v>40243</v>
      </c>
      <c r="E12" s="41">
        <v>16</v>
      </c>
      <c r="F12" s="41">
        <v>2.8</v>
      </c>
      <c r="G12" s="73">
        <v>29395</v>
      </c>
      <c r="H12" s="41">
        <v>11.1</v>
      </c>
      <c r="I12" s="73">
        <v>78716</v>
      </c>
      <c r="J12" s="41">
        <v>14.1</v>
      </c>
      <c r="K12" s="41">
        <v>2.7</v>
      </c>
    </row>
    <row r="13" spans="1:11" s="9" customFormat="1" ht="8.25">
      <c r="A13" s="82" t="s">
        <v>471</v>
      </c>
      <c r="B13" s="73">
        <v>401</v>
      </c>
      <c r="C13" s="41">
        <v>-19.3</v>
      </c>
      <c r="D13" s="73">
        <v>1014</v>
      </c>
      <c r="E13" s="41">
        <v>-9.9</v>
      </c>
      <c r="F13" s="41">
        <v>2.5</v>
      </c>
      <c r="G13" s="73">
        <v>947</v>
      </c>
      <c r="H13" s="41">
        <v>-6.6</v>
      </c>
      <c r="I13" s="73">
        <v>2469</v>
      </c>
      <c r="J13" s="41">
        <v>12.1</v>
      </c>
      <c r="K13" s="41">
        <v>2.6</v>
      </c>
    </row>
    <row r="14" spans="1:11" s="7" customFormat="1" ht="10.5" customHeight="1">
      <c r="A14" s="66" t="s">
        <v>110</v>
      </c>
      <c r="B14" s="74">
        <v>934</v>
      </c>
      <c r="C14" s="42">
        <v>-8</v>
      </c>
      <c r="D14" s="74">
        <v>2313</v>
      </c>
      <c r="E14" s="42">
        <v>-8.3</v>
      </c>
      <c r="F14" s="42">
        <v>2.5</v>
      </c>
      <c r="G14" s="74">
        <v>1929</v>
      </c>
      <c r="H14" s="42">
        <v>0.8</v>
      </c>
      <c r="I14" s="74">
        <v>4469</v>
      </c>
      <c r="J14" s="42">
        <v>-5.3</v>
      </c>
      <c r="K14" s="42">
        <v>2.3</v>
      </c>
    </row>
    <row r="15" spans="1:11" s="7" customFormat="1" ht="8.25">
      <c r="A15" s="82" t="s">
        <v>470</v>
      </c>
      <c r="B15" s="73">
        <v>918</v>
      </c>
      <c r="C15" s="41">
        <v>-8.9</v>
      </c>
      <c r="D15" s="73">
        <v>2291</v>
      </c>
      <c r="E15" s="41">
        <v>-8.9</v>
      </c>
      <c r="F15" s="41">
        <v>2.5</v>
      </c>
      <c r="G15" s="73">
        <v>1899</v>
      </c>
      <c r="H15" s="41">
        <v>0.2</v>
      </c>
      <c r="I15" s="73">
        <v>4421</v>
      </c>
      <c r="J15" s="41">
        <v>-5.8</v>
      </c>
      <c r="K15" s="41">
        <v>2.3</v>
      </c>
    </row>
    <row r="16" spans="1:11" s="7" customFormat="1" ht="8.25">
      <c r="A16" s="82" t="s">
        <v>471</v>
      </c>
      <c r="B16" s="73">
        <v>16</v>
      </c>
      <c r="C16" s="41">
        <v>128.6</v>
      </c>
      <c r="D16" s="73">
        <v>22</v>
      </c>
      <c r="E16" s="41">
        <v>175</v>
      </c>
      <c r="F16" s="41">
        <v>1.4</v>
      </c>
      <c r="G16" s="73">
        <v>30</v>
      </c>
      <c r="H16" s="41">
        <v>76.5</v>
      </c>
      <c r="I16" s="73">
        <v>48</v>
      </c>
      <c r="J16" s="41">
        <v>118.2</v>
      </c>
      <c r="K16" s="41">
        <v>1.6</v>
      </c>
    </row>
    <row r="17" spans="1:11" s="9" customFormat="1" ht="15.75" customHeight="1">
      <c r="A17" s="45" t="s">
        <v>410</v>
      </c>
      <c r="B17" s="73"/>
      <c r="C17" s="73"/>
      <c r="D17" s="41"/>
      <c r="E17" s="73"/>
      <c r="F17" s="41"/>
      <c r="G17" s="41"/>
      <c r="H17" s="73"/>
      <c r="I17" s="41"/>
      <c r="J17" s="41"/>
      <c r="K17" s="29"/>
    </row>
    <row r="18" spans="1:11" s="9" customFormat="1" ht="12.75" customHeight="1">
      <c r="A18" s="45" t="s">
        <v>469</v>
      </c>
      <c r="B18" s="74">
        <v>1738</v>
      </c>
      <c r="C18" s="42">
        <v>-15.9</v>
      </c>
      <c r="D18" s="74">
        <v>3610</v>
      </c>
      <c r="E18" s="42">
        <v>-2.4</v>
      </c>
      <c r="F18" s="42">
        <v>2.1</v>
      </c>
      <c r="G18" s="74">
        <v>3553</v>
      </c>
      <c r="H18" s="42">
        <v>-12.2</v>
      </c>
      <c r="I18" s="74">
        <v>7232</v>
      </c>
      <c r="J18" s="42">
        <v>-1.2</v>
      </c>
      <c r="K18" s="42">
        <v>2</v>
      </c>
    </row>
    <row r="19" spans="1:11" s="7" customFormat="1" ht="8.25">
      <c r="A19" s="55" t="s">
        <v>120</v>
      </c>
      <c r="B19" s="73">
        <v>1710</v>
      </c>
      <c r="C19" s="41">
        <v>-15.7</v>
      </c>
      <c r="D19" s="73">
        <v>3490</v>
      </c>
      <c r="E19" s="41">
        <v>-1.9</v>
      </c>
      <c r="F19" s="41">
        <v>2</v>
      </c>
      <c r="G19" s="73">
        <v>3464</v>
      </c>
      <c r="H19" s="41">
        <v>-13.1</v>
      </c>
      <c r="I19" s="73">
        <v>6841</v>
      </c>
      <c r="J19" s="41">
        <v>-4.4</v>
      </c>
      <c r="K19" s="41">
        <v>2</v>
      </c>
    </row>
    <row r="20" spans="1:11" s="7" customFormat="1" ht="8.25">
      <c r="A20" s="55" t="s">
        <v>401</v>
      </c>
      <c r="B20" s="73">
        <v>28</v>
      </c>
      <c r="C20" s="41">
        <v>-26.3</v>
      </c>
      <c r="D20" s="73">
        <v>120</v>
      </c>
      <c r="E20" s="41">
        <v>-13.7</v>
      </c>
      <c r="F20" s="41">
        <v>4.3</v>
      </c>
      <c r="G20" s="73">
        <v>89</v>
      </c>
      <c r="H20" s="41">
        <v>45.9</v>
      </c>
      <c r="I20" s="73">
        <v>391</v>
      </c>
      <c r="J20" s="41">
        <v>131.4</v>
      </c>
      <c r="K20" s="41">
        <v>4.4</v>
      </c>
    </row>
    <row r="21" spans="1:11" s="7" customFormat="1" ht="9" customHeight="1">
      <c r="A21" s="55" t="s">
        <v>459</v>
      </c>
      <c r="B21" s="73"/>
      <c r="C21" s="41"/>
      <c r="D21" s="73"/>
      <c r="E21" s="41"/>
      <c r="F21" s="41"/>
      <c r="G21" s="73"/>
      <c r="H21" s="41"/>
      <c r="I21" s="73"/>
      <c r="J21" s="41"/>
      <c r="K21" s="41"/>
    </row>
    <row r="22" spans="1:11" s="7" customFormat="1" ht="10.5" customHeight="1">
      <c r="A22" s="66" t="s">
        <v>123</v>
      </c>
      <c r="B22" s="74">
        <v>1305</v>
      </c>
      <c r="C22" s="42">
        <v>-12.5</v>
      </c>
      <c r="D22" s="74">
        <v>2270</v>
      </c>
      <c r="E22" s="104">
        <v>0</v>
      </c>
      <c r="F22" s="42">
        <v>1.7</v>
      </c>
      <c r="G22" s="74">
        <v>2765</v>
      </c>
      <c r="H22" s="42">
        <v>-5.9</v>
      </c>
      <c r="I22" s="74">
        <v>4714</v>
      </c>
      <c r="J22" s="42">
        <v>5</v>
      </c>
      <c r="K22" s="42">
        <v>1.7</v>
      </c>
    </row>
    <row r="23" spans="1:11" s="9" customFormat="1" ht="8.25">
      <c r="A23" s="82" t="s">
        <v>470</v>
      </c>
      <c r="B23" s="73">
        <v>1281</v>
      </c>
      <c r="C23" s="41">
        <v>-12.5</v>
      </c>
      <c r="D23" s="73">
        <v>2217</v>
      </c>
      <c r="E23" s="41">
        <v>-0.6</v>
      </c>
      <c r="F23" s="41">
        <v>1.7</v>
      </c>
      <c r="G23" s="73">
        <v>2704</v>
      </c>
      <c r="H23" s="41">
        <v>-6.4</v>
      </c>
      <c r="I23" s="73">
        <v>4604</v>
      </c>
      <c r="J23" s="41">
        <v>4</v>
      </c>
      <c r="K23" s="41">
        <v>1.7</v>
      </c>
    </row>
    <row r="24" spans="1:11" s="9" customFormat="1" ht="8.25">
      <c r="A24" s="82" t="s">
        <v>471</v>
      </c>
      <c r="B24" s="73">
        <v>24</v>
      </c>
      <c r="C24" s="41">
        <v>-14.3</v>
      </c>
      <c r="D24" s="73">
        <v>53</v>
      </c>
      <c r="E24" s="41">
        <v>35.9</v>
      </c>
      <c r="F24" s="41">
        <v>2.2</v>
      </c>
      <c r="G24" s="73">
        <v>61</v>
      </c>
      <c r="H24" s="41">
        <v>27.1</v>
      </c>
      <c r="I24" s="73">
        <v>110</v>
      </c>
      <c r="J24" s="41">
        <v>74.6</v>
      </c>
      <c r="K24" s="41">
        <v>1.8</v>
      </c>
    </row>
    <row r="25" spans="1:11" s="7" customFormat="1" ht="10.5" customHeight="1">
      <c r="A25" s="66" t="s">
        <v>110</v>
      </c>
      <c r="B25" s="74">
        <v>156</v>
      </c>
      <c r="C25" s="42">
        <v>-29.1</v>
      </c>
      <c r="D25" s="74">
        <v>349</v>
      </c>
      <c r="E25" s="42">
        <v>-46.6</v>
      </c>
      <c r="F25" s="42">
        <v>2.2</v>
      </c>
      <c r="G25" s="74">
        <v>314</v>
      </c>
      <c r="H25" s="42">
        <v>-23</v>
      </c>
      <c r="I25" s="74">
        <v>731</v>
      </c>
      <c r="J25" s="42">
        <v>-41.6</v>
      </c>
      <c r="K25" s="42">
        <v>2.3</v>
      </c>
    </row>
    <row r="26" spans="1:11" s="7" customFormat="1" ht="8.25">
      <c r="A26" s="82" t="s">
        <v>470</v>
      </c>
      <c r="B26" s="73">
        <v>156</v>
      </c>
      <c r="C26" s="41">
        <v>-28.8</v>
      </c>
      <c r="D26" s="73">
        <v>349</v>
      </c>
      <c r="E26" s="41">
        <v>-44.1</v>
      </c>
      <c r="F26" s="41">
        <v>2.2</v>
      </c>
      <c r="G26" s="73">
        <v>313</v>
      </c>
      <c r="H26" s="41">
        <v>-23.1</v>
      </c>
      <c r="I26" s="73">
        <v>710</v>
      </c>
      <c r="J26" s="41">
        <v>-41.8</v>
      </c>
      <c r="K26" s="41">
        <v>2.3</v>
      </c>
    </row>
    <row r="27" spans="1:11" s="7" customFormat="1" ht="8.25">
      <c r="A27" s="82" t="s">
        <v>471</v>
      </c>
      <c r="B27" s="73" t="s">
        <v>329</v>
      </c>
      <c r="C27" s="41" t="s">
        <v>100</v>
      </c>
      <c r="D27" s="73" t="s">
        <v>329</v>
      </c>
      <c r="E27" s="41" t="s">
        <v>100</v>
      </c>
      <c r="F27" s="41" t="s">
        <v>329</v>
      </c>
      <c r="G27" s="73">
        <v>1</v>
      </c>
      <c r="H27" s="41" t="s">
        <v>329</v>
      </c>
      <c r="I27" s="73">
        <v>21</v>
      </c>
      <c r="J27" s="41">
        <v>-34.4</v>
      </c>
      <c r="K27" s="41">
        <v>21</v>
      </c>
    </row>
    <row r="28" spans="1:11" s="9" customFormat="1" ht="15.75" customHeight="1">
      <c r="A28" s="45" t="s">
        <v>411</v>
      </c>
      <c r="B28" s="73"/>
      <c r="C28" s="73"/>
      <c r="D28" s="41"/>
      <c r="E28" s="73"/>
      <c r="F28" s="41"/>
      <c r="G28" s="41"/>
      <c r="H28" s="73"/>
      <c r="I28" s="41"/>
      <c r="J28" s="41"/>
      <c r="K28" s="29"/>
    </row>
    <row r="29" spans="1:11" s="9" customFormat="1" ht="12.75" customHeight="1">
      <c r="A29" s="45" t="s">
        <v>469</v>
      </c>
      <c r="B29" s="74">
        <v>9709</v>
      </c>
      <c r="C29" s="42">
        <v>13.4</v>
      </c>
      <c r="D29" s="74">
        <v>25183</v>
      </c>
      <c r="E29" s="42">
        <v>9.2</v>
      </c>
      <c r="F29" s="42">
        <v>2.6</v>
      </c>
      <c r="G29" s="74">
        <v>18399</v>
      </c>
      <c r="H29" s="42">
        <v>9</v>
      </c>
      <c r="I29" s="74">
        <v>44962</v>
      </c>
      <c r="J29" s="42">
        <v>1.2</v>
      </c>
      <c r="K29" s="42">
        <v>2.4</v>
      </c>
    </row>
    <row r="30" spans="1:11" s="7" customFormat="1" ht="8.25">
      <c r="A30" s="55" t="s">
        <v>120</v>
      </c>
      <c r="B30" s="73">
        <v>9649</v>
      </c>
      <c r="C30" s="41">
        <v>13.8</v>
      </c>
      <c r="D30" s="73">
        <v>25009</v>
      </c>
      <c r="E30" s="41">
        <v>9.6</v>
      </c>
      <c r="F30" s="41">
        <v>2.6</v>
      </c>
      <c r="G30" s="73">
        <v>18263</v>
      </c>
      <c r="H30" s="41">
        <v>9.2</v>
      </c>
      <c r="I30" s="73">
        <v>44617</v>
      </c>
      <c r="J30" s="41">
        <v>1.3</v>
      </c>
      <c r="K30" s="41">
        <v>2.4</v>
      </c>
    </row>
    <row r="31" spans="1:11" s="7" customFormat="1" ht="8.25">
      <c r="A31" s="55" t="s">
        <v>401</v>
      </c>
      <c r="B31" s="73">
        <v>60</v>
      </c>
      <c r="C31" s="41">
        <v>-26.8</v>
      </c>
      <c r="D31" s="73">
        <v>174</v>
      </c>
      <c r="E31" s="41">
        <v>-28.4</v>
      </c>
      <c r="F31" s="41">
        <v>2.9</v>
      </c>
      <c r="G31" s="73">
        <v>136</v>
      </c>
      <c r="H31" s="41">
        <v>-9.9</v>
      </c>
      <c r="I31" s="73">
        <v>345</v>
      </c>
      <c r="J31" s="41">
        <v>-10.2</v>
      </c>
      <c r="K31" s="41">
        <v>2.5</v>
      </c>
    </row>
    <row r="32" spans="1:11" s="7" customFormat="1" ht="9" customHeight="1">
      <c r="A32" s="55" t="s">
        <v>459</v>
      </c>
      <c r="B32" s="73"/>
      <c r="C32" s="41"/>
      <c r="D32" s="73"/>
      <c r="E32" s="41"/>
      <c r="F32" s="41"/>
      <c r="G32" s="73"/>
      <c r="H32" s="41"/>
      <c r="I32" s="73"/>
      <c r="J32" s="41"/>
      <c r="K32" s="41"/>
    </row>
    <row r="33" spans="1:11" s="7" customFormat="1" ht="10.5" customHeight="1">
      <c r="A33" s="66" t="s">
        <v>123</v>
      </c>
      <c r="B33" s="74">
        <v>8328</v>
      </c>
      <c r="C33" s="42">
        <v>17</v>
      </c>
      <c r="D33" s="74">
        <v>21097</v>
      </c>
      <c r="E33" s="42">
        <v>9.2</v>
      </c>
      <c r="F33" s="42">
        <v>2.5</v>
      </c>
      <c r="G33" s="74">
        <v>15863</v>
      </c>
      <c r="H33" s="42">
        <v>13.8</v>
      </c>
      <c r="I33" s="74">
        <v>38036</v>
      </c>
      <c r="J33" s="42">
        <v>2.9</v>
      </c>
      <c r="K33" s="42">
        <v>2.4</v>
      </c>
    </row>
    <row r="34" spans="1:11" s="9" customFormat="1" ht="8.25">
      <c r="A34" s="82" t="s">
        <v>470</v>
      </c>
      <c r="B34" s="73">
        <v>8274</v>
      </c>
      <c r="C34" s="41">
        <v>17.3</v>
      </c>
      <c r="D34" s="73">
        <v>20935</v>
      </c>
      <c r="E34" s="41">
        <v>9.5</v>
      </c>
      <c r="F34" s="41">
        <v>2.5</v>
      </c>
      <c r="G34" s="73">
        <v>15749</v>
      </c>
      <c r="H34" s="41">
        <v>14</v>
      </c>
      <c r="I34" s="73">
        <v>37772</v>
      </c>
      <c r="J34" s="41">
        <v>3.1</v>
      </c>
      <c r="K34" s="41">
        <v>2.4</v>
      </c>
    </row>
    <row r="35" spans="1:11" s="9" customFormat="1" ht="8.25">
      <c r="A35" s="82" t="s">
        <v>471</v>
      </c>
      <c r="B35" s="73">
        <v>54</v>
      </c>
      <c r="C35" s="41">
        <v>-15.6</v>
      </c>
      <c r="D35" s="73">
        <v>162</v>
      </c>
      <c r="E35" s="41">
        <v>-19.8</v>
      </c>
      <c r="F35" s="41">
        <v>3</v>
      </c>
      <c r="G35" s="73">
        <v>114</v>
      </c>
      <c r="H35" s="41">
        <v>-8.1</v>
      </c>
      <c r="I35" s="73">
        <v>264</v>
      </c>
      <c r="J35" s="41">
        <v>-17.2</v>
      </c>
      <c r="K35" s="41">
        <v>2.3</v>
      </c>
    </row>
    <row r="36" spans="1:11" s="7" customFormat="1" ht="10.5" customHeight="1">
      <c r="A36" s="66" t="s">
        <v>110</v>
      </c>
      <c r="B36" s="74">
        <v>553</v>
      </c>
      <c r="C36" s="42">
        <v>-30.2</v>
      </c>
      <c r="D36" s="74">
        <v>1319</v>
      </c>
      <c r="E36" s="42">
        <v>-24.9</v>
      </c>
      <c r="F36" s="42">
        <v>2.4</v>
      </c>
      <c r="G36" s="74">
        <v>1138</v>
      </c>
      <c r="H36" s="42">
        <v>-33.2</v>
      </c>
      <c r="I36" s="74">
        <v>2456</v>
      </c>
      <c r="J36" s="42">
        <v>-34.2</v>
      </c>
      <c r="K36" s="42">
        <v>2.2</v>
      </c>
    </row>
    <row r="37" spans="1:11" s="7" customFormat="1" ht="8.25">
      <c r="A37" s="82" t="s">
        <v>470</v>
      </c>
      <c r="B37" s="73">
        <v>547</v>
      </c>
      <c r="C37" s="41">
        <v>-29.8</v>
      </c>
      <c r="D37" s="73">
        <v>1307</v>
      </c>
      <c r="E37" s="41">
        <v>-24</v>
      </c>
      <c r="F37" s="41">
        <v>2.4</v>
      </c>
      <c r="G37" s="73">
        <v>1125</v>
      </c>
      <c r="H37" s="41">
        <v>-33.3</v>
      </c>
      <c r="I37" s="73">
        <v>2429</v>
      </c>
      <c r="J37" s="41">
        <v>-34</v>
      </c>
      <c r="K37" s="41">
        <v>2.2</v>
      </c>
    </row>
    <row r="38" spans="1:11" s="7" customFormat="1" ht="8.25">
      <c r="A38" s="82" t="s">
        <v>471</v>
      </c>
      <c r="B38" s="73">
        <v>6</v>
      </c>
      <c r="C38" s="41">
        <v>-53.8</v>
      </c>
      <c r="D38" s="73">
        <v>12</v>
      </c>
      <c r="E38" s="41">
        <v>-66.7</v>
      </c>
      <c r="F38" s="41">
        <v>2</v>
      </c>
      <c r="G38" s="73">
        <v>13</v>
      </c>
      <c r="H38" s="41">
        <v>-27.8</v>
      </c>
      <c r="I38" s="73">
        <v>27</v>
      </c>
      <c r="J38" s="41">
        <v>-50</v>
      </c>
      <c r="K38" s="41">
        <v>2.1</v>
      </c>
    </row>
    <row r="39" spans="1:11" s="9" customFormat="1" ht="15.75" customHeight="1">
      <c r="A39" s="45" t="s">
        <v>412</v>
      </c>
      <c r="B39" s="73"/>
      <c r="C39" s="73"/>
      <c r="D39" s="41"/>
      <c r="E39" s="73"/>
      <c r="F39" s="41"/>
      <c r="G39" s="41"/>
      <c r="H39" s="73"/>
      <c r="I39" s="41"/>
      <c r="J39" s="41"/>
      <c r="K39" s="29"/>
    </row>
    <row r="40" spans="1:11" s="9" customFormat="1" ht="12.75" customHeight="1">
      <c r="A40" s="45" t="s">
        <v>469</v>
      </c>
      <c r="B40" s="74">
        <v>8784</v>
      </c>
      <c r="C40" s="42">
        <v>-2.6</v>
      </c>
      <c r="D40" s="74">
        <v>25625</v>
      </c>
      <c r="E40" s="42">
        <v>7.5</v>
      </c>
      <c r="F40" s="42">
        <v>2.9</v>
      </c>
      <c r="G40" s="74">
        <v>18230</v>
      </c>
      <c r="H40" s="42">
        <v>0.3</v>
      </c>
      <c r="I40" s="74">
        <v>51007</v>
      </c>
      <c r="J40" s="42">
        <v>4.9</v>
      </c>
      <c r="K40" s="42">
        <v>2.8</v>
      </c>
    </row>
    <row r="41" spans="1:11" s="7" customFormat="1" ht="8.25">
      <c r="A41" s="55" t="s">
        <v>120</v>
      </c>
      <c r="B41" s="73">
        <v>8357</v>
      </c>
      <c r="C41" s="41">
        <v>-3.1</v>
      </c>
      <c r="D41" s="73">
        <v>24311</v>
      </c>
      <c r="E41" s="41">
        <v>7.2</v>
      </c>
      <c r="F41" s="41">
        <v>2.9</v>
      </c>
      <c r="G41" s="73">
        <v>17491</v>
      </c>
      <c r="H41" s="41">
        <v>-0.3</v>
      </c>
      <c r="I41" s="73">
        <v>48771</v>
      </c>
      <c r="J41" s="41">
        <v>4.1</v>
      </c>
      <c r="K41" s="41">
        <v>2.8</v>
      </c>
    </row>
    <row r="42" spans="1:11" s="7" customFormat="1" ht="8.25">
      <c r="A42" s="55" t="s">
        <v>401</v>
      </c>
      <c r="B42" s="73">
        <v>427</v>
      </c>
      <c r="C42" s="41">
        <v>8.7</v>
      </c>
      <c r="D42" s="73">
        <v>1314</v>
      </c>
      <c r="E42" s="41">
        <v>12</v>
      </c>
      <c r="F42" s="41">
        <v>3.1</v>
      </c>
      <c r="G42" s="73">
        <v>739</v>
      </c>
      <c r="H42" s="41">
        <v>17.3</v>
      </c>
      <c r="I42" s="73">
        <v>2236</v>
      </c>
      <c r="J42" s="41">
        <v>25.3</v>
      </c>
      <c r="K42" s="41">
        <v>3</v>
      </c>
    </row>
    <row r="43" spans="1:11" s="7" customFormat="1" ht="9" customHeight="1">
      <c r="A43" s="55" t="s">
        <v>459</v>
      </c>
      <c r="B43" s="73"/>
      <c r="C43" s="41"/>
      <c r="D43" s="73"/>
      <c r="E43" s="41"/>
      <c r="F43" s="41"/>
      <c r="G43" s="73"/>
      <c r="H43" s="41"/>
      <c r="I43" s="73"/>
      <c r="J43" s="41"/>
      <c r="K43" s="41"/>
    </row>
    <row r="44" spans="1:11" s="7" customFormat="1" ht="10.5" customHeight="1">
      <c r="A44" s="66" t="s">
        <v>123</v>
      </c>
      <c r="B44" s="74">
        <v>6175</v>
      </c>
      <c r="C44" s="42">
        <v>-6.7</v>
      </c>
      <c r="D44" s="74">
        <v>17973</v>
      </c>
      <c r="E44" s="42">
        <v>4</v>
      </c>
      <c r="F44" s="42">
        <v>2.9</v>
      </c>
      <c r="G44" s="74">
        <v>12893</v>
      </c>
      <c r="H44" s="42">
        <v>-4.4</v>
      </c>
      <c r="I44" s="74">
        <v>36412</v>
      </c>
      <c r="J44" s="42">
        <v>0.3</v>
      </c>
      <c r="K44" s="42">
        <v>2.8</v>
      </c>
    </row>
    <row r="45" spans="1:11" s="9" customFormat="1" ht="8.25">
      <c r="A45" s="82" t="s">
        <v>470</v>
      </c>
      <c r="B45" s="73">
        <v>5911</v>
      </c>
      <c r="C45" s="41">
        <v>-7</v>
      </c>
      <c r="D45" s="73">
        <v>17272</v>
      </c>
      <c r="E45" s="41">
        <v>3.6</v>
      </c>
      <c r="F45" s="41">
        <v>2.9</v>
      </c>
      <c r="G45" s="73">
        <v>12430</v>
      </c>
      <c r="H45" s="41">
        <v>-4.5</v>
      </c>
      <c r="I45" s="73">
        <v>35229</v>
      </c>
      <c r="J45" s="105">
        <v>0</v>
      </c>
      <c r="K45" s="41">
        <v>2.8</v>
      </c>
    </row>
    <row r="46" spans="1:11" s="9" customFormat="1" ht="8.25">
      <c r="A46" s="82" t="s">
        <v>471</v>
      </c>
      <c r="B46" s="73">
        <v>264</v>
      </c>
      <c r="C46" s="41">
        <v>-1.1</v>
      </c>
      <c r="D46" s="73">
        <v>701</v>
      </c>
      <c r="E46" s="41">
        <v>12.5</v>
      </c>
      <c r="F46" s="41">
        <v>2.7</v>
      </c>
      <c r="G46" s="73">
        <v>463</v>
      </c>
      <c r="H46" s="41">
        <v>-1.5</v>
      </c>
      <c r="I46" s="73">
        <v>1183</v>
      </c>
      <c r="J46" s="41">
        <v>8.2</v>
      </c>
      <c r="K46" s="41">
        <v>2.6</v>
      </c>
    </row>
    <row r="47" spans="1:11" s="7" customFormat="1" ht="10.5" customHeight="1">
      <c r="A47" s="66" t="s">
        <v>110</v>
      </c>
      <c r="B47" s="74">
        <v>1717</v>
      </c>
      <c r="C47" s="42">
        <v>15.6</v>
      </c>
      <c r="D47" s="74">
        <v>5327</v>
      </c>
      <c r="E47" s="42">
        <v>20.9</v>
      </c>
      <c r="F47" s="42">
        <v>3.1</v>
      </c>
      <c r="G47" s="74">
        <v>3609</v>
      </c>
      <c r="H47" s="42">
        <v>21.5</v>
      </c>
      <c r="I47" s="74">
        <v>10347</v>
      </c>
      <c r="J47" s="42">
        <v>22.8</v>
      </c>
      <c r="K47" s="42">
        <v>2.9</v>
      </c>
    </row>
    <row r="48" spans="1:11" s="7" customFormat="1" ht="8.25">
      <c r="A48" s="82" t="s">
        <v>470</v>
      </c>
      <c r="B48" s="73">
        <v>1616</v>
      </c>
      <c r="C48" s="41">
        <v>13.5</v>
      </c>
      <c r="D48" s="73">
        <v>5024</v>
      </c>
      <c r="E48" s="41">
        <v>20.8</v>
      </c>
      <c r="F48" s="41">
        <v>3.1</v>
      </c>
      <c r="G48" s="73">
        <v>3423</v>
      </c>
      <c r="H48" s="41">
        <v>18.5</v>
      </c>
      <c r="I48" s="73">
        <v>9709</v>
      </c>
      <c r="J48" s="41">
        <v>19.6</v>
      </c>
      <c r="K48" s="41">
        <v>2.8</v>
      </c>
    </row>
    <row r="49" spans="1:11" s="7" customFormat="1" ht="8.25">
      <c r="A49" s="82" t="s">
        <v>471</v>
      </c>
      <c r="B49" s="73">
        <v>101</v>
      </c>
      <c r="C49" s="41">
        <v>65.6</v>
      </c>
      <c r="D49" s="73">
        <v>303</v>
      </c>
      <c r="E49" s="41">
        <v>22.7</v>
      </c>
      <c r="F49" s="41">
        <v>3</v>
      </c>
      <c r="G49" s="73">
        <v>186</v>
      </c>
      <c r="H49" s="41">
        <v>129.6</v>
      </c>
      <c r="I49" s="73">
        <v>638</v>
      </c>
      <c r="J49" s="41">
        <v>109.9</v>
      </c>
      <c r="K49" s="41">
        <v>3.4</v>
      </c>
    </row>
    <row r="50" spans="1:11" s="9" customFormat="1" ht="15.75" customHeight="1">
      <c r="A50" s="45" t="s">
        <v>413</v>
      </c>
      <c r="B50" s="73"/>
      <c r="C50" s="73"/>
      <c r="D50" s="41"/>
      <c r="E50" s="73"/>
      <c r="F50" s="41"/>
      <c r="G50" s="41"/>
      <c r="H50" s="73"/>
      <c r="I50" s="41"/>
      <c r="J50" s="41"/>
      <c r="K50" s="29"/>
    </row>
    <row r="51" spans="1:11" s="9" customFormat="1" ht="12.75" customHeight="1">
      <c r="A51" s="45" t="s">
        <v>469</v>
      </c>
      <c r="B51" s="74">
        <v>5302</v>
      </c>
      <c r="C51" s="42">
        <v>-13.7</v>
      </c>
      <c r="D51" s="74">
        <v>14114</v>
      </c>
      <c r="E51" s="42">
        <v>-8.6</v>
      </c>
      <c r="F51" s="42">
        <v>2.7</v>
      </c>
      <c r="G51" s="74">
        <v>10108</v>
      </c>
      <c r="H51" s="42">
        <v>-14.9</v>
      </c>
      <c r="I51" s="74">
        <v>27387</v>
      </c>
      <c r="J51" s="42">
        <v>-9.7</v>
      </c>
      <c r="K51" s="42">
        <v>2.7</v>
      </c>
    </row>
    <row r="52" spans="1:11" s="7" customFormat="1" ht="8.25">
      <c r="A52" s="55" t="s">
        <v>120</v>
      </c>
      <c r="B52" s="73">
        <v>5026</v>
      </c>
      <c r="C52" s="41">
        <v>-11</v>
      </c>
      <c r="D52" s="73">
        <v>13512</v>
      </c>
      <c r="E52" s="41">
        <v>-6.5</v>
      </c>
      <c r="F52" s="41">
        <v>2.7</v>
      </c>
      <c r="G52" s="73">
        <v>9562</v>
      </c>
      <c r="H52" s="41">
        <v>-12.3</v>
      </c>
      <c r="I52" s="73">
        <v>26273</v>
      </c>
      <c r="J52" s="41">
        <v>-7.4</v>
      </c>
      <c r="K52" s="41">
        <v>2.7</v>
      </c>
    </row>
    <row r="53" spans="1:11" s="7" customFormat="1" ht="8.25">
      <c r="A53" s="55" t="s">
        <v>401</v>
      </c>
      <c r="B53" s="73">
        <v>276</v>
      </c>
      <c r="C53" s="41">
        <v>-43.9</v>
      </c>
      <c r="D53" s="73">
        <v>602</v>
      </c>
      <c r="E53" s="41">
        <v>-39.7</v>
      </c>
      <c r="F53" s="41">
        <v>2.2</v>
      </c>
      <c r="G53" s="73">
        <v>546</v>
      </c>
      <c r="H53" s="41">
        <v>-43.7</v>
      </c>
      <c r="I53" s="73">
        <v>1114</v>
      </c>
      <c r="J53" s="41">
        <v>-43.3</v>
      </c>
      <c r="K53" s="41">
        <v>2</v>
      </c>
    </row>
    <row r="54" spans="1:11" s="7" customFormat="1" ht="9" customHeight="1">
      <c r="A54" s="55" t="s">
        <v>459</v>
      </c>
      <c r="B54" s="73"/>
      <c r="C54" s="41"/>
      <c r="D54" s="73"/>
      <c r="E54" s="41"/>
      <c r="F54" s="41"/>
      <c r="G54" s="73"/>
      <c r="H54" s="41"/>
      <c r="I54" s="73"/>
      <c r="J54" s="41"/>
      <c r="K54" s="41"/>
    </row>
    <row r="55" spans="1:11" s="7" customFormat="1" ht="10.5" customHeight="1">
      <c r="A55" s="66" t="s">
        <v>123</v>
      </c>
      <c r="B55" s="74">
        <v>3321</v>
      </c>
      <c r="C55" s="42">
        <v>-25.6</v>
      </c>
      <c r="D55" s="74">
        <v>10957</v>
      </c>
      <c r="E55" s="42">
        <v>-9.4</v>
      </c>
      <c r="F55" s="42">
        <v>3.3</v>
      </c>
      <c r="G55" s="74">
        <v>7070</v>
      </c>
      <c r="H55" s="42">
        <v>-19.1</v>
      </c>
      <c r="I55" s="74">
        <v>22192</v>
      </c>
      <c r="J55" s="42">
        <v>-7.3</v>
      </c>
      <c r="K55" s="42">
        <v>3.1</v>
      </c>
    </row>
    <row r="56" spans="1:11" s="9" customFormat="1" ht="8.25">
      <c r="A56" s="82" t="s">
        <v>470</v>
      </c>
      <c r="B56" s="73">
        <v>3138</v>
      </c>
      <c r="C56" s="41">
        <v>-26.1</v>
      </c>
      <c r="D56" s="73">
        <v>10663</v>
      </c>
      <c r="E56" s="41">
        <v>-8.7</v>
      </c>
      <c r="F56" s="41">
        <v>3.4</v>
      </c>
      <c r="G56" s="73">
        <v>6731</v>
      </c>
      <c r="H56" s="41">
        <v>-18.8</v>
      </c>
      <c r="I56" s="73">
        <v>21635</v>
      </c>
      <c r="J56" s="41">
        <v>-6.5</v>
      </c>
      <c r="K56" s="41">
        <v>3.2</v>
      </c>
    </row>
    <row r="57" spans="1:11" s="9" customFormat="1" ht="8.25">
      <c r="A57" s="82" t="s">
        <v>471</v>
      </c>
      <c r="B57" s="73">
        <v>183</v>
      </c>
      <c r="C57" s="41">
        <v>-15.7</v>
      </c>
      <c r="D57" s="73">
        <v>294</v>
      </c>
      <c r="E57" s="41">
        <v>-29.7</v>
      </c>
      <c r="F57" s="41">
        <v>1.6</v>
      </c>
      <c r="G57" s="73">
        <v>339</v>
      </c>
      <c r="H57" s="41">
        <v>-25.2</v>
      </c>
      <c r="I57" s="73">
        <v>557</v>
      </c>
      <c r="J57" s="41">
        <v>-30.3</v>
      </c>
      <c r="K57" s="41">
        <v>1.6</v>
      </c>
    </row>
    <row r="58" spans="1:11" s="7" customFormat="1" ht="10.5" customHeight="1">
      <c r="A58" s="66" t="s">
        <v>110</v>
      </c>
      <c r="B58" s="74">
        <v>267</v>
      </c>
      <c r="C58" s="42">
        <v>-20.1</v>
      </c>
      <c r="D58" s="74">
        <v>617</v>
      </c>
      <c r="E58" s="42">
        <v>-10.2</v>
      </c>
      <c r="F58" s="42">
        <v>2.3</v>
      </c>
      <c r="G58" s="74">
        <v>581</v>
      </c>
      <c r="H58" s="42">
        <v>-5.2</v>
      </c>
      <c r="I58" s="74">
        <v>1293</v>
      </c>
      <c r="J58" s="42">
        <v>-1.4</v>
      </c>
      <c r="K58" s="42">
        <v>2.2</v>
      </c>
    </row>
    <row r="59" spans="1:11" s="7" customFormat="1" ht="8.25">
      <c r="A59" s="82" t="s">
        <v>470</v>
      </c>
      <c r="B59" s="73">
        <v>261</v>
      </c>
      <c r="C59" s="41">
        <v>-20.9</v>
      </c>
      <c r="D59" s="73">
        <v>605</v>
      </c>
      <c r="E59" s="41">
        <v>-10.4</v>
      </c>
      <c r="F59" s="41">
        <v>2.3</v>
      </c>
      <c r="G59" s="73">
        <v>570</v>
      </c>
      <c r="H59" s="41">
        <v>-5.6</v>
      </c>
      <c r="I59" s="73">
        <v>1272</v>
      </c>
      <c r="J59" s="41">
        <v>-1.6</v>
      </c>
      <c r="K59" s="41">
        <v>2.2</v>
      </c>
    </row>
    <row r="60" spans="1:11" s="7" customFormat="1" ht="8.25">
      <c r="A60" s="82" t="s">
        <v>471</v>
      </c>
      <c r="B60" s="73">
        <v>6</v>
      </c>
      <c r="C60" s="41">
        <v>50</v>
      </c>
      <c r="D60" s="73">
        <v>12</v>
      </c>
      <c r="E60" s="41" t="s">
        <v>329</v>
      </c>
      <c r="F60" s="41">
        <v>2</v>
      </c>
      <c r="G60" s="73">
        <v>11</v>
      </c>
      <c r="H60" s="41">
        <v>22.2</v>
      </c>
      <c r="I60" s="73">
        <v>21</v>
      </c>
      <c r="J60" s="41">
        <v>10.5</v>
      </c>
      <c r="K60" s="41">
        <v>1.9</v>
      </c>
    </row>
    <row r="61" spans="1:11" s="9" customFormat="1" ht="15.75" customHeight="1">
      <c r="A61" s="45" t="s">
        <v>414</v>
      </c>
      <c r="B61" s="73"/>
      <c r="C61" s="73"/>
      <c r="D61" s="41"/>
      <c r="E61" s="73"/>
      <c r="F61" s="41"/>
      <c r="G61" s="41"/>
      <c r="H61" s="73"/>
      <c r="I61" s="41"/>
      <c r="J61" s="41"/>
      <c r="K61" s="29"/>
    </row>
    <row r="62" spans="1:11" s="9" customFormat="1" ht="12.75" customHeight="1">
      <c r="A62" s="45" t="s">
        <v>469</v>
      </c>
      <c r="B62" s="74">
        <v>3323</v>
      </c>
      <c r="C62" s="42">
        <v>9.6</v>
      </c>
      <c r="D62" s="74">
        <v>7900</v>
      </c>
      <c r="E62" s="42">
        <v>12.4</v>
      </c>
      <c r="F62" s="42">
        <v>2.4</v>
      </c>
      <c r="G62" s="74">
        <v>6203</v>
      </c>
      <c r="H62" s="42">
        <v>1.1</v>
      </c>
      <c r="I62" s="74">
        <v>14932</v>
      </c>
      <c r="J62" s="42">
        <v>7.3</v>
      </c>
      <c r="K62" s="42">
        <v>2.4</v>
      </c>
    </row>
    <row r="63" spans="1:11" s="7" customFormat="1" ht="8.25">
      <c r="A63" s="55" t="s">
        <v>120</v>
      </c>
      <c r="B63" s="73">
        <v>3285</v>
      </c>
      <c r="C63" s="41">
        <v>10.8</v>
      </c>
      <c r="D63" s="73">
        <v>7786</v>
      </c>
      <c r="E63" s="41">
        <v>13.4</v>
      </c>
      <c r="F63" s="41">
        <v>2.4</v>
      </c>
      <c r="G63" s="73">
        <v>6100</v>
      </c>
      <c r="H63" s="41">
        <v>1.8</v>
      </c>
      <c r="I63" s="73">
        <v>14467</v>
      </c>
      <c r="J63" s="41">
        <v>6.6</v>
      </c>
      <c r="K63" s="41">
        <v>2.4</v>
      </c>
    </row>
    <row r="64" spans="1:11" s="7" customFormat="1" ht="8.25">
      <c r="A64" s="55" t="s">
        <v>401</v>
      </c>
      <c r="B64" s="73">
        <v>38</v>
      </c>
      <c r="C64" s="41">
        <v>-43.3</v>
      </c>
      <c r="D64" s="73">
        <v>114</v>
      </c>
      <c r="E64" s="41">
        <v>-30.1</v>
      </c>
      <c r="F64" s="41">
        <v>3</v>
      </c>
      <c r="G64" s="73">
        <v>103</v>
      </c>
      <c r="H64" s="41">
        <v>-27.5</v>
      </c>
      <c r="I64" s="73">
        <v>465</v>
      </c>
      <c r="J64" s="41">
        <v>37.6</v>
      </c>
      <c r="K64" s="41">
        <v>4.5</v>
      </c>
    </row>
    <row r="65" spans="1:11" s="7" customFormat="1" ht="9" customHeight="1">
      <c r="A65" s="55" t="s">
        <v>459</v>
      </c>
      <c r="B65" s="73"/>
      <c r="C65" s="41"/>
      <c r="D65" s="73"/>
      <c r="E65" s="41"/>
      <c r="F65" s="41"/>
      <c r="G65" s="73"/>
      <c r="H65" s="41"/>
      <c r="I65" s="73"/>
      <c r="J65" s="41"/>
      <c r="K65" s="41"/>
    </row>
    <row r="66" spans="1:11" s="7" customFormat="1" ht="10.5" customHeight="1">
      <c r="A66" s="66" t="s">
        <v>123</v>
      </c>
      <c r="B66" s="74">
        <v>1852</v>
      </c>
      <c r="C66" s="42">
        <v>9.5</v>
      </c>
      <c r="D66" s="74">
        <v>4104</v>
      </c>
      <c r="E66" s="42">
        <v>14.5</v>
      </c>
      <c r="F66" s="42">
        <v>2.2</v>
      </c>
      <c r="G66" s="74">
        <v>3474</v>
      </c>
      <c r="H66" s="42">
        <v>-1.7</v>
      </c>
      <c r="I66" s="74">
        <v>7758</v>
      </c>
      <c r="J66" s="42">
        <v>5.4</v>
      </c>
      <c r="K66" s="42">
        <v>2.2</v>
      </c>
    </row>
    <row r="67" spans="1:11" s="9" customFormat="1" ht="8.25">
      <c r="A67" s="82" t="s">
        <v>470</v>
      </c>
      <c r="B67" s="73">
        <v>1825</v>
      </c>
      <c r="C67" s="41">
        <v>11.8</v>
      </c>
      <c r="D67" s="73">
        <v>4065</v>
      </c>
      <c r="E67" s="41">
        <v>18.3</v>
      </c>
      <c r="F67" s="41">
        <v>2.2</v>
      </c>
      <c r="G67" s="73">
        <v>3406</v>
      </c>
      <c r="H67" s="41">
        <v>-0.6</v>
      </c>
      <c r="I67" s="73">
        <v>7637</v>
      </c>
      <c r="J67" s="41">
        <v>7.6</v>
      </c>
      <c r="K67" s="41">
        <v>2.2</v>
      </c>
    </row>
    <row r="68" spans="1:11" s="9" customFormat="1" ht="8.25">
      <c r="A68" s="82" t="s">
        <v>471</v>
      </c>
      <c r="B68" s="73">
        <v>27</v>
      </c>
      <c r="C68" s="41">
        <v>-54.2</v>
      </c>
      <c r="D68" s="73">
        <v>39</v>
      </c>
      <c r="E68" s="41">
        <v>-73.8</v>
      </c>
      <c r="F68" s="41">
        <v>1.4</v>
      </c>
      <c r="G68" s="73">
        <v>68</v>
      </c>
      <c r="H68" s="41">
        <v>-36.4</v>
      </c>
      <c r="I68" s="73">
        <v>121</v>
      </c>
      <c r="J68" s="41">
        <v>-54.2</v>
      </c>
      <c r="K68" s="41">
        <v>1.8</v>
      </c>
    </row>
    <row r="69" spans="1:11" s="7" customFormat="1" ht="10.5" customHeight="1">
      <c r="A69" s="66" t="s">
        <v>110</v>
      </c>
      <c r="B69" s="74">
        <v>973</v>
      </c>
      <c r="C69" s="42">
        <v>4.5</v>
      </c>
      <c r="D69" s="74">
        <v>2413</v>
      </c>
      <c r="E69" s="42">
        <v>0.1</v>
      </c>
      <c r="F69" s="42">
        <v>2.5</v>
      </c>
      <c r="G69" s="74">
        <v>1795</v>
      </c>
      <c r="H69" s="42">
        <v>-1.9</v>
      </c>
      <c r="I69" s="74">
        <v>4466</v>
      </c>
      <c r="J69" s="42">
        <v>-1.5</v>
      </c>
      <c r="K69" s="42">
        <v>2.5</v>
      </c>
    </row>
    <row r="70" spans="1:11" s="7" customFormat="1" ht="8.25">
      <c r="A70" s="82" t="s">
        <v>470</v>
      </c>
      <c r="B70" s="73">
        <v>971</v>
      </c>
      <c r="C70" s="41">
        <v>5.2</v>
      </c>
      <c r="D70" s="73">
        <v>2411</v>
      </c>
      <c r="E70" s="41">
        <v>0.6</v>
      </c>
      <c r="F70" s="41">
        <v>2.5</v>
      </c>
      <c r="G70" s="73">
        <v>1789</v>
      </c>
      <c r="H70" s="41">
        <v>-1.1</v>
      </c>
      <c r="I70" s="73">
        <v>4448</v>
      </c>
      <c r="J70" s="41">
        <v>-0.8</v>
      </c>
      <c r="K70" s="41">
        <v>2.5</v>
      </c>
    </row>
    <row r="71" spans="1:11" s="7" customFormat="1" ht="8.25">
      <c r="A71" s="82" t="s">
        <v>471</v>
      </c>
      <c r="B71" s="73">
        <v>2</v>
      </c>
      <c r="C71" s="41">
        <v>-75</v>
      </c>
      <c r="D71" s="73">
        <v>2</v>
      </c>
      <c r="E71" s="41">
        <v>-85.7</v>
      </c>
      <c r="F71" s="41">
        <v>1</v>
      </c>
      <c r="G71" s="73">
        <v>6</v>
      </c>
      <c r="H71" s="41">
        <v>-72.7</v>
      </c>
      <c r="I71" s="73">
        <v>18</v>
      </c>
      <c r="J71" s="41">
        <v>-61.7</v>
      </c>
      <c r="K71" s="41">
        <v>3</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sheetPr codeName="Tabelle48"/>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472</v>
      </c>
      <c r="B1" s="153"/>
      <c r="C1" s="153"/>
      <c r="D1" s="153"/>
      <c r="E1" s="153"/>
      <c r="F1" s="153"/>
      <c r="G1" s="153"/>
      <c r="H1" s="153"/>
      <c r="I1" s="153"/>
      <c r="J1" s="153"/>
      <c r="K1" s="154"/>
    </row>
    <row r="2" spans="1:11" ht="9.75" customHeight="1">
      <c r="A2" s="138" t="s">
        <v>473</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s="9" customFormat="1" ht="15.75" customHeight="1">
      <c r="A6" s="45" t="s">
        <v>415</v>
      </c>
      <c r="B6" s="73"/>
      <c r="C6" s="73"/>
      <c r="D6" s="41"/>
      <c r="E6" s="73"/>
      <c r="F6" s="41"/>
      <c r="G6" s="41"/>
      <c r="H6" s="73"/>
      <c r="I6" s="41"/>
      <c r="J6" s="41"/>
      <c r="K6" s="29"/>
    </row>
    <row r="7" spans="1:11" s="9" customFormat="1" ht="12.75" customHeight="1">
      <c r="A7" s="45" t="s">
        <v>469</v>
      </c>
      <c r="B7" s="74">
        <v>5488</v>
      </c>
      <c r="C7" s="42">
        <v>7.4</v>
      </c>
      <c r="D7" s="74">
        <v>13323</v>
      </c>
      <c r="E7" s="42">
        <v>15.1</v>
      </c>
      <c r="F7" s="42">
        <v>2.4</v>
      </c>
      <c r="G7" s="74">
        <v>10755</v>
      </c>
      <c r="H7" s="42">
        <v>6.8</v>
      </c>
      <c r="I7" s="74">
        <v>26570</v>
      </c>
      <c r="J7" s="42">
        <v>12.7</v>
      </c>
      <c r="K7" s="42">
        <v>2.5</v>
      </c>
    </row>
    <row r="8" spans="1:11" s="7" customFormat="1" ht="8.25">
      <c r="A8" s="55" t="s">
        <v>120</v>
      </c>
      <c r="B8" s="73">
        <v>5337</v>
      </c>
      <c r="C8" s="41">
        <v>6.5</v>
      </c>
      <c r="D8" s="73">
        <v>12967</v>
      </c>
      <c r="E8" s="41">
        <v>14.6</v>
      </c>
      <c r="F8" s="41">
        <v>2.4</v>
      </c>
      <c r="G8" s="73">
        <v>10512</v>
      </c>
      <c r="H8" s="41">
        <v>6.7</v>
      </c>
      <c r="I8" s="73">
        <v>26051</v>
      </c>
      <c r="J8" s="41">
        <v>12.7</v>
      </c>
      <c r="K8" s="41">
        <v>2.5</v>
      </c>
    </row>
    <row r="9" spans="1:11" s="7" customFormat="1" ht="8.25">
      <c r="A9" s="55" t="s">
        <v>401</v>
      </c>
      <c r="B9" s="73">
        <v>151</v>
      </c>
      <c r="C9" s="41">
        <v>51</v>
      </c>
      <c r="D9" s="73">
        <v>356</v>
      </c>
      <c r="E9" s="41">
        <v>35.4</v>
      </c>
      <c r="F9" s="41">
        <v>2.4</v>
      </c>
      <c r="G9" s="73">
        <v>243</v>
      </c>
      <c r="H9" s="41">
        <v>14.6</v>
      </c>
      <c r="I9" s="73">
        <v>519</v>
      </c>
      <c r="J9" s="41">
        <v>13.3</v>
      </c>
      <c r="K9" s="41">
        <v>2.1</v>
      </c>
    </row>
    <row r="10" spans="1:11" s="7" customFormat="1" ht="9" customHeight="1">
      <c r="A10" s="55" t="s">
        <v>459</v>
      </c>
      <c r="B10" s="73"/>
      <c r="C10" s="41"/>
      <c r="D10" s="73"/>
      <c r="E10" s="41"/>
      <c r="F10" s="41"/>
      <c r="G10" s="73"/>
      <c r="H10" s="41"/>
      <c r="I10" s="73"/>
      <c r="J10" s="41"/>
      <c r="K10" s="41"/>
    </row>
    <row r="11" spans="1:11" s="7" customFormat="1" ht="10.5" customHeight="1">
      <c r="A11" s="66" t="s">
        <v>123</v>
      </c>
      <c r="B11" s="74">
        <v>3937</v>
      </c>
      <c r="C11" s="42">
        <v>10.9</v>
      </c>
      <c r="D11" s="74">
        <v>9807</v>
      </c>
      <c r="E11" s="42">
        <v>25</v>
      </c>
      <c r="F11" s="42">
        <v>2.5</v>
      </c>
      <c r="G11" s="74">
        <v>7695</v>
      </c>
      <c r="H11" s="42">
        <v>11.5</v>
      </c>
      <c r="I11" s="74">
        <v>19382</v>
      </c>
      <c r="J11" s="42">
        <v>24</v>
      </c>
      <c r="K11" s="42">
        <v>2.5</v>
      </c>
    </row>
    <row r="12" spans="1:11" s="9" customFormat="1" ht="8.25">
      <c r="A12" s="82" t="s">
        <v>470</v>
      </c>
      <c r="B12" s="73">
        <v>3841</v>
      </c>
      <c r="C12" s="41">
        <v>10</v>
      </c>
      <c r="D12" s="73">
        <v>9627</v>
      </c>
      <c r="E12" s="41">
        <v>24.8</v>
      </c>
      <c r="F12" s="41">
        <v>2.5</v>
      </c>
      <c r="G12" s="73">
        <v>7529</v>
      </c>
      <c r="H12" s="41">
        <v>11.3</v>
      </c>
      <c r="I12" s="73">
        <v>19106</v>
      </c>
      <c r="J12" s="41">
        <v>24.5</v>
      </c>
      <c r="K12" s="41">
        <v>2.5</v>
      </c>
    </row>
    <row r="13" spans="1:11" s="9" customFormat="1" ht="8.25">
      <c r="A13" s="82" t="s">
        <v>471</v>
      </c>
      <c r="B13" s="73">
        <v>96</v>
      </c>
      <c r="C13" s="41">
        <v>65.5</v>
      </c>
      <c r="D13" s="73">
        <v>180</v>
      </c>
      <c r="E13" s="41">
        <v>38.5</v>
      </c>
      <c r="F13" s="41">
        <v>1.9</v>
      </c>
      <c r="G13" s="73">
        <v>166</v>
      </c>
      <c r="H13" s="41">
        <v>18.6</v>
      </c>
      <c r="I13" s="73">
        <v>276</v>
      </c>
      <c r="J13" s="41" t="s">
        <v>329</v>
      </c>
      <c r="K13" s="41">
        <v>1.7</v>
      </c>
    </row>
    <row r="14" spans="1:11" s="7" customFormat="1" ht="10.5" customHeight="1">
      <c r="A14" s="66" t="s">
        <v>110</v>
      </c>
      <c r="B14" s="74">
        <v>1214</v>
      </c>
      <c r="C14" s="42">
        <v>14.7</v>
      </c>
      <c r="D14" s="74">
        <v>2693</v>
      </c>
      <c r="E14" s="42">
        <v>13.6</v>
      </c>
      <c r="F14" s="42">
        <v>2.2</v>
      </c>
      <c r="G14" s="74">
        <v>2441</v>
      </c>
      <c r="H14" s="42">
        <v>7.8</v>
      </c>
      <c r="I14" s="74">
        <v>5762</v>
      </c>
      <c r="J14" s="42">
        <v>7.8</v>
      </c>
      <c r="K14" s="42">
        <v>2.4</v>
      </c>
    </row>
    <row r="15" spans="1:11" s="7" customFormat="1" ht="8.25">
      <c r="A15" s="82" t="s">
        <v>470</v>
      </c>
      <c r="B15" s="73">
        <v>1163</v>
      </c>
      <c r="C15" s="41">
        <v>13.6</v>
      </c>
      <c r="D15" s="73">
        <v>2567</v>
      </c>
      <c r="E15" s="41">
        <v>12.6</v>
      </c>
      <c r="F15" s="41">
        <v>2.2</v>
      </c>
      <c r="G15" s="73">
        <v>2370</v>
      </c>
      <c r="H15" s="41">
        <v>7.5</v>
      </c>
      <c r="I15" s="73">
        <v>5571</v>
      </c>
      <c r="J15" s="41">
        <v>6.9</v>
      </c>
      <c r="K15" s="41">
        <v>2.4</v>
      </c>
    </row>
    <row r="16" spans="1:11" s="7" customFormat="1" ht="8.25">
      <c r="A16" s="82" t="s">
        <v>471</v>
      </c>
      <c r="B16" s="73">
        <v>51</v>
      </c>
      <c r="C16" s="41">
        <v>50</v>
      </c>
      <c r="D16" s="73">
        <v>126</v>
      </c>
      <c r="E16" s="41">
        <v>38.5</v>
      </c>
      <c r="F16" s="41">
        <v>2.5</v>
      </c>
      <c r="G16" s="73">
        <v>71</v>
      </c>
      <c r="H16" s="41">
        <v>20.3</v>
      </c>
      <c r="I16" s="73">
        <v>191</v>
      </c>
      <c r="J16" s="41">
        <v>46.9</v>
      </c>
      <c r="K16" s="41">
        <v>2.7</v>
      </c>
    </row>
    <row r="17" spans="1:11" s="9" customFormat="1" ht="15.75" customHeight="1">
      <c r="A17" s="45" t="s">
        <v>416</v>
      </c>
      <c r="B17" s="73"/>
      <c r="C17" s="73"/>
      <c r="D17" s="41"/>
      <c r="E17" s="73"/>
      <c r="F17" s="41"/>
      <c r="G17" s="41"/>
      <c r="H17" s="73"/>
      <c r="I17" s="41"/>
      <c r="J17" s="41"/>
      <c r="K17" s="29"/>
    </row>
    <row r="18" spans="1:11" s="9" customFormat="1" ht="12.75" customHeight="1">
      <c r="A18" s="45" t="s">
        <v>469</v>
      </c>
      <c r="B18" s="74">
        <v>5095</v>
      </c>
      <c r="C18" s="42">
        <v>1.7</v>
      </c>
      <c r="D18" s="74">
        <v>9399</v>
      </c>
      <c r="E18" s="42">
        <v>-6.4</v>
      </c>
      <c r="F18" s="42">
        <v>1.8</v>
      </c>
      <c r="G18" s="74">
        <v>10406</v>
      </c>
      <c r="H18" s="42">
        <v>4.6</v>
      </c>
      <c r="I18" s="74">
        <v>18927</v>
      </c>
      <c r="J18" s="42">
        <v>-2.2</v>
      </c>
      <c r="K18" s="42">
        <v>1.8</v>
      </c>
    </row>
    <row r="19" spans="1:11" s="7" customFormat="1" ht="8.25">
      <c r="A19" s="55" t="s">
        <v>120</v>
      </c>
      <c r="B19" s="73">
        <v>4690</v>
      </c>
      <c r="C19" s="41">
        <v>-0.8</v>
      </c>
      <c r="D19" s="73">
        <v>8883</v>
      </c>
      <c r="E19" s="41">
        <v>-7.3</v>
      </c>
      <c r="F19" s="41">
        <v>1.9</v>
      </c>
      <c r="G19" s="73">
        <v>9596</v>
      </c>
      <c r="H19" s="41">
        <v>3.3</v>
      </c>
      <c r="I19" s="73">
        <v>17898</v>
      </c>
      <c r="J19" s="41">
        <v>-2.7</v>
      </c>
      <c r="K19" s="41">
        <v>1.9</v>
      </c>
    </row>
    <row r="20" spans="1:11" s="7" customFormat="1" ht="8.25">
      <c r="A20" s="55" t="s">
        <v>401</v>
      </c>
      <c r="B20" s="73">
        <v>405</v>
      </c>
      <c r="C20" s="41">
        <v>43.6</v>
      </c>
      <c r="D20" s="73">
        <v>516</v>
      </c>
      <c r="E20" s="41">
        <v>11.2</v>
      </c>
      <c r="F20" s="41">
        <v>1.3</v>
      </c>
      <c r="G20" s="73">
        <v>810</v>
      </c>
      <c r="H20" s="41">
        <v>23.1</v>
      </c>
      <c r="I20" s="73">
        <v>1029</v>
      </c>
      <c r="J20" s="41">
        <v>7.4</v>
      </c>
      <c r="K20" s="41">
        <v>1.3</v>
      </c>
    </row>
    <row r="21" spans="1:11" s="7" customFormat="1" ht="9" customHeight="1">
      <c r="A21" s="55" t="s">
        <v>459</v>
      </c>
      <c r="B21" s="73"/>
      <c r="C21" s="41"/>
      <c r="D21" s="73"/>
      <c r="E21" s="41"/>
      <c r="F21" s="41"/>
      <c r="G21" s="73"/>
      <c r="H21" s="41"/>
      <c r="I21" s="73"/>
      <c r="J21" s="41"/>
      <c r="K21" s="41"/>
    </row>
    <row r="22" spans="1:11" s="7" customFormat="1" ht="10.5" customHeight="1">
      <c r="A22" s="66" t="s">
        <v>123</v>
      </c>
      <c r="B22" s="74">
        <v>3794</v>
      </c>
      <c r="C22" s="42">
        <v>0.2</v>
      </c>
      <c r="D22" s="74">
        <v>7160</v>
      </c>
      <c r="E22" s="42">
        <v>-10.3</v>
      </c>
      <c r="F22" s="42">
        <v>1.9</v>
      </c>
      <c r="G22" s="74">
        <v>7814</v>
      </c>
      <c r="H22" s="42">
        <v>1.3</v>
      </c>
      <c r="I22" s="74">
        <v>14569</v>
      </c>
      <c r="J22" s="42">
        <v>-6</v>
      </c>
      <c r="K22" s="42">
        <v>1.9</v>
      </c>
    </row>
    <row r="23" spans="1:11" s="9" customFormat="1" ht="8.25">
      <c r="A23" s="82" t="s">
        <v>470</v>
      </c>
      <c r="B23" s="73">
        <v>3507</v>
      </c>
      <c r="C23" s="41">
        <v>-2.5</v>
      </c>
      <c r="D23" s="73">
        <v>6797</v>
      </c>
      <c r="E23" s="41">
        <v>-11.1</v>
      </c>
      <c r="F23" s="41">
        <v>1.9</v>
      </c>
      <c r="G23" s="73">
        <v>7194</v>
      </c>
      <c r="H23" s="41">
        <v>0.3</v>
      </c>
      <c r="I23" s="73">
        <v>13801</v>
      </c>
      <c r="J23" s="41">
        <v>-6.1</v>
      </c>
      <c r="K23" s="41">
        <v>1.9</v>
      </c>
    </row>
    <row r="24" spans="1:11" s="9" customFormat="1" ht="8.25">
      <c r="A24" s="82" t="s">
        <v>471</v>
      </c>
      <c r="B24" s="73">
        <v>287</v>
      </c>
      <c r="C24" s="41">
        <v>51.9</v>
      </c>
      <c r="D24" s="73">
        <v>363</v>
      </c>
      <c r="E24" s="41">
        <v>7.7</v>
      </c>
      <c r="F24" s="41">
        <v>1.3</v>
      </c>
      <c r="G24" s="73">
        <v>620</v>
      </c>
      <c r="H24" s="41">
        <v>15</v>
      </c>
      <c r="I24" s="73">
        <v>768</v>
      </c>
      <c r="J24" s="41">
        <v>-3.8</v>
      </c>
      <c r="K24" s="41">
        <v>1.2</v>
      </c>
    </row>
    <row r="25" spans="1:11" s="7" customFormat="1" ht="10.5" customHeight="1">
      <c r="A25" s="66" t="s">
        <v>110</v>
      </c>
      <c r="B25" s="74">
        <v>1165</v>
      </c>
      <c r="C25" s="42">
        <v>6.7</v>
      </c>
      <c r="D25" s="74">
        <v>1944</v>
      </c>
      <c r="E25" s="42">
        <v>12.4</v>
      </c>
      <c r="F25" s="42">
        <v>1.7</v>
      </c>
      <c r="G25" s="74">
        <v>2315</v>
      </c>
      <c r="H25" s="42">
        <v>16.6</v>
      </c>
      <c r="I25" s="74">
        <v>3747</v>
      </c>
      <c r="J25" s="42">
        <v>15.4</v>
      </c>
      <c r="K25" s="42">
        <v>1.6</v>
      </c>
    </row>
    <row r="26" spans="1:11" s="7" customFormat="1" ht="8.25">
      <c r="A26" s="82" t="s">
        <v>470</v>
      </c>
      <c r="B26" s="73">
        <v>1059</v>
      </c>
      <c r="C26" s="41">
        <v>5.4</v>
      </c>
      <c r="D26" s="73">
        <v>1818</v>
      </c>
      <c r="E26" s="41">
        <v>13</v>
      </c>
      <c r="F26" s="41">
        <v>1.7</v>
      </c>
      <c r="G26" s="73">
        <v>2140</v>
      </c>
      <c r="H26" s="41">
        <v>14</v>
      </c>
      <c r="I26" s="73">
        <v>3533</v>
      </c>
      <c r="J26" s="41">
        <v>14.1</v>
      </c>
      <c r="K26" s="41">
        <v>1.7</v>
      </c>
    </row>
    <row r="27" spans="1:11" s="7" customFormat="1" ht="8.25">
      <c r="A27" s="82" t="s">
        <v>471</v>
      </c>
      <c r="B27" s="73">
        <v>106</v>
      </c>
      <c r="C27" s="41">
        <v>21.8</v>
      </c>
      <c r="D27" s="73">
        <v>126</v>
      </c>
      <c r="E27" s="41">
        <v>4.1</v>
      </c>
      <c r="F27" s="41">
        <v>1.2</v>
      </c>
      <c r="G27" s="73">
        <v>175</v>
      </c>
      <c r="H27" s="41">
        <v>60.6</v>
      </c>
      <c r="I27" s="73">
        <v>214</v>
      </c>
      <c r="J27" s="41">
        <v>42.7</v>
      </c>
      <c r="K27" s="41">
        <v>1.2</v>
      </c>
    </row>
    <row r="28" spans="1:11" s="9" customFormat="1" ht="15.75" customHeight="1">
      <c r="A28" s="45" t="s">
        <v>417</v>
      </c>
      <c r="B28" s="73"/>
      <c r="C28" s="73"/>
      <c r="D28" s="41"/>
      <c r="E28" s="73"/>
      <c r="F28" s="41"/>
      <c r="G28" s="41"/>
      <c r="H28" s="73"/>
      <c r="I28" s="41"/>
      <c r="J28" s="41"/>
      <c r="K28" s="29"/>
    </row>
    <row r="29" spans="1:11" s="9" customFormat="1" ht="12.75" customHeight="1">
      <c r="A29" s="45" t="s">
        <v>469</v>
      </c>
      <c r="B29" s="74">
        <v>4205</v>
      </c>
      <c r="C29" s="42">
        <v>-13</v>
      </c>
      <c r="D29" s="74">
        <v>10572</v>
      </c>
      <c r="E29" s="42">
        <v>-13.3</v>
      </c>
      <c r="F29" s="42">
        <v>2.5</v>
      </c>
      <c r="G29" s="74">
        <v>7839</v>
      </c>
      <c r="H29" s="42">
        <v>-15.1</v>
      </c>
      <c r="I29" s="74">
        <v>18675</v>
      </c>
      <c r="J29" s="42">
        <v>-18.2</v>
      </c>
      <c r="K29" s="42">
        <v>2.4</v>
      </c>
    </row>
    <row r="30" spans="1:11" s="7" customFormat="1" ht="8.25">
      <c r="A30" s="55" t="s">
        <v>120</v>
      </c>
      <c r="B30" s="73">
        <v>3738</v>
      </c>
      <c r="C30" s="41">
        <v>-13.6</v>
      </c>
      <c r="D30" s="73">
        <v>9963</v>
      </c>
      <c r="E30" s="41">
        <v>-13.7</v>
      </c>
      <c r="F30" s="41">
        <v>2.7</v>
      </c>
      <c r="G30" s="73">
        <v>6965</v>
      </c>
      <c r="H30" s="41">
        <v>-15.8</v>
      </c>
      <c r="I30" s="73">
        <v>17463</v>
      </c>
      <c r="J30" s="41">
        <v>-18.7</v>
      </c>
      <c r="K30" s="41">
        <v>2.5</v>
      </c>
    </row>
    <row r="31" spans="1:11" s="7" customFormat="1" ht="8.25">
      <c r="A31" s="55" t="s">
        <v>401</v>
      </c>
      <c r="B31" s="73">
        <v>467</v>
      </c>
      <c r="C31" s="41">
        <v>-7.9</v>
      </c>
      <c r="D31" s="73">
        <v>609</v>
      </c>
      <c r="E31" s="41">
        <v>-5.7</v>
      </c>
      <c r="F31" s="41">
        <v>1.3</v>
      </c>
      <c r="G31" s="73">
        <v>874</v>
      </c>
      <c r="H31" s="41">
        <v>-8.8</v>
      </c>
      <c r="I31" s="73">
        <v>1212</v>
      </c>
      <c r="J31" s="41">
        <v>-10.1</v>
      </c>
      <c r="K31" s="41">
        <v>1.4</v>
      </c>
    </row>
    <row r="32" spans="1:11" s="7" customFormat="1" ht="9" customHeight="1">
      <c r="A32" s="55" t="s">
        <v>459</v>
      </c>
      <c r="B32" s="73"/>
      <c r="C32" s="41"/>
      <c r="D32" s="73"/>
      <c r="E32" s="41"/>
      <c r="F32" s="41"/>
      <c r="G32" s="73"/>
      <c r="H32" s="41"/>
      <c r="I32" s="73"/>
      <c r="J32" s="41"/>
      <c r="K32" s="41"/>
    </row>
    <row r="33" spans="1:11" s="7" customFormat="1" ht="10.5" customHeight="1">
      <c r="A33" s="66" t="s">
        <v>123</v>
      </c>
      <c r="B33" s="74">
        <v>3007</v>
      </c>
      <c r="C33" s="42">
        <v>-16.7</v>
      </c>
      <c r="D33" s="74">
        <v>8680</v>
      </c>
      <c r="E33" s="42">
        <v>-14.7</v>
      </c>
      <c r="F33" s="42">
        <v>2.9</v>
      </c>
      <c r="G33" s="74">
        <v>5605</v>
      </c>
      <c r="H33" s="42">
        <v>-18.4</v>
      </c>
      <c r="I33" s="74">
        <v>15079</v>
      </c>
      <c r="J33" s="42">
        <v>-20.1</v>
      </c>
      <c r="K33" s="42">
        <v>2.7</v>
      </c>
    </row>
    <row r="34" spans="1:11" s="9" customFormat="1" ht="8.25">
      <c r="A34" s="82" t="s">
        <v>470</v>
      </c>
      <c r="B34" s="73">
        <v>2852</v>
      </c>
      <c r="C34" s="41">
        <v>-16.6</v>
      </c>
      <c r="D34" s="73">
        <v>8432</v>
      </c>
      <c r="E34" s="41">
        <v>-14.7</v>
      </c>
      <c r="F34" s="41">
        <v>3</v>
      </c>
      <c r="G34" s="73">
        <v>5307</v>
      </c>
      <c r="H34" s="41">
        <v>-18.8</v>
      </c>
      <c r="I34" s="73">
        <v>14517</v>
      </c>
      <c r="J34" s="41">
        <v>-20.3</v>
      </c>
      <c r="K34" s="41">
        <v>2.7</v>
      </c>
    </row>
    <row r="35" spans="1:11" s="9" customFormat="1" ht="8.25">
      <c r="A35" s="82" t="s">
        <v>471</v>
      </c>
      <c r="B35" s="73">
        <v>155</v>
      </c>
      <c r="C35" s="41">
        <v>-19.7</v>
      </c>
      <c r="D35" s="73">
        <v>248</v>
      </c>
      <c r="E35" s="41">
        <v>-16.2</v>
      </c>
      <c r="F35" s="41">
        <v>1.6</v>
      </c>
      <c r="G35" s="73">
        <v>298</v>
      </c>
      <c r="H35" s="41">
        <v>-11</v>
      </c>
      <c r="I35" s="73">
        <v>562</v>
      </c>
      <c r="J35" s="41">
        <v>-14.5</v>
      </c>
      <c r="K35" s="41">
        <v>1.9</v>
      </c>
    </row>
    <row r="36" spans="1:11" s="7" customFormat="1" ht="10.5" customHeight="1">
      <c r="A36" s="66" t="s">
        <v>110</v>
      </c>
      <c r="B36" s="74">
        <v>808</v>
      </c>
      <c r="C36" s="42">
        <v>-7.9</v>
      </c>
      <c r="D36" s="74">
        <v>1376</v>
      </c>
      <c r="E36" s="42">
        <v>-8.6</v>
      </c>
      <c r="F36" s="42">
        <v>1.7</v>
      </c>
      <c r="G36" s="74">
        <v>1425</v>
      </c>
      <c r="H36" s="42">
        <v>-8.7</v>
      </c>
      <c r="I36" s="74">
        <v>2545</v>
      </c>
      <c r="J36" s="42">
        <v>-8.6</v>
      </c>
      <c r="K36" s="42">
        <v>1.8</v>
      </c>
    </row>
    <row r="37" spans="1:11" s="7" customFormat="1" ht="8.25">
      <c r="A37" s="82" t="s">
        <v>470</v>
      </c>
      <c r="B37" s="73">
        <v>649</v>
      </c>
      <c r="C37" s="41">
        <v>-7.7</v>
      </c>
      <c r="D37" s="73">
        <v>1168</v>
      </c>
      <c r="E37" s="41">
        <v>-11.4</v>
      </c>
      <c r="F37" s="41">
        <v>1.8</v>
      </c>
      <c r="G37" s="73">
        <v>1170</v>
      </c>
      <c r="H37" s="41">
        <v>-7.9</v>
      </c>
      <c r="I37" s="73">
        <v>2216</v>
      </c>
      <c r="J37" s="41">
        <v>-10.2</v>
      </c>
      <c r="K37" s="41">
        <v>1.9</v>
      </c>
    </row>
    <row r="38" spans="1:11" s="7" customFormat="1" ht="8.25">
      <c r="A38" s="82" t="s">
        <v>471</v>
      </c>
      <c r="B38" s="73">
        <v>159</v>
      </c>
      <c r="C38" s="41">
        <v>-8.6</v>
      </c>
      <c r="D38" s="73">
        <v>208</v>
      </c>
      <c r="E38" s="41">
        <v>11.8</v>
      </c>
      <c r="F38" s="41">
        <v>1.3</v>
      </c>
      <c r="G38" s="73">
        <v>255</v>
      </c>
      <c r="H38" s="41">
        <v>-12.4</v>
      </c>
      <c r="I38" s="73">
        <v>329</v>
      </c>
      <c r="J38" s="41">
        <v>4.8</v>
      </c>
      <c r="K38" s="41">
        <v>1.3</v>
      </c>
    </row>
    <row r="39" spans="1:11" s="9" customFormat="1" ht="15.75" customHeight="1">
      <c r="A39" s="45" t="s">
        <v>418</v>
      </c>
      <c r="B39" s="73"/>
      <c r="C39" s="73"/>
      <c r="D39" s="41"/>
      <c r="E39" s="73"/>
      <c r="F39" s="41"/>
      <c r="G39" s="41"/>
      <c r="H39" s="73"/>
      <c r="I39" s="41"/>
      <c r="J39" s="41"/>
      <c r="K39" s="29"/>
    </row>
    <row r="40" spans="1:11" s="9" customFormat="1" ht="12.75" customHeight="1">
      <c r="A40" s="45" t="s">
        <v>469</v>
      </c>
      <c r="B40" s="74">
        <v>2324</v>
      </c>
      <c r="C40" s="42">
        <v>-24.6</v>
      </c>
      <c r="D40" s="74">
        <v>3891</v>
      </c>
      <c r="E40" s="42">
        <v>-26.8</v>
      </c>
      <c r="F40" s="42">
        <v>1.7</v>
      </c>
      <c r="G40" s="74">
        <v>5222</v>
      </c>
      <c r="H40" s="42">
        <v>-18.1</v>
      </c>
      <c r="I40" s="74">
        <v>8850</v>
      </c>
      <c r="J40" s="42">
        <v>-21.5</v>
      </c>
      <c r="K40" s="42">
        <v>1.7</v>
      </c>
    </row>
    <row r="41" spans="1:11" s="7" customFormat="1" ht="8.25">
      <c r="A41" s="55" t="s">
        <v>120</v>
      </c>
      <c r="B41" s="73">
        <v>2199</v>
      </c>
      <c r="C41" s="41">
        <v>-23.1</v>
      </c>
      <c r="D41" s="73">
        <v>3661</v>
      </c>
      <c r="E41" s="41">
        <v>-26</v>
      </c>
      <c r="F41" s="41">
        <v>1.7</v>
      </c>
      <c r="G41" s="73">
        <v>4918</v>
      </c>
      <c r="H41" s="41">
        <v>-18.2</v>
      </c>
      <c r="I41" s="73">
        <v>8345</v>
      </c>
      <c r="J41" s="41">
        <v>-21.9</v>
      </c>
      <c r="K41" s="41">
        <v>1.7</v>
      </c>
    </row>
    <row r="42" spans="1:11" s="7" customFormat="1" ht="8.25">
      <c r="A42" s="55" t="s">
        <v>401</v>
      </c>
      <c r="B42" s="73">
        <v>125</v>
      </c>
      <c r="C42" s="41">
        <v>-43.9</v>
      </c>
      <c r="D42" s="73">
        <v>230</v>
      </c>
      <c r="E42" s="41">
        <v>-37.5</v>
      </c>
      <c r="F42" s="41">
        <v>1.8</v>
      </c>
      <c r="G42" s="73">
        <v>304</v>
      </c>
      <c r="H42" s="41">
        <v>-16</v>
      </c>
      <c r="I42" s="73">
        <v>505</v>
      </c>
      <c r="J42" s="41">
        <v>-13.7</v>
      </c>
      <c r="K42" s="41">
        <v>1.7</v>
      </c>
    </row>
    <row r="43" spans="1:11" s="7" customFormat="1" ht="9" customHeight="1">
      <c r="A43" s="55" t="s">
        <v>459</v>
      </c>
      <c r="B43" s="73"/>
      <c r="C43" s="41"/>
      <c r="D43" s="73"/>
      <c r="E43" s="41"/>
      <c r="F43" s="41"/>
      <c r="G43" s="73"/>
      <c r="H43" s="41"/>
      <c r="I43" s="73"/>
      <c r="J43" s="41"/>
      <c r="K43" s="41"/>
    </row>
    <row r="44" spans="1:11" s="7" customFormat="1" ht="10.5" customHeight="1">
      <c r="A44" s="66" t="s">
        <v>123</v>
      </c>
      <c r="B44" s="74">
        <v>1491</v>
      </c>
      <c r="C44" s="42">
        <v>-21.2</v>
      </c>
      <c r="D44" s="74">
        <v>2258</v>
      </c>
      <c r="E44" s="42">
        <v>-23.1</v>
      </c>
      <c r="F44" s="42">
        <v>1.5</v>
      </c>
      <c r="G44" s="74">
        <v>3444</v>
      </c>
      <c r="H44" s="42">
        <v>-17.9</v>
      </c>
      <c r="I44" s="74">
        <v>5460</v>
      </c>
      <c r="J44" s="42">
        <v>-19.5</v>
      </c>
      <c r="K44" s="42">
        <v>1.6</v>
      </c>
    </row>
    <row r="45" spans="1:11" s="9" customFormat="1" ht="8.25">
      <c r="A45" s="82" t="s">
        <v>470</v>
      </c>
      <c r="B45" s="73">
        <v>1411</v>
      </c>
      <c r="C45" s="41">
        <v>-19.8</v>
      </c>
      <c r="D45" s="73">
        <v>2088</v>
      </c>
      <c r="E45" s="41">
        <v>-22.5</v>
      </c>
      <c r="F45" s="41">
        <v>1.5</v>
      </c>
      <c r="G45" s="73">
        <v>3282</v>
      </c>
      <c r="H45" s="41">
        <v>-17.6</v>
      </c>
      <c r="I45" s="73">
        <v>5128</v>
      </c>
      <c r="J45" s="41">
        <v>-20.1</v>
      </c>
      <c r="K45" s="41">
        <v>1.6</v>
      </c>
    </row>
    <row r="46" spans="1:11" s="9" customFormat="1" ht="8.25">
      <c r="A46" s="82" t="s">
        <v>471</v>
      </c>
      <c r="B46" s="73">
        <v>80</v>
      </c>
      <c r="C46" s="41">
        <v>-39.4</v>
      </c>
      <c r="D46" s="73">
        <v>170</v>
      </c>
      <c r="E46" s="41">
        <v>-29.2</v>
      </c>
      <c r="F46" s="41">
        <v>2.1</v>
      </c>
      <c r="G46" s="73">
        <v>162</v>
      </c>
      <c r="H46" s="41">
        <v>-23.6</v>
      </c>
      <c r="I46" s="73">
        <v>332</v>
      </c>
      <c r="J46" s="41">
        <v>-9.8</v>
      </c>
      <c r="K46" s="41">
        <v>2</v>
      </c>
    </row>
    <row r="47" spans="1:11" s="7" customFormat="1" ht="10.5" customHeight="1">
      <c r="A47" s="66" t="s">
        <v>110</v>
      </c>
      <c r="B47" s="74">
        <v>418</v>
      </c>
      <c r="C47" s="42">
        <v>-34.2</v>
      </c>
      <c r="D47" s="74">
        <v>641</v>
      </c>
      <c r="E47" s="42">
        <v>-40.6</v>
      </c>
      <c r="F47" s="42">
        <v>1.5</v>
      </c>
      <c r="G47" s="74">
        <v>848</v>
      </c>
      <c r="H47" s="42">
        <v>-21.1</v>
      </c>
      <c r="I47" s="74">
        <v>1271</v>
      </c>
      <c r="J47" s="42">
        <v>-29.5</v>
      </c>
      <c r="K47" s="42">
        <v>1.5</v>
      </c>
    </row>
    <row r="48" spans="1:11" s="7" customFormat="1" ht="8.25">
      <c r="A48" s="82" t="s">
        <v>470</v>
      </c>
      <c r="B48" s="73">
        <v>387</v>
      </c>
      <c r="C48" s="41">
        <v>-30.9</v>
      </c>
      <c r="D48" s="73">
        <v>607</v>
      </c>
      <c r="E48" s="41">
        <v>-37.8</v>
      </c>
      <c r="F48" s="41">
        <v>1.6</v>
      </c>
      <c r="G48" s="73">
        <v>727</v>
      </c>
      <c r="H48" s="41">
        <v>-23.7</v>
      </c>
      <c r="I48" s="73">
        <v>1136</v>
      </c>
      <c r="J48" s="41">
        <v>-30.3</v>
      </c>
      <c r="K48" s="41">
        <v>1.6</v>
      </c>
    </row>
    <row r="49" spans="1:11" s="7" customFormat="1" ht="8.25">
      <c r="A49" s="82" t="s">
        <v>471</v>
      </c>
      <c r="B49" s="73">
        <v>31</v>
      </c>
      <c r="C49" s="41">
        <v>-58.7</v>
      </c>
      <c r="D49" s="73">
        <v>34</v>
      </c>
      <c r="E49" s="41">
        <v>-67</v>
      </c>
      <c r="F49" s="41">
        <v>1.1</v>
      </c>
      <c r="G49" s="73">
        <v>121</v>
      </c>
      <c r="H49" s="41">
        <v>-0.8</v>
      </c>
      <c r="I49" s="73">
        <v>135</v>
      </c>
      <c r="J49" s="41">
        <v>-22</v>
      </c>
      <c r="K49" s="41">
        <v>1.1</v>
      </c>
    </row>
    <row r="50" spans="1:11" s="9" customFormat="1" ht="15.75" customHeight="1">
      <c r="A50" s="45" t="s">
        <v>419</v>
      </c>
      <c r="B50" s="73"/>
      <c r="C50" s="73"/>
      <c r="D50" s="41"/>
      <c r="E50" s="73"/>
      <c r="F50" s="41"/>
      <c r="G50" s="41"/>
      <c r="H50" s="73"/>
      <c r="I50" s="41"/>
      <c r="J50" s="41"/>
      <c r="K50" s="29"/>
    </row>
    <row r="51" spans="1:11" s="9" customFormat="1" ht="12.75" customHeight="1">
      <c r="A51" s="45" t="s">
        <v>469</v>
      </c>
      <c r="B51" s="74">
        <v>1865</v>
      </c>
      <c r="C51" s="42">
        <v>-29</v>
      </c>
      <c r="D51" s="74">
        <v>3676</v>
      </c>
      <c r="E51" s="42">
        <v>-29.8</v>
      </c>
      <c r="F51" s="42">
        <v>2</v>
      </c>
      <c r="G51" s="74">
        <v>3732</v>
      </c>
      <c r="H51" s="42">
        <v>-25.4</v>
      </c>
      <c r="I51" s="74">
        <v>7477</v>
      </c>
      <c r="J51" s="42">
        <v>-26.9</v>
      </c>
      <c r="K51" s="42">
        <v>2</v>
      </c>
    </row>
    <row r="52" spans="1:11" s="7" customFormat="1" ht="8.25">
      <c r="A52" s="55" t="s">
        <v>120</v>
      </c>
      <c r="B52" s="73">
        <v>1787</v>
      </c>
      <c r="C52" s="41">
        <v>-28.8</v>
      </c>
      <c r="D52" s="73">
        <v>3475</v>
      </c>
      <c r="E52" s="41">
        <v>-30</v>
      </c>
      <c r="F52" s="41">
        <v>1.9</v>
      </c>
      <c r="G52" s="73">
        <v>3570</v>
      </c>
      <c r="H52" s="41">
        <v>-24.8</v>
      </c>
      <c r="I52" s="73">
        <v>7079</v>
      </c>
      <c r="J52" s="41">
        <v>-25.4</v>
      </c>
      <c r="K52" s="41">
        <v>2</v>
      </c>
    </row>
    <row r="53" spans="1:11" s="7" customFormat="1" ht="8.25">
      <c r="A53" s="55" t="s">
        <v>401</v>
      </c>
      <c r="B53" s="73">
        <v>78</v>
      </c>
      <c r="C53" s="41">
        <v>-32.2</v>
      </c>
      <c r="D53" s="73">
        <v>201</v>
      </c>
      <c r="E53" s="41">
        <v>-26.6</v>
      </c>
      <c r="F53" s="41">
        <v>2.6</v>
      </c>
      <c r="G53" s="73">
        <v>162</v>
      </c>
      <c r="H53" s="41">
        <v>-36.5</v>
      </c>
      <c r="I53" s="73">
        <v>398</v>
      </c>
      <c r="J53" s="41">
        <v>-45.4</v>
      </c>
      <c r="K53" s="41">
        <v>2.5</v>
      </c>
    </row>
    <row r="54" spans="1:11" s="7" customFormat="1" ht="9" customHeight="1">
      <c r="A54" s="55" t="s">
        <v>459</v>
      </c>
      <c r="B54" s="73"/>
      <c r="C54" s="41"/>
      <c r="D54" s="73"/>
      <c r="E54" s="41"/>
      <c r="F54" s="41"/>
      <c r="G54" s="73"/>
      <c r="H54" s="41"/>
      <c r="I54" s="73"/>
      <c r="J54" s="41"/>
      <c r="K54" s="41"/>
    </row>
    <row r="55" spans="1:11" s="7" customFormat="1" ht="10.5" customHeight="1">
      <c r="A55" s="66" t="s">
        <v>123</v>
      </c>
      <c r="B55" s="74">
        <v>1364</v>
      </c>
      <c r="C55" s="42">
        <v>-32.4</v>
      </c>
      <c r="D55" s="74">
        <v>2588</v>
      </c>
      <c r="E55" s="42">
        <v>-37.8</v>
      </c>
      <c r="F55" s="42">
        <v>1.9</v>
      </c>
      <c r="G55" s="74">
        <v>2742</v>
      </c>
      <c r="H55" s="42">
        <v>-27.2</v>
      </c>
      <c r="I55" s="74">
        <v>5443</v>
      </c>
      <c r="J55" s="42">
        <v>-32.2</v>
      </c>
      <c r="K55" s="42">
        <v>2</v>
      </c>
    </row>
    <row r="56" spans="1:11" s="9" customFormat="1" ht="8.25">
      <c r="A56" s="82" t="s">
        <v>470</v>
      </c>
      <c r="B56" s="73">
        <v>1298</v>
      </c>
      <c r="C56" s="41">
        <v>-32.1</v>
      </c>
      <c r="D56" s="73">
        <v>2478</v>
      </c>
      <c r="E56" s="41">
        <v>-37.2</v>
      </c>
      <c r="F56" s="41">
        <v>1.9</v>
      </c>
      <c r="G56" s="73">
        <v>2600</v>
      </c>
      <c r="H56" s="41">
        <v>-26.3</v>
      </c>
      <c r="I56" s="73">
        <v>5164</v>
      </c>
      <c r="J56" s="41">
        <v>-30.6</v>
      </c>
      <c r="K56" s="41">
        <v>2</v>
      </c>
    </row>
    <row r="57" spans="1:11" s="9" customFormat="1" ht="8.25">
      <c r="A57" s="82" t="s">
        <v>471</v>
      </c>
      <c r="B57" s="73">
        <v>66</v>
      </c>
      <c r="C57" s="41">
        <v>-37.7</v>
      </c>
      <c r="D57" s="73">
        <v>110</v>
      </c>
      <c r="E57" s="41">
        <v>-49.3</v>
      </c>
      <c r="F57" s="41">
        <v>1.7</v>
      </c>
      <c r="G57" s="73">
        <v>142</v>
      </c>
      <c r="H57" s="41">
        <v>-39.8</v>
      </c>
      <c r="I57" s="73">
        <v>279</v>
      </c>
      <c r="J57" s="41">
        <v>-52.8</v>
      </c>
      <c r="K57" s="41">
        <v>2</v>
      </c>
    </row>
    <row r="58" spans="1:11" s="7" customFormat="1" ht="10.5" customHeight="1">
      <c r="A58" s="66" t="s">
        <v>110</v>
      </c>
      <c r="B58" s="74">
        <v>259</v>
      </c>
      <c r="C58" s="42">
        <v>-40.7</v>
      </c>
      <c r="D58" s="74">
        <v>474</v>
      </c>
      <c r="E58" s="42">
        <v>-29.4</v>
      </c>
      <c r="F58" s="42">
        <v>1.8</v>
      </c>
      <c r="G58" s="74">
        <v>528</v>
      </c>
      <c r="H58" s="42">
        <v>-38.8</v>
      </c>
      <c r="I58" s="74">
        <v>946</v>
      </c>
      <c r="J58" s="42">
        <v>-25</v>
      </c>
      <c r="K58" s="42">
        <v>1.8</v>
      </c>
    </row>
    <row r="59" spans="1:11" s="7" customFormat="1" ht="8.25">
      <c r="A59" s="82" t="s">
        <v>470</v>
      </c>
      <c r="B59" s="73">
        <v>252</v>
      </c>
      <c r="C59" s="41">
        <v>-42.3</v>
      </c>
      <c r="D59" s="73">
        <v>463</v>
      </c>
      <c r="E59" s="41">
        <v>-31</v>
      </c>
      <c r="F59" s="41">
        <v>1.8</v>
      </c>
      <c r="G59" s="73">
        <v>516</v>
      </c>
      <c r="H59" s="41">
        <v>-39.7</v>
      </c>
      <c r="I59" s="73">
        <v>916</v>
      </c>
      <c r="J59" s="41">
        <v>-26.1</v>
      </c>
      <c r="K59" s="41">
        <v>1.8</v>
      </c>
    </row>
    <row r="60" spans="1:11" s="7" customFormat="1" ht="8.25">
      <c r="A60" s="82" t="s">
        <v>471</v>
      </c>
      <c r="B60" s="73">
        <v>7</v>
      </c>
      <c r="C60" s="41" t="s">
        <v>100</v>
      </c>
      <c r="D60" s="73">
        <v>11</v>
      </c>
      <c r="E60" s="41" t="s">
        <v>100</v>
      </c>
      <c r="F60" s="41">
        <v>1.6</v>
      </c>
      <c r="G60" s="73">
        <v>12</v>
      </c>
      <c r="H60" s="41">
        <v>71.4</v>
      </c>
      <c r="I60" s="73">
        <v>30</v>
      </c>
      <c r="J60" s="41">
        <v>42.9</v>
      </c>
      <c r="K60" s="41">
        <v>2.5</v>
      </c>
    </row>
    <row r="61" spans="2:11" ht="8.25" customHeight="1">
      <c r="B61" s="73"/>
      <c r="C61" s="73"/>
      <c r="D61" s="41"/>
      <c r="E61" s="73"/>
      <c r="F61" s="41"/>
      <c r="G61" s="41"/>
      <c r="H61" s="73"/>
      <c r="I61" s="41"/>
      <c r="J61" s="41"/>
      <c r="K61" s="29"/>
    </row>
    <row r="62" spans="2:11" ht="8.25">
      <c r="B62" s="74"/>
      <c r="C62" s="42"/>
      <c r="D62" s="74"/>
      <c r="E62" s="42"/>
      <c r="F62" s="42"/>
      <c r="G62" s="74"/>
      <c r="H62" s="42"/>
      <c r="I62" s="74"/>
      <c r="J62" s="42"/>
      <c r="K62" s="42"/>
    </row>
    <row r="63" spans="2:11" ht="8.25">
      <c r="B63" s="73"/>
      <c r="C63" s="41"/>
      <c r="D63" s="73"/>
      <c r="E63" s="41"/>
      <c r="F63" s="41"/>
      <c r="G63" s="73"/>
      <c r="H63" s="41"/>
      <c r="I63" s="73"/>
      <c r="J63" s="41"/>
      <c r="K63" s="41"/>
    </row>
    <row r="64" spans="2:11" ht="8.25">
      <c r="B64" s="73"/>
      <c r="C64" s="41"/>
      <c r="D64" s="73"/>
      <c r="E64" s="41"/>
      <c r="F64" s="41"/>
      <c r="G64" s="73"/>
      <c r="H64" s="41"/>
      <c r="I64" s="73"/>
      <c r="J64" s="41"/>
      <c r="K64" s="41"/>
    </row>
    <row r="65" spans="2:11" ht="8.25">
      <c r="B65" s="73"/>
      <c r="C65" s="41"/>
      <c r="D65" s="73"/>
      <c r="E65" s="41"/>
      <c r="F65" s="41"/>
      <c r="G65" s="73"/>
      <c r="H65" s="41"/>
      <c r="I65" s="73"/>
      <c r="J65" s="41"/>
      <c r="K65" s="41"/>
    </row>
    <row r="66" spans="2:11" ht="8.25">
      <c r="B66" s="74"/>
      <c r="C66" s="42"/>
      <c r="D66" s="74"/>
      <c r="E66" s="42"/>
      <c r="F66" s="42"/>
      <c r="G66" s="74"/>
      <c r="H66" s="42"/>
      <c r="I66" s="74"/>
      <c r="J66" s="42"/>
      <c r="K66" s="42"/>
    </row>
    <row r="67" spans="2:11" ht="8.25">
      <c r="B67" s="73"/>
      <c r="C67" s="41"/>
      <c r="D67" s="73"/>
      <c r="E67" s="41"/>
      <c r="F67" s="41"/>
      <c r="G67" s="73"/>
      <c r="H67" s="41"/>
      <c r="I67" s="73"/>
      <c r="J67" s="41"/>
      <c r="K67" s="41"/>
    </row>
    <row r="68" spans="2:11" ht="8.25">
      <c r="B68" s="73"/>
      <c r="C68" s="41"/>
      <c r="D68" s="73"/>
      <c r="E68" s="41"/>
      <c r="F68" s="41"/>
      <c r="G68" s="73"/>
      <c r="H68" s="41"/>
      <c r="I68" s="73"/>
      <c r="J68" s="41"/>
      <c r="K68" s="41"/>
    </row>
    <row r="69" spans="2:11" ht="8.25">
      <c r="B69" s="74"/>
      <c r="C69" s="42"/>
      <c r="D69" s="74"/>
      <c r="E69" s="42"/>
      <c r="F69" s="42"/>
      <c r="G69" s="74"/>
      <c r="H69" s="42"/>
      <c r="I69" s="74"/>
      <c r="J69" s="42"/>
      <c r="K69" s="42"/>
    </row>
    <row r="70" spans="2:11" ht="8.25">
      <c r="B70" s="73"/>
      <c r="C70" s="41"/>
      <c r="D70" s="73"/>
      <c r="E70" s="41"/>
      <c r="F70" s="41"/>
      <c r="G70" s="73"/>
      <c r="H70" s="41"/>
      <c r="I70" s="73"/>
      <c r="J70" s="41"/>
      <c r="K70" s="41"/>
    </row>
    <row r="71" spans="2:11" ht="8.25">
      <c r="B71" s="73"/>
      <c r="C71" s="41"/>
      <c r="D71" s="73"/>
      <c r="E71" s="41"/>
      <c r="F71" s="41"/>
      <c r="G71" s="73"/>
      <c r="H71" s="41"/>
      <c r="I71" s="73"/>
      <c r="J71" s="41"/>
      <c r="K71" s="41"/>
    </row>
  </sheetData>
  <mergeCells count="10">
    <mergeCell ref="A1:K1"/>
    <mergeCell ref="B2:F2"/>
    <mergeCell ref="G2:K2"/>
    <mergeCell ref="B3:C3"/>
    <mergeCell ref="D3:E3"/>
    <mergeCell ref="F3:F4"/>
    <mergeCell ref="G3:H3"/>
    <mergeCell ref="I3:J3"/>
    <mergeCell ref="K3:K4"/>
    <mergeCell ref="A2:A5"/>
  </mergeCells>
  <conditionalFormatting sqref="A30 A41 B3:C3 A8 A19 A52">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sheetPr codeName="Tabelle26"/>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7" t="s">
        <v>467</v>
      </c>
      <c r="B1" s="107"/>
      <c r="C1" s="107"/>
      <c r="D1" s="107"/>
      <c r="E1" s="107"/>
      <c r="F1" s="107"/>
      <c r="G1" s="107"/>
      <c r="H1" s="107"/>
      <c r="I1" s="107"/>
      <c r="J1" s="107"/>
      <c r="K1" s="107"/>
    </row>
    <row r="2" spans="1:11" ht="9.75" customHeight="1">
      <c r="A2" s="138" t="s">
        <v>424</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s="9" customFormat="1" ht="21.75" customHeight="1">
      <c r="A6" s="8" t="s">
        <v>196</v>
      </c>
      <c r="B6" s="28"/>
      <c r="C6" s="29"/>
      <c r="D6" s="28"/>
      <c r="E6" s="29"/>
      <c r="F6" s="29"/>
      <c r="G6" s="28"/>
      <c r="H6" s="29"/>
      <c r="I6" s="28"/>
      <c r="J6" s="29"/>
      <c r="K6" s="29"/>
    </row>
    <row r="7" spans="1:11" s="9" customFormat="1" ht="19.5" customHeight="1">
      <c r="A7" s="8" t="s">
        <v>197</v>
      </c>
      <c r="B7" s="28">
        <v>105</v>
      </c>
      <c r="C7" s="42">
        <v>1.9</v>
      </c>
      <c r="D7" s="28">
        <v>182</v>
      </c>
      <c r="E7" s="42">
        <v>33.8</v>
      </c>
      <c r="F7" s="42">
        <v>1.7</v>
      </c>
      <c r="G7" s="28">
        <v>196</v>
      </c>
      <c r="H7" s="42">
        <v>-19</v>
      </c>
      <c r="I7" s="28">
        <v>337</v>
      </c>
      <c r="J7" s="42">
        <v>9.1</v>
      </c>
      <c r="K7" s="42">
        <v>1.7</v>
      </c>
    </row>
    <row r="8" spans="1:11" ht="9" customHeight="1">
      <c r="A8" s="20" t="s">
        <v>198</v>
      </c>
      <c r="B8" s="30">
        <v>92</v>
      </c>
      <c r="C8" s="41">
        <v>-7.1</v>
      </c>
      <c r="D8" s="30">
        <v>119</v>
      </c>
      <c r="E8" s="41">
        <v>-7.8</v>
      </c>
      <c r="F8" s="41">
        <v>1.3</v>
      </c>
      <c r="G8" s="30">
        <v>179</v>
      </c>
      <c r="H8" s="41">
        <v>-24.5</v>
      </c>
      <c r="I8" s="30">
        <v>268</v>
      </c>
      <c r="J8" s="41">
        <v>-9.8</v>
      </c>
      <c r="K8" s="41">
        <v>1.5</v>
      </c>
    </row>
    <row r="9" spans="1:11" ht="9" customHeight="1">
      <c r="A9" s="20" t="s">
        <v>199</v>
      </c>
      <c r="B9" s="30">
        <v>13</v>
      </c>
      <c r="C9" s="41">
        <v>225</v>
      </c>
      <c r="D9" s="30">
        <v>63</v>
      </c>
      <c r="E9" s="41" t="s">
        <v>100</v>
      </c>
      <c r="F9" s="41">
        <v>4.8</v>
      </c>
      <c r="G9" s="30">
        <v>17</v>
      </c>
      <c r="H9" s="41">
        <v>240</v>
      </c>
      <c r="I9" s="30">
        <v>69</v>
      </c>
      <c r="J9" s="41" t="s">
        <v>100</v>
      </c>
      <c r="K9" s="41">
        <v>4.1</v>
      </c>
    </row>
    <row r="10" spans="1:11" s="9" customFormat="1" ht="19.5" customHeight="1">
      <c r="A10" s="8" t="s">
        <v>464</v>
      </c>
      <c r="B10" s="28">
        <v>2914</v>
      </c>
      <c r="C10" s="42">
        <v>163.5</v>
      </c>
      <c r="D10" s="28">
        <v>9525</v>
      </c>
      <c r="E10" s="42">
        <v>22.8</v>
      </c>
      <c r="F10" s="42">
        <v>3.3</v>
      </c>
      <c r="G10" s="28">
        <v>5402</v>
      </c>
      <c r="H10" s="42">
        <v>152</v>
      </c>
      <c r="I10" s="28">
        <v>18186</v>
      </c>
      <c r="J10" s="42">
        <v>35.5</v>
      </c>
      <c r="K10" s="42">
        <v>3.4</v>
      </c>
    </row>
    <row r="11" spans="1:11" ht="9" customHeight="1">
      <c r="A11" s="20" t="s">
        <v>198</v>
      </c>
      <c r="B11" s="30">
        <v>2839</v>
      </c>
      <c r="C11" s="41">
        <v>157.9</v>
      </c>
      <c r="D11" s="30">
        <v>9425</v>
      </c>
      <c r="E11" s="41">
        <v>21.7</v>
      </c>
      <c r="F11" s="41">
        <v>3.3</v>
      </c>
      <c r="G11" s="30">
        <v>5260</v>
      </c>
      <c r="H11" s="41">
        <v>146</v>
      </c>
      <c r="I11" s="30">
        <v>17990</v>
      </c>
      <c r="J11" s="41">
        <v>34.2</v>
      </c>
      <c r="K11" s="41">
        <v>3.4</v>
      </c>
    </row>
    <row r="12" spans="1:11" ht="9" customHeight="1">
      <c r="A12" s="20" t="s">
        <v>199</v>
      </c>
      <c r="B12" s="30">
        <v>75</v>
      </c>
      <c r="C12" s="41" t="s">
        <v>100</v>
      </c>
      <c r="D12" s="30">
        <v>100</v>
      </c>
      <c r="E12" s="41" t="s">
        <v>100</v>
      </c>
      <c r="F12" s="41">
        <v>1.3</v>
      </c>
      <c r="G12" s="30">
        <v>142</v>
      </c>
      <c r="H12" s="41" t="s">
        <v>100</v>
      </c>
      <c r="I12" s="30">
        <v>196</v>
      </c>
      <c r="J12" s="41" t="s">
        <v>100</v>
      </c>
      <c r="K12" s="41">
        <v>1.4</v>
      </c>
    </row>
    <row r="13" spans="1:11" s="9" customFormat="1" ht="19.5" customHeight="1">
      <c r="A13" s="8" t="s">
        <v>200</v>
      </c>
      <c r="B13" s="28">
        <v>35</v>
      </c>
      <c r="C13" s="42">
        <v>-2.8</v>
      </c>
      <c r="D13" s="28">
        <v>64</v>
      </c>
      <c r="E13" s="42">
        <v>-17.9</v>
      </c>
      <c r="F13" s="42">
        <v>1.8</v>
      </c>
      <c r="G13" s="28">
        <v>73</v>
      </c>
      <c r="H13" s="42">
        <v>17.7</v>
      </c>
      <c r="I13" s="28">
        <v>133</v>
      </c>
      <c r="J13" s="42">
        <v>1.5</v>
      </c>
      <c r="K13" s="42">
        <v>1.8</v>
      </c>
    </row>
    <row r="14" spans="1:11" ht="9" customHeight="1">
      <c r="A14" s="20" t="s">
        <v>198</v>
      </c>
      <c r="B14" s="30">
        <v>35</v>
      </c>
      <c r="C14" s="41">
        <v>-2.8</v>
      </c>
      <c r="D14" s="30">
        <v>64</v>
      </c>
      <c r="E14" s="41">
        <v>-17.9</v>
      </c>
      <c r="F14" s="41">
        <v>1.8</v>
      </c>
      <c r="G14" s="30">
        <v>73</v>
      </c>
      <c r="H14" s="41">
        <v>17.7</v>
      </c>
      <c r="I14" s="30">
        <v>133</v>
      </c>
      <c r="J14" s="41">
        <v>1.5</v>
      </c>
      <c r="K14" s="41">
        <v>1.8</v>
      </c>
    </row>
    <row r="15" spans="1:11" ht="9" customHeight="1">
      <c r="A15" s="20" t="s">
        <v>199</v>
      </c>
      <c r="B15" s="30" t="s">
        <v>329</v>
      </c>
      <c r="C15" s="41" t="s">
        <v>329</v>
      </c>
      <c r="D15" s="30" t="s">
        <v>329</v>
      </c>
      <c r="E15" s="41" t="s">
        <v>329</v>
      </c>
      <c r="F15" s="41" t="s">
        <v>329</v>
      </c>
      <c r="G15" s="30" t="s">
        <v>329</v>
      </c>
      <c r="H15" s="41" t="s">
        <v>329</v>
      </c>
      <c r="I15" s="30" t="s">
        <v>329</v>
      </c>
      <c r="J15" s="41" t="s">
        <v>329</v>
      </c>
      <c r="K15" s="41" t="s">
        <v>329</v>
      </c>
    </row>
    <row r="16" spans="1:11" s="9" customFormat="1" ht="19.5" customHeight="1">
      <c r="A16" s="8" t="s">
        <v>201</v>
      </c>
      <c r="B16" s="28">
        <v>176</v>
      </c>
      <c r="C16" s="42">
        <v>220</v>
      </c>
      <c r="D16" s="28">
        <v>389</v>
      </c>
      <c r="E16" s="42">
        <v>116.1</v>
      </c>
      <c r="F16" s="42">
        <v>2.2</v>
      </c>
      <c r="G16" s="28">
        <v>295</v>
      </c>
      <c r="H16" s="42">
        <v>134.1</v>
      </c>
      <c r="I16" s="28">
        <v>689</v>
      </c>
      <c r="J16" s="42">
        <v>74.9</v>
      </c>
      <c r="K16" s="42">
        <v>2.3</v>
      </c>
    </row>
    <row r="17" spans="1:11" ht="9" customHeight="1">
      <c r="A17" s="20" t="s">
        <v>198</v>
      </c>
      <c r="B17" s="30">
        <v>176</v>
      </c>
      <c r="C17" s="41">
        <v>220</v>
      </c>
      <c r="D17" s="30">
        <v>389</v>
      </c>
      <c r="E17" s="41">
        <v>116.1</v>
      </c>
      <c r="F17" s="41">
        <v>2.2</v>
      </c>
      <c r="G17" s="30">
        <v>295</v>
      </c>
      <c r="H17" s="41">
        <v>134.1</v>
      </c>
      <c r="I17" s="30">
        <v>679</v>
      </c>
      <c r="J17" s="41">
        <v>72.3</v>
      </c>
      <c r="K17" s="41">
        <v>2.3</v>
      </c>
    </row>
    <row r="18" spans="1:11" ht="9" customHeight="1">
      <c r="A18" s="20" t="s">
        <v>199</v>
      </c>
      <c r="B18" s="30" t="s">
        <v>329</v>
      </c>
      <c r="C18" s="41" t="s">
        <v>100</v>
      </c>
      <c r="D18" s="30" t="s">
        <v>329</v>
      </c>
      <c r="E18" s="41" t="s">
        <v>100</v>
      </c>
      <c r="F18" s="41" t="s">
        <v>100</v>
      </c>
      <c r="G18" s="30" t="s">
        <v>329</v>
      </c>
      <c r="H18" s="41" t="s">
        <v>100</v>
      </c>
      <c r="I18" s="30">
        <v>10</v>
      </c>
      <c r="J18" s="41" t="s">
        <v>100</v>
      </c>
      <c r="K18" s="41" t="s">
        <v>100</v>
      </c>
    </row>
    <row r="19" spans="1:11" s="9" customFormat="1" ht="19.5" customHeight="1">
      <c r="A19" s="8" t="s">
        <v>202</v>
      </c>
      <c r="B19" s="28">
        <v>835</v>
      </c>
      <c r="C19" s="42">
        <v>-37.2</v>
      </c>
      <c r="D19" s="28">
        <v>1890</v>
      </c>
      <c r="E19" s="42">
        <v>-35.1</v>
      </c>
      <c r="F19" s="42">
        <v>2.3</v>
      </c>
      <c r="G19" s="28">
        <v>1822</v>
      </c>
      <c r="H19" s="42">
        <v>-23.6</v>
      </c>
      <c r="I19" s="28">
        <v>3777</v>
      </c>
      <c r="J19" s="42">
        <v>-23.6</v>
      </c>
      <c r="K19" s="42">
        <v>2.1</v>
      </c>
    </row>
    <row r="20" spans="1:11" ht="9" customHeight="1">
      <c r="A20" s="20" t="s">
        <v>198</v>
      </c>
      <c r="B20" s="30">
        <v>820</v>
      </c>
      <c r="C20" s="41">
        <v>-37.9</v>
      </c>
      <c r="D20" s="30">
        <v>1836</v>
      </c>
      <c r="E20" s="41">
        <v>-36.3</v>
      </c>
      <c r="F20" s="41">
        <v>2.2</v>
      </c>
      <c r="G20" s="30">
        <v>1796</v>
      </c>
      <c r="H20" s="41">
        <v>-24</v>
      </c>
      <c r="I20" s="30">
        <v>3700</v>
      </c>
      <c r="J20" s="41">
        <v>-24</v>
      </c>
      <c r="K20" s="41">
        <v>2.1</v>
      </c>
    </row>
    <row r="21" spans="1:11" ht="9" customHeight="1">
      <c r="A21" s="20" t="s">
        <v>199</v>
      </c>
      <c r="B21" s="30">
        <v>15</v>
      </c>
      <c r="C21" s="41">
        <v>66.7</v>
      </c>
      <c r="D21" s="30">
        <v>54</v>
      </c>
      <c r="E21" s="41">
        <v>58.8</v>
      </c>
      <c r="F21" s="41">
        <v>3.6</v>
      </c>
      <c r="G21" s="30">
        <v>26</v>
      </c>
      <c r="H21" s="41">
        <v>30</v>
      </c>
      <c r="I21" s="30">
        <v>77</v>
      </c>
      <c r="J21" s="41" t="s">
        <v>329</v>
      </c>
      <c r="K21" s="41">
        <v>3</v>
      </c>
    </row>
    <row r="22" spans="1:11" s="9" customFormat="1" ht="21.75" customHeight="1">
      <c r="A22" s="8" t="s">
        <v>433</v>
      </c>
      <c r="B22" s="28"/>
      <c r="C22" s="29"/>
      <c r="D22" s="28"/>
      <c r="E22" s="29"/>
      <c r="F22" s="29"/>
      <c r="G22" s="28"/>
      <c r="H22" s="29"/>
      <c r="I22" s="28"/>
      <c r="J22" s="29"/>
      <c r="K22" s="29"/>
    </row>
    <row r="23" spans="1:11" s="9" customFormat="1" ht="19.5" customHeight="1">
      <c r="A23" s="8" t="s">
        <v>203</v>
      </c>
      <c r="B23" s="28">
        <v>216</v>
      </c>
      <c r="C23" s="42">
        <v>18.7</v>
      </c>
      <c r="D23" s="28">
        <v>583</v>
      </c>
      <c r="E23" s="42">
        <v>-5.8</v>
      </c>
      <c r="F23" s="42">
        <v>2.7</v>
      </c>
      <c r="G23" s="28">
        <v>365</v>
      </c>
      <c r="H23" s="42">
        <v>34.7</v>
      </c>
      <c r="I23" s="28">
        <v>1005</v>
      </c>
      <c r="J23" s="42">
        <v>3.2</v>
      </c>
      <c r="K23" s="42">
        <v>2.8</v>
      </c>
    </row>
    <row r="24" spans="1:11" ht="9" customHeight="1">
      <c r="A24" s="20" t="s">
        <v>198</v>
      </c>
      <c r="B24" s="30">
        <v>216</v>
      </c>
      <c r="C24" s="41">
        <v>18.7</v>
      </c>
      <c r="D24" s="30">
        <v>583</v>
      </c>
      <c r="E24" s="41">
        <v>-5.8</v>
      </c>
      <c r="F24" s="41">
        <v>2.7</v>
      </c>
      <c r="G24" s="30">
        <v>365</v>
      </c>
      <c r="H24" s="41">
        <v>34.7</v>
      </c>
      <c r="I24" s="30">
        <v>1005</v>
      </c>
      <c r="J24" s="41">
        <v>3.2</v>
      </c>
      <c r="K24" s="41">
        <v>2.8</v>
      </c>
    </row>
    <row r="25" spans="1:11" ht="9" customHeight="1">
      <c r="A25" s="20" t="s">
        <v>199</v>
      </c>
      <c r="B25" s="30" t="s">
        <v>329</v>
      </c>
      <c r="C25" s="41" t="s">
        <v>329</v>
      </c>
      <c r="D25" s="30" t="s">
        <v>329</v>
      </c>
      <c r="E25" s="41" t="s">
        <v>329</v>
      </c>
      <c r="F25" s="41" t="s">
        <v>329</v>
      </c>
      <c r="G25" s="30" t="s">
        <v>329</v>
      </c>
      <c r="H25" s="41" t="s">
        <v>329</v>
      </c>
      <c r="I25" s="30" t="s">
        <v>329</v>
      </c>
      <c r="J25" s="41" t="s">
        <v>329</v>
      </c>
      <c r="K25" s="41" t="s">
        <v>329</v>
      </c>
    </row>
    <row r="26" spans="1:11" s="9" customFormat="1" ht="19.5" customHeight="1">
      <c r="A26" s="8" t="s">
        <v>204</v>
      </c>
      <c r="B26" s="28">
        <v>450</v>
      </c>
      <c r="C26" s="42">
        <v>-14</v>
      </c>
      <c r="D26" s="28">
        <v>1467</v>
      </c>
      <c r="E26" s="42">
        <v>6.5</v>
      </c>
      <c r="F26" s="42">
        <v>3.3</v>
      </c>
      <c r="G26" s="28">
        <v>1028</v>
      </c>
      <c r="H26" s="42">
        <v>-2.6</v>
      </c>
      <c r="I26" s="28">
        <v>2911</v>
      </c>
      <c r="J26" s="42">
        <v>14</v>
      </c>
      <c r="K26" s="42">
        <v>2.8</v>
      </c>
    </row>
    <row r="27" spans="1:11" ht="9" customHeight="1">
      <c r="A27" s="20" t="s">
        <v>198</v>
      </c>
      <c r="B27" s="30">
        <v>449</v>
      </c>
      <c r="C27" s="41">
        <v>-14.1</v>
      </c>
      <c r="D27" s="30">
        <v>1466</v>
      </c>
      <c r="E27" s="41">
        <v>6.5</v>
      </c>
      <c r="F27" s="41">
        <v>3.3</v>
      </c>
      <c r="G27" s="30">
        <v>1027</v>
      </c>
      <c r="H27" s="41">
        <v>-2.7</v>
      </c>
      <c r="I27" s="30">
        <v>2910</v>
      </c>
      <c r="J27" s="41">
        <v>13.9</v>
      </c>
      <c r="K27" s="41">
        <v>2.8</v>
      </c>
    </row>
    <row r="28" spans="1:11" ht="9" customHeight="1">
      <c r="A28" s="20" t="s">
        <v>199</v>
      </c>
      <c r="B28" s="30">
        <v>1</v>
      </c>
      <c r="C28" s="41" t="s">
        <v>100</v>
      </c>
      <c r="D28" s="30">
        <v>1</v>
      </c>
      <c r="E28" s="41" t="s">
        <v>100</v>
      </c>
      <c r="F28" s="41">
        <v>1</v>
      </c>
      <c r="G28" s="30">
        <v>1</v>
      </c>
      <c r="H28" s="41" t="s">
        <v>100</v>
      </c>
      <c r="I28" s="30">
        <v>1</v>
      </c>
      <c r="J28" s="41" t="s">
        <v>100</v>
      </c>
      <c r="K28" s="41">
        <v>1</v>
      </c>
    </row>
    <row r="29" spans="1:11" s="9" customFormat="1" ht="19.5" customHeight="1">
      <c r="A29" s="8" t="s">
        <v>205</v>
      </c>
      <c r="B29" s="28">
        <v>217</v>
      </c>
      <c r="C29" s="42">
        <v>-63.4</v>
      </c>
      <c r="D29" s="28">
        <v>557</v>
      </c>
      <c r="E29" s="42">
        <v>-57.9</v>
      </c>
      <c r="F29" s="42">
        <v>2.6</v>
      </c>
      <c r="G29" s="28">
        <v>643</v>
      </c>
      <c r="H29" s="42">
        <v>-39.9</v>
      </c>
      <c r="I29" s="28">
        <v>1217</v>
      </c>
      <c r="J29" s="42">
        <v>-49.7</v>
      </c>
      <c r="K29" s="42">
        <v>1.9</v>
      </c>
    </row>
    <row r="30" spans="1:11" ht="9" customHeight="1">
      <c r="A30" s="20" t="s">
        <v>198</v>
      </c>
      <c r="B30" s="30">
        <v>217</v>
      </c>
      <c r="C30" s="41">
        <v>-63.3</v>
      </c>
      <c r="D30" s="30">
        <v>557</v>
      </c>
      <c r="E30" s="41">
        <v>-57.7</v>
      </c>
      <c r="F30" s="41">
        <v>2.6</v>
      </c>
      <c r="G30" s="30">
        <v>643</v>
      </c>
      <c r="H30" s="41">
        <v>-39.7</v>
      </c>
      <c r="I30" s="30">
        <v>1217</v>
      </c>
      <c r="J30" s="41">
        <v>-49.5</v>
      </c>
      <c r="K30" s="41">
        <v>1.9</v>
      </c>
    </row>
    <row r="31" spans="1:11" ht="9" customHeight="1">
      <c r="A31" s="20" t="s">
        <v>199</v>
      </c>
      <c r="B31" s="30" t="s">
        <v>329</v>
      </c>
      <c r="C31" s="41" t="s">
        <v>100</v>
      </c>
      <c r="D31" s="30" t="s">
        <v>329</v>
      </c>
      <c r="E31" s="41" t="s">
        <v>100</v>
      </c>
      <c r="F31" s="41" t="s">
        <v>100</v>
      </c>
      <c r="G31" s="30" t="s">
        <v>329</v>
      </c>
      <c r="H31" s="41" t="s">
        <v>100</v>
      </c>
      <c r="I31" s="30" t="s">
        <v>329</v>
      </c>
      <c r="J31" s="41" t="s">
        <v>100</v>
      </c>
      <c r="K31" s="41" t="s">
        <v>100</v>
      </c>
    </row>
    <row r="32" spans="1:11" s="9" customFormat="1" ht="19.5" customHeight="1">
      <c r="A32" s="8" t="s">
        <v>206</v>
      </c>
      <c r="B32" s="28">
        <v>351</v>
      </c>
      <c r="C32" s="42">
        <v>14.3</v>
      </c>
      <c r="D32" s="28">
        <v>1553</v>
      </c>
      <c r="E32" s="42">
        <v>-12</v>
      </c>
      <c r="F32" s="42">
        <v>4.4</v>
      </c>
      <c r="G32" s="28">
        <v>615</v>
      </c>
      <c r="H32" s="42">
        <v>-4.1</v>
      </c>
      <c r="I32" s="28">
        <v>2983</v>
      </c>
      <c r="J32" s="42">
        <v>-15.8</v>
      </c>
      <c r="K32" s="42">
        <v>4.9</v>
      </c>
    </row>
    <row r="33" spans="1:11" ht="9" customHeight="1">
      <c r="A33" s="20" t="s">
        <v>198</v>
      </c>
      <c r="B33" s="30">
        <v>349</v>
      </c>
      <c r="C33" s="41">
        <v>19.1</v>
      </c>
      <c r="D33" s="30">
        <v>1551</v>
      </c>
      <c r="E33" s="41">
        <v>-11</v>
      </c>
      <c r="F33" s="41">
        <v>4.4</v>
      </c>
      <c r="G33" s="30">
        <v>612</v>
      </c>
      <c r="H33" s="41">
        <v>-1.6</v>
      </c>
      <c r="I33" s="30">
        <v>2980</v>
      </c>
      <c r="J33" s="41">
        <v>-15.2</v>
      </c>
      <c r="K33" s="41">
        <v>4.9</v>
      </c>
    </row>
    <row r="34" spans="1:11" ht="9" customHeight="1">
      <c r="A34" s="20" t="s">
        <v>199</v>
      </c>
      <c r="B34" s="30">
        <v>2</v>
      </c>
      <c r="C34" s="41">
        <v>-85.7</v>
      </c>
      <c r="D34" s="30">
        <v>2</v>
      </c>
      <c r="E34" s="41">
        <v>-90.9</v>
      </c>
      <c r="F34" s="41">
        <v>1</v>
      </c>
      <c r="G34" s="30">
        <v>3</v>
      </c>
      <c r="H34" s="41">
        <v>-84.2</v>
      </c>
      <c r="I34" s="30">
        <v>3</v>
      </c>
      <c r="J34" s="41">
        <v>-88.9</v>
      </c>
      <c r="K34" s="41">
        <v>1</v>
      </c>
    </row>
    <row r="35" spans="1:11" s="9" customFormat="1" ht="19.5" customHeight="1">
      <c r="A35" s="8" t="s">
        <v>207</v>
      </c>
      <c r="B35" s="28">
        <v>1854</v>
      </c>
      <c r="C35" s="42">
        <v>-20.6</v>
      </c>
      <c r="D35" s="28">
        <v>3487</v>
      </c>
      <c r="E35" s="42">
        <v>-20.8</v>
      </c>
      <c r="F35" s="42">
        <v>1.9</v>
      </c>
      <c r="G35" s="28">
        <v>3751</v>
      </c>
      <c r="H35" s="42">
        <v>-5</v>
      </c>
      <c r="I35" s="28">
        <v>7223</v>
      </c>
      <c r="J35" s="42">
        <v>-8.3</v>
      </c>
      <c r="K35" s="42">
        <v>1.9</v>
      </c>
    </row>
    <row r="36" spans="1:11" ht="9" customHeight="1">
      <c r="A36" s="20" t="s">
        <v>198</v>
      </c>
      <c r="B36" s="30">
        <v>1738</v>
      </c>
      <c r="C36" s="41">
        <v>-21.6</v>
      </c>
      <c r="D36" s="30">
        <v>3326</v>
      </c>
      <c r="E36" s="41">
        <v>-19.8</v>
      </c>
      <c r="F36" s="41">
        <v>1.9</v>
      </c>
      <c r="G36" s="30">
        <v>3555</v>
      </c>
      <c r="H36" s="41">
        <v>-5.5</v>
      </c>
      <c r="I36" s="30">
        <v>6842</v>
      </c>
      <c r="J36" s="41">
        <v>-8.6</v>
      </c>
      <c r="K36" s="41">
        <v>1.9</v>
      </c>
    </row>
    <row r="37" spans="1:11" ht="9" customHeight="1">
      <c r="A37" s="20" t="s">
        <v>199</v>
      </c>
      <c r="B37" s="30">
        <v>116</v>
      </c>
      <c r="C37" s="41">
        <v>-0.9</v>
      </c>
      <c r="D37" s="30">
        <v>161</v>
      </c>
      <c r="E37" s="41">
        <v>-36.6</v>
      </c>
      <c r="F37" s="41">
        <v>1.4</v>
      </c>
      <c r="G37" s="30">
        <v>196</v>
      </c>
      <c r="H37" s="41">
        <v>4.8</v>
      </c>
      <c r="I37" s="30">
        <v>381</v>
      </c>
      <c r="J37" s="41">
        <v>-3.1</v>
      </c>
      <c r="K37" s="41">
        <v>1.9</v>
      </c>
    </row>
    <row r="38" spans="1:11" s="9" customFormat="1" ht="21.75" customHeight="1">
      <c r="A38" s="8" t="s">
        <v>208</v>
      </c>
      <c r="B38" s="28"/>
      <c r="C38" s="29"/>
      <c r="D38" s="28"/>
      <c r="E38" s="29"/>
      <c r="F38" s="29"/>
      <c r="G38" s="28"/>
      <c r="H38" s="29"/>
      <c r="I38" s="28"/>
      <c r="J38" s="29"/>
      <c r="K38" s="29"/>
    </row>
    <row r="39" spans="1:11" s="9" customFormat="1" ht="19.5" customHeight="1">
      <c r="A39" s="8" t="s">
        <v>209</v>
      </c>
      <c r="B39" s="28">
        <v>2142</v>
      </c>
      <c r="C39" s="42">
        <v>38.4</v>
      </c>
      <c r="D39" s="28">
        <v>28523</v>
      </c>
      <c r="E39" s="42">
        <v>15.1</v>
      </c>
      <c r="F39" s="42">
        <v>13.3</v>
      </c>
      <c r="G39" s="28">
        <v>3896</v>
      </c>
      <c r="H39" s="42">
        <v>29.8</v>
      </c>
      <c r="I39" s="28">
        <v>54286</v>
      </c>
      <c r="J39" s="42">
        <v>15.6</v>
      </c>
      <c r="K39" s="42">
        <v>13.9</v>
      </c>
    </row>
    <row r="40" spans="1:11" ht="9" customHeight="1">
      <c r="A40" s="20" t="s">
        <v>198</v>
      </c>
      <c r="B40" s="30">
        <v>2100</v>
      </c>
      <c r="C40" s="41">
        <v>38.8</v>
      </c>
      <c r="D40" s="30">
        <v>28399</v>
      </c>
      <c r="E40" s="41">
        <v>14.8</v>
      </c>
      <c r="F40" s="41">
        <v>13.5</v>
      </c>
      <c r="G40" s="30">
        <v>3833</v>
      </c>
      <c r="H40" s="41">
        <v>30.7</v>
      </c>
      <c r="I40" s="30">
        <v>54099</v>
      </c>
      <c r="J40" s="41">
        <v>15.4</v>
      </c>
      <c r="K40" s="41">
        <v>14.1</v>
      </c>
    </row>
    <row r="41" spans="1:11" ht="9" customHeight="1">
      <c r="A41" s="20" t="s">
        <v>199</v>
      </c>
      <c r="B41" s="30">
        <v>42</v>
      </c>
      <c r="C41" s="41">
        <v>20</v>
      </c>
      <c r="D41" s="30">
        <v>124</v>
      </c>
      <c r="E41" s="41">
        <v>188.4</v>
      </c>
      <c r="F41" s="41">
        <v>3</v>
      </c>
      <c r="G41" s="30">
        <v>63</v>
      </c>
      <c r="H41" s="41">
        <v>-8.7</v>
      </c>
      <c r="I41" s="30">
        <v>187</v>
      </c>
      <c r="J41" s="41">
        <v>114.9</v>
      </c>
      <c r="K41" s="41">
        <v>3</v>
      </c>
    </row>
    <row r="42" spans="1:11" s="9" customFormat="1" ht="19.5" customHeight="1">
      <c r="A42" s="8" t="s">
        <v>210</v>
      </c>
      <c r="B42" s="28">
        <v>2012</v>
      </c>
      <c r="C42" s="42">
        <v>13.5</v>
      </c>
      <c r="D42" s="28">
        <v>13479</v>
      </c>
      <c r="E42" s="42">
        <v>14.9</v>
      </c>
      <c r="F42" s="42">
        <v>6.7</v>
      </c>
      <c r="G42" s="28">
        <v>3698</v>
      </c>
      <c r="H42" s="42">
        <v>2.1</v>
      </c>
      <c r="I42" s="28">
        <v>24597</v>
      </c>
      <c r="J42" s="42">
        <v>6.1</v>
      </c>
      <c r="K42" s="42">
        <v>6.7</v>
      </c>
    </row>
    <row r="43" spans="1:11" ht="9" customHeight="1">
      <c r="A43" s="20" t="s">
        <v>198</v>
      </c>
      <c r="B43" s="30">
        <v>1927</v>
      </c>
      <c r="C43" s="41">
        <v>13.8</v>
      </c>
      <c r="D43" s="30">
        <v>13342</v>
      </c>
      <c r="E43" s="41">
        <v>15.3</v>
      </c>
      <c r="F43" s="41">
        <v>6.9</v>
      </c>
      <c r="G43" s="30">
        <v>3562</v>
      </c>
      <c r="H43" s="41">
        <v>2.3</v>
      </c>
      <c r="I43" s="30">
        <v>24374</v>
      </c>
      <c r="J43" s="41">
        <v>6.3</v>
      </c>
      <c r="K43" s="41">
        <v>6.8</v>
      </c>
    </row>
    <row r="44" spans="1:11" ht="9" customHeight="1">
      <c r="A44" s="20" t="s">
        <v>199</v>
      </c>
      <c r="B44" s="30">
        <v>85</v>
      </c>
      <c r="C44" s="41">
        <v>7.6</v>
      </c>
      <c r="D44" s="30">
        <v>137</v>
      </c>
      <c r="E44" s="41">
        <v>-14.4</v>
      </c>
      <c r="F44" s="41">
        <v>1.6</v>
      </c>
      <c r="G44" s="30">
        <v>136</v>
      </c>
      <c r="H44" s="41">
        <v>-2.2</v>
      </c>
      <c r="I44" s="30">
        <v>223</v>
      </c>
      <c r="J44" s="41">
        <v>-13.6</v>
      </c>
      <c r="K44" s="41">
        <v>1.6</v>
      </c>
    </row>
    <row r="45" spans="1:11" s="9" customFormat="1" ht="19.5" customHeight="1">
      <c r="A45" s="8" t="s">
        <v>211</v>
      </c>
      <c r="B45" s="28">
        <v>87</v>
      </c>
      <c r="C45" s="42">
        <v>50</v>
      </c>
      <c r="D45" s="28">
        <v>157</v>
      </c>
      <c r="E45" s="42">
        <v>130.9</v>
      </c>
      <c r="F45" s="42">
        <v>1.8</v>
      </c>
      <c r="G45" s="28">
        <v>236</v>
      </c>
      <c r="H45" s="42">
        <v>112.6</v>
      </c>
      <c r="I45" s="28">
        <v>399</v>
      </c>
      <c r="J45" s="42">
        <v>149.4</v>
      </c>
      <c r="K45" s="42">
        <v>1.7</v>
      </c>
    </row>
    <row r="46" spans="1:11" ht="9" customHeight="1">
      <c r="A46" s="20" t="s">
        <v>198</v>
      </c>
      <c r="B46" s="30">
        <v>87</v>
      </c>
      <c r="C46" s="41">
        <v>50</v>
      </c>
      <c r="D46" s="30">
        <v>157</v>
      </c>
      <c r="E46" s="41">
        <v>130.9</v>
      </c>
      <c r="F46" s="41">
        <v>1.8</v>
      </c>
      <c r="G46" s="30">
        <v>236</v>
      </c>
      <c r="H46" s="41">
        <v>116.5</v>
      </c>
      <c r="I46" s="30">
        <v>399</v>
      </c>
      <c r="J46" s="41">
        <v>154.1</v>
      </c>
      <c r="K46" s="41">
        <v>1.7</v>
      </c>
    </row>
    <row r="47" spans="1:11" ht="9" customHeight="1">
      <c r="A47" s="20" t="s">
        <v>199</v>
      </c>
      <c r="B47" s="30" t="s">
        <v>329</v>
      </c>
      <c r="C47" s="41" t="s">
        <v>100</v>
      </c>
      <c r="D47" s="30" t="s">
        <v>329</v>
      </c>
      <c r="E47" s="41" t="s">
        <v>100</v>
      </c>
      <c r="F47" s="41" t="s">
        <v>100</v>
      </c>
      <c r="G47" s="30" t="s">
        <v>329</v>
      </c>
      <c r="H47" s="41" t="s">
        <v>100</v>
      </c>
      <c r="I47" s="30" t="s">
        <v>329</v>
      </c>
      <c r="J47" s="41" t="s">
        <v>100</v>
      </c>
      <c r="K47" s="41" t="s">
        <v>100</v>
      </c>
    </row>
    <row r="48" spans="1:11" s="9" customFormat="1" ht="19.5" customHeight="1">
      <c r="A48" s="8" t="s">
        <v>212</v>
      </c>
      <c r="B48" s="28">
        <v>117</v>
      </c>
      <c r="C48" s="42">
        <v>-3.3</v>
      </c>
      <c r="D48" s="28">
        <v>207</v>
      </c>
      <c r="E48" s="42">
        <v>-22.5</v>
      </c>
      <c r="F48" s="42">
        <v>1.8</v>
      </c>
      <c r="G48" s="28">
        <v>219</v>
      </c>
      <c r="H48" s="42">
        <v>-13.8</v>
      </c>
      <c r="I48" s="28">
        <v>430</v>
      </c>
      <c r="J48" s="42">
        <v>-19.3</v>
      </c>
      <c r="K48" s="42">
        <v>2</v>
      </c>
    </row>
    <row r="49" spans="1:11" ht="9" customHeight="1">
      <c r="A49" s="20" t="s">
        <v>198</v>
      </c>
      <c r="B49" s="30">
        <v>116</v>
      </c>
      <c r="C49" s="41">
        <v>-0.9</v>
      </c>
      <c r="D49" s="30">
        <v>200</v>
      </c>
      <c r="E49" s="41">
        <v>-24</v>
      </c>
      <c r="F49" s="41">
        <v>1.7</v>
      </c>
      <c r="G49" s="30">
        <v>218</v>
      </c>
      <c r="H49" s="41">
        <v>-12.8</v>
      </c>
      <c r="I49" s="30">
        <v>423</v>
      </c>
      <c r="J49" s="41">
        <v>-20</v>
      </c>
      <c r="K49" s="41">
        <v>1.9</v>
      </c>
    </row>
    <row r="50" spans="1:11" ht="9" customHeight="1">
      <c r="A50" s="20" t="s">
        <v>199</v>
      </c>
      <c r="B50" s="30">
        <v>1</v>
      </c>
      <c r="C50" s="41">
        <v>-75</v>
      </c>
      <c r="D50" s="30">
        <v>7</v>
      </c>
      <c r="E50" s="41">
        <v>75</v>
      </c>
      <c r="F50" s="41">
        <v>7</v>
      </c>
      <c r="G50" s="30">
        <v>1</v>
      </c>
      <c r="H50" s="41">
        <v>-75</v>
      </c>
      <c r="I50" s="30">
        <v>7</v>
      </c>
      <c r="J50" s="41">
        <v>75</v>
      </c>
      <c r="K50" s="41">
        <v>7</v>
      </c>
    </row>
    <row r="51" spans="1:11" s="9" customFormat="1" ht="19.5" customHeight="1">
      <c r="A51" s="8" t="s">
        <v>214</v>
      </c>
      <c r="B51" s="28">
        <v>42</v>
      </c>
      <c r="C51" s="42">
        <v>-31.1</v>
      </c>
      <c r="D51" s="28">
        <v>65</v>
      </c>
      <c r="E51" s="42">
        <v>-33</v>
      </c>
      <c r="F51" s="42">
        <v>1.5</v>
      </c>
      <c r="G51" s="28">
        <v>82</v>
      </c>
      <c r="H51" s="42">
        <v>-19.6</v>
      </c>
      <c r="I51" s="28">
        <v>127</v>
      </c>
      <c r="J51" s="42">
        <v>-34.5</v>
      </c>
      <c r="K51" s="42">
        <v>1.5</v>
      </c>
    </row>
    <row r="52" spans="1:11" ht="9" customHeight="1">
      <c r="A52" s="20" t="s">
        <v>198</v>
      </c>
      <c r="B52" s="30">
        <v>42</v>
      </c>
      <c r="C52" s="41">
        <v>-31.1</v>
      </c>
      <c r="D52" s="30">
        <v>65</v>
      </c>
      <c r="E52" s="41">
        <v>-33</v>
      </c>
      <c r="F52" s="41">
        <v>1.5</v>
      </c>
      <c r="G52" s="30">
        <v>82</v>
      </c>
      <c r="H52" s="41">
        <v>-19.6</v>
      </c>
      <c r="I52" s="30">
        <v>127</v>
      </c>
      <c r="J52" s="41">
        <v>-34.5</v>
      </c>
      <c r="K52" s="41">
        <v>1.5</v>
      </c>
    </row>
    <row r="53" spans="1:11" ht="9" customHeight="1">
      <c r="A53" s="20" t="s">
        <v>199</v>
      </c>
      <c r="B53" s="30" t="s">
        <v>329</v>
      </c>
      <c r="C53" s="41" t="s">
        <v>329</v>
      </c>
      <c r="D53" s="30" t="s">
        <v>329</v>
      </c>
      <c r="E53" s="41" t="s">
        <v>329</v>
      </c>
      <c r="F53" s="41" t="s">
        <v>329</v>
      </c>
      <c r="G53" s="30" t="s">
        <v>329</v>
      </c>
      <c r="H53" s="41" t="s">
        <v>329</v>
      </c>
      <c r="I53" s="30" t="s">
        <v>329</v>
      </c>
      <c r="J53" s="41" t="s">
        <v>329</v>
      </c>
      <c r="K53" s="41" t="s">
        <v>329</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row r="57" s="67" customFormat="1" ht="9" customHeight="1"/>
    <row r="58" s="67" customFormat="1" ht="9" customHeight="1"/>
    <row r="59" s="67" customFormat="1" ht="9" customHeight="1"/>
    <row r="60" s="67" customFormat="1" ht="9" customHeight="1"/>
    <row r="61" s="67" customFormat="1" ht="9" customHeight="1"/>
    <row r="62" s="67" customFormat="1" ht="9" customHeight="1"/>
    <row r="63" s="67" customFormat="1" ht="9" customHeight="1"/>
    <row r="64" s="67" customFormat="1" ht="9" customHeight="1"/>
    <row r="65" s="67" customFormat="1" ht="9" customHeight="1"/>
    <row r="66" s="67" customFormat="1" ht="9" customHeight="1"/>
    <row r="67" s="67" customFormat="1" ht="9" customHeight="1"/>
    <row r="68" s="67" customFormat="1" ht="9" customHeight="1"/>
    <row r="69" s="67" customFormat="1" ht="9" customHeight="1"/>
    <row r="70" s="67" customFormat="1" ht="9" customHeight="1"/>
    <row r="71" s="67" customFormat="1" ht="8.25"/>
    <row r="72" s="67" customFormat="1" ht="8.25"/>
    <row r="73" s="67" customFormat="1" ht="8.25"/>
    <row r="74" s="67" customFormat="1" ht="8.25"/>
    <row r="75" s="67" customFormat="1" ht="8.25"/>
    <row r="76" s="67" customFormat="1" ht="8.25"/>
    <row r="77" s="67" customFormat="1" ht="8.25"/>
    <row r="78" s="67" customFormat="1" ht="8.25"/>
    <row r="79" s="67" customFormat="1" ht="8.25"/>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sheetPr codeName="Tabelle25"/>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466</v>
      </c>
      <c r="B1" s="146"/>
      <c r="C1" s="146"/>
      <c r="D1" s="146"/>
      <c r="E1" s="146"/>
      <c r="F1" s="146"/>
      <c r="G1" s="146"/>
      <c r="H1" s="146"/>
      <c r="I1" s="146"/>
      <c r="J1" s="146"/>
      <c r="K1" s="146"/>
    </row>
    <row r="2" spans="1:11" ht="9.75" customHeight="1">
      <c r="A2" s="138" t="s">
        <v>424</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s="7" customFormat="1" ht="21.75" customHeight="1">
      <c r="A6" s="10" t="s">
        <v>213</v>
      </c>
      <c r="B6" s="30"/>
      <c r="C6" s="31"/>
      <c r="D6" s="30"/>
      <c r="E6" s="31"/>
      <c r="F6" s="31"/>
      <c r="G6" s="30"/>
      <c r="H6" s="31"/>
      <c r="I6" s="30"/>
      <c r="J6" s="31"/>
      <c r="K6" s="31"/>
    </row>
    <row r="7" spans="1:11" s="9" customFormat="1" ht="19.5" customHeight="1">
      <c r="A7" s="8" t="s">
        <v>215</v>
      </c>
      <c r="B7" s="28">
        <v>339</v>
      </c>
      <c r="C7" s="42">
        <v>-22.2</v>
      </c>
      <c r="D7" s="28">
        <v>688</v>
      </c>
      <c r="E7" s="42">
        <v>-16.6</v>
      </c>
      <c r="F7" s="42">
        <v>2</v>
      </c>
      <c r="G7" s="28">
        <v>834</v>
      </c>
      <c r="H7" s="42">
        <v>-3.4</v>
      </c>
      <c r="I7" s="28">
        <v>1596</v>
      </c>
      <c r="J7" s="42">
        <v>-6.1</v>
      </c>
      <c r="K7" s="42">
        <v>1.9</v>
      </c>
    </row>
    <row r="8" spans="1:11" ht="9" customHeight="1">
      <c r="A8" s="20" t="s">
        <v>198</v>
      </c>
      <c r="B8" s="30">
        <v>331</v>
      </c>
      <c r="C8" s="41">
        <v>-22.8</v>
      </c>
      <c r="D8" s="30">
        <v>680</v>
      </c>
      <c r="E8" s="41">
        <v>-15.1</v>
      </c>
      <c r="F8" s="41">
        <v>2.1</v>
      </c>
      <c r="G8" s="30">
        <v>817</v>
      </c>
      <c r="H8" s="41">
        <v>-4.6</v>
      </c>
      <c r="I8" s="30">
        <v>1578</v>
      </c>
      <c r="J8" s="41">
        <v>-5.8</v>
      </c>
      <c r="K8" s="41">
        <v>1.9</v>
      </c>
    </row>
    <row r="9" spans="1:11" ht="9" customHeight="1">
      <c r="A9" s="20" t="s">
        <v>199</v>
      </c>
      <c r="B9" s="30">
        <v>8</v>
      </c>
      <c r="C9" s="41">
        <v>14.3</v>
      </c>
      <c r="D9" s="30">
        <v>8</v>
      </c>
      <c r="E9" s="41">
        <v>-66.7</v>
      </c>
      <c r="F9" s="41">
        <v>1</v>
      </c>
      <c r="G9" s="30">
        <v>17</v>
      </c>
      <c r="H9" s="41">
        <v>142.9</v>
      </c>
      <c r="I9" s="30">
        <v>18</v>
      </c>
      <c r="J9" s="41">
        <v>-25</v>
      </c>
      <c r="K9" s="41">
        <v>1.1</v>
      </c>
    </row>
    <row r="10" spans="1:11" s="9" customFormat="1" ht="19.5" customHeight="1">
      <c r="A10" s="8" t="s">
        <v>216</v>
      </c>
      <c r="B10" s="28">
        <v>48</v>
      </c>
      <c r="C10" s="42">
        <v>17.1</v>
      </c>
      <c r="D10" s="28">
        <v>96</v>
      </c>
      <c r="E10" s="42">
        <v>-9.4</v>
      </c>
      <c r="F10" s="42">
        <v>2</v>
      </c>
      <c r="G10" s="28">
        <v>90</v>
      </c>
      <c r="H10" s="42">
        <v>66.7</v>
      </c>
      <c r="I10" s="28">
        <v>221</v>
      </c>
      <c r="J10" s="42">
        <v>53.5</v>
      </c>
      <c r="K10" s="42">
        <v>2.5</v>
      </c>
    </row>
    <row r="11" spans="1:11" ht="9" customHeight="1">
      <c r="A11" s="20" t="s">
        <v>198</v>
      </c>
      <c r="B11" s="30">
        <v>48</v>
      </c>
      <c r="C11" s="41">
        <v>17.1</v>
      </c>
      <c r="D11" s="30">
        <v>96</v>
      </c>
      <c r="E11" s="41">
        <v>-9.4</v>
      </c>
      <c r="F11" s="41">
        <v>2</v>
      </c>
      <c r="G11" s="30">
        <v>90</v>
      </c>
      <c r="H11" s="41">
        <v>66.7</v>
      </c>
      <c r="I11" s="30">
        <v>221</v>
      </c>
      <c r="J11" s="41">
        <v>53.5</v>
      </c>
      <c r="K11" s="41">
        <v>2.5</v>
      </c>
    </row>
    <row r="12" spans="1:11" ht="9" customHeight="1">
      <c r="A12" s="20" t="s">
        <v>199</v>
      </c>
      <c r="B12" s="30" t="s">
        <v>329</v>
      </c>
      <c r="C12" s="41" t="s">
        <v>329</v>
      </c>
      <c r="D12" s="30" t="s">
        <v>329</v>
      </c>
      <c r="E12" s="41" t="s">
        <v>329</v>
      </c>
      <c r="F12" s="41" t="s">
        <v>329</v>
      </c>
      <c r="G12" s="30" t="s">
        <v>329</v>
      </c>
      <c r="H12" s="41" t="s">
        <v>329</v>
      </c>
      <c r="I12" s="30" t="s">
        <v>329</v>
      </c>
      <c r="J12" s="41" t="s">
        <v>329</v>
      </c>
      <c r="K12" s="41" t="s">
        <v>329</v>
      </c>
    </row>
    <row r="13" spans="1:11" s="9" customFormat="1" ht="19.5" customHeight="1">
      <c r="A13" s="8" t="s">
        <v>217</v>
      </c>
      <c r="B13" s="28">
        <v>180</v>
      </c>
      <c r="C13" s="42">
        <v>-2.2</v>
      </c>
      <c r="D13" s="28">
        <v>472</v>
      </c>
      <c r="E13" s="42">
        <v>12.1</v>
      </c>
      <c r="F13" s="42">
        <v>2.6</v>
      </c>
      <c r="G13" s="28">
        <v>327</v>
      </c>
      <c r="H13" s="42">
        <v>11.2</v>
      </c>
      <c r="I13" s="28">
        <v>878</v>
      </c>
      <c r="J13" s="42">
        <v>43.9</v>
      </c>
      <c r="K13" s="42">
        <v>2.7</v>
      </c>
    </row>
    <row r="14" spans="1:11" ht="9" customHeight="1">
      <c r="A14" s="20" t="s">
        <v>198</v>
      </c>
      <c r="B14" s="30">
        <v>164</v>
      </c>
      <c r="C14" s="41">
        <v>-1.8</v>
      </c>
      <c r="D14" s="30">
        <v>369</v>
      </c>
      <c r="E14" s="41">
        <v>-8.7</v>
      </c>
      <c r="F14" s="41">
        <v>2.3</v>
      </c>
      <c r="G14" s="30">
        <v>300</v>
      </c>
      <c r="H14" s="41">
        <v>10.7</v>
      </c>
      <c r="I14" s="30">
        <v>747</v>
      </c>
      <c r="J14" s="41">
        <v>27.7</v>
      </c>
      <c r="K14" s="41">
        <v>2.5</v>
      </c>
    </row>
    <row r="15" spans="1:11" ht="9" customHeight="1">
      <c r="A15" s="20" t="s">
        <v>199</v>
      </c>
      <c r="B15" s="30">
        <v>16</v>
      </c>
      <c r="C15" s="41">
        <v>-5.9</v>
      </c>
      <c r="D15" s="30">
        <v>103</v>
      </c>
      <c r="E15" s="41" t="s">
        <v>100</v>
      </c>
      <c r="F15" s="41">
        <v>6.4</v>
      </c>
      <c r="G15" s="30">
        <v>27</v>
      </c>
      <c r="H15" s="41">
        <v>17.4</v>
      </c>
      <c r="I15" s="30">
        <v>131</v>
      </c>
      <c r="J15" s="41" t="s">
        <v>100</v>
      </c>
      <c r="K15" s="41">
        <v>4.9</v>
      </c>
    </row>
    <row r="16" spans="1:11" s="9" customFormat="1" ht="19.5" customHeight="1">
      <c r="A16" s="8" t="s">
        <v>218</v>
      </c>
      <c r="B16" s="28">
        <v>36</v>
      </c>
      <c r="C16" s="42" t="s">
        <v>100</v>
      </c>
      <c r="D16" s="28">
        <v>66</v>
      </c>
      <c r="E16" s="42">
        <v>-15.4</v>
      </c>
      <c r="F16" s="42">
        <v>1.8</v>
      </c>
      <c r="G16" s="28">
        <v>55</v>
      </c>
      <c r="H16" s="42">
        <v>223.5</v>
      </c>
      <c r="I16" s="28">
        <v>163</v>
      </c>
      <c r="J16" s="42">
        <v>6.5</v>
      </c>
      <c r="K16" s="42">
        <v>3</v>
      </c>
    </row>
    <row r="17" spans="1:11" ht="9" customHeight="1">
      <c r="A17" s="20" t="s">
        <v>198</v>
      </c>
      <c r="B17" s="30">
        <v>33</v>
      </c>
      <c r="C17" s="41" t="s">
        <v>100</v>
      </c>
      <c r="D17" s="30">
        <v>63</v>
      </c>
      <c r="E17" s="41">
        <v>-19.2</v>
      </c>
      <c r="F17" s="41">
        <v>1.9</v>
      </c>
      <c r="G17" s="30">
        <v>52</v>
      </c>
      <c r="H17" s="41">
        <v>205.9</v>
      </c>
      <c r="I17" s="30">
        <v>160</v>
      </c>
      <c r="J17" s="41">
        <v>4.6</v>
      </c>
      <c r="K17" s="41">
        <v>3.1</v>
      </c>
    </row>
    <row r="18" spans="1:11" ht="9" customHeight="1">
      <c r="A18" s="20" t="s">
        <v>199</v>
      </c>
      <c r="B18" s="30">
        <v>3</v>
      </c>
      <c r="C18" s="41" t="s">
        <v>100</v>
      </c>
      <c r="D18" s="30">
        <v>3</v>
      </c>
      <c r="E18" s="41" t="s">
        <v>100</v>
      </c>
      <c r="F18" s="41">
        <v>1</v>
      </c>
      <c r="G18" s="30">
        <v>3</v>
      </c>
      <c r="H18" s="41" t="s">
        <v>100</v>
      </c>
      <c r="I18" s="30">
        <v>3</v>
      </c>
      <c r="J18" s="41" t="s">
        <v>100</v>
      </c>
      <c r="K18" s="41">
        <v>1</v>
      </c>
    </row>
    <row r="19" spans="1:11" s="9" customFormat="1" ht="19.5" customHeight="1">
      <c r="A19" s="8" t="s">
        <v>219</v>
      </c>
      <c r="B19" s="28">
        <v>291</v>
      </c>
      <c r="C19" s="42">
        <v>-38.6</v>
      </c>
      <c r="D19" s="28">
        <v>633</v>
      </c>
      <c r="E19" s="42">
        <v>-13.8</v>
      </c>
      <c r="F19" s="42">
        <v>2.2</v>
      </c>
      <c r="G19" s="28">
        <v>661</v>
      </c>
      <c r="H19" s="42">
        <v>-20.8</v>
      </c>
      <c r="I19" s="28">
        <v>1356</v>
      </c>
      <c r="J19" s="42">
        <v>-8.9</v>
      </c>
      <c r="K19" s="42">
        <v>2.1</v>
      </c>
    </row>
    <row r="20" spans="1:11" ht="9" customHeight="1">
      <c r="A20" s="20" t="s">
        <v>198</v>
      </c>
      <c r="B20" s="30">
        <v>275</v>
      </c>
      <c r="C20" s="41">
        <v>-35.1</v>
      </c>
      <c r="D20" s="30">
        <v>592</v>
      </c>
      <c r="E20" s="41">
        <v>-7.5</v>
      </c>
      <c r="F20" s="41">
        <v>2.2</v>
      </c>
      <c r="G20" s="30">
        <v>631</v>
      </c>
      <c r="H20" s="41">
        <v>-19.3</v>
      </c>
      <c r="I20" s="30">
        <v>1268</v>
      </c>
      <c r="J20" s="41">
        <v>-8</v>
      </c>
      <c r="K20" s="41">
        <v>2</v>
      </c>
    </row>
    <row r="21" spans="1:11" ht="9" customHeight="1">
      <c r="A21" s="20" t="s">
        <v>199</v>
      </c>
      <c r="B21" s="30">
        <v>16</v>
      </c>
      <c r="C21" s="41">
        <v>-68</v>
      </c>
      <c r="D21" s="30">
        <v>41</v>
      </c>
      <c r="E21" s="41">
        <v>-56.4</v>
      </c>
      <c r="F21" s="41">
        <v>2.6</v>
      </c>
      <c r="G21" s="30">
        <v>30</v>
      </c>
      <c r="H21" s="41">
        <v>-43.4</v>
      </c>
      <c r="I21" s="30">
        <v>88</v>
      </c>
      <c r="J21" s="41">
        <v>-20</v>
      </c>
      <c r="K21" s="41">
        <v>2.9</v>
      </c>
    </row>
    <row r="22" spans="1:11" s="9" customFormat="1" ht="21.75" customHeight="1">
      <c r="A22" s="8" t="s">
        <v>220</v>
      </c>
      <c r="B22" s="28"/>
      <c r="C22" s="29"/>
      <c r="D22" s="28"/>
      <c r="E22" s="29"/>
      <c r="F22" s="29"/>
      <c r="G22" s="28"/>
      <c r="H22" s="29"/>
      <c r="I22" s="28"/>
      <c r="J22" s="29"/>
      <c r="K22" s="29"/>
    </row>
    <row r="23" spans="1:11" s="9" customFormat="1" ht="19.5" customHeight="1">
      <c r="A23" s="8" t="s">
        <v>221</v>
      </c>
      <c r="B23" s="28">
        <v>619</v>
      </c>
      <c r="C23" s="42">
        <v>-1.4</v>
      </c>
      <c r="D23" s="28">
        <v>6626</v>
      </c>
      <c r="E23" s="42">
        <v>-4.7</v>
      </c>
      <c r="F23" s="42">
        <v>10.7</v>
      </c>
      <c r="G23" s="28">
        <v>1103</v>
      </c>
      <c r="H23" s="42">
        <v>-4.4</v>
      </c>
      <c r="I23" s="28">
        <v>12281</v>
      </c>
      <c r="J23" s="42">
        <v>-8.3</v>
      </c>
      <c r="K23" s="42">
        <v>11.1</v>
      </c>
    </row>
    <row r="24" spans="1:11" ht="9" customHeight="1">
      <c r="A24" s="20" t="s">
        <v>198</v>
      </c>
      <c r="B24" s="30">
        <v>593</v>
      </c>
      <c r="C24" s="41">
        <v>-2.9</v>
      </c>
      <c r="D24" s="30">
        <v>6568</v>
      </c>
      <c r="E24" s="41">
        <v>-4.4</v>
      </c>
      <c r="F24" s="41">
        <v>11.1</v>
      </c>
      <c r="G24" s="30">
        <v>1055</v>
      </c>
      <c r="H24" s="41">
        <v>-5.2</v>
      </c>
      <c r="I24" s="30">
        <v>12165</v>
      </c>
      <c r="J24" s="41">
        <v>-8.2</v>
      </c>
      <c r="K24" s="41">
        <v>11.5</v>
      </c>
    </row>
    <row r="25" spans="1:11" ht="9" customHeight="1">
      <c r="A25" s="20" t="s">
        <v>199</v>
      </c>
      <c r="B25" s="30">
        <v>26</v>
      </c>
      <c r="C25" s="41">
        <v>52.9</v>
      </c>
      <c r="D25" s="30">
        <v>58</v>
      </c>
      <c r="E25" s="41">
        <v>-30.1</v>
      </c>
      <c r="F25" s="41">
        <v>2.2</v>
      </c>
      <c r="G25" s="30">
        <v>48</v>
      </c>
      <c r="H25" s="41">
        <v>17.1</v>
      </c>
      <c r="I25" s="30">
        <v>116</v>
      </c>
      <c r="J25" s="41">
        <v>-20</v>
      </c>
      <c r="K25" s="41">
        <v>2.4</v>
      </c>
    </row>
    <row r="26" spans="1:11" s="9" customFormat="1" ht="19.5" customHeight="1">
      <c r="A26" s="8" t="s">
        <v>222</v>
      </c>
      <c r="B26" s="28">
        <v>2168</v>
      </c>
      <c r="C26" s="42">
        <v>-31</v>
      </c>
      <c r="D26" s="28">
        <v>4201</v>
      </c>
      <c r="E26" s="42">
        <v>-29</v>
      </c>
      <c r="F26" s="42">
        <v>1.9</v>
      </c>
      <c r="G26" s="28">
        <v>4256</v>
      </c>
      <c r="H26" s="42">
        <v>-18</v>
      </c>
      <c r="I26" s="28">
        <v>8220</v>
      </c>
      <c r="J26" s="42">
        <v>-14.4</v>
      </c>
      <c r="K26" s="42">
        <v>1.9</v>
      </c>
    </row>
    <row r="27" spans="1:11" ht="9" customHeight="1">
      <c r="A27" s="20" t="s">
        <v>198</v>
      </c>
      <c r="B27" s="30">
        <v>2038</v>
      </c>
      <c r="C27" s="41">
        <v>-28.3</v>
      </c>
      <c r="D27" s="30">
        <v>3972</v>
      </c>
      <c r="E27" s="41">
        <v>-23.8</v>
      </c>
      <c r="F27" s="41">
        <v>1.9</v>
      </c>
      <c r="G27" s="30">
        <v>3972</v>
      </c>
      <c r="H27" s="41">
        <v>-17.3</v>
      </c>
      <c r="I27" s="30">
        <v>7714</v>
      </c>
      <c r="J27" s="41">
        <v>-12.2</v>
      </c>
      <c r="K27" s="41">
        <v>1.9</v>
      </c>
    </row>
    <row r="28" spans="1:11" ht="9" customHeight="1">
      <c r="A28" s="20" t="s">
        <v>199</v>
      </c>
      <c r="B28" s="30">
        <v>130</v>
      </c>
      <c r="C28" s="41">
        <v>-57</v>
      </c>
      <c r="D28" s="30">
        <v>229</v>
      </c>
      <c r="E28" s="41">
        <v>-67.5</v>
      </c>
      <c r="F28" s="41">
        <v>1.8</v>
      </c>
      <c r="G28" s="30">
        <v>284</v>
      </c>
      <c r="H28" s="41">
        <v>-25.8</v>
      </c>
      <c r="I28" s="30">
        <v>506</v>
      </c>
      <c r="J28" s="41">
        <v>-38.1</v>
      </c>
      <c r="K28" s="41">
        <v>1.8</v>
      </c>
    </row>
    <row r="29" spans="1:11" s="9" customFormat="1" ht="19.5" customHeight="1">
      <c r="A29" s="8" t="s">
        <v>223</v>
      </c>
      <c r="B29" s="28">
        <v>216</v>
      </c>
      <c r="C29" s="42">
        <v>-7.3</v>
      </c>
      <c r="D29" s="28">
        <v>328</v>
      </c>
      <c r="E29" s="42">
        <v>6.8</v>
      </c>
      <c r="F29" s="42">
        <v>1.5</v>
      </c>
      <c r="G29" s="28">
        <v>381</v>
      </c>
      <c r="H29" s="42">
        <v>-14</v>
      </c>
      <c r="I29" s="28">
        <v>568</v>
      </c>
      <c r="J29" s="42">
        <v>-6.1</v>
      </c>
      <c r="K29" s="42">
        <v>1.5</v>
      </c>
    </row>
    <row r="30" spans="1:11" ht="9" customHeight="1">
      <c r="A30" s="20" t="s">
        <v>198</v>
      </c>
      <c r="B30" s="30">
        <v>213</v>
      </c>
      <c r="C30" s="41">
        <v>-6.2</v>
      </c>
      <c r="D30" s="30">
        <v>325</v>
      </c>
      <c r="E30" s="41">
        <v>8</v>
      </c>
      <c r="F30" s="41">
        <v>1.5</v>
      </c>
      <c r="G30" s="30">
        <v>375</v>
      </c>
      <c r="H30" s="41">
        <v>-12.6</v>
      </c>
      <c r="I30" s="30">
        <v>562</v>
      </c>
      <c r="J30" s="41">
        <v>-4.9</v>
      </c>
      <c r="K30" s="41">
        <v>1.5</v>
      </c>
    </row>
    <row r="31" spans="1:11" ht="9" customHeight="1">
      <c r="A31" s="20" t="s">
        <v>199</v>
      </c>
      <c r="B31" s="30">
        <v>3</v>
      </c>
      <c r="C31" s="41">
        <v>-50</v>
      </c>
      <c r="D31" s="30">
        <v>3</v>
      </c>
      <c r="E31" s="41">
        <v>-50</v>
      </c>
      <c r="F31" s="41">
        <v>1</v>
      </c>
      <c r="G31" s="30">
        <v>6</v>
      </c>
      <c r="H31" s="41">
        <v>-57.1</v>
      </c>
      <c r="I31" s="30">
        <v>6</v>
      </c>
      <c r="J31" s="41">
        <v>-57.1</v>
      </c>
      <c r="K31" s="41">
        <v>1</v>
      </c>
    </row>
    <row r="32" spans="1:11" s="9" customFormat="1" ht="21.75" customHeight="1">
      <c r="A32" s="8" t="s">
        <v>224</v>
      </c>
      <c r="B32" s="28"/>
      <c r="C32" s="29"/>
      <c r="D32" s="28"/>
      <c r="E32" s="29"/>
      <c r="F32" s="29"/>
      <c r="G32" s="28"/>
      <c r="H32" s="29"/>
      <c r="I32" s="28"/>
      <c r="J32" s="29"/>
      <c r="K32" s="29"/>
    </row>
    <row r="33" spans="1:11" s="9" customFormat="1" ht="19.5" customHeight="1">
      <c r="A33" s="8" t="s">
        <v>474</v>
      </c>
      <c r="B33" s="28">
        <v>1285</v>
      </c>
      <c r="C33" s="42">
        <v>-23.4</v>
      </c>
      <c r="D33" s="28">
        <v>10624</v>
      </c>
      <c r="E33" s="42">
        <v>-1.9</v>
      </c>
      <c r="F33" s="42">
        <v>8.3</v>
      </c>
      <c r="G33" s="28">
        <v>2637</v>
      </c>
      <c r="H33" s="42">
        <v>-8.2</v>
      </c>
      <c r="I33" s="28">
        <v>20430</v>
      </c>
      <c r="J33" s="42">
        <v>1.2</v>
      </c>
      <c r="K33" s="42">
        <v>7.7</v>
      </c>
    </row>
    <row r="34" spans="1:11" ht="9" customHeight="1">
      <c r="A34" s="20" t="s">
        <v>198</v>
      </c>
      <c r="B34" s="30">
        <v>1222</v>
      </c>
      <c r="C34" s="41">
        <v>-26.2</v>
      </c>
      <c r="D34" s="30">
        <v>10510</v>
      </c>
      <c r="E34" s="41">
        <v>-2.5</v>
      </c>
      <c r="F34" s="41">
        <v>8.6</v>
      </c>
      <c r="G34" s="30">
        <v>2520</v>
      </c>
      <c r="H34" s="41">
        <v>-11</v>
      </c>
      <c r="I34" s="30">
        <v>20240</v>
      </c>
      <c r="J34" s="41">
        <v>0.7</v>
      </c>
      <c r="K34" s="41">
        <v>8</v>
      </c>
    </row>
    <row r="35" spans="1:11" ht="9" customHeight="1">
      <c r="A35" s="20" t="s">
        <v>199</v>
      </c>
      <c r="B35" s="30">
        <v>63</v>
      </c>
      <c r="C35" s="41">
        <v>186.4</v>
      </c>
      <c r="D35" s="30">
        <v>114</v>
      </c>
      <c r="E35" s="41">
        <v>142.6</v>
      </c>
      <c r="F35" s="41">
        <v>1.8</v>
      </c>
      <c r="G35" s="30">
        <v>117</v>
      </c>
      <c r="H35" s="41">
        <v>172.1</v>
      </c>
      <c r="I35" s="30">
        <v>190</v>
      </c>
      <c r="J35" s="41">
        <v>115.9</v>
      </c>
      <c r="K35" s="41">
        <v>1.6</v>
      </c>
    </row>
    <row r="36" spans="1:11" s="9" customFormat="1" ht="19.5" customHeight="1">
      <c r="A36" s="8" t="s">
        <v>225</v>
      </c>
      <c r="B36" s="28">
        <v>863</v>
      </c>
      <c r="C36" s="42">
        <v>-21.3</v>
      </c>
      <c r="D36" s="28">
        <v>1795</v>
      </c>
      <c r="E36" s="42">
        <v>-18.7</v>
      </c>
      <c r="F36" s="42">
        <v>2.1</v>
      </c>
      <c r="G36" s="28">
        <v>1812</v>
      </c>
      <c r="H36" s="42">
        <v>-5.2</v>
      </c>
      <c r="I36" s="28">
        <v>3671</v>
      </c>
      <c r="J36" s="42">
        <v>-3.5</v>
      </c>
      <c r="K36" s="42">
        <v>2</v>
      </c>
    </row>
    <row r="37" spans="1:11" ht="9" customHeight="1">
      <c r="A37" s="20" t="s">
        <v>198</v>
      </c>
      <c r="B37" s="30">
        <v>857</v>
      </c>
      <c r="C37" s="41">
        <v>-21.7</v>
      </c>
      <c r="D37" s="30">
        <v>1789</v>
      </c>
      <c r="E37" s="41">
        <v>-18.8</v>
      </c>
      <c r="F37" s="41">
        <v>2.1</v>
      </c>
      <c r="G37" s="30">
        <v>1801</v>
      </c>
      <c r="H37" s="41">
        <v>-5.2</v>
      </c>
      <c r="I37" s="30">
        <v>3658</v>
      </c>
      <c r="J37" s="41">
        <v>-2.9</v>
      </c>
      <c r="K37" s="41">
        <v>2</v>
      </c>
    </row>
    <row r="38" spans="1:11" ht="9" customHeight="1">
      <c r="A38" s="20" t="s">
        <v>199</v>
      </c>
      <c r="B38" s="30">
        <v>6</v>
      </c>
      <c r="C38" s="41">
        <v>100</v>
      </c>
      <c r="D38" s="30">
        <v>6</v>
      </c>
      <c r="E38" s="41">
        <v>100</v>
      </c>
      <c r="F38" s="41">
        <v>1</v>
      </c>
      <c r="G38" s="30">
        <v>11</v>
      </c>
      <c r="H38" s="41">
        <v>-8.3</v>
      </c>
      <c r="I38" s="30">
        <v>13</v>
      </c>
      <c r="J38" s="41">
        <v>-64.9</v>
      </c>
      <c r="K38" s="41">
        <v>1.2</v>
      </c>
    </row>
    <row r="39" spans="1:11" s="9" customFormat="1" ht="21.75" customHeight="1">
      <c r="A39" s="8" t="s">
        <v>226</v>
      </c>
      <c r="B39" s="28"/>
      <c r="C39" s="29"/>
      <c r="D39" s="28"/>
      <c r="E39" s="29"/>
      <c r="F39" s="29"/>
      <c r="G39" s="28"/>
      <c r="H39" s="29"/>
      <c r="I39" s="28"/>
      <c r="J39" s="29"/>
      <c r="K39" s="29"/>
    </row>
    <row r="40" spans="1:11" s="9" customFormat="1" ht="19.5" customHeight="1">
      <c r="A40" s="8" t="s">
        <v>227</v>
      </c>
      <c r="B40" s="28">
        <v>259</v>
      </c>
      <c r="C40" s="42">
        <v>-5.5</v>
      </c>
      <c r="D40" s="28">
        <v>371</v>
      </c>
      <c r="E40" s="42">
        <v>-46</v>
      </c>
      <c r="F40" s="42">
        <v>1.4</v>
      </c>
      <c r="G40" s="28">
        <v>468</v>
      </c>
      <c r="H40" s="42">
        <v>-14.4</v>
      </c>
      <c r="I40" s="28">
        <v>649</v>
      </c>
      <c r="J40" s="42">
        <v>-52.1</v>
      </c>
      <c r="K40" s="42">
        <v>1.4</v>
      </c>
    </row>
    <row r="41" spans="1:11" ht="9" customHeight="1">
      <c r="A41" s="20" t="s">
        <v>198</v>
      </c>
      <c r="B41" s="30">
        <v>251</v>
      </c>
      <c r="C41" s="41">
        <v>-4.9</v>
      </c>
      <c r="D41" s="30">
        <v>331</v>
      </c>
      <c r="E41" s="41">
        <v>-7</v>
      </c>
      <c r="F41" s="41">
        <v>1.3</v>
      </c>
      <c r="G41" s="30">
        <v>457</v>
      </c>
      <c r="H41" s="41">
        <v>-11.1</v>
      </c>
      <c r="I41" s="30">
        <v>603</v>
      </c>
      <c r="J41" s="41">
        <v>-17.2</v>
      </c>
      <c r="K41" s="41">
        <v>1.3</v>
      </c>
    </row>
    <row r="42" spans="1:11" ht="9" customHeight="1">
      <c r="A42" s="20" t="s">
        <v>199</v>
      </c>
      <c r="B42" s="30">
        <v>8</v>
      </c>
      <c r="C42" s="41">
        <v>-20</v>
      </c>
      <c r="D42" s="30">
        <v>40</v>
      </c>
      <c r="E42" s="41">
        <v>-87.9</v>
      </c>
      <c r="F42" s="41">
        <v>5</v>
      </c>
      <c r="G42" s="30">
        <v>11</v>
      </c>
      <c r="H42" s="41">
        <v>-66.7</v>
      </c>
      <c r="I42" s="30">
        <v>46</v>
      </c>
      <c r="J42" s="41">
        <v>-92.7</v>
      </c>
      <c r="K42" s="41">
        <v>4.2</v>
      </c>
    </row>
    <row r="43" spans="1:11" s="9" customFormat="1" ht="19.5" customHeight="1">
      <c r="A43" s="8" t="s">
        <v>228</v>
      </c>
      <c r="B43" s="28">
        <v>1179</v>
      </c>
      <c r="C43" s="42">
        <v>2.2</v>
      </c>
      <c r="D43" s="28">
        <v>3259</v>
      </c>
      <c r="E43" s="42">
        <v>0.6</v>
      </c>
      <c r="F43" s="42">
        <v>2.8</v>
      </c>
      <c r="G43" s="28">
        <v>2128</v>
      </c>
      <c r="H43" s="42">
        <v>-3</v>
      </c>
      <c r="I43" s="28">
        <v>5930</v>
      </c>
      <c r="J43" s="42">
        <v>-6.8</v>
      </c>
      <c r="K43" s="42">
        <v>2.8</v>
      </c>
    </row>
    <row r="44" spans="1:11" ht="9" customHeight="1">
      <c r="A44" s="20" t="s">
        <v>198</v>
      </c>
      <c r="B44" s="30">
        <v>1107</v>
      </c>
      <c r="C44" s="41">
        <v>-0.6</v>
      </c>
      <c r="D44" s="30">
        <v>3057</v>
      </c>
      <c r="E44" s="41">
        <v>-1.7</v>
      </c>
      <c r="F44" s="41">
        <v>2.8</v>
      </c>
      <c r="G44" s="30">
        <v>2034</v>
      </c>
      <c r="H44" s="41">
        <v>-3.4</v>
      </c>
      <c r="I44" s="30">
        <v>5696</v>
      </c>
      <c r="J44" s="41">
        <v>-6.2</v>
      </c>
      <c r="K44" s="41">
        <v>2.8</v>
      </c>
    </row>
    <row r="45" spans="1:11" ht="9" customHeight="1">
      <c r="A45" s="20" t="s">
        <v>199</v>
      </c>
      <c r="B45" s="30">
        <v>72</v>
      </c>
      <c r="C45" s="41">
        <v>80</v>
      </c>
      <c r="D45" s="30">
        <v>202</v>
      </c>
      <c r="E45" s="41">
        <v>59.1</v>
      </c>
      <c r="F45" s="41">
        <v>2.8</v>
      </c>
      <c r="G45" s="30">
        <v>94</v>
      </c>
      <c r="H45" s="41">
        <v>6.8</v>
      </c>
      <c r="I45" s="30">
        <v>234</v>
      </c>
      <c r="J45" s="41">
        <v>-18.2</v>
      </c>
      <c r="K45" s="41">
        <v>2.5</v>
      </c>
    </row>
    <row r="46" spans="1:11" s="9" customFormat="1" ht="19.5" customHeight="1">
      <c r="A46" s="8" t="s">
        <v>229</v>
      </c>
      <c r="B46" s="28">
        <v>523</v>
      </c>
      <c r="C46" s="42">
        <v>-24</v>
      </c>
      <c r="D46" s="28">
        <v>1303</v>
      </c>
      <c r="E46" s="42">
        <v>-8.4</v>
      </c>
      <c r="F46" s="42">
        <v>2.5</v>
      </c>
      <c r="G46" s="28">
        <v>1280</v>
      </c>
      <c r="H46" s="42">
        <v>-0.6</v>
      </c>
      <c r="I46" s="28">
        <v>3020</v>
      </c>
      <c r="J46" s="42">
        <v>9.4</v>
      </c>
      <c r="K46" s="42">
        <v>2.4</v>
      </c>
    </row>
    <row r="47" spans="1:11" ht="9" customHeight="1">
      <c r="A47" s="20" t="s">
        <v>198</v>
      </c>
      <c r="B47" s="30">
        <v>523</v>
      </c>
      <c r="C47" s="41">
        <v>-23.8</v>
      </c>
      <c r="D47" s="30">
        <v>1303</v>
      </c>
      <c r="E47" s="41">
        <v>-8.1</v>
      </c>
      <c r="F47" s="41">
        <v>2.5</v>
      </c>
      <c r="G47" s="30">
        <v>1280</v>
      </c>
      <c r="H47" s="41">
        <v>-0.5</v>
      </c>
      <c r="I47" s="30">
        <v>3020</v>
      </c>
      <c r="J47" s="41">
        <v>9.5</v>
      </c>
      <c r="K47" s="41">
        <v>2.4</v>
      </c>
    </row>
    <row r="48" spans="1:11" ht="9" customHeight="1">
      <c r="A48" s="20" t="s">
        <v>199</v>
      </c>
      <c r="B48" s="30" t="s">
        <v>329</v>
      </c>
      <c r="C48" s="41" t="s">
        <v>100</v>
      </c>
      <c r="D48" s="30" t="s">
        <v>329</v>
      </c>
      <c r="E48" s="41" t="s">
        <v>100</v>
      </c>
      <c r="F48" s="41" t="s">
        <v>100</v>
      </c>
      <c r="G48" s="30" t="s">
        <v>329</v>
      </c>
      <c r="H48" s="41" t="s">
        <v>100</v>
      </c>
      <c r="I48" s="30" t="s">
        <v>329</v>
      </c>
      <c r="J48" s="41" t="s">
        <v>100</v>
      </c>
      <c r="K48" s="41" t="s">
        <v>100</v>
      </c>
    </row>
    <row r="49" spans="1:11" s="9" customFormat="1" ht="19.5" customHeight="1">
      <c r="A49" s="8" t="s">
        <v>230</v>
      </c>
      <c r="B49" s="28">
        <v>1506</v>
      </c>
      <c r="C49" s="42">
        <v>-20.7</v>
      </c>
      <c r="D49" s="28">
        <v>2488</v>
      </c>
      <c r="E49" s="42">
        <v>-25.8</v>
      </c>
      <c r="F49" s="42">
        <v>1.7</v>
      </c>
      <c r="G49" s="28">
        <v>3398</v>
      </c>
      <c r="H49" s="42">
        <v>-8.7</v>
      </c>
      <c r="I49" s="28">
        <v>5735</v>
      </c>
      <c r="J49" s="42">
        <v>-13.4</v>
      </c>
      <c r="K49" s="42">
        <v>1.7</v>
      </c>
    </row>
    <row r="50" spans="1:11" ht="9" customHeight="1">
      <c r="A50" s="20" t="s">
        <v>198</v>
      </c>
      <c r="B50" s="30">
        <v>1462</v>
      </c>
      <c r="C50" s="41">
        <v>-19.6</v>
      </c>
      <c r="D50" s="30">
        <v>2397</v>
      </c>
      <c r="E50" s="41">
        <v>-22.9</v>
      </c>
      <c r="F50" s="41">
        <v>1.6</v>
      </c>
      <c r="G50" s="30">
        <v>3290</v>
      </c>
      <c r="H50" s="41">
        <v>-7.1</v>
      </c>
      <c r="I50" s="30">
        <v>5533</v>
      </c>
      <c r="J50" s="41">
        <v>-10</v>
      </c>
      <c r="K50" s="41">
        <v>1.7</v>
      </c>
    </row>
    <row r="51" spans="1:11" ht="9" customHeight="1">
      <c r="A51" s="20" t="s">
        <v>199</v>
      </c>
      <c r="B51" s="30">
        <v>44</v>
      </c>
      <c r="C51" s="41">
        <v>-45</v>
      </c>
      <c r="D51" s="30">
        <v>91</v>
      </c>
      <c r="E51" s="41">
        <v>-63</v>
      </c>
      <c r="F51" s="41">
        <v>2.1</v>
      </c>
      <c r="G51" s="30">
        <v>108</v>
      </c>
      <c r="H51" s="41">
        <v>-40.7</v>
      </c>
      <c r="I51" s="30">
        <v>202</v>
      </c>
      <c r="J51" s="41">
        <v>-57.3</v>
      </c>
      <c r="K51" s="41">
        <v>1.9</v>
      </c>
    </row>
    <row r="52" spans="1:11" s="9" customFormat="1" ht="19.5" customHeight="1">
      <c r="A52" s="8" t="s">
        <v>232</v>
      </c>
      <c r="B52" s="28">
        <v>14853</v>
      </c>
      <c r="C52" s="42">
        <v>9.8</v>
      </c>
      <c r="D52" s="28">
        <v>52581</v>
      </c>
      <c r="E52" s="42">
        <v>9.9</v>
      </c>
      <c r="F52" s="42">
        <v>3.5</v>
      </c>
      <c r="G52" s="28">
        <v>29025</v>
      </c>
      <c r="H52" s="42">
        <v>16.6</v>
      </c>
      <c r="I52" s="28">
        <v>98535</v>
      </c>
      <c r="J52" s="42">
        <v>12.2</v>
      </c>
      <c r="K52" s="42">
        <v>3.4</v>
      </c>
    </row>
    <row r="53" spans="1:11" ht="9" customHeight="1">
      <c r="A53" s="20" t="s">
        <v>198</v>
      </c>
      <c r="B53" s="30">
        <v>14761</v>
      </c>
      <c r="C53" s="41">
        <v>10</v>
      </c>
      <c r="D53" s="30">
        <v>52169</v>
      </c>
      <c r="E53" s="41">
        <v>10.2</v>
      </c>
      <c r="F53" s="41">
        <v>3.5</v>
      </c>
      <c r="G53" s="30">
        <v>28600</v>
      </c>
      <c r="H53" s="41">
        <v>17.4</v>
      </c>
      <c r="I53" s="30">
        <v>96192</v>
      </c>
      <c r="J53" s="41">
        <v>12.8</v>
      </c>
      <c r="K53" s="41">
        <v>3.4</v>
      </c>
    </row>
    <row r="54" spans="1:11" ht="9" customHeight="1">
      <c r="A54" s="20" t="s">
        <v>199</v>
      </c>
      <c r="B54" s="30">
        <v>92</v>
      </c>
      <c r="C54" s="41">
        <v>-20.7</v>
      </c>
      <c r="D54" s="30">
        <v>412</v>
      </c>
      <c r="E54" s="41">
        <v>-21.2</v>
      </c>
      <c r="F54" s="41">
        <v>4.5</v>
      </c>
      <c r="G54" s="30">
        <v>425</v>
      </c>
      <c r="H54" s="41">
        <v>-21.2</v>
      </c>
      <c r="I54" s="30">
        <v>2343</v>
      </c>
      <c r="J54" s="41">
        <v>-7.2</v>
      </c>
      <c r="K54" s="41">
        <v>5.5</v>
      </c>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8" useFirstPageNumber="1" horizontalDpi="600" verticalDpi="600" orientation="portrait" paperSize="9"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sheetPr codeName="Tabelle24"/>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466</v>
      </c>
      <c r="B1" s="146"/>
      <c r="C1" s="146"/>
      <c r="D1" s="146"/>
      <c r="E1" s="146"/>
      <c r="F1" s="146"/>
      <c r="G1" s="146"/>
      <c r="H1" s="146"/>
      <c r="I1" s="146"/>
      <c r="J1" s="146"/>
      <c r="K1" s="146"/>
    </row>
    <row r="2" spans="1:11" ht="9.75" customHeight="1">
      <c r="A2" s="138" t="s">
        <v>424</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s="7" customFormat="1" ht="21.75" customHeight="1">
      <c r="A6" s="10" t="s">
        <v>231</v>
      </c>
      <c r="B6" s="30"/>
      <c r="C6" s="31"/>
      <c r="D6" s="30"/>
      <c r="E6" s="31"/>
      <c r="F6" s="31"/>
      <c r="G6" s="30"/>
      <c r="H6" s="31"/>
      <c r="I6" s="30"/>
      <c r="J6" s="31"/>
      <c r="K6" s="31"/>
    </row>
    <row r="7" spans="1:11" s="9" customFormat="1" ht="19.5" customHeight="1">
      <c r="A7" s="8" t="s">
        <v>233</v>
      </c>
      <c r="B7" s="28">
        <v>599</v>
      </c>
      <c r="C7" s="42">
        <v>-4.5</v>
      </c>
      <c r="D7" s="28">
        <v>1093</v>
      </c>
      <c r="E7" s="42">
        <v>-6.5</v>
      </c>
      <c r="F7" s="42">
        <v>1.8</v>
      </c>
      <c r="G7" s="28">
        <v>1403</v>
      </c>
      <c r="H7" s="42">
        <v>3</v>
      </c>
      <c r="I7" s="28">
        <v>2496</v>
      </c>
      <c r="J7" s="42">
        <v>-6</v>
      </c>
      <c r="K7" s="42">
        <v>1.8</v>
      </c>
    </row>
    <row r="8" spans="1:11" ht="9" customHeight="1">
      <c r="A8" s="20" t="s">
        <v>198</v>
      </c>
      <c r="B8" s="30">
        <v>596</v>
      </c>
      <c r="C8" s="41">
        <v>-3.2</v>
      </c>
      <c r="D8" s="30">
        <v>1089</v>
      </c>
      <c r="E8" s="41">
        <v>-4.8</v>
      </c>
      <c r="F8" s="41">
        <v>1.8</v>
      </c>
      <c r="G8" s="30">
        <v>1395</v>
      </c>
      <c r="H8" s="41">
        <v>5.2</v>
      </c>
      <c r="I8" s="30">
        <v>2486</v>
      </c>
      <c r="J8" s="41">
        <v>-4.3</v>
      </c>
      <c r="K8" s="41">
        <v>1.8</v>
      </c>
    </row>
    <row r="9" spans="1:11" ht="9" customHeight="1">
      <c r="A9" s="20" t="s">
        <v>199</v>
      </c>
      <c r="B9" s="30">
        <v>3</v>
      </c>
      <c r="C9" s="41">
        <v>-72.7</v>
      </c>
      <c r="D9" s="30">
        <v>4</v>
      </c>
      <c r="E9" s="41">
        <v>-84</v>
      </c>
      <c r="F9" s="41">
        <v>1.3</v>
      </c>
      <c r="G9" s="30">
        <v>8</v>
      </c>
      <c r="H9" s="41">
        <v>-77.8</v>
      </c>
      <c r="I9" s="30">
        <v>10</v>
      </c>
      <c r="J9" s="41">
        <v>-82.8</v>
      </c>
      <c r="K9" s="41">
        <v>1.3</v>
      </c>
    </row>
    <row r="10" spans="1:11" s="9" customFormat="1" ht="19.5" customHeight="1">
      <c r="A10" s="8" t="s">
        <v>234</v>
      </c>
      <c r="B10" s="28">
        <v>233</v>
      </c>
      <c r="C10" s="42">
        <v>5</v>
      </c>
      <c r="D10" s="28">
        <v>722</v>
      </c>
      <c r="E10" s="42">
        <v>16.5</v>
      </c>
      <c r="F10" s="42">
        <v>3.1</v>
      </c>
      <c r="G10" s="28">
        <v>479</v>
      </c>
      <c r="H10" s="42">
        <v>17.1</v>
      </c>
      <c r="I10" s="28">
        <v>1764</v>
      </c>
      <c r="J10" s="42">
        <v>21.9</v>
      </c>
      <c r="K10" s="42">
        <v>3.7</v>
      </c>
    </row>
    <row r="11" spans="1:11" ht="9" customHeight="1">
      <c r="A11" s="20" t="s">
        <v>198</v>
      </c>
      <c r="B11" s="30">
        <v>233</v>
      </c>
      <c r="C11" s="41">
        <v>6.9</v>
      </c>
      <c r="D11" s="30">
        <v>722</v>
      </c>
      <c r="E11" s="41">
        <v>18</v>
      </c>
      <c r="F11" s="41">
        <v>3.1</v>
      </c>
      <c r="G11" s="30">
        <v>463</v>
      </c>
      <c r="H11" s="41">
        <v>23.5</v>
      </c>
      <c r="I11" s="30">
        <v>1657</v>
      </c>
      <c r="J11" s="41">
        <v>33</v>
      </c>
      <c r="K11" s="41">
        <v>3.6</v>
      </c>
    </row>
    <row r="12" spans="1:11" ht="9" customHeight="1">
      <c r="A12" s="20" t="s">
        <v>199</v>
      </c>
      <c r="B12" s="30" t="s">
        <v>329</v>
      </c>
      <c r="C12" s="41" t="s">
        <v>100</v>
      </c>
      <c r="D12" s="30" t="s">
        <v>329</v>
      </c>
      <c r="E12" s="41" t="s">
        <v>100</v>
      </c>
      <c r="F12" s="41" t="s">
        <v>100</v>
      </c>
      <c r="G12" s="30">
        <v>16</v>
      </c>
      <c r="H12" s="41">
        <v>-52.9</v>
      </c>
      <c r="I12" s="30">
        <v>107</v>
      </c>
      <c r="J12" s="41">
        <v>-46.8</v>
      </c>
      <c r="K12" s="41">
        <v>6.7</v>
      </c>
    </row>
    <row r="13" spans="1:11" s="9" customFormat="1" ht="19.5" customHeight="1">
      <c r="A13" s="8" t="s">
        <v>235</v>
      </c>
      <c r="B13" s="28">
        <v>129</v>
      </c>
      <c r="C13" s="42">
        <v>46.6</v>
      </c>
      <c r="D13" s="28">
        <v>414</v>
      </c>
      <c r="E13" s="42">
        <v>103.9</v>
      </c>
      <c r="F13" s="42">
        <v>3.2</v>
      </c>
      <c r="G13" s="28">
        <v>232</v>
      </c>
      <c r="H13" s="42">
        <v>139.2</v>
      </c>
      <c r="I13" s="28">
        <v>804</v>
      </c>
      <c r="J13" s="42">
        <v>194.5</v>
      </c>
      <c r="K13" s="42">
        <v>3.5</v>
      </c>
    </row>
    <row r="14" spans="1:11" ht="9" customHeight="1">
      <c r="A14" s="20" t="s">
        <v>198</v>
      </c>
      <c r="B14" s="30">
        <v>129</v>
      </c>
      <c r="C14" s="41">
        <v>46.6</v>
      </c>
      <c r="D14" s="30">
        <v>414</v>
      </c>
      <c r="E14" s="41">
        <v>103.9</v>
      </c>
      <c r="F14" s="41">
        <v>3.2</v>
      </c>
      <c r="G14" s="30">
        <v>232</v>
      </c>
      <c r="H14" s="41">
        <v>139.2</v>
      </c>
      <c r="I14" s="30">
        <v>804</v>
      </c>
      <c r="J14" s="41">
        <v>194.5</v>
      </c>
      <c r="K14" s="41">
        <v>3.5</v>
      </c>
    </row>
    <row r="15" spans="1:11" ht="9" customHeight="1">
      <c r="A15" s="20" t="s">
        <v>199</v>
      </c>
      <c r="B15" s="30" t="s">
        <v>329</v>
      </c>
      <c r="C15" s="41" t="s">
        <v>329</v>
      </c>
      <c r="D15" s="30" t="s">
        <v>329</v>
      </c>
      <c r="E15" s="41" t="s">
        <v>329</v>
      </c>
      <c r="F15" s="41" t="s">
        <v>329</v>
      </c>
      <c r="G15" s="30" t="s">
        <v>329</v>
      </c>
      <c r="H15" s="41" t="s">
        <v>329</v>
      </c>
      <c r="I15" s="30" t="s">
        <v>329</v>
      </c>
      <c r="J15" s="41" t="s">
        <v>329</v>
      </c>
      <c r="K15" s="41" t="s">
        <v>329</v>
      </c>
    </row>
    <row r="16" spans="1:11" s="9" customFormat="1" ht="19.5" customHeight="1">
      <c r="A16" s="8" t="s">
        <v>236</v>
      </c>
      <c r="B16" s="28">
        <v>669</v>
      </c>
      <c r="C16" s="42">
        <v>-24.1</v>
      </c>
      <c r="D16" s="28">
        <v>1451</v>
      </c>
      <c r="E16" s="42">
        <v>-18.6</v>
      </c>
      <c r="F16" s="42">
        <v>2.2</v>
      </c>
      <c r="G16" s="28">
        <v>1417</v>
      </c>
      <c r="H16" s="42">
        <v>-24.1</v>
      </c>
      <c r="I16" s="28">
        <v>3131</v>
      </c>
      <c r="J16" s="42">
        <v>-21.5</v>
      </c>
      <c r="K16" s="42">
        <v>2.2</v>
      </c>
    </row>
    <row r="17" spans="1:11" ht="9" customHeight="1">
      <c r="A17" s="20" t="s">
        <v>198</v>
      </c>
      <c r="B17" s="30">
        <v>666</v>
      </c>
      <c r="C17" s="41">
        <v>-23.8</v>
      </c>
      <c r="D17" s="30">
        <v>1446</v>
      </c>
      <c r="E17" s="41">
        <v>-18.4</v>
      </c>
      <c r="F17" s="41">
        <v>2.2</v>
      </c>
      <c r="G17" s="30">
        <v>1413</v>
      </c>
      <c r="H17" s="41">
        <v>-23.9</v>
      </c>
      <c r="I17" s="30">
        <v>3121</v>
      </c>
      <c r="J17" s="41">
        <v>-21.5</v>
      </c>
      <c r="K17" s="41">
        <v>2.2</v>
      </c>
    </row>
    <row r="18" spans="1:11" ht="9" customHeight="1">
      <c r="A18" s="20" t="s">
        <v>199</v>
      </c>
      <c r="B18" s="30">
        <v>3</v>
      </c>
      <c r="C18" s="41">
        <v>-57.1</v>
      </c>
      <c r="D18" s="30">
        <v>5</v>
      </c>
      <c r="E18" s="41">
        <v>-54.5</v>
      </c>
      <c r="F18" s="41">
        <v>1.7</v>
      </c>
      <c r="G18" s="30">
        <v>4</v>
      </c>
      <c r="H18" s="41">
        <v>-55.6</v>
      </c>
      <c r="I18" s="30">
        <v>10</v>
      </c>
      <c r="J18" s="41">
        <v>-23.1</v>
      </c>
      <c r="K18" s="41">
        <v>2.5</v>
      </c>
    </row>
    <row r="19" spans="1:11" s="9" customFormat="1" ht="19.5" customHeight="1">
      <c r="A19" s="8" t="s">
        <v>237</v>
      </c>
      <c r="B19" s="28">
        <v>33</v>
      </c>
      <c r="C19" s="42">
        <v>-41.1</v>
      </c>
      <c r="D19" s="28">
        <v>41</v>
      </c>
      <c r="E19" s="42">
        <v>-59</v>
      </c>
      <c r="F19" s="42">
        <v>1.2</v>
      </c>
      <c r="G19" s="28">
        <v>75</v>
      </c>
      <c r="H19" s="42">
        <v>-14.8</v>
      </c>
      <c r="I19" s="28">
        <v>134</v>
      </c>
      <c r="J19" s="42">
        <v>-13.5</v>
      </c>
      <c r="K19" s="42">
        <v>1.8</v>
      </c>
    </row>
    <row r="20" spans="1:11" ht="9" customHeight="1">
      <c r="A20" s="20" t="s">
        <v>198</v>
      </c>
      <c r="B20" s="30">
        <v>33</v>
      </c>
      <c r="C20" s="41">
        <v>-35.3</v>
      </c>
      <c r="D20" s="30">
        <v>41</v>
      </c>
      <c r="E20" s="41">
        <v>-56.8</v>
      </c>
      <c r="F20" s="41">
        <v>1.2</v>
      </c>
      <c r="G20" s="30">
        <v>74</v>
      </c>
      <c r="H20" s="41">
        <v>-9.8</v>
      </c>
      <c r="I20" s="30">
        <v>133</v>
      </c>
      <c r="J20" s="41">
        <v>-9.5</v>
      </c>
      <c r="K20" s="41">
        <v>1.8</v>
      </c>
    </row>
    <row r="21" spans="1:11" ht="9" customHeight="1">
      <c r="A21" s="20" t="s">
        <v>199</v>
      </c>
      <c r="B21" s="30" t="s">
        <v>329</v>
      </c>
      <c r="C21" s="41" t="s">
        <v>100</v>
      </c>
      <c r="D21" s="30" t="s">
        <v>329</v>
      </c>
      <c r="E21" s="41" t="s">
        <v>100</v>
      </c>
      <c r="F21" s="41" t="s">
        <v>100</v>
      </c>
      <c r="G21" s="30">
        <v>1</v>
      </c>
      <c r="H21" s="41">
        <v>-83.3</v>
      </c>
      <c r="I21" s="30">
        <v>1</v>
      </c>
      <c r="J21" s="41">
        <v>-87.5</v>
      </c>
      <c r="K21" s="41">
        <v>1</v>
      </c>
    </row>
    <row r="22" spans="1:11" s="9" customFormat="1" ht="21.75" customHeight="1">
      <c r="A22" s="8" t="s">
        <v>435</v>
      </c>
      <c r="B22" s="28"/>
      <c r="C22" s="29"/>
      <c r="D22" s="28"/>
      <c r="E22" s="29"/>
      <c r="F22" s="29"/>
      <c r="G22" s="28"/>
      <c r="H22" s="29"/>
      <c r="I22" s="28"/>
      <c r="J22" s="29"/>
      <c r="K22" s="29"/>
    </row>
    <row r="23" spans="1:11" s="9" customFormat="1" ht="19.5" customHeight="1">
      <c r="A23" s="8" t="s">
        <v>238</v>
      </c>
      <c r="B23" s="28">
        <v>8588</v>
      </c>
      <c r="C23" s="42">
        <v>-0.1</v>
      </c>
      <c r="D23" s="28">
        <v>28465</v>
      </c>
      <c r="E23" s="42">
        <v>12.6</v>
      </c>
      <c r="F23" s="42">
        <v>3.3</v>
      </c>
      <c r="G23" s="28">
        <v>16825</v>
      </c>
      <c r="H23" s="42">
        <v>8</v>
      </c>
      <c r="I23" s="28">
        <v>52108</v>
      </c>
      <c r="J23" s="42">
        <v>14.9</v>
      </c>
      <c r="K23" s="42">
        <v>3.1</v>
      </c>
    </row>
    <row r="24" spans="1:11" ht="9" customHeight="1">
      <c r="A24" s="20" t="s">
        <v>198</v>
      </c>
      <c r="B24" s="30">
        <v>8508</v>
      </c>
      <c r="C24" s="41">
        <v>-0.1</v>
      </c>
      <c r="D24" s="30">
        <v>28200</v>
      </c>
      <c r="E24" s="41">
        <v>12.9</v>
      </c>
      <c r="F24" s="41">
        <v>3.3</v>
      </c>
      <c r="G24" s="30">
        <v>16581</v>
      </c>
      <c r="H24" s="41">
        <v>7.7</v>
      </c>
      <c r="I24" s="30">
        <v>51352</v>
      </c>
      <c r="J24" s="41">
        <v>14.6</v>
      </c>
      <c r="K24" s="41">
        <v>3.1</v>
      </c>
    </row>
    <row r="25" spans="1:11" ht="9" customHeight="1">
      <c r="A25" s="20" t="s">
        <v>199</v>
      </c>
      <c r="B25" s="30">
        <v>80</v>
      </c>
      <c r="C25" s="41">
        <v>3.9</v>
      </c>
      <c r="D25" s="30">
        <v>265</v>
      </c>
      <c r="E25" s="41">
        <v>-8.3</v>
      </c>
      <c r="F25" s="41">
        <v>3.3</v>
      </c>
      <c r="G25" s="30">
        <v>244</v>
      </c>
      <c r="H25" s="41">
        <v>32.6</v>
      </c>
      <c r="I25" s="30">
        <v>756</v>
      </c>
      <c r="J25" s="41">
        <v>38.7</v>
      </c>
      <c r="K25" s="41">
        <v>3.1</v>
      </c>
    </row>
    <row r="26" spans="1:11" s="9" customFormat="1" ht="19.5" customHeight="1">
      <c r="A26" s="8" t="s">
        <v>239</v>
      </c>
      <c r="B26" s="28">
        <v>678</v>
      </c>
      <c r="C26" s="42">
        <v>62.6</v>
      </c>
      <c r="D26" s="28">
        <v>872</v>
      </c>
      <c r="E26" s="42">
        <v>20.4</v>
      </c>
      <c r="F26" s="42">
        <v>1.3</v>
      </c>
      <c r="G26" s="28">
        <v>1589</v>
      </c>
      <c r="H26" s="42">
        <v>82.9</v>
      </c>
      <c r="I26" s="28">
        <v>2709</v>
      </c>
      <c r="J26" s="42">
        <v>71.2</v>
      </c>
      <c r="K26" s="42">
        <v>1.7</v>
      </c>
    </row>
    <row r="27" spans="1:11" ht="9" customHeight="1">
      <c r="A27" s="20" t="s">
        <v>198</v>
      </c>
      <c r="B27" s="30">
        <v>664</v>
      </c>
      <c r="C27" s="41">
        <v>86</v>
      </c>
      <c r="D27" s="30">
        <v>795</v>
      </c>
      <c r="E27" s="41">
        <v>31.6</v>
      </c>
      <c r="F27" s="41">
        <v>1.2</v>
      </c>
      <c r="G27" s="30">
        <v>1551</v>
      </c>
      <c r="H27" s="41">
        <v>91.7</v>
      </c>
      <c r="I27" s="30">
        <v>2456</v>
      </c>
      <c r="J27" s="41">
        <v>68</v>
      </c>
      <c r="K27" s="41">
        <v>1.6</v>
      </c>
    </row>
    <row r="28" spans="1:11" ht="9" customHeight="1">
      <c r="A28" s="20" t="s">
        <v>199</v>
      </c>
      <c r="B28" s="30">
        <v>14</v>
      </c>
      <c r="C28" s="41">
        <v>-76.7</v>
      </c>
      <c r="D28" s="30">
        <v>77</v>
      </c>
      <c r="E28" s="41">
        <v>-35.8</v>
      </c>
      <c r="F28" s="41">
        <v>5.5</v>
      </c>
      <c r="G28" s="30">
        <v>38</v>
      </c>
      <c r="H28" s="41">
        <v>-36.7</v>
      </c>
      <c r="I28" s="30">
        <v>253</v>
      </c>
      <c r="J28" s="41">
        <v>110.8</v>
      </c>
      <c r="K28" s="41">
        <v>6.7</v>
      </c>
    </row>
    <row r="29" spans="1:11" s="9" customFormat="1" ht="19.5" customHeight="1">
      <c r="A29" s="8" t="s">
        <v>240</v>
      </c>
      <c r="B29" s="28">
        <v>3314</v>
      </c>
      <c r="C29" s="42">
        <v>0.2</v>
      </c>
      <c r="D29" s="28">
        <v>7533</v>
      </c>
      <c r="E29" s="42">
        <v>-0.3</v>
      </c>
      <c r="F29" s="42">
        <v>2.3</v>
      </c>
      <c r="G29" s="28">
        <v>6979</v>
      </c>
      <c r="H29" s="42">
        <v>-3.1</v>
      </c>
      <c r="I29" s="28">
        <v>16708</v>
      </c>
      <c r="J29" s="42">
        <v>0.5</v>
      </c>
      <c r="K29" s="42">
        <v>2.4</v>
      </c>
    </row>
    <row r="30" spans="1:11" ht="9" customHeight="1">
      <c r="A30" s="20" t="s">
        <v>198</v>
      </c>
      <c r="B30" s="30">
        <v>3137</v>
      </c>
      <c r="C30" s="41">
        <v>2.4</v>
      </c>
      <c r="D30" s="30">
        <v>7230</v>
      </c>
      <c r="E30" s="41">
        <v>2.6</v>
      </c>
      <c r="F30" s="41">
        <v>2.3</v>
      </c>
      <c r="G30" s="30">
        <v>6670</v>
      </c>
      <c r="H30" s="41">
        <v>-1.3</v>
      </c>
      <c r="I30" s="30">
        <v>16117</v>
      </c>
      <c r="J30" s="41">
        <v>2.7</v>
      </c>
      <c r="K30" s="41">
        <v>2.4</v>
      </c>
    </row>
    <row r="31" spans="1:11" ht="9" customHeight="1">
      <c r="A31" s="20" t="s">
        <v>199</v>
      </c>
      <c r="B31" s="30">
        <v>177</v>
      </c>
      <c r="C31" s="41">
        <v>-28</v>
      </c>
      <c r="D31" s="30">
        <v>303</v>
      </c>
      <c r="E31" s="41">
        <v>-40</v>
      </c>
      <c r="F31" s="41">
        <v>1.7</v>
      </c>
      <c r="G31" s="30">
        <v>309</v>
      </c>
      <c r="H31" s="41">
        <v>-30.7</v>
      </c>
      <c r="I31" s="30">
        <v>591</v>
      </c>
      <c r="J31" s="41">
        <v>-37</v>
      </c>
      <c r="K31" s="41">
        <v>1.9</v>
      </c>
    </row>
    <row r="32" spans="1:11" s="9" customFormat="1" ht="19.5" customHeight="1">
      <c r="A32" s="8" t="s">
        <v>241</v>
      </c>
      <c r="B32" s="28">
        <v>1009</v>
      </c>
      <c r="C32" s="42">
        <v>21.4</v>
      </c>
      <c r="D32" s="28">
        <v>2423</v>
      </c>
      <c r="E32" s="42">
        <v>15</v>
      </c>
      <c r="F32" s="42">
        <v>2.4</v>
      </c>
      <c r="G32" s="28">
        <v>2479</v>
      </c>
      <c r="H32" s="42">
        <v>14.2</v>
      </c>
      <c r="I32" s="28">
        <v>5961</v>
      </c>
      <c r="J32" s="42">
        <v>13.2</v>
      </c>
      <c r="K32" s="42">
        <v>2.4</v>
      </c>
    </row>
    <row r="33" spans="1:11" ht="9" customHeight="1">
      <c r="A33" s="20" t="s">
        <v>198</v>
      </c>
      <c r="B33" s="30">
        <v>982</v>
      </c>
      <c r="C33" s="41">
        <v>21.7</v>
      </c>
      <c r="D33" s="30">
        <v>2361</v>
      </c>
      <c r="E33" s="41">
        <v>15.3</v>
      </c>
      <c r="F33" s="41">
        <v>2.4</v>
      </c>
      <c r="G33" s="30">
        <v>2400</v>
      </c>
      <c r="H33" s="41">
        <v>13.4</v>
      </c>
      <c r="I33" s="30">
        <v>5725</v>
      </c>
      <c r="J33" s="41">
        <v>11.2</v>
      </c>
      <c r="K33" s="41">
        <v>2.4</v>
      </c>
    </row>
    <row r="34" spans="1:11" ht="9" customHeight="1">
      <c r="A34" s="20" t="s">
        <v>199</v>
      </c>
      <c r="B34" s="30">
        <v>27</v>
      </c>
      <c r="C34" s="41">
        <v>12.5</v>
      </c>
      <c r="D34" s="30">
        <v>62</v>
      </c>
      <c r="E34" s="41">
        <v>5.1</v>
      </c>
      <c r="F34" s="41">
        <v>2.3</v>
      </c>
      <c r="G34" s="30">
        <v>79</v>
      </c>
      <c r="H34" s="41">
        <v>43.6</v>
      </c>
      <c r="I34" s="30">
        <v>236</v>
      </c>
      <c r="J34" s="41">
        <v>100</v>
      </c>
      <c r="K34" s="41">
        <v>3</v>
      </c>
    </row>
    <row r="35" spans="1:11" s="9" customFormat="1" ht="19.5" customHeight="1">
      <c r="A35" s="8" t="s">
        <v>242</v>
      </c>
      <c r="B35" s="28">
        <v>348</v>
      </c>
      <c r="C35" s="42">
        <v>67.3</v>
      </c>
      <c r="D35" s="28">
        <v>980</v>
      </c>
      <c r="E35" s="42">
        <v>151.9</v>
      </c>
      <c r="F35" s="42">
        <v>2.8</v>
      </c>
      <c r="G35" s="28">
        <v>808</v>
      </c>
      <c r="H35" s="42">
        <v>60</v>
      </c>
      <c r="I35" s="28">
        <v>2231</v>
      </c>
      <c r="J35" s="42">
        <v>50.8</v>
      </c>
      <c r="K35" s="42">
        <v>2.8</v>
      </c>
    </row>
    <row r="36" spans="1:11" ht="9" customHeight="1">
      <c r="A36" s="20" t="s">
        <v>198</v>
      </c>
      <c r="B36" s="30">
        <v>344</v>
      </c>
      <c r="C36" s="41">
        <v>65.4</v>
      </c>
      <c r="D36" s="30">
        <v>954</v>
      </c>
      <c r="E36" s="41">
        <v>145.2</v>
      </c>
      <c r="F36" s="41">
        <v>2.8</v>
      </c>
      <c r="G36" s="30">
        <v>802</v>
      </c>
      <c r="H36" s="41">
        <v>59.4</v>
      </c>
      <c r="I36" s="30">
        <v>2203</v>
      </c>
      <c r="J36" s="41">
        <v>49.4</v>
      </c>
      <c r="K36" s="41">
        <v>2.7</v>
      </c>
    </row>
    <row r="37" spans="1:11" ht="9" customHeight="1">
      <c r="A37" s="20" t="s">
        <v>199</v>
      </c>
      <c r="B37" s="30">
        <v>4</v>
      </c>
      <c r="C37" s="41" t="s">
        <v>100</v>
      </c>
      <c r="D37" s="30">
        <v>26</v>
      </c>
      <c r="E37" s="41" t="s">
        <v>100</v>
      </c>
      <c r="F37" s="41">
        <v>6.5</v>
      </c>
      <c r="G37" s="30">
        <v>6</v>
      </c>
      <c r="H37" s="41">
        <v>200</v>
      </c>
      <c r="I37" s="30">
        <v>28</v>
      </c>
      <c r="J37" s="41" t="s">
        <v>100</v>
      </c>
      <c r="K37" s="41">
        <v>4.7</v>
      </c>
    </row>
    <row r="38" spans="1:11" s="9" customFormat="1" ht="19.5" customHeight="1">
      <c r="A38" s="8" t="s">
        <v>243</v>
      </c>
      <c r="B38" s="28">
        <v>2596</v>
      </c>
      <c r="C38" s="42">
        <v>9.1</v>
      </c>
      <c r="D38" s="28">
        <v>16777</v>
      </c>
      <c r="E38" s="42">
        <v>12.2</v>
      </c>
      <c r="F38" s="42">
        <v>6.5</v>
      </c>
      <c r="G38" s="28">
        <v>4923</v>
      </c>
      <c r="H38" s="42">
        <v>4.5</v>
      </c>
      <c r="I38" s="28">
        <v>30822</v>
      </c>
      <c r="J38" s="42">
        <v>10.4</v>
      </c>
      <c r="K38" s="42">
        <v>6.3</v>
      </c>
    </row>
    <row r="39" spans="1:11" ht="9" customHeight="1">
      <c r="A39" s="20" t="s">
        <v>198</v>
      </c>
      <c r="B39" s="30">
        <v>2556</v>
      </c>
      <c r="C39" s="41">
        <v>7.8</v>
      </c>
      <c r="D39" s="30">
        <v>16728</v>
      </c>
      <c r="E39" s="41">
        <v>11.9</v>
      </c>
      <c r="F39" s="41">
        <v>6.5</v>
      </c>
      <c r="G39" s="30">
        <v>4877</v>
      </c>
      <c r="H39" s="41">
        <v>5.7</v>
      </c>
      <c r="I39" s="30">
        <v>30754</v>
      </c>
      <c r="J39" s="41">
        <v>10.7</v>
      </c>
      <c r="K39" s="41">
        <v>6.3</v>
      </c>
    </row>
    <row r="40" spans="1:11" ht="9" customHeight="1">
      <c r="A40" s="20" t="s">
        <v>199</v>
      </c>
      <c r="B40" s="30">
        <v>40</v>
      </c>
      <c r="C40" s="41" t="s">
        <v>100</v>
      </c>
      <c r="D40" s="30">
        <v>49</v>
      </c>
      <c r="E40" s="41">
        <v>206.3</v>
      </c>
      <c r="F40" s="41">
        <v>1.2</v>
      </c>
      <c r="G40" s="30">
        <v>46</v>
      </c>
      <c r="H40" s="41">
        <v>-54.5</v>
      </c>
      <c r="I40" s="30">
        <v>68</v>
      </c>
      <c r="J40" s="41">
        <v>-52.8</v>
      </c>
      <c r="K40" s="41">
        <v>1.5</v>
      </c>
    </row>
    <row r="41" spans="1:11" s="9" customFormat="1" ht="19.5" customHeight="1">
      <c r="A41" s="8" t="s">
        <v>461</v>
      </c>
      <c r="B41" s="28">
        <v>659</v>
      </c>
      <c r="C41" s="42">
        <v>6.1</v>
      </c>
      <c r="D41" s="28">
        <v>1769</v>
      </c>
      <c r="E41" s="42">
        <v>26</v>
      </c>
      <c r="F41" s="42">
        <v>2.7</v>
      </c>
      <c r="G41" s="28">
        <v>1424</v>
      </c>
      <c r="H41" s="42">
        <v>10.7</v>
      </c>
      <c r="I41" s="28">
        <v>3602</v>
      </c>
      <c r="J41" s="42">
        <v>11.3</v>
      </c>
      <c r="K41" s="42">
        <v>2.5</v>
      </c>
    </row>
    <row r="42" spans="1:11" ht="9" customHeight="1">
      <c r="A42" s="20" t="s">
        <v>198</v>
      </c>
      <c r="B42" s="30">
        <v>610</v>
      </c>
      <c r="C42" s="41">
        <v>4.5</v>
      </c>
      <c r="D42" s="30">
        <v>1563</v>
      </c>
      <c r="E42" s="41">
        <v>20.2</v>
      </c>
      <c r="F42" s="41">
        <v>2.6</v>
      </c>
      <c r="G42" s="30">
        <v>1277</v>
      </c>
      <c r="H42" s="41">
        <v>6.3</v>
      </c>
      <c r="I42" s="30">
        <v>3174</v>
      </c>
      <c r="J42" s="41">
        <v>6</v>
      </c>
      <c r="K42" s="41">
        <v>2.5</v>
      </c>
    </row>
    <row r="43" spans="1:11" ht="9" customHeight="1">
      <c r="A43" s="20" t="s">
        <v>199</v>
      </c>
      <c r="B43" s="30">
        <v>49</v>
      </c>
      <c r="C43" s="41">
        <v>32.4</v>
      </c>
      <c r="D43" s="30">
        <v>206</v>
      </c>
      <c r="E43" s="41">
        <v>98.1</v>
      </c>
      <c r="F43" s="41">
        <v>4.2</v>
      </c>
      <c r="G43" s="30">
        <v>147</v>
      </c>
      <c r="H43" s="41">
        <v>72.9</v>
      </c>
      <c r="I43" s="30">
        <v>428</v>
      </c>
      <c r="J43" s="41">
        <v>76.1</v>
      </c>
      <c r="K43" s="41">
        <v>2.9</v>
      </c>
    </row>
    <row r="44" spans="1:11" s="9" customFormat="1" ht="19.5" customHeight="1">
      <c r="A44" s="8" t="s">
        <v>244</v>
      </c>
      <c r="B44" s="28">
        <v>204</v>
      </c>
      <c r="C44" s="42">
        <v>-1</v>
      </c>
      <c r="D44" s="28">
        <v>584</v>
      </c>
      <c r="E44" s="42">
        <v>-9.3</v>
      </c>
      <c r="F44" s="42">
        <v>2.9</v>
      </c>
      <c r="G44" s="28">
        <v>383</v>
      </c>
      <c r="H44" s="42">
        <v>13</v>
      </c>
      <c r="I44" s="28">
        <v>962</v>
      </c>
      <c r="J44" s="42">
        <v>-23.2</v>
      </c>
      <c r="K44" s="42">
        <v>2.5</v>
      </c>
    </row>
    <row r="45" spans="1:11" ht="9" customHeight="1">
      <c r="A45" s="20" t="s">
        <v>198</v>
      </c>
      <c r="B45" s="30">
        <v>200</v>
      </c>
      <c r="C45" s="41">
        <v>15.6</v>
      </c>
      <c r="D45" s="30">
        <v>576</v>
      </c>
      <c r="E45" s="41">
        <v>42.2</v>
      </c>
      <c r="F45" s="41">
        <v>2.9</v>
      </c>
      <c r="G45" s="30">
        <v>372</v>
      </c>
      <c r="H45" s="41">
        <v>33.8</v>
      </c>
      <c r="I45" s="30">
        <v>932</v>
      </c>
      <c r="J45" s="41">
        <v>44.3</v>
      </c>
      <c r="K45" s="41">
        <v>2.5</v>
      </c>
    </row>
    <row r="46" spans="1:11" ht="9" customHeight="1">
      <c r="A46" s="20" t="s">
        <v>199</v>
      </c>
      <c r="B46" s="30">
        <v>4</v>
      </c>
      <c r="C46" s="41">
        <v>-87.9</v>
      </c>
      <c r="D46" s="30">
        <v>8</v>
      </c>
      <c r="E46" s="41">
        <v>-96.7</v>
      </c>
      <c r="F46" s="41">
        <v>2</v>
      </c>
      <c r="G46" s="30">
        <v>11</v>
      </c>
      <c r="H46" s="41">
        <v>-82</v>
      </c>
      <c r="I46" s="30">
        <v>30</v>
      </c>
      <c r="J46" s="41">
        <v>-95.1</v>
      </c>
      <c r="K46" s="41">
        <v>2.7</v>
      </c>
    </row>
    <row r="47" spans="1:11" s="9" customFormat="1" ht="19.5" customHeight="1">
      <c r="A47" s="8" t="s">
        <v>245</v>
      </c>
      <c r="B47" s="28">
        <v>224</v>
      </c>
      <c r="C47" s="42">
        <v>-17</v>
      </c>
      <c r="D47" s="28">
        <v>615</v>
      </c>
      <c r="E47" s="42">
        <v>-14.6</v>
      </c>
      <c r="F47" s="42">
        <v>2.7</v>
      </c>
      <c r="G47" s="28">
        <v>508</v>
      </c>
      <c r="H47" s="42">
        <v>-17.1</v>
      </c>
      <c r="I47" s="28">
        <v>1335</v>
      </c>
      <c r="J47" s="42">
        <v>-9.9</v>
      </c>
      <c r="K47" s="42">
        <v>2.6</v>
      </c>
    </row>
    <row r="48" spans="1:11" ht="9" customHeight="1">
      <c r="A48" s="20" t="s">
        <v>198</v>
      </c>
      <c r="B48" s="30">
        <v>224</v>
      </c>
      <c r="C48" s="41">
        <v>-16.4</v>
      </c>
      <c r="D48" s="30">
        <v>615</v>
      </c>
      <c r="E48" s="41">
        <v>-14.3</v>
      </c>
      <c r="F48" s="41">
        <v>2.7</v>
      </c>
      <c r="G48" s="30">
        <v>504</v>
      </c>
      <c r="H48" s="41">
        <v>-17</v>
      </c>
      <c r="I48" s="30">
        <v>1319</v>
      </c>
      <c r="J48" s="41">
        <v>-10.4</v>
      </c>
      <c r="K48" s="41">
        <v>2.6</v>
      </c>
    </row>
    <row r="49" spans="1:11" ht="9" customHeight="1">
      <c r="A49" s="20" t="s">
        <v>199</v>
      </c>
      <c r="B49" s="30" t="s">
        <v>329</v>
      </c>
      <c r="C49" s="41" t="s">
        <v>100</v>
      </c>
      <c r="D49" s="30" t="s">
        <v>329</v>
      </c>
      <c r="E49" s="41" t="s">
        <v>100</v>
      </c>
      <c r="F49" s="41" t="s">
        <v>100</v>
      </c>
      <c r="G49" s="30">
        <v>4</v>
      </c>
      <c r="H49" s="41">
        <v>-33.3</v>
      </c>
      <c r="I49" s="30">
        <v>16</v>
      </c>
      <c r="J49" s="41">
        <v>60</v>
      </c>
      <c r="K49" s="41">
        <v>4</v>
      </c>
    </row>
    <row r="50" spans="1:11" s="9" customFormat="1" ht="19.5" customHeight="1">
      <c r="A50" s="8" t="s">
        <v>494</v>
      </c>
      <c r="B50" s="28">
        <v>164</v>
      </c>
      <c r="C50" s="42">
        <v>-21.9</v>
      </c>
      <c r="D50" s="28">
        <v>204</v>
      </c>
      <c r="E50" s="42">
        <v>-28.9</v>
      </c>
      <c r="F50" s="42">
        <v>1.2</v>
      </c>
      <c r="G50" s="28">
        <v>337</v>
      </c>
      <c r="H50" s="42">
        <v>-32.6</v>
      </c>
      <c r="I50" s="28">
        <v>506</v>
      </c>
      <c r="J50" s="42">
        <v>-34.5</v>
      </c>
      <c r="K50" s="42">
        <v>1.5</v>
      </c>
    </row>
    <row r="51" spans="1:11" ht="9" customHeight="1">
      <c r="A51" s="20" t="s">
        <v>198</v>
      </c>
      <c r="B51" s="30">
        <v>158</v>
      </c>
      <c r="C51" s="41">
        <v>-22.5</v>
      </c>
      <c r="D51" s="30">
        <v>198</v>
      </c>
      <c r="E51" s="41">
        <v>-29.5</v>
      </c>
      <c r="F51" s="41">
        <v>1.3</v>
      </c>
      <c r="G51" s="30">
        <v>320</v>
      </c>
      <c r="H51" s="41">
        <v>-32.8</v>
      </c>
      <c r="I51" s="30">
        <v>486</v>
      </c>
      <c r="J51" s="41">
        <v>-34.9</v>
      </c>
      <c r="K51" s="41">
        <v>1.5</v>
      </c>
    </row>
    <row r="52" spans="1:11" ht="9" customHeight="1">
      <c r="A52" s="20" t="s">
        <v>199</v>
      </c>
      <c r="B52" s="30">
        <v>6</v>
      </c>
      <c r="C52" s="41" t="s">
        <v>329</v>
      </c>
      <c r="D52" s="30">
        <v>6</v>
      </c>
      <c r="E52" s="41" t="s">
        <v>329</v>
      </c>
      <c r="F52" s="41">
        <v>1</v>
      </c>
      <c r="G52" s="30">
        <v>17</v>
      </c>
      <c r="H52" s="41">
        <v>-29.2</v>
      </c>
      <c r="I52" s="30">
        <v>20</v>
      </c>
      <c r="J52" s="41">
        <v>-23.1</v>
      </c>
      <c r="K52" s="41">
        <v>1.2</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9" useFirstPageNumber="1" horizontalDpi="600" verticalDpi="600" orientation="portrait" paperSize="9"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sheetPr codeName="Tabelle23"/>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466</v>
      </c>
      <c r="B1" s="146"/>
      <c r="C1" s="146"/>
      <c r="D1" s="146"/>
      <c r="E1" s="146"/>
      <c r="F1" s="146"/>
      <c r="G1" s="146"/>
      <c r="H1" s="146"/>
      <c r="I1" s="146"/>
      <c r="J1" s="146"/>
      <c r="K1" s="146"/>
    </row>
    <row r="2" spans="1:11" ht="9.75" customHeight="1">
      <c r="A2" s="138" t="s">
        <v>424</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s="9" customFormat="1" ht="21.75" customHeight="1">
      <c r="A6" s="8" t="s">
        <v>246</v>
      </c>
      <c r="B6" s="28"/>
      <c r="C6" s="29"/>
      <c r="D6" s="28"/>
      <c r="E6" s="29"/>
      <c r="F6" s="29"/>
      <c r="G6" s="28"/>
      <c r="H6" s="29"/>
      <c r="I6" s="28"/>
      <c r="J6" s="29"/>
      <c r="K6" s="29"/>
    </row>
    <row r="7" spans="1:11" s="9" customFormat="1" ht="19.5" customHeight="1">
      <c r="A7" s="8" t="s">
        <v>247</v>
      </c>
      <c r="B7" s="28">
        <v>299</v>
      </c>
      <c r="C7" s="42">
        <v>18.7</v>
      </c>
      <c r="D7" s="28">
        <v>636</v>
      </c>
      <c r="E7" s="42">
        <v>35</v>
      </c>
      <c r="F7" s="42">
        <v>2.1</v>
      </c>
      <c r="G7" s="28">
        <v>583</v>
      </c>
      <c r="H7" s="42">
        <v>21.5</v>
      </c>
      <c r="I7" s="28">
        <v>1156</v>
      </c>
      <c r="J7" s="42">
        <v>35.7</v>
      </c>
      <c r="K7" s="42">
        <v>2</v>
      </c>
    </row>
    <row r="8" spans="1:11" ht="9" customHeight="1">
      <c r="A8" s="20" t="s">
        <v>198</v>
      </c>
      <c r="B8" s="30">
        <v>291</v>
      </c>
      <c r="C8" s="41">
        <v>24.4</v>
      </c>
      <c r="D8" s="30">
        <v>615</v>
      </c>
      <c r="E8" s="41">
        <v>36.4</v>
      </c>
      <c r="F8" s="41">
        <v>2.1</v>
      </c>
      <c r="G8" s="30">
        <v>565</v>
      </c>
      <c r="H8" s="41">
        <v>22.3</v>
      </c>
      <c r="I8" s="30">
        <v>1112</v>
      </c>
      <c r="J8" s="41">
        <v>33.7</v>
      </c>
      <c r="K8" s="41">
        <v>2</v>
      </c>
    </row>
    <row r="9" spans="1:11" ht="9" customHeight="1">
      <c r="A9" s="20" t="s">
        <v>199</v>
      </c>
      <c r="B9" s="30">
        <v>8</v>
      </c>
      <c r="C9" s="41">
        <v>-55.6</v>
      </c>
      <c r="D9" s="30">
        <v>21</v>
      </c>
      <c r="E9" s="41">
        <v>5</v>
      </c>
      <c r="F9" s="41">
        <v>2.6</v>
      </c>
      <c r="G9" s="30">
        <v>18</v>
      </c>
      <c r="H9" s="41" t="s">
        <v>329</v>
      </c>
      <c r="I9" s="30">
        <v>44</v>
      </c>
      <c r="J9" s="41">
        <v>120</v>
      </c>
      <c r="K9" s="41">
        <v>2.4</v>
      </c>
    </row>
    <row r="10" spans="1:11" s="9" customFormat="1" ht="19.5" customHeight="1">
      <c r="A10" s="8" t="s">
        <v>248</v>
      </c>
      <c r="B10" s="28">
        <v>423</v>
      </c>
      <c r="C10" s="42">
        <v>-13.7</v>
      </c>
      <c r="D10" s="28">
        <v>790</v>
      </c>
      <c r="E10" s="42">
        <v>-6.6</v>
      </c>
      <c r="F10" s="42">
        <v>1.9</v>
      </c>
      <c r="G10" s="28">
        <v>1051</v>
      </c>
      <c r="H10" s="42">
        <v>9.7</v>
      </c>
      <c r="I10" s="28">
        <v>1910</v>
      </c>
      <c r="J10" s="42">
        <v>18.3</v>
      </c>
      <c r="K10" s="42">
        <v>1.8</v>
      </c>
    </row>
    <row r="11" spans="1:11" ht="9" customHeight="1">
      <c r="A11" s="20" t="s">
        <v>198</v>
      </c>
      <c r="B11" s="30">
        <v>418</v>
      </c>
      <c r="C11" s="41">
        <v>-14.5</v>
      </c>
      <c r="D11" s="30">
        <v>785</v>
      </c>
      <c r="E11" s="41">
        <v>-3.9</v>
      </c>
      <c r="F11" s="41">
        <v>1.9</v>
      </c>
      <c r="G11" s="30">
        <v>1030</v>
      </c>
      <c r="H11" s="41">
        <v>8.5</v>
      </c>
      <c r="I11" s="30">
        <v>1865</v>
      </c>
      <c r="J11" s="41">
        <v>18.5</v>
      </c>
      <c r="K11" s="41">
        <v>1.8</v>
      </c>
    </row>
    <row r="12" spans="1:11" ht="9" customHeight="1">
      <c r="A12" s="20" t="s">
        <v>199</v>
      </c>
      <c r="B12" s="30">
        <v>5</v>
      </c>
      <c r="C12" s="41" t="s">
        <v>100</v>
      </c>
      <c r="D12" s="30">
        <v>5</v>
      </c>
      <c r="E12" s="41">
        <v>-82.8</v>
      </c>
      <c r="F12" s="41">
        <v>1</v>
      </c>
      <c r="G12" s="30">
        <v>21</v>
      </c>
      <c r="H12" s="41">
        <v>133.3</v>
      </c>
      <c r="I12" s="30">
        <v>45</v>
      </c>
      <c r="J12" s="41">
        <v>9.8</v>
      </c>
      <c r="K12" s="41">
        <v>2.1</v>
      </c>
    </row>
    <row r="13" spans="1:11" s="9" customFormat="1" ht="21.75" customHeight="1">
      <c r="A13" s="8" t="s">
        <v>249</v>
      </c>
      <c r="B13" s="28"/>
      <c r="C13" s="29"/>
      <c r="D13" s="28"/>
      <c r="E13" s="29"/>
      <c r="F13" s="29"/>
      <c r="G13" s="28"/>
      <c r="H13" s="29"/>
      <c r="I13" s="28"/>
      <c r="J13" s="29"/>
      <c r="K13" s="29"/>
    </row>
    <row r="14" spans="1:11" s="9" customFormat="1" ht="19.5" customHeight="1">
      <c r="A14" s="8" t="s">
        <v>250</v>
      </c>
      <c r="B14" s="28">
        <v>194</v>
      </c>
      <c r="C14" s="42">
        <v>71.7</v>
      </c>
      <c r="D14" s="28">
        <v>393</v>
      </c>
      <c r="E14" s="42">
        <v>28</v>
      </c>
      <c r="F14" s="42">
        <v>2</v>
      </c>
      <c r="G14" s="28">
        <v>436</v>
      </c>
      <c r="H14" s="42">
        <v>124.7</v>
      </c>
      <c r="I14" s="28">
        <v>725</v>
      </c>
      <c r="J14" s="42">
        <v>40</v>
      </c>
      <c r="K14" s="42">
        <v>1.7</v>
      </c>
    </row>
    <row r="15" spans="1:11" ht="9" customHeight="1">
      <c r="A15" s="20" t="s">
        <v>198</v>
      </c>
      <c r="B15" s="30">
        <v>188</v>
      </c>
      <c r="C15" s="41">
        <v>66.4</v>
      </c>
      <c r="D15" s="30">
        <v>385</v>
      </c>
      <c r="E15" s="41">
        <v>25.4</v>
      </c>
      <c r="F15" s="41">
        <v>2</v>
      </c>
      <c r="G15" s="30">
        <v>424</v>
      </c>
      <c r="H15" s="41">
        <v>122</v>
      </c>
      <c r="I15" s="30">
        <v>709</v>
      </c>
      <c r="J15" s="41">
        <v>38.5</v>
      </c>
      <c r="K15" s="41">
        <v>1.7</v>
      </c>
    </row>
    <row r="16" spans="1:11" ht="9" customHeight="1">
      <c r="A16" s="20" t="s">
        <v>199</v>
      </c>
      <c r="B16" s="30">
        <v>6</v>
      </c>
      <c r="C16" s="41" t="s">
        <v>100</v>
      </c>
      <c r="D16" s="30">
        <v>8</v>
      </c>
      <c r="E16" s="41" t="s">
        <v>100</v>
      </c>
      <c r="F16" s="41">
        <v>1.3</v>
      </c>
      <c r="G16" s="30">
        <v>12</v>
      </c>
      <c r="H16" s="41" t="s">
        <v>100</v>
      </c>
      <c r="I16" s="30">
        <v>16</v>
      </c>
      <c r="J16" s="41">
        <v>166.7</v>
      </c>
      <c r="K16" s="41">
        <v>1.3</v>
      </c>
    </row>
    <row r="17" spans="1:11" s="9" customFormat="1" ht="19.5" customHeight="1">
      <c r="A17" s="8" t="s">
        <v>251</v>
      </c>
      <c r="B17" s="28">
        <v>241</v>
      </c>
      <c r="C17" s="42">
        <v>-49.9</v>
      </c>
      <c r="D17" s="28">
        <v>342</v>
      </c>
      <c r="E17" s="42">
        <v>-52.8</v>
      </c>
      <c r="F17" s="42">
        <v>1.4</v>
      </c>
      <c r="G17" s="28">
        <v>450</v>
      </c>
      <c r="H17" s="42">
        <v>-53.8</v>
      </c>
      <c r="I17" s="28">
        <v>672</v>
      </c>
      <c r="J17" s="42">
        <v>-54.9</v>
      </c>
      <c r="K17" s="42">
        <v>1.5</v>
      </c>
    </row>
    <row r="18" spans="1:11" ht="9" customHeight="1">
      <c r="A18" s="20" t="s">
        <v>198</v>
      </c>
      <c r="B18" s="30">
        <v>239</v>
      </c>
      <c r="C18" s="41">
        <v>-46.9</v>
      </c>
      <c r="D18" s="30">
        <v>340</v>
      </c>
      <c r="E18" s="41">
        <v>-48.2</v>
      </c>
      <c r="F18" s="41">
        <v>1.4</v>
      </c>
      <c r="G18" s="30">
        <v>439</v>
      </c>
      <c r="H18" s="41">
        <v>-53.1</v>
      </c>
      <c r="I18" s="30">
        <v>616</v>
      </c>
      <c r="J18" s="41">
        <v>-56.4</v>
      </c>
      <c r="K18" s="41">
        <v>1.4</v>
      </c>
    </row>
    <row r="19" spans="1:11" ht="9" customHeight="1">
      <c r="A19" s="20" t="s">
        <v>199</v>
      </c>
      <c r="B19" s="30">
        <v>2</v>
      </c>
      <c r="C19" s="41">
        <v>-93.5</v>
      </c>
      <c r="D19" s="30">
        <v>2</v>
      </c>
      <c r="E19" s="41">
        <v>-97.1</v>
      </c>
      <c r="F19" s="41">
        <v>1</v>
      </c>
      <c r="G19" s="30">
        <v>11</v>
      </c>
      <c r="H19" s="41">
        <v>-71.1</v>
      </c>
      <c r="I19" s="30">
        <v>56</v>
      </c>
      <c r="J19" s="41">
        <v>-28.2</v>
      </c>
      <c r="K19" s="41">
        <v>5.1</v>
      </c>
    </row>
    <row r="20" spans="1:11" s="9" customFormat="1" ht="19.5" customHeight="1">
      <c r="A20" s="8" t="s">
        <v>252</v>
      </c>
      <c r="B20" s="28">
        <v>248</v>
      </c>
      <c r="C20" s="42">
        <v>-17.3</v>
      </c>
      <c r="D20" s="28">
        <v>559</v>
      </c>
      <c r="E20" s="42">
        <v>-86.4</v>
      </c>
      <c r="F20" s="42">
        <v>2.3</v>
      </c>
      <c r="G20" s="28">
        <v>471</v>
      </c>
      <c r="H20" s="42">
        <v>-11.8</v>
      </c>
      <c r="I20" s="28">
        <v>903</v>
      </c>
      <c r="J20" s="42">
        <v>-88.7</v>
      </c>
      <c r="K20" s="42">
        <v>1.9</v>
      </c>
    </row>
    <row r="21" spans="1:11" ht="9" customHeight="1">
      <c r="A21" s="20" t="s">
        <v>198</v>
      </c>
      <c r="B21" s="30">
        <v>243</v>
      </c>
      <c r="C21" s="41">
        <v>-17.9</v>
      </c>
      <c r="D21" s="30">
        <v>550</v>
      </c>
      <c r="E21" s="41">
        <v>-86.6</v>
      </c>
      <c r="F21" s="41">
        <v>2.3</v>
      </c>
      <c r="G21" s="30">
        <v>460</v>
      </c>
      <c r="H21" s="41">
        <v>-12.9</v>
      </c>
      <c r="I21" s="30">
        <v>884</v>
      </c>
      <c r="J21" s="41">
        <v>-88.9</v>
      </c>
      <c r="K21" s="41">
        <v>1.9</v>
      </c>
    </row>
    <row r="22" spans="1:11" ht="9" customHeight="1">
      <c r="A22" s="20" t="s">
        <v>199</v>
      </c>
      <c r="B22" s="30">
        <v>5</v>
      </c>
      <c r="C22" s="41">
        <v>25</v>
      </c>
      <c r="D22" s="30">
        <v>9</v>
      </c>
      <c r="E22" s="41">
        <v>80</v>
      </c>
      <c r="F22" s="41">
        <v>1.8</v>
      </c>
      <c r="G22" s="30">
        <v>11</v>
      </c>
      <c r="H22" s="41">
        <v>83.3</v>
      </c>
      <c r="I22" s="30">
        <v>19</v>
      </c>
      <c r="J22" s="41">
        <v>171.4</v>
      </c>
      <c r="K22" s="41">
        <v>1.7</v>
      </c>
    </row>
    <row r="23" spans="1:11" s="9" customFormat="1" ht="19.5" customHeight="1">
      <c r="A23" s="8" t="s">
        <v>253</v>
      </c>
      <c r="B23" s="28">
        <v>515</v>
      </c>
      <c r="C23" s="42">
        <v>11.5</v>
      </c>
      <c r="D23" s="28">
        <v>1553</v>
      </c>
      <c r="E23" s="42">
        <v>1.4</v>
      </c>
      <c r="F23" s="42">
        <v>3</v>
      </c>
      <c r="G23" s="28">
        <v>836</v>
      </c>
      <c r="H23" s="42">
        <v>-0.1</v>
      </c>
      <c r="I23" s="28">
        <v>2617</v>
      </c>
      <c r="J23" s="42">
        <v>5.1</v>
      </c>
      <c r="K23" s="42">
        <v>3.1</v>
      </c>
    </row>
    <row r="24" spans="1:11" ht="9" customHeight="1">
      <c r="A24" s="20" t="s">
        <v>198</v>
      </c>
      <c r="B24" s="30">
        <v>515</v>
      </c>
      <c r="C24" s="41">
        <v>11.5</v>
      </c>
      <c r="D24" s="30">
        <v>1553</v>
      </c>
      <c r="E24" s="41">
        <v>1.4</v>
      </c>
      <c r="F24" s="41">
        <v>3</v>
      </c>
      <c r="G24" s="30">
        <v>836</v>
      </c>
      <c r="H24" s="41">
        <v>-0.1</v>
      </c>
      <c r="I24" s="30">
        <v>2617</v>
      </c>
      <c r="J24" s="41">
        <v>5.1</v>
      </c>
      <c r="K24" s="41">
        <v>3.1</v>
      </c>
    </row>
    <row r="25" spans="1:11" ht="9" customHeight="1">
      <c r="A25" s="20" t="s">
        <v>199</v>
      </c>
      <c r="B25" s="30" t="s">
        <v>329</v>
      </c>
      <c r="C25" s="41" t="s">
        <v>329</v>
      </c>
      <c r="D25" s="30" t="s">
        <v>329</v>
      </c>
      <c r="E25" s="41" t="s">
        <v>329</v>
      </c>
      <c r="F25" s="41" t="s">
        <v>329</v>
      </c>
      <c r="G25" s="30" t="s">
        <v>329</v>
      </c>
      <c r="H25" s="41" t="s">
        <v>329</v>
      </c>
      <c r="I25" s="30" t="s">
        <v>329</v>
      </c>
      <c r="J25" s="41" t="s">
        <v>329</v>
      </c>
      <c r="K25" s="41" t="s">
        <v>329</v>
      </c>
    </row>
    <row r="26" spans="1:11" s="9" customFormat="1" ht="19.5" customHeight="1">
      <c r="A26" s="8" t="s">
        <v>254</v>
      </c>
      <c r="B26" s="28">
        <v>206</v>
      </c>
      <c r="C26" s="42">
        <v>5.6</v>
      </c>
      <c r="D26" s="28">
        <v>339</v>
      </c>
      <c r="E26" s="42">
        <v>4.3</v>
      </c>
      <c r="F26" s="42">
        <v>1.6</v>
      </c>
      <c r="G26" s="28">
        <v>475</v>
      </c>
      <c r="H26" s="42">
        <v>13.6</v>
      </c>
      <c r="I26" s="28">
        <v>838</v>
      </c>
      <c r="J26" s="42">
        <v>15.9</v>
      </c>
      <c r="K26" s="42">
        <v>1.8</v>
      </c>
    </row>
    <row r="27" spans="1:11" ht="9" customHeight="1">
      <c r="A27" s="20" t="s">
        <v>198</v>
      </c>
      <c r="B27" s="30">
        <v>200</v>
      </c>
      <c r="C27" s="41">
        <v>4.7</v>
      </c>
      <c r="D27" s="30">
        <v>328</v>
      </c>
      <c r="E27" s="41">
        <v>11.9</v>
      </c>
      <c r="F27" s="41">
        <v>1.6</v>
      </c>
      <c r="G27" s="30">
        <v>466</v>
      </c>
      <c r="H27" s="41">
        <v>13.7</v>
      </c>
      <c r="I27" s="30">
        <v>818</v>
      </c>
      <c r="J27" s="41">
        <v>20.8</v>
      </c>
      <c r="K27" s="41">
        <v>1.8</v>
      </c>
    </row>
    <row r="28" spans="1:11" ht="9" customHeight="1">
      <c r="A28" s="20" t="s">
        <v>199</v>
      </c>
      <c r="B28" s="30">
        <v>6</v>
      </c>
      <c r="C28" s="41">
        <v>50</v>
      </c>
      <c r="D28" s="30">
        <v>11</v>
      </c>
      <c r="E28" s="41">
        <v>-65.6</v>
      </c>
      <c r="F28" s="41">
        <v>1.8</v>
      </c>
      <c r="G28" s="30">
        <v>9</v>
      </c>
      <c r="H28" s="41">
        <v>12.5</v>
      </c>
      <c r="I28" s="30">
        <v>20</v>
      </c>
      <c r="J28" s="41">
        <v>-56.5</v>
      </c>
      <c r="K28" s="41">
        <v>2.2</v>
      </c>
    </row>
    <row r="29" spans="1:11" s="9" customFormat="1" ht="19.5" customHeight="1">
      <c r="A29" s="8" t="s">
        <v>462</v>
      </c>
      <c r="B29" s="28">
        <v>496</v>
      </c>
      <c r="C29" s="42">
        <v>28.2</v>
      </c>
      <c r="D29" s="28">
        <v>1561</v>
      </c>
      <c r="E29" s="42">
        <v>47</v>
      </c>
      <c r="F29" s="42">
        <v>3.1</v>
      </c>
      <c r="G29" s="28">
        <v>943</v>
      </c>
      <c r="H29" s="42">
        <v>1.4</v>
      </c>
      <c r="I29" s="28">
        <v>2601</v>
      </c>
      <c r="J29" s="42">
        <v>4.8</v>
      </c>
      <c r="K29" s="42">
        <v>2.8</v>
      </c>
    </row>
    <row r="30" spans="1:11" ht="9" customHeight="1">
      <c r="A30" s="20" t="s">
        <v>198</v>
      </c>
      <c r="B30" s="30">
        <v>377</v>
      </c>
      <c r="C30" s="41">
        <v>-1.3</v>
      </c>
      <c r="D30" s="30">
        <v>1161</v>
      </c>
      <c r="E30" s="41">
        <v>10.4</v>
      </c>
      <c r="F30" s="41">
        <v>3.1</v>
      </c>
      <c r="G30" s="30">
        <v>803</v>
      </c>
      <c r="H30" s="41">
        <v>-12.9</v>
      </c>
      <c r="I30" s="30">
        <v>2165</v>
      </c>
      <c r="J30" s="41">
        <v>-12.3</v>
      </c>
      <c r="K30" s="41">
        <v>2.7</v>
      </c>
    </row>
    <row r="31" spans="1:11" ht="9" customHeight="1">
      <c r="A31" s="20" t="s">
        <v>199</v>
      </c>
      <c r="B31" s="30">
        <v>119</v>
      </c>
      <c r="C31" s="41" t="s">
        <v>100</v>
      </c>
      <c r="D31" s="30">
        <v>400</v>
      </c>
      <c r="E31" s="41" t="s">
        <v>100</v>
      </c>
      <c r="F31" s="41">
        <v>3.4</v>
      </c>
      <c r="G31" s="30">
        <v>140</v>
      </c>
      <c r="H31" s="41" t="s">
        <v>100</v>
      </c>
      <c r="I31" s="30">
        <v>436</v>
      </c>
      <c r="J31" s="41" t="s">
        <v>100</v>
      </c>
      <c r="K31" s="41">
        <v>3.1</v>
      </c>
    </row>
    <row r="32" spans="1:11" s="9" customFormat="1" ht="19.5" customHeight="1">
      <c r="A32" s="8" t="s">
        <v>255</v>
      </c>
      <c r="B32" s="28">
        <v>63</v>
      </c>
      <c r="C32" s="42">
        <v>-21.3</v>
      </c>
      <c r="D32" s="28">
        <v>131</v>
      </c>
      <c r="E32" s="42">
        <v>-38.2</v>
      </c>
      <c r="F32" s="42">
        <v>2.1</v>
      </c>
      <c r="G32" s="28">
        <v>121</v>
      </c>
      <c r="H32" s="42">
        <v>-37.3</v>
      </c>
      <c r="I32" s="28">
        <v>260</v>
      </c>
      <c r="J32" s="42">
        <v>-48.1</v>
      </c>
      <c r="K32" s="42">
        <v>2.1</v>
      </c>
    </row>
    <row r="33" spans="1:11" ht="9" customHeight="1">
      <c r="A33" s="20" t="s">
        <v>198</v>
      </c>
      <c r="B33" s="30">
        <v>63</v>
      </c>
      <c r="C33" s="41">
        <v>-21.3</v>
      </c>
      <c r="D33" s="30">
        <v>131</v>
      </c>
      <c r="E33" s="41">
        <v>-38.2</v>
      </c>
      <c r="F33" s="41">
        <v>2.1</v>
      </c>
      <c r="G33" s="30">
        <v>121</v>
      </c>
      <c r="H33" s="41">
        <v>-36.6</v>
      </c>
      <c r="I33" s="30">
        <v>260</v>
      </c>
      <c r="J33" s="41">
        <v>-47.7</v>
      </c>
      <c r="K33" s="41">
        <v>2.1</v>
      </c>
    </row>
    <row r="34" spans="1:11" ht="9" customHeight="1">
      <c r="A34" s="20" t="s">
        <v>199</v>
      </c>
      <c r="B34" s="30" t="s">
        <v>329</v>
      </c>
      <c r="C34" s="41" t="s">
        <v>100</v>
      </c>
      <c r="D34" s="30" t="s">
        <v>329</v>
      </c>
      <c r="E34" s="41" t="s">
        <v>100</v>
      </c>
      <c r="F34" s="41" t="s">
        <v>100</v>
      </c>
      <c r="G34" s="30" t="s">
        <v>329</v>
      </c>
      <c r="H34" s="41" t="s">
        <v>100</v>
      </c>
      <c r="I34" s="30" t="s">
        <v>329</v>
      </c>
      <c r="J34" s="41" t="s">
        <v>100</v>
      </c>
      <c r="K34" s="41" t="s">
        <v>100</v>
      </c>
    </row>
    <row r="35" spans="1:11" s="9" customFormat="1" ht="19.5" customHeight="1">
      <c r="A35" s="8" t="s">
        <v>256</v>
      </c>
      <c r="B35" s="28">
        <v>78</v>
      </c>
      <c r="C35" s="42">
        <v>-85.1</v>
      </c>
      <c r="D35" s="28">
        <v>123</v>
      </c>
      <c r="E35" s="42">
        <v>-92.6</v>
      </c>
      <c r="F35" s="42">
        <v>1.6</v>
      </c>
      <c r="G35" s="28">
        <v>183</v>
      </c>
      <c r="H35" s="42">
        <v>-83.4</v>
      </c>
      <c r="I35" s="28">
        <v>338</v>
      </c>
      <c r="J35" s="42">
        <v>-89.9</v>
      </c>
      <c r="K35" s="42">
        <v>1.8</v>
      </c>
    </row>
    <row r="36" spans="1:11" ht="9" customHeight="1">
      <c r="A36" s="20" t="s">
        <v>198</v>
      </c>
      <c r="B36" s="30">
        <v>78</v>
      </c>
      <c r="C36" s="41">
        <v>-84.9</v>
      </c>
      <c r="D36" s="30">
        <v>123</v>
      </c>
      <c r="E36" s="41">
        <v>-92.4</v>
      </c>
      <c r="F36" s="41">
        <v>1.6</v>
      </c>
      <c r="G36" s="30">
        <v>183</v>
      </c>
      <c r="H36" s="41">
        <v>-83.1</v>
      </c>
      <c r="I36" s="30">
        <v>338</v>
      </c>
      <c r="J36" s="41">
        <v>-89.7</v>
      </c>
      <c r="K36" s="41">
        <v>1.8</v>
      </c>
    </row>
    <row r="37" spans="1:11" ht="9" customHeight="1">
      <c r="A37" s="20" t="s">
        <v>199</v>
      </c>
      <c r="B37" s="30" t="s">
        <v>329</v>
      </c>
      <c r="C37" s="41" t="s">
        <v>100</v>
      </c>
      <c r="D37" s="30" t="s">
        <v>329</v>
      </c>
      <c r="E37" s="41" t="s">
        <v>100</v>
      </c>
      <c r="F37" s="41" t="s">
        <v>100</v>
      </c>
      <c r="G37" s="30" t="s">
        <v>329</v>
      </c>
      <c r="H37" s="41" t="s">
        <v>100</v>
      </c>
      <c r="I37" s="30" t="s">
        <v>329</v>
      </c>
      <c r="J37" s="41" t="s">
        <v>100</v>
      </c>
      <c r="K37" s="41" t="s">
        <v>100</v>
      </c>
    </row>
    <row r="38" spans="1:11" s="9" customFormat="1" ht="19.5" customHeight="1">
      <c r="A38" s="8" t="s">
        <v>257</v>
      </c>
      <c r="B38" s="28">
        <v>9135</v>
      </c>
      <c r="C38" s="42">
        <v>26.1</v>
      </c>
      <c r="D38" s="28">
        <v>32655</v>
      </c>
      <c r="E38" s="42">
        <v>15.6</v>
      </c>
      <c r="F38" s="42">
        <v>3.6</v>
      </c>
      <c r="G38" s="28">
        <v>17231</v>
      </c>
      <c r="H38" s="42">
        <v>20.2</v>
      </c>
      <c r="I38" s="28">
        <v>59506</v>
      </c>
      <c r="J38" s="42">
        <v>11.1</v>
      </c>
      <c r="K38" s="42">
        <v>3.5</v>
      </c>
    </row>
    <row r="39" spans="1:11" ht="9" customHeight="1">
      <c r="A39" s="20" t="s">
        <v>198</v>
      </c>
      <c r="B39" s="30">
        <v>9094</v>
      </c>
      <c r="C39" s="41">
        <v>25.9</v>
      </c>
      <c r="D39" s="30">
        <v>32511</v>
      </c>
      <c r="E39" s="41">
        <v>15.4</v>
      </c>
      <c r="F39" s="41">
        <v>3.6</v>
      </c>
      <c r="G39" s="30">
        <v>17141</v>
      </c>
      <c r="H39" s="41">
        <v>20.1</v>
      </c>
      <c r="I39" s="30">
        <v>59275</v>
      </c>
      <c r="J39" s="41">
        <v>11</v>
      </c>
      <c r="K39" s="41">
        <v>3.5</v>
      </c>
    </row>
    <row r="40" spans="1:11" ht="9" customHeight="1">
      <c r="A40" s="20" t="s">
        <v>199</v>
      </c>
      <c r="B40" s="30">
        <v>41</v>
      </c>
      <c r="C40" s="41">
        <v>86.4</v>
      </c>
      <c r="D40" s="30">
        <v>144</v>
      </c>
      <c r="E40" s="41">
        <v>80</v>
      </c>
      <c r="F40" s="41">
        <v>3.5</v>
      </c>
      <c r="G40" s="30">
        <v>90</v>
      </c>
      <c r="H40" s="41">
        <v>66.7</v>
      </c>
      <c r="I40" s="30">
        <v>231</v>
      </c>
      <c r="J40" s="41">
        <v>49</v>
      </c>
      <c r="K40" s="41">
        <v>2.6</v>
      </c>
    </row>
    <row r="41" spans="1:11" s="9" customFormat="1" ht="21.75" customHeight="1">
      <c r="A41" s="8" t="s">
        <v>258</v>
      </c>
      <c r="B41" s="28"/>
      <c r="C41" s="29"/>
      <c r="D41" s="28"/>
      <c r="E41" s="29"/>
      <c r="F41" s="29"/>
      <c r="G41" s="28"/>
      <c r="H41" s="29"/>
      <c r="I41" s="28"/>
      <c r="J41" s="29"/>
      <c r="K41" s="29"/>
    </row>
    <row r="42" spans="1:11" s="9" customFormat="1" ht="19.5" customHeight="1">
      <c r="A42" s="8" t="s">
        <v>259</v>
      </c>
      <c r="B42" s="28">
        <v>1631</v>
      </c>
      <c r="C42" s="42">
        <v>18.2</v>
      </c>
      <c r="D42" s="28">
        <v>3256</v>
      </c>
      <c r="E42" s="42">
        <v>23.4</v>
      </c>
      <c r="F42" s="42">
        <v>2</v>
      </c>
      <c r="G42" s="28">
        <v>3396</v>
      </c>
      <c r="H42" s="42">
        <v>23.8</v>
      </c>
      <c r="I42" s="28">
        <v>7284</v>
      </c>
      <c r="J42" s="42">
        <v>32.5</v>
      </c>
      <c r="K42" s="42">
        <v>2.1</v>
      </c>
    </row>
    <row r="43" spans="1:11" ht="9" customHeight="1">
      <c r="A43" s="20" t="s">
        <v>198</v>
      </c>
      <c r="B43" s="30">
        <v>1503</v>
      </c>
      <c r="C43" s="41">
        <v>15.7</v>
      </c>
      <c r="D43" s="30">
        <v>2955</v>
      </c>
      <c r="E43" s="41">
        <v>22.9</v>
      </c>
      <c r="F43" s="41">
        <v>2</v>
      </c>
      <c r="G43" s="30">
        <v>3136</v>
      </c>
      <c r="H43" s="41">
        <v>19.9</v>
      </c>
      <c r="I43" s="30">
        <v>6584</v>
      </c>
      <c r="J43" s="41">
        <v>28.2</v>
      </c>
      <c r="K43" s="41">
        <v>2.1</v>
      </c>
    </row>
    <row r="44" spans="1:11" ht="9" customHeight="1">
      <c r="A44" s="20" t="s">
        <v>199</v>
      </c>
      <c r="B44" s="30">
        <v>128</v>
      </c>
      <c r="C44" s="41">
        <v>58</v>
      </c>
      <c r="D44" s="30">
        <v>301</v>
      </c>
      <c r="E44" s="41">
        <v>29.2</v>
      </c>
      <c r="F44" s="41">
        <v>2.4</v>
      </c>
      <c r="G44" s="30">
        <v>260</v>
      </c>
      <c r="H44" s="41">
        <v>101.6</v>
      </c>
      <c r="I44" s="30">
        <v>700</v>
      </c>
      <c r="J44" s="41">
        <v>92.8</v>
      </c>
      <c r="K44" s="41">
        <v>2.7</v>
      </c>
    </row>
    <row r="45" spans="1:11" s="9" customFormat="1" ht="19.5" customHeight="1">
      <c r="A45" s="8" t="s">
        <v>260</v>
      </c>
      <c r="B45" s="28">
        <v>384</v>
      </c>
      <c r="C45" s="42">
        <v>-36.4</v>
      </c>
      <c r="D45" s="28">
        <v>1036</v>
      </c>
      <c r="E45" s="42">
        <v>-24.4</v>
      </c>
      <c r="F45" s="42">
        <v>2.7</v>
      </c>
      <c r="G45" s="28">
        <v>743</v>
      </c>
      <c r="H45" s="42">
        <v>-18.8</v>
      </c>
      <c r="I45" s="28">
        <v>2020</v>
      </c>
      <c r="J45" s="42">
        <v>-10.5</v>
      </c>
      <c r="K45" s="42">
        <v>2.7</v>
      </c>
    </row>
    <row r="46" spans="1:11" ht="9" customHeight="1">
      <c r="A46" s="20" t="s">
        <v>198</v>
      </c>
      <c r="B46" s="30">
        <v>383</v>
      </c>
      <c r="C46" s="41">
        <v>-36.1</v>
      </c>
      <c r="D46" s="30">
        <v>1035</v>
      </c>
      <c r="E46" s="41">
        <v>-23.7</v>
      </c>
      <c r="F46" s="41">
        <v>2.7</v>
      </c>
      <c r="G46" s="30">
        <v>734</v>
      </c>
      <c r="H46" s="41">
        <v>-18.4</v>
      </c>
      <c r="I46" s="30">
        <v>2007</v>
      </c>
      <c r="J46" s="41">
        <v>-9.6</v>
      </c>
      <c r="K46" s="41">
        <v>2.7</v>
      </c>
    </row>
    <row r="47" spans="1:11" ht="9" customHeight="1">
      <c r="A47" s="20" t="s">
        <v>199</v>
      </c>
      <c r="B47" s="30">
        <v>1</v>
      </c>
      <c r="C47" s="41">
        <v>-80</v>
      </c>
      <c r="D47" s="30">
        <v>1</v>
      </c>
      <c r="E47" s="41">
        <v>-92.3</v>
      </c>
      <c r="F47" s="41">
        <v>1</v>
      </c>
      <c r="G47" s="30">
        <v>9</v>
      </c>
      <c r="H47" s="41">
        <v>-40</v>
      </c>
      <c r="I47" s="30">
        <v>13</v>
      </c>
      <c r="J47" s="41">
        <v>-66.7</v>
      </c>
      <c r="K47" s="41">
        <v>1.4</v>
      </c>
    </row>
    <row r="48" spans="1:11" s="9" customFormat="1" ht="19.5" customHeight="1">
      <c r="A48" s="8" t="s">
        <v>261</v>
      </c>
      <c r="B48" s="28">
        <v>259</v>
      </c>
      <c r="C48" s="42">
        <v>27.6</v>
      </c>
      <c r="D48" s="28">
        <v>755</v>
      </c>
      <c r="E48" s="42">
        <v>69.7</v>
      </c>
      <c r="F48" s="42">
        <v>2.9</v>
      </c>
      <c r="G48" s="28">
        <v>563</v>
      </c>
      <c r="H48" s="42">
        <v>12.8</v>
      </c>
      <c r="I48" s="28">
        <v>1558</v>
      </c>
      <c r="J48" s="42">
        <v>29.3</v>
      </c>
      <c r="K48" s="42">
        <v>2.8</v>
      </c>
    </row>
    <row r="49" spans="1:11" ht="9" customHeight="1">
      <c r="A49" s="20" t="s">
        <v>198</v>
      </c>
      <c r="B49" s="30">
        <v>189</v>
      </c>
      <c r="C49" s="41">
        <v>36</v>
      </c>
      <c r="D49" s="30">
        <v>588</v>
      </c>
      <c r="E49" s="41">
        <v>82.6</v>
      </c>
      <c r="F49" s="41">
        <v>3.1</v>
      </c>
      <c r="G49" s="30">
        <v>472</v>
      </c>
      <c r="H49" s="41">
        <v>22</v>
      </c>
      <c r="I49" s="30">
        <v>1302</v>
      </c>
      <c r="J49" s="41">
        <v>33</v>
      </c>
      <c r="K49" s="41">
        <v>2.8</v>
      </c>
    </row>
    <row r="50" spans="1:11" ht="9" customHeight="1">
      <c r="A50" s="20" t="s">
        <v>199</v>
      </c>
      <c r="B50" s="30">
        <v>70</v>
      </c>
      <c r="C50" s="41">
        <v>9.4</v>
      </c>
      <c r="D50" s="30">
        <v>167</v>
      </c>
      <c r="E50" s="41">
        <v>35.8</v>
      </c>
      <c r="F50" s="41">
        <v>2.4</v>
      </c>
      <c r="G50" s="30">
        <v>91</v>
      </c>
      <c r="H50" s="41">
        <v>-18.8</v>
      </c>
      <c r="I50" s="30">
        <v>256</v>
      </c>
      <c r="J50" s="41">
        <v>13.3</v>
      </c>
      <c r="K50" s="41">
        <v>2.8</v>
      </c>
    </row>
    <row r="51" spans="1:11" s="9" customFormat="1" ht="19.5" customHeight="1">
      <c r="A51" s="8" t="s">
        <v>262</v>
      </c>
      <c r="B51" s="28">
        <v>1021</v>
      </c>
      <c r="C51" s="42">
        <v>34.3</v>
      </c>
      <c r="D51" s="28">
        <v>3967</v>
      </c>
      <c r="E51" s="42">
        <v>38</v>
      </c>
      <c r="F51" s="42">
        <v>3.9</v>
      </c>
      <c r="G51" s="28">
        <v>2032</v>
      </c>
      <c r="H51" s="42">
        <v>25.7</v>
      </c>
      <c r="I51" s="28">
        <v>7029</v>
      </c>
      <c r="J51" s="42">
        <v>36.7</v>
      </c>
      <c r="K51" s="42">
        <v>3.5</v>
      </c>
    </row>
    <row r="52" spans="1:11" ht="9" customHeight="1">
      <c r="A52" s="20" t="s">
        <v>198</v>
      </c>
      <c r="B52" s="30">
        <v>1018</v>
      </c>
      <c r="C52" s="41">
        <v>37.2</v>
      </c>
      <c r="D52" s="30">
        <v>3946</v>
      </c>
      <c r="E52" s="41">
        <v>43.5</v>
      </c>
      <c r="F52" s="41">
        <v>3.9</v>
      </c>
      <c r="G52" s="30">
        <v>2029</v>
      </c>
      <c r="H52" s="41">
        <v>27</v>
      </c>
      <c r="I52" s="30">
        <v>7008</v>
      </c>
      <c r="J52" s="41">
        <v>39.7</v>
      </c>
      <c r="K52" s="41">
        <v>3.5</v>
      </c>
    </row>
    <row r="53" spans="1:11" ht="9" customHeight="1">
      <c r="A53" s="20" t="s">
        <v>199</v>
      </c>
      <c r="B53" s="30">
        <v>3</v>
      </c>
      <c r="C53" s="41">
        <v>-83.3</v>
      </c>
      <c r="D53" s="30">
        <v>21</v>
      </c>
      <c r="E53" s="41">
        <v>-83.3</v>
      </c>
      <c r="F53" s="41">
        <v>7</v>
      </c>
      <c r="G53" s="30">
        <v>3</v>
      </c>
      <c r="H53" s="41">
        <v>-83.3</v>
      </c>
      <c r="I53" s="30">
        <v>21</v>
      </c>
      <c r="J53" s="41">
        <v>-83.3</v>
      </c>
      <c r="K53" s="41">
        <v>7</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0" useFirstPageNumber="1" horizontalDpi="600" verticalDpi="600" orientation="portrait" paperSize="9"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sheetPr codeName="Tabelle22"/>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466</v>
      </c>
      <c r="B1" s="146"/>
      <c r="C1" s="146"/>
      <c r="D1" s="146"/>
      <c r="E1" s="146"/>
      <c r="F1" s="146"/>
      <c r="G1" s="146"/>
      <c r="H1" s="146"/>
      <c r="I1" s="146"/>
      <c r="J1" s="146"/>
      <c r="K1" s="146"/>
    </row>
    <row r="2" spans="1:11" ht="9.75" customHeight="1">
      <c r="A2" s="138" t="s">
        <v>424</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s="7" customFormat="1" ht="21.75" customHeight="1">
      <c r="A6" s="10" t="s">
        <v>263</v>
      </c>
      <c r="B6" s="30"/>
      <c r="C6" s="31"/>
      <c r="D6" s="30"/>
      <c r="E6" s="31"/>
      <c r="F6" s="31"/>
      <c r="G6" s="30"/>
      <c r="H6" s="31"/>
      <c r="I6" s="30"/>
      <c r="J6" s="31"/>
      <c r="K6" s="31"/>
    </row>
    <row r="7" spans="1:11" s="9" customFormat="1" ht="19.5" customHeight="1">
      <c r="A7" s="8" t="s">
        <v>264</v>
      </c>
      <c r="B7" s="28">
        <v>371</v>
      </c>
      <c r="C7" s="42">
        <v>-57.7</v>
      </c>
      <c r="D7" s="28">
        <v>1860</v>
      </c>
      <c r="E7" s="42">
        <v>17.9</v>
      </c>
      <c r="F7" s="42">
        <v>5</v>
      </c>
      <c r="G7" s="28">
        <v>800</v>
      </c>
      <c r="H7" s="42">
        <v>-58.7</v>
      </c>
      <c r="I7" s="28">
        <v>3769</v>
      </c>
      <c r="J7" s="42">
        <v>-34.3</v>
      </c>
      <c r="K7" s="42">
        <v>4.7</v>
      </c>
    </row>
    <row r="8" spans="1:11" ht="9" customHeight="1">
      <c r="A8" s="20" t="s">
        <v>198</v>
      </c>
      <c r="B8" s="30">
        <v>369</v>
      </c>
      <c r="C8" s="41">
        <v>-57.9</v>
      </c>
      <c r="D8" s="30">
        <v>1857</v>
      </c>
      <c r="E8" s="41">
        <v>17.7</v>
      </c>
      <c r="F8" s="41">
        <v>5</v>
      </c>
      <c r="G8" s="30">
        <v>798</v>
      </c>
      <c r="H8" s="41">
        <v>-58.8</v>
      </c>
      <c r="I8" s="30">
        <v>3766</v>
      </c>
      <c r="J8" s="41">
        <v>-34.4</v>
      </c>
      <c r="K8" s="41">
        <v>4.7</v>
      </c>
    </row>
    <row r="9" spans="1:11" ht="9" customHeight="1">
      <c r="A9" s="20" t="s">
        <v>199</v>
      </c>
      <c r="B9" s="30">
        <v>2</v>
      </c>
      <c r="C9" s="41" t="s">
        <v>100</v>
      </c>
      <c r="D9" s="30">
        <v>3</v>
      </c>
      <c r="E9" s="41" t="s">
        <v>100</v>
      </c>
      <c r="F9" s="41">
        <v>1.5</v>
      </c>
      <c r="G9" s="30">
        <v>2</v>
      </c>
      <c r="H9" s="41" t="s">
        <v>100</v>
      </c>
      <c r="I9" s="30">
        <v>3</v>
      </c>
      <c r="J9" s="41" t="s">
        <v>100</v>
      </c>
      <c r="K9" s="41">
        <v>1.5</v>
      </c>
    </row>
    <row r="10" spans="1:11" s="9" customFormat="1" ht="19.5" customHeight="1">
      <c r="A10" s="8" t="s">
        <v>265</v>
      </c>
      <c r="B10" s="28">
        <v>226</v>
      </c>
      <c r="C10" s="42">
        <v>48.7</v>
      </c>
      <c r="D10" s="28">
        <v>907</v>
      </c>
      <c r="E10" s="42">
        <v>20.5</v>
      </c>
      <c r="F10" s="42">
        <v>4</v>
      </c>
      <c r="G10" s="28">
        <v>331</v>
      </c>
      <c r="H10" s="42">
        <v>10.7</v>
      </c>
      <c r="I10" s="28">
        <v>1304</v>
      </c>
      <c r="J10" s="42">
        <v>-4</v>
      </c>
      <c r="K10" s="42">
        <v>3.9</v>
      </c>
    </row>
    <row r="11" spans="1:11" ht="9" customHeight="1">
      <c r="A11" s="20" t="s">
        <v>198</v>
      </c>
      <c r="B11" s="30">
        <v>226</v>
      </c>
      <c r="C11" s="41">
        <v>48.7</v>
      </c>
      <c r="D11" s="30">
        <v>907</v>
      </c>
      <c r="E11" s="41">
        <v>20.5</v>
      </c>
      <c r="F11" s="41">
        <v>4</v>
      </c>
      <c r="G11" s="30">
        <v>331</v>
      </c>
      <c r="H11" s="41">
        <v>10.7</v>
      </c>
      <c r="I11" s="30">
        <v>1304</v>
      </c>
      <c r="J11" s="41">
        <v>-4</v>
      </c>
      <c r="K11" s="41">
        <v>3.9</v>
      </c>
    </row>
    <row r="12" spans="1:11" ht="9" customHeight="1">
      <c r="A12" s="20" t="s">
        <v>199</v>
      </c>
      <c r="B12" s="30" t="s">
        <v>329</v>
      </c>
      <c r="C12" s="41" t="s">
        <v>329</v>
      </c>
      <c r="D12" s="30" t="s">
        <v>329</v>
      </c>
      <c r="E12" s="41" t="s">
        <v>329</v>
      </c>
      <c r="F12" s="41" t="s">
        <v>329</v>
      </c>
      <c r="G12" s="30" t="s">
        <v>329</v>
      </c>
      <c r="H12" s="41" t="s">
        <v>329</v>
      </c>
      <c r="I12" s="30" t="s">
        <v>329</v>
      </c>
      <c r="J12" s="41" t="s">
        <v>329</v>
      </c>
      <c r="K12" s="41" t="s">
        <v>329</v>
      </c>
    </row>
    <row r="13" spans="1:11" s="9" customFormat="1" ht="19.5" customHeight="1">
      <c r="A13" s="8" t="s">
        <v>266</v>
      </c>
      <c r="B13" s="28">
        <v>2518</v>
      </c>
      <c r="C13" s="42">
        <v>-8.7</v>
      </c>
      <c r="D13" s="28">
        <v>5714</v>
      </c>
      <c r="E13" s="42">
        <v>-23.6</v>
      </c>
      <c r="F13" s="42">
        <v>2.3</v>
      </c>
      <c r="G13" s="28">
        <v>5342</v>
      </c>
      <c r="H13" s="42">
        <v>-10.9</v>
      </c>
      <c r="I13" s="28">
        <v>12002</v>
      </c>
      <c r="J13" s="42">
        <v>-20.4</v>
      </c>
      <c r="K13" s="42">
        <v>2.2</v>
      </c>
    </row>
    <row r="14" spans="1:11" ht="9" customHeight="1">
      <c r="A14" s="20" t="s">
        <v>198</v>
      </c>
      <c r="B14" s="30">
        <v>2306</v>
      </c>
      <c r="C14" s="41">
        <v>-9.2</v>
      </c>
      <c r="D14" s="30">
        <v>5106</v>
      </c>
      <c r="E14" s="41">
        <v>-25</v>
      </c>
      <c r="F14" s="41">
        <v>2.2</v>
      </c>
      <c r="G14" s="30">
        <v>4985</v>
      </c>
      <c r="H14" s="41">
        <v>-10.1</v>
      </c>
      <c r="I14" s="30">
        <v>11045</v>
      </c>
      <c r="J14" s="41">
        <v>-20.8</v>
      </c>
      <c r="K14" s="41">
        <v>2.2</v>
      </c>
    </row>
    <row r="15" spans="1:11" ht="9" customHeight="1">
      <c r="A15" s="20" t="s">
        <v>199</v>
      </c>
      <c r="B15" s="30">
        <v>212</v>
      </c>
      <c r="C15" s="41">
        <v>-3.2</v>
      </c>
      <c r="D15" s="30">
        <v>608</v>
      </c>
      <c r="E15" s="41">
        <v>-8.6</v>
      </c>
      <c r="F15" s="41">
        <v>2.9</v>
      </c>
      <c r="G15" s="30">
        <v>357</v>
      </c>
      <c r="H15" s="41">
        <v>-20.3</v>
      </c>
      <c r="I15" s="30">
        <v>957</v>
      </c>
      <c r="J15" s="41">
        <v>-15.1</v>
      </c>
      <c r="K15" s="41">
        <v>2.7</v>
      </c>
    </row>
    <row r="16" spans="1:11" s="9" customFormat="1" ht="19.5" customHeight="1">
      <c r="A16" s="8" t="s">
        <v>267</v>
      </c>
      <c r="B16" s="28">
        <v>1272</v>
      </c>
      <c r="C16" s="42">
        <v>1.2</v>
      </c>
      <c r="D16" s="28">
        <v>5062</v>
      </c>
      <c r="E16" s="42">
        <v>7.4</v>
      </c>
      <c r="F16" s="42">
        <v>4</v>
      </c>
      <c r="G16" s="28">
        <v>2563</v>
      </c>
      <c r="H16" s="42">
        <v>16.9</v>
      </c>
      <c r="I16" s="28">
        <v>9634</v>
      </c>
      <c r="J16" s="42">
        <v>13.4</v>
      </c>
      <c r="K16" s="42">
        <v>3.8</v>
      </c>
    </row>
    <row r="17" spans="1:11" ht="9" customHeight="1">
      <c r="A17" s="20" t="s">
        <v>198</v>
      </c>
      <c r="B17" s="30">
        <v>1265</v>
      </c>
      <c r="C17" s="41">
        <v>0.6</v>
      </c>
      <c r="D17" s="30">
        <v>5026</v>
      </c>
      <c r="E17" s="41">
        <v>6.6</v>
      </c>
      <c r="F17" s="41">
        <v>4</v>
      </c>
      <c r="G17" s="30">
        <v>2556</v>
      </c>
      <c r="H17" s="41">
        <v>16.6</v>
      </c>
      <c r="I17" s="30">
        <v>9598</v>
      </c>
      <c r="J17" s="41">
        <v>13</v>
      </c>
      <c r="K17" s="41">
        <v>3.8</v>
      </c>
    </row>
    <row r="18" spans="1:11" ht="9" customHeight="1">
      <c r="A18" s="20" t="s">
        <v>199</v>
      </c>
      <c r="B18" s="30">
        <v>7</v>
      </c>
      <c r="C18" s="41" t="s">
        <v>100</v>
      </c>
      <c r="D18" s="30">
        <v>36</v>
      </c>
      <c r="E18" s="41" t="s">
        <v>100</v>
      </c>
      <c r="F18" s="41">
        <v>5.1</v>
      </c>
      <c r="G18" s="30">
        <v>7</v>
      </c>
      <c r="H18" s="41" t="s">
        <v>100</v>
      </c>
      <c r="I18" s="30">
        <v>36</v>
      </c>
      <c r="J18" s="41" t="s">
        <v>100</v>
      </c>
      <c r="K18" s="41">
        <v>5.1</v>
      </c>
    </row>
    <row r="19" spans="1:11" s="9" customFormat="1" ht="19.5" customHeight="1">
      <c r="A19" s="8" t="s">
        <v>268</v>
      </c>
      <c r="B19" s="28">
        <v>814</v>
      </c>
      <c r="C19" s="42">
        <v>-13</v>
      </c>
      <c r="D19" s="28">
        <v>3213</v>
      </c>
      <c r="E19" s="42">
        <v>14.3</v>
      </c>
      <c r="F19" s="42">
        <v>3.9</v>
      </c>
      <c r="G19" s="28">
        <v>1780</v>
      </c>
      <c r="H19" s="42">
        <v>11.4</v>
      </c>
      <c r="I19" s="28">
        <v>6184</v>
      </c>
      <c r="J19" s="42">
        <v>29.7</v>
      </c>
      <c r="K19" s="42">
        <v>3.5</v>
      </c>
    </row>
    <row r="20" spans="1:11" ht="9" customHeight="1">
      <c r="A20" s="20" t="s">
        <v>198</v>
      </c>
      <c r="B20" s="30">
        <v>811</v>
      </c>
      <c r="C20" s="41">
        <v>-13.3</v>
      </c>
      <c r="D20" s="30">
        <v>3201</v>
      </c>
      <c r="E20" s="41">
        <v>14</v>
      </c>
      <c r="F20" s="41">
        <v>3.9</v>
      </c>
      <c r="G20" s="30">
        <v>1772</v>
      </c>
      <c r="H20" s="41">
        <v>11</v>
      </c>
      <c r="I20" s="30">
        <v>6152</v>
      </c>
      <c r="J20" s="41">
        <v>29.1</v>
      </c>
      <c r="K20" s="41">
        <v>3.5</v>
      </c>
    </row>
    <row r="21" spans="1:11" ht="9" customHeight="1">
      <c r="A21" s="20" t="s">
        <v>199</v>
      </c>
      <c r="B21" s="30">
        <v>3</v>
      </c>
      <c r="C21" s="41">
        <v>200</v>
      </c>
      <c r="D21" s="30">
        <v>12</v>
      </c>
      <c r="E21" s="41" t="s">
        <v>100</v>
      </c>
      <c r="F21" s="41">
        <v>4</v>
      </c>
      <c r="G21" s="30">
        <v>8</v>
      </c>
      <c r="H21" s="41" t="s">
        <v>100</v>
      </c>
      <c r="I21" s="30">
        <v>32</v>
      </c>
      <c r="J21" s="41" t="s">
        <v>100</v>
      </c>
      <c r="K21" s="41">
        <v>4</v>
      </c>
    </row>
    <row r="22" spans="1:11" s="9" customFormat="1" ht="19.5" customHeight="1">
      <c r="A22" s="8" t="s">
        <v>269</v>
      </c>
      <c r="B22" s="28">
        <v>59</v>
      </c>
      <c r="C22" s="42">
        <v>-29.8</v>
      </c>
      <c r="D22" s="28">
        <v>204</v>
      </c>
      <c r="E22" s="42">
        <v>4.6</v>
      </c>
      <c r="F22" s="42">
        <v>3.5</v>
      </c>
      <c r="G22" s="28">
        <v>181</v>
      </c>
      <c r="H22" s="42">
        <v>2.3</v>
      </c>
      <c r="I22" s="28">
        <v>454</v>
      </c>
      <c r="J22" s="42">
        <v>16.4</v>
      </c>
      <c r="K22" s="42">
        <v>2.5</v>
      </c>
    </row>
    <row r="23" spans="1:11" ht="9" customHeight="1">
      <c r="A23" s="20" t="s">
        <v>198</v>
      </c>
      <c r="B23" s="30">
        <v>59</v>
      </c>
      <c r="C23" s="41">
        <v>-29.8</v>
      </c>
      <c r="D23" s="30">
        <v>204</v>
      </c>
      <c r="E23" s="41">
        <v>4.6</v>
      </c>
      <c r="F23" s="41">
        <v>3.5</v>
      </c>
      <c r="G23" s="30">
        <v>181</v>
      </c>
      <c r="H23" s="41">
        <v>2.3</v>
      </c>
      <c r="I23" s="30">
        <v>454</v>
      </c>
      <c r="J23" s="41">
        <v>16.4</v>
      </c>
      <c r="K23" s="41">
        <v>2.5</v>
      </c>
    </row>
    <row r="24" spans="1:11" ht="9" customHeight="1">
      <c r="A24" s="20" t="s">
        <v>199</v>
      </c>
      <c r="B24" s="30" t="s">
        <v>329</v>
      </c>
      <c r="C24" s="41" t="s">
        <v>329</v>
      </c>
      <c r="D24" s="30" t="s">
        <v>329</v>
      </c>
      <c r="E24" s="41" t="s">
        <v>329</v>
      </c>
      <c r="F24" s="41" t="s">
        <v>329</v>
      </c>
      <c r="G24" s="30" t="s">
        <v>329</v>
      </c>
      <c r="H24" s="41" t="s">
        <v>329</v>
      </c>
      <c r="I24" s="30" t="s">
        <v>329</v>
      </c>
      <c r="J24" s="41" t="s">
        <v>329</v>
      </c>
      <c r="K24" s="41" t="s">
        <v>329</v>
      </c>
    </row>
    <row r="25" spans="1:11" s="9" customFormat="1" ht="19.5" customHeight="1">
      <c r="A25" s="8" t="s">
        <v>270</v>
      </c>
      <c r="B25" s="28">
        <v>76</v>
      </c>
      <c r="C25" s="42">
        <v>24.6</v>
      </c>
      <c r="D25" s="28">
        <v>140</v>
      </c>
      <c r="E25" s="42">
        <v>15.7</v>
      </c>
      <c r="F25" s="42">
        <v>1.8</v>
      </c>
      <c r="G25" s="28">
        <v>163</v>
      </c>
      <c r="H25" s="42">
        <v>35.8</v>
      </c>
      <c r="I25" s="28">
        <v>296</v>
      </c>
      <c r="J25" s="42">
        <v>32.1</v>
      </c>
      <c r="K25" s="42">
        <v>1.8</v>
      </c>
    </row>
    <row r="26" spans="1:11" ht="9" customHeight="1">
      <c r="A26" s="20" t="s">
        <v>198</v>
      </c>
      <c r="B26" s="30">
        <v>76</v>
      </c>
      <c r="C26" s="41">
        <v>24.6</v>
      </c>
      <c r="D26" s="30">
        <v>140</v>
      </c>
      <c r="E26" s="41">
        <v>15.7</v>
      </c>
      <c r="F26" s="41">
        <v>1.8</v>
      </c>
      <c r="G26" s="30">
        <v>163</v>
      </c>
      <c r="H26" s="41">
        <v>35.8</v>
      </c>
      <c r="I26" s="30">
        <v>296</v>
      </c>
      <c r="J26" s="41">
        <v>32.1</v>
      </c>
      <c r="K26" s="41">
        <v>1.8</v>
      </c>
    </row>
    <row r="27" spans="1:11" ht="9" customHeight="1">
      <c r="A27" s="20" t="s">
        <v>199</v>
      </c>
      <c r="B27" s="30" t="s">
        <v>329</v>
      </c>
      <c r="C27" s="41" t="s">
        <v>329</v>
      </c>
      <c r="D27" s="30" t="s">
        <v>329</v>
      </c>
      <c r="E27" s="41" t="s">
        <v>329</v>
      </c>
      <c r="F27" s="41" t="s">
        <v>329</v>
      </c>
      <c r="G27" s="30" t="s">
        <v>329</v>
      </c>
      <c r="H27" s="41" t="s">
        <v>329</v>
      </c>
      <c r="I27" s="30" t="s">
        <v>329</v>
      </c>
      <c r="J27" s="41" t="s">
        <v>329</v>
      </c>
      <c r="K27" s="41" t="s">
        <v>329</v>
      </c>
    </row>
    <row r="28" spans="1:11" s="9" customFormat="1" ht="19.5" customHeight="1">
      <c r="A28" s="8" t="s">
        <v>271</v>
      </c>
      <c r="B28" s="28">
        <v>145</v>
      </c>
      <c r="C28" s="42">
        <v>-2</v>
      </c>
      <c r="D28" s="28">
        <v>426</v>
      </c>
      <c r="E28" s="42">
        <v>46.9</v>
      </c>
      <c r="F28" s="42">
        <v>2.9</v>
      </c>
      <c r="G28" s="28">
        <v>271</v>
      </c>
      <c r="H28" s="42">
        <v>20.4</v>
      </c>
      <c r="I28" s="28">
        <v>678</v>
      </c>
      <c r="J28" s="42">
        <v>53</v>
      </c>
      <c r="K28" s="42">
        <v>2.5</v>
      </c>
    </row>
    <row r="29" spans="1:11" ht="9" customHeight="1">
      <c r="A29" s="20" t="s">
        <v>198</v>
      </c>
      <c r="B29" s="30">
        <v>145</v>
      </c>
      <c r="C29" s="41">
        <v>-2</v>
      </c>
      <c r="D29" s="30">
        <v>426</v>
      </c>
      <c r="E29" s="41">
        <v>46.9</v>
      </c>
      <c r="F29" s="41">
        <v>2.9</v>
      </c>
      <c r="G29" s="30">
        <v>271</v>
      </c>
      <c r="H29" s="41">
        <v>20.4</v>
      </c>
      <c r="I29" s="30">
        <v>678</v>
      </c>
      <c r="J29" s="41">
        <v>53</v>
      </c>
      <c r="K29" s="41">
        <v>2.5</v>
      </c>
    </row>
    <row r="30" spans="1:11" ht="9" customHeight="1">
      <c r="A30" s="20" t="s">
        <v>199</v>
      </c>
      <c r="B30" s="30" t="s">
        <v>329</v>
      </c>
      <c r="C30" s="41" t="s">
        <v>329</v>
      </c>
      <c r="D30" s="30" t="s">
        <v>329</v>
      </c>
      <c r="E30" s="41" t="s">
        <v>329</v>
      </c>
      <c r="F30" s="41" t="s">
        <v>329</v>
      </c>
      <c r="G30" s="30" t="s">
        <v>329</v>
      </c>
      <c r="H30" s="41" t="s">
        <v>329</v>
      </c>
      <c r="I30" s="30" t="s">
        <v>329</v>
      </c>
      <c r="J30" s="41" t="s">
        <v>329</v>
      </c>
      <c r="K30" s="41" t="s">
        <v>329</v>
      </c>
    </row>
    <row r="31" spans="1:11" s="9" customFormat="1" ht="19.5" customHeight="1">
      <c r="A31" s="8" t="s">
        <v>272</v>
      </c>
      <c r="B31" s="28">
        <v>272</v>
      </c>
      <c r="C31" s="42">
        <v>17.7</v>
      </c>
      <c r="D31" s="28">
        <v>520</v>
      </c>
      <c r="E31" s="42">
        <v>1.8</v>
      </c>
      <c r="F31" s="42">
        <v>1.9</v>
      </c>
      <c r="G31" s="28">
        <v>472</v>
      </c>
      <c r="H31" s="42">
        <v>-2.9</v>
      </c>
      <c r="I31" s="28">
        <v>813</v>
      </c>
      <c r="J31" s="42">
        <v>-21.9</v>
      </c>
      <c r="K31" s="42">
        <v>1.7</v>
      </c>
    </row>
    <row r="32" spans="1:11" ht="9" customHeight="1">
      <c r="A32" s="20" t="s">
        <v>198</v>
      </c>
      <c r="B32" s="30">
        <v>270</v>
      </c>
      <c r="C32" s="41">
        <v>17.9</v>
      </c>
      <c r="D32" s="30">
        <v>516</v>
      </c>
      <c r="E32" s="41">
        <v>1.8</v>
      </c>
      <c r="F32" s="41">
        <v>1.9</v>
      </c>
      <c r="G32" s="30">
        <v>470</v>
      </c>
      <c r="H32" s="41">
        <v>-1.5</v>
      </c>
      <c r="I32" s="30">
        <v>809</v>
      </c>
      <c r="J32" s="41">
        <v>-21.3</v>
      </c>
      <c r="K32" s="41">
        <v>1.7</v>
      </c>
    </row>
    <row r="33" spans="1:11" ht="9" customHeight="1">
      <c r="A33" s="20" t="s">
        <v>199</v>
      </c>
      <c r="B33" s="30">
        <v>2</v>
      </c>
      <c r="C33" s="41" t="s">
        <v>329</v>
      </c>
      <c r="D33" s="30">
        <v>4</v>
      </c>
      <c r="E33" s="41" t="s">
        <v>329</v>
      </c>
      <c r="F33" s="41">
        <v>2</v>
      </c>
      <c r="G33" s="30">
        <v>2</v>
      </c>
      <c r="H33" s="41">
        <v>-77.8</v>
      </c>
      <c r="I33" s="30">
        <v>4</v>
      </c>
      <c r="J33" s="41">
        <v>-69.2</v>
      </c>
      <c r="K33" s="41">
        <v>2</v>
      </c>
    </row>
    <row r="34" spans="1:11" s="9" customFormat="1" ht="21.75" customHeight="1">
      <c r="A34" s="8" t="s">
        <v>273</v>
      </c>
      <c r="B34" s="28"/>
      <c r="C34" s="29"/>
      <c r="D34" s="28"/>
      <c r="E34" s="29"/>
      <c r="F34" s="29"/>
      <c r="G34" s="28"/>
      <c r="H34" s="29"/>
      <c r="I34" s="28"/>
      <c r="J34" s="29"/>
      <c r="K34" s="29"/>
    </row>
    <row r="35" spans="1:11" s="9" customFormat="1" ht="19.5" customHeight="1">
      <c r="A35" s="8" t="s">
        <v>274</v>
      </c>
      <c r="B35" s="28">
        <v>1502</v>
      </c>
      <c r="C35" s="42">
        <v>-5.8</v>
      </c>
      <c r="D35" s="28">
        <v>3135</v>
      </c>
      <c r="E35" s="42">
        <v>-2.2</v>
      </c>
      <c r="F35" s="42">
        <v>2.1</v>
      </c>
      <c r="G35" s="28">
        <v>2704</v>
      </c>
      <c r="H35" s="42">
        <v>-7.2</v>
      </c>
      <c r="I35" s="28">
        <v>6007</v>
      </c>
      <c r="J35" s="42">
        <v>-2.9</v>
      </c>
      <c r="K35" s="42">
        <v>2.2</v>
      </c>
    </row>
    <row r="36" spans="1:11" ht="9" customHeight="1">
      <c r="A36" s="20" t="s">
        <v>198</v>
      </c>
      <c r="B36" s="30">
        <v>1449</v>
      </c>
      <c r="C36" s="41">
        <v>-6.5</v>
      </c>
      <c r="D36" s="30">
        <v>3032</v>
      </c>
      <c r="E36" s="41">
        <v>0.4</v>
      </c>
      <c r="F36" s="41">
        <v>2.1</v>
      </c>
      <c r="G36" s="30">
        <v>2604</v>
      </c>
      <c r="H36" s="41">
        <v>-7.7</v>
      </c>
      <c r="I36" s="30">
        <v>5809</v>
      </c>
      <c r="J36" s="41">
        <v>-1.4</v>
      </c>
      <c r="K36" s="41">
        <v>2.2</v>
      </c>
    </row>
    <row r="37" spans="1:11" ht="9" customHeight="1">
      <c r="A37" s="20" t="s">
        <v>199</v>
      </c>
      <c r="B37" s="30">
        <v>53</v>
      </c>
      <c r="C37" s="41">
        <v>17.8</v>
      </c>
      <c r="D37" s="30">
        <v>103</v>
      </c>
      <c r="E37" s="41">
        <v>-44.3</v>
      </c>
      <c r="F37" s="41">
        <v>1.9</v>
      </c>
      <c r="G37" s="30">
        <v>100</v>
      </c>
      <c r="H37" s="41">
        <v>9.9</v>
      </c>
      <c r="I37" s="30">
        <v>198</v>
      </c>
      <c r="J37" s="41">
        <v>-33.6</v>
      </c>
      <c r="K37" s="41">
        <v>2</v>
      </c>
    </row>
    <row r="38" spans="1:11" s="9" customFormat="1" ht="19.5" customHeight="1">
      <c r="A38" s="8" t="s">
        <v>275</v>
      </c>
      <c r="B38" s="28">
        <v>971</v>
      </c>
      <c r="C38" s="42">
        <v>-8.7</v>
      </c>
      <c r="D38" s="28">
        <v>9981</v>
      </c>
      <c r="E38" s="42">
        <v>-4.9</v>
      </c>
      <c r="F38" s="42">
        <v>10.3</v>
      </c>
      <c r="G38" s="28">
        <v>1817</v>
      </c>
      <c r="H38" s="42">
        <v>-9.8</v>
      </c>
      <c r="I38" s="28">
        <v>18399</v>
      </c>
      <c r="J38" s="42">
        <v>-6.5</v>
      </c>
      <c r="K38" s="42">
        <v>10.1</v>
      </c>
    </row>
    <row r="39" spans="1:11" ht="9" customHeight="1">
      <c r="A39" s="20" t="s">
        <v>198</v>
      </c>
      <c r="B39" s="30">
        <v>959</v>
      </c>
      <c r="C39" s="41">
        <v>-9.7</v>
      </c>
      <c r="D39" s="30">
        <v>9968</v>
      </c>
      <c r="E39" s="41">
        <v>-5</v>
      </c>
      <c r="F39" s="41">
        <v>10.4</v>
      </c>
      <c r="G39" s="30">
        <v>1797</v>
      </c>
      <c r="H39" s="41">
        <v>-10.6</v>
      </c>
      <c r="I39" s="30">
        <v>18376</v>
      </c>
      <c r="J39" s="41">
        <v>-6.6</v>
      </c>
      <c r="K39" s="41">
        <v>10.2</v>
      </c>
    </row>
    <row r="40" spans="1:11" ht="9" customHeight="1">
      <c r="A40" s="20" t="s">
        <v>199</v>
      </c>
      <c r="B40" s="30">
        <v>12</v>
      </c>
      <c r="C40" s="41" t="s">
        <v>100</v>
      </c>
      <c r="D40" s="30">
        <v>13</v>
      </c>
      <c r="E40" s="41">
        <v>30</v>
      </c>
      <c r="F40" s="41">
        <v>1.1</v>
      </c>
      <c r="G40" s="30">
        <v>20</v>
      </c>
      <c r="H40" s="41" t="s">
        <v>100</v>
      </c>
      <c r="I40" s="30">
        <v>23</v>
      </c>
      <c r="J40" s="41">
        <v>91.7</v>
      </c>
      <c r="K40" s="41">
        <v>1.2</v>
      </c>
    </row>
    <row r="41" spans="1:11" s="9" customFormat="1" ht="19.5" customHeight="1">
      <c r="A41" s="8" t="s">
        <v>276</v>
      </c>
      <c r="B41" s="28">
        <v>1800</v>
      </c>
      <c r="C41" s="42">
        <v>-30.8</v>
      </c>
      <c r="D41" s="28">
        <v>14690</v>
      </c>
      <c r="E41" s="42">
        <v>5</v>
      </c>
      <c r="F41" s="42">
        <v>8.2</v>
      </c>
      <c r="G41" s="28">
        <v>4158</v>
      </c>
      <c r="H41" s="42">
        <v>-23.4</v>
      </c>
      <c r="I41" s="28">
        <v>27542</v>
      </c>
      <c r="J41" s="42">
        <v>1.7</v>
      </c>
      <c r="K41" s="42">
        <v>6.6</v>
      </c>
    </row>
    <row r="42" spans="1:11" ht="9" customHeight="1">
      <c r="A42" s="20" t="s">
        <v>198</v>
      </c>
      <c r="B42" s="30">
        <v>1789</v>
      </c>
      <c r="C42" s="41">
        <v>-30.7</v>
      </c>
      <c r="D42" s="30">
        <v>14647</v>
      </c>
      <c r="E42" s="41">
        <v>5.2</v>
      </c>
      <c r="F42" s="41">
        <v>8.2</v>
      </c>
      <c r="G42" s="30">
        <v>4126</v>
      </c>
      <c r="H42" s="41">
        <v>-23.5</v>
      </c>
      <c r="I42" s="30">
        <v>27441</v>
      </c>
      <c r="J42" s="41">
        <v>1.7</v>
      </c>
      <c r="K42" s="41">
        <v>6.7</v>
      </c>
    </row>
    <row r="43" spans="1:11" ht="9" customHeight="1">
      <c r="A43" s="20" t="s">
        <v>199</v>
      </c>
      <c r="B43" s="30">
        <v>11</v>
      </c>
      <c r="C43" s="41">
        <v>-42.1</v>
      </c>
      <c r="D43" s="30">
        <v>43</v>
      </c>
      <c r="E43" s="41">
        <v>-33.8</v>
      </c>
      <c r="F43" s="41">
        <v>3.9</v>
      </c>
      <c r="G43" s="30">
        <v>32</v>
      </c>
      <c r="H43" s="41">
        <v>-8.6</v>
      </c>
      <c r="I43" s="30">
        <v>101</v>
      </c>
      <c r="J43" s="41">
        <v>-14.4</v>
      </c>
      <c r="K43" s="41">
        <v>3.2</v>
      </c>
    </row>
    <row r="44" spans="1:11" s="9" customFormat="1" ht="19.5" customHeight="1">
      <c r="A44" s="8" t="s">
        <v>277</v>
      </c>
      <c r="B44" s="28">
        <v>1212</v>
      </c>
      <c r="C44" s="42">
        <v>68.1</v>
      </c>
      <c r="D44" s="28">
        <v>1556</v>
      </c>
      <c r="E44" s="42">
        <v>33.4</v>
      </c>
      <c r="F44" s="42">
        <v>1.3</v>
      </c>
      <c r="G44" s="28">
        <v>1632</v>
      </c>
      <c r="H44" s="42">
        <v>13.5</v>
      </c>
      <c r="I44" s="28">
        <v>2197</v>
      </c>
      <c r="J44" s="42">
        <v>-9.4</v>
      </c>
      <c r="K44" s="42">
        <v>1.3</v>
      </c>
    </row>
    <row r="45" spans="1:11" ht="9" customHeight="1">
      <c r="A45" s="20" t="s">
        <v>198</v>
      </c>
      <c r="B45" s="30">
        <v>1125</v>
      </c>
      <c r="C45" s="41">
        <v>148.9</v>
      </c>
      <c r="D45" s="30">
        <v>1260</v>
      </c>
      <c r="E45" s="41">
        <v>107.2</v>
      </c>
      <c r="F45" s="41">
        <v>1.1</v>
      </c>
      <c r="G45" s="30">
        <v>1443</v>
      </c>
      <c r="H45" s="41">
        <v>54.7</v>
      </c>
      <c r="I45" s="30">
        <v>1670</v>
      </c>
      <c r="J45" s="41">
        <v>29.5</v>
      </c>
      <c r="K45" s="41">
        <v>1.2</v>
      </c>
    </row>
    <row r="46" spans="1:11" ht="9" customHeight="1">
      <c r="A46" s="20" t="s">
        <v>199</v>
      </c>
      <c r="B46" s="30">
        <v>87</v>
      </c>
      <c r="C46" s="41">
        <v>-67.7</v>
      </c>
      <c r="D46" s="30">
        <v>296</v>
      </c>
      <c r="E46" s="41">
        <v>-47</v>
      </c>
      <c r="F46" s="41">
        <v>3.4</v>
      </c>
      <c r="G46" s="30">
        <v>189</v>
      </c>
      <c r="H46" s="41">
        <v>-62.6</v>
      </c>
      <c r="I46" s="30">
        <v>527</v>
      </c>
      <c r="J46" s="41">
        <v>-53.5</v>
      </c>
      <c r="K46" s="41">
        <v>2.8</v>
      </c>
    </row>
    <row r="47" spans="1:11" s="9" customFormat="1" ht="21.75" customHeight="1">
      <c r="A47" s="8" t="s">
        <v>278</v>
      </c>
      <c r="B47" s="28"/>
      <c r="C47" s="29"/>
      <c r="D47" s="28"/>
      <c r="E47" s="29"/>
      <c r="F47" s="29"/>
      <c r="G47" s="28"/>
      <c r="H47" s="29"/>
      <c r="I47" s="28"/>
      <c r="J47" s="29"/>
      <c r="K47" s="29"/>
    </row>
    <row r="48" spans="1:11" s="9" customFormat="1" ht="19.5" customHeight="1">
      <c r="A48" s="8" t="s">
        <v>279</v>
      </c>
      <c r="B48" s="28">
        <v>467</v>
      </c>
      <c r="C48" s="42">
        <v>31.5</v>
      </c>
      <c r="D48" s="28">
        <v>1512</v>
      </c>
      <c r="E48" s="42">
        <v>50.9</v>
      </c>
      <c r="F48" s="42">
        <v>3.2</v>
      </c>
      <c r="G48" s="28">
        <v>820</v>
      </c>
      <c r="H48" s="42">
        <v>28.9</v>
      </c>
      <c r="I48" s="28">
        <v>2466</v>
      </c>
      <c r="J48" s="42">
        <v>40</v>
      </c>
      <c r="K48" s="42">
        <v>3</v>
      </c>
    </row>
    <row r="49" spans="1:11" ht="9" customHeight="1">
      <c r="A49" s="20" t="s">
        <v>198</v>
      </c>
      <c r="B49" s="30">
        <v>463</v>
      </c>
      <c r="C49" s="41">
        <v>30.4</v>
      </c>
      <c r="D49" s="30">
        <v>1506</v>
      </c>
      <c r="E49" s="41">
        <v>50.3</v>
      </c>
      <c r="F49" s="41">
        <v>3.3</v>
      </c>
      <c r="G49" s="30">
        <v>810</v>
      </c>
      <c r="H49" s="41">
        <v>31.7</v>
      </c>
      <c r="I49" s="30">
        <v>2438</v>
      </c>
      <c r="J49" s="41">
        <v>42.5</v>
      </c>
      <c r="K49" s="41">
        <v>3</v>
      </c>
    </row>
    <row r="50" spans="1:11" ht="9" customHeight="1">
      <c r="A50" s="20" t="s">
        <v>199</v>
      </c>
      <c r="B50" s="30">
        <v>4</v>
      </c>
      <c r="C50" s="41" t="s">
        <v>100</v>
      </c>
      <c r="D50" s="30">
        <v>6</v>
      </c>
      <c r="E50" s="41" t="s">
        <v>100</v>
      </c>
      <c r="F50" s="41">
        <v>1.5</v>
      </c>
      <c r="G50" s="30">
        <v>10</v>
      </c>
      <c r="H50" s="41">
        <v>-52.4</v>
      </c>
      <c r="I50" s="30">
        <v>28</v>
      </c>
      <c r="J50" s="41">
        <v>-45.1</v>
      </c>
      <c r="K50" s="41">
        <v>2.8</v>
      </c>
    </row>
    <row r="51" spans="1:11" s="9" customFormat="1" ht="19.5" customHeight="1">
      <c r="A51" s="8" t="s">
        <v>463</v>
      </c>
      <c r="B51" s="28">
        <v>310</v>
      </c>
      <c r="C51" s="42">
        <v>12.7</v>
      </c>
      <c r="D51" s="28">
        <v>938</v>
      </c>
      <c r="E51" s="42">
        <v>7.9</v>
      </c>
      <c r="F51" s="42">
        <v>3</v>
      </c>
      <c r="G51" s="28">
        <v>616</v>
      </c>
      <c r="H51" s="42">
        <v>4.8</v>
      </c>
      <c r="I51" s="28">
        <v>1799</v>
      </c>
      <c r="J51" s="42">
        <v>-4.7</v>
      </c>
      <c r="K51" s="42">
        <v>2.9</v>
      </c>
    </row>
    <row r="52" spans="1:11" ht="9" customHeight="1">
      <c r="A52" s="20" t="s">
        <v>198</v>
      </c>
      <c r="B52" s="30">
        <v>307</v>
      </c>
      <c r="C52" s="41">
        <v>11.6</v>
      </c>
      <c r="D52" s="30">
        <v>887</v>
      </c>
      <c r="E52" s="41">
        <v>2.1</v>
      </c>
      <c r="F52" s="41">
        <v>2.9</v>
      </c>
      <c r="G52" s="30">
        <v>609</v>
      </c>
      <c r="H52" s="41">
        <v>3.6</v>
      </c>
      <c r="I52" s="30">
        <v>1656</v>
      </c>
      <c r="J52" s="41">
        <v>-12.3</v>
      </c>
      <c r="K52" s="41">
        <v>2.7</v>
      </c>
    </row>
    <row r="53" spans="1:11" ht="9" customHeight="1">
      <c r="A53" s="20" t="s">
        <v>199</v>
      </c>
      <c r="B53" s="30">
        <v>3</v>
      </c>
      <c r="C53" s="41" t="s">
        <v>100</v>
      </c>
      <c r="D53" s="30">
        <v>51</v>
      </c>
      <c r="E53" s="41" t="s">
        <v>100</v>
      </c>
      <c r="F53" s="41">
        <v>17</v>
      </c>
      <c r="G53" s="30">
        <v>7</v>
      </c>
      <c r="H53" s="41" t="s">
        <v>100</v>
      </c>
      <c r="I53" s="30">
        <v>143</v>
      </c>
      <c r="J53" s="41" t="s">
        <v>100</v>
      </c>
      <c r="K53" s="41">
        <v>20.4</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1" useFirstPageNumber="1" horizontalDpi="600" verticalDpi="600" orientation="portrait" paperSize="9"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sheetPr codeName="Tabelle21"/>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466</v>
      </c>
      <c r="B1" s="146"/>
      <c r="C1" s="146"/>
      <c r="D1" s="146"/>
      <c r="E1" s="146"/>
      <c r="F1" s="146"/>
      <c r="G1" s="146"/>
      <c r="H1" s="146"/>
      <c r="I1" s="146"/>
      <c r="J1" s="146"/>
      <c r="K1" s="146"/>
    </row>
    <row r="2" spans="1:11" ht="9.75" customHeight="1">
      <c r="A2" s="138" t="s">
        <v>424</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s="7" customFormat="1" ht="21.75" customHeight="1">
      <c r="A6" s="10" t="s">
        <v>280</v>
      </c>
      <c r="B6" s="30"/>
      <c r="C6" s="31"/>
      <c r="D6" s="30"/>
      <c r="E6" s="31"/>
      <c r="F6" s="31"/>
      <c r="G6" s="30"/>
      <c r="H6" s="31"/>
      <c r="I6" s="30"/>
      <c r="J6" s="31"/>
      <c r="K6" s="31"/>
    </row>
    <row r="7" spans="1:11" s="9" customFormat="1" ht="19.5" customHeight="1">
      <c r="A7" s="8" t="s">
        <v>281</v>
      </c>
      <c r="B7" s="28">
        <v>858</v>
      </c>
      <c r="C7" s="42">
        <v>13.3</v>
      </c>
      <c r="D7" s="28">
        <v>2247</v>
      </c>
      <c r="E7" s="42">
        <v>13.3</v>
      </c>
      <c r="F7" s="42">
        <v>2.6</v>
      </c>
      <c r="G7" s="28">
        <v>1963</v>
      </c>
      <c r="H7" s="42">
        <v>21.5</v>
      </c>
      <c r="I7" s="28">
        <v>4623</v>
      </c>
      <c r="J7" s="42">
        <v>19.3</v>
      </c>
      <c r="K7" s="42">
        <v>2.4</v>
      </c>
    </row>
    <row r="8" spans="1:11" ht="9" customHeight="1">
      <c r="A8" s="20" t="s">
        <v>198</v>
      </c>
      <c r="B8" s="30">
        <v>845</v>
      </c>
      <c r="C8" s="41">
        <v>14</v>
      </c>
      <c r="D8" s="30">
        <v>2230</v>
      </c>
      <c r="E8" s="41">
        <v>14.2</v>
      </c>
      <c r="F8" s="41">
        <v>2.6</v>
      </c>
      <c r="G8" s="30">
        <v>1927</v>
      </c>
      <c r="H8" s="41">
        <v>21.7</v>
      </c>
      <c r="I8" s="30">
        <v>4578</v>
      </c>
      <c r="J8" s="41">
        <v>20.1</v>
      </c>
      <c r="K8" s="41">
        <v>2.4</v>
      </c>
    </row>
    <row r="9" spans="1:11" ht="9" customHeight="1">
      <c r="A9" s="20" t="s">
        <v>199</v>
      </c>
      <c r="B9" s="30">
        <v>13</v>
      </c>
      <c r="C9" s="41">
        <v>-18.8</v>
      </c>
      <c r="D9" s="30">
        <v>17</v>
      </c>
      <c r="E9" s="41">
        <v>-45.2</v>
      </c>
      <c r="F9" s="41">
        <v>1.3</v>
      </c>
      <c r="G9" s="30">
        <v>36</v>
      </c>
      <c r="H9" s="41">
        <v>16.1</v>
      </c>
      <c r="I9" s="30">
        <v>45</v>
      </c>
      <c r="J9" s="41">
        <v>-29.7</v>
      </c>
      <c r="K9" s="41">
        <v>1.3</v>
      </c>
    </row>
    <row r="10" spans="1:11" s="9" customFormat="1" ht="19.5" customHeight="1">
      <c r="A10" s="8" t="s">
        <v>282</v>
      </c>
      <c r="B10" s="28">
        <v>148</v>
      </c>
      <c r="C10" s="42">
        <v>-56.7</v>
      </c>
      <c r="D10" s="28">
        <v>474</v>
      </c>
      <c r="E10" s="42">
        <v>-40.2</v>
      </c>
      <c r="F10" s="42">
        <v>3.2</v>
      </c>
      <c r="G10" s="28">
        <v>267</v>
      </c>
      <c r="H10" s="42">
        <v>-49</v>
      </c>
      <c r="I10" s="28">
        <v>977</v>
      </c>
      <c r="J10" s="42">
        <v>-31</v>
      </c>
      <c r="K10" s="42">
        <v>3.7</v>
      </c>
    </row>
    <row r="11" spans="1:11" ht="9" customHeight="1">
      <c r="A11" s="20" t="s">
        <v>198</v>
      </c>
      <c r="B11" s="30">
        <v>138</v>
      </c>
      <c r="C11" s="41">
        <v>-58.7</v>
      </c>
      <c r="D11" s="30">
        <v>316</v>
      </c>
      <c r="E11" s="41">
        <v>-59.4</v>
      </c>
      <c r="F11" s="41">
        <v>2.3</v>
      </c>
      <c r="G11" s="30">
        <v>243</v>
      </c>
      <c r="H11" s="41">
        <v>-52.5</v>
      </c>
      <c r="I11" s="30">
        <v>664</v>
      </c>
      <c r="J11" s="41">
        <v>-52.4</v>
      </c>
      <c r="K11" s="41">
        <v>2.7</v>
      </c>
    </row>
    <row r="12" spans="1:11" ht="9" customHeight="1">
      <c r="A12" s="20" t="s">
        <v>199</v>
      </c>
      <c r="B12" s="30">
        <v>10</v>
      </c>
      <c r="C12" s="41">
        <v>25</v>
      </c>
      <c r="D12" s="30">
        <v>158</v>
      </c>
      <c r="E12" s="41" t="s">
        <v>100</v>
      </c>
      <c r="F12" s="41">
        <v>15.8</v>
      </c>
      <c r="G12" s="30">
        <v>24</v>
      </c>
      <c r="H12" s="41">
        <v>100</v>
      </c>
      <c r="I12" s="30">
        <v>313</v>
      </c>
      <c r="J12" s="41" t="s">
        <v>100</v>
      </c>
      <c r="K12" s="41">
        <v>13</v>
      </c>
    </row>
    <row r="13" spans="1:11" s="9" customFormat="1" ht="19.5" customHeight="1">
      <c r="A13" s="8" t="s">
        <v>283</v>
      </c>
      <c r="B13" s="28">
        <v>90</v>
      </c>
      <c r="C13" s="42">
        <v>-51.1</v>
      </c>
      <c r="D13" s="28">
        <v>277</v>
      </c>
      <c r="E13" s="42">
        <v>-58</v>
      </c>
      <c r="F13" s="42">
        <v>3.1</v>
      </c>
      <c r="G13" s="28">
        <v>211</v>
      </c>
      <c r="H13" s="42">
        <v>1.4</v>
      </c>
      <c r="I13" s="28">
        <v>465</v>
      </c>
      <c r="J13" s="42">
        <v>-41.1</v>
      </c>
      <c r="K13" s="42">
        <v>2.2</v>
      </c>
    </row>
    <row r="14" spans="1:11" ht="9" customHeight="1">
      <c r="A14" s="20" t="s">
        <v>198</v>
      </c>
      <c r="B14" s="30">
        <v>90</v>
      </c>
      <c r="C14" s="41">
        <v>-51.1</v>
      </c>
      <c r="D14" s="30">
        <v>277</v>
      </c>
      <c r="E14" s="41">
        <v>-58</v>
      </c>
      <c r="F14" s="41">
        <v>3.1</v>
      </c>
      <c r="G14" s="30">
        <v>211</v>
      </c>
      <c r="H14" s="41">
        <v>1.4</v>
      </c>
      <c r="I14" s="30">
        <v>465</v>
      </c>
      <c r="J14" s="41">
        <v>-41.1</v>
      </c>
      <c r="K14" s="41">
        <v>2.2</v>
      </c>
    </row>
    <row r="15" spans="1:11" ht="9" customHeight="1">
      <c r="A15" s="20" t="s">
        <v>199</v>
      </c>
      <c r="B15" s="30" t="s">
        <v>329</v>
      </c>
      <c r="C15" s="41" t="s">
        <v>329</v>
      </c>
      <c r="D15" s="30" t="s">
        <v>329</v>
      </c>
      <c r="E15" s="41" t="s">
        <v>329</v>
      </c>
      <c r="F15" s="41" t="s">
        <v>329</v>
      </c>
      <c r="G15" s="30" t="s">
        <v>329</v>
      </c>
      <c r="H15" s="41" t="s">
        <v>329</v>
      </c>
      <c r="I15" s="30" t="s">
        <v>329</v>
      </c>
      <c r="J15" s="41" t="s">
        <v>329</v>
      </c>
      <c r="K15" s="41" t="s">
        <v>329</v>
      </c>
    </row>
    <row r="16" spans="1:11" s="9" customFormat="1" ht="19.5" customHeight="1">
      <c r="A16" s="8" t="s">
        <v>284</v>
      </c>
      <c r="B16" s="28">
        <v>323</v>
      </c>
      <c r="C16" s="42">
        <v>27.7</v>
      </c>
      <c r="D16" s="28">
        <v>1006</v>
      </c>
      <c r="E16" s="42">
        <v>42.7</v>
      </c>
      <c r="F16" s="42">
        <v>3.1</v>
      </c>
      <c r="G16" s="28">
        <v>638</v>
      </c>
      <c r="H16" s="42">
        <v>20.6</v>
      </c>
      <c r="I16" s="28">
        <v>1916</v>
      </c>
      <c r="J16" s="42">
        <v>14.8</v>
      </c>
      <c r="K16" s="42">
        <v>3</v>
      </c>
    </row>
    <row r="17" spans="1:11" ht="9" customHeight="1">
      <c r="A17" s="20" t="s">
        <v>198</v>
      </c>
      <c r="B17" s="30">
        <v>323</v>
      </c>
      <c r="C17" s="41">
        <v>27.7</v>
      </c>
      <c r="D17" s="30">
        <v>1006</v>
      </c>
      <c r="E17" s="41">
        <v>42.7</v>
      </c>
      <c r="F17" s="41">
        <v>3.1</v>
      </c>
      <c r="G17" s="30">
        <v>638</v>
      </c>
      <c r="H17" s="41">
        <v>20.6</v>
      </c>
      <c r="I17" s="30">
        <v>1916</v>
      </c>
      <c r="J17" s="41">
        <v>14.8</v>
      </c>
      <c r="K17" s="41">
        <v>3</v>
      </c>
    </row>
    <row r="18" spans="1:11" ht="9" customHeight="1">
      <c r="A18" s="20" t="s">
        <v>199</v>
      </c>
      <c r="B18" s="30" t="s">
        <v>329</v>
      </c>
      <c r="C18" s="41" t="s">
        <v>329</v>
      </c>
      <c r="D18" s="30" t="s">
        <v>329</v>
      </c>
      <c r="E18" s="41" t="s">
        <v>329</v>
      </c>
      <c r="F18" s="41" t="s">
        <v>329</v>
      </c>
      <c r="G18" s="30" t="s">
        <v>329</v>
      </c>
      <c r="H18" s="41" t="s">
        <v>329</v>
      </c>
      <c r="I18" s="30" t="s">
        <v>329</v>
      </c>
      <c r="J18" s="41" t="s">
        <v>329</v>
      </c>
      <c r="K18" s="41" t="s">
        <v>329</v>
      </c>
    </row>
    <row r="19" spans="1:11" s="9" customFormat="1" ht="19.5" customHeight="1">
      <c r="A19" s="8" t="s">
        <v>285</v>
      </c>
      <c r="B19" s="28">
        <v>821</v>
      </c>
      <c r="C19" s="42">
        <v>-27.7</v>
      </c>
      <c r="D19" s="28">
        <v>1607</v>
      </c>
      <c r="E19" s="42">
        <v>-35.5</v>
      </c>
      <c r="F19" s="42">
        <v>2</v>
      </c>
      <c r="G19" s="28">
        <v>1624</v>
      </c>
      <c r="H19" s="42">
        <v>-33.9</v>
      </c>
      <c r="I19" s="28">
        <v>3363</v>
      </c>
      <c r="J19" s="42">
        <v>-34.2</v>
      </c>
      <c r="K19" s="42">
        <v>2.1</v>
      </c>
    </row>
    <row r="20" spans="1:11" ht="9" customHeight="1">
      <c r="A20" s="20" t="s">
        <v>198</v>
      </c>
      <c r="B20" s="30">
        <v>805</v>
      </c>
      <c r="C20" s="41">
        <v>-27.4</v>
      </c>
      <c r="D20" s="30">
        <v>1584</v>
      </c>
      <c r="E20" s="41">
        <v>-34.7</v>
      </c>
      <c r="F20" s="41">
        <v>2</v>
      </c>
      <c r="G20" s="30">
        <v>1597</v>
      </c>
      <c r="H20" s="41">
        <v>-33.6</v>
      </c>
      <c r="I20" s="30">
        <v>3318</v>
      </c>
      <c r="J20" s="41">
        <v>-33.4</v>
      </c>
      <c r="K20" s="41">
        <v>2.1</v>
      </c>
    </row>
    <row r="21" spans="1:11" ht="9" customHeight="1">
      <c r="A21" s="20" t="s">
        <v>199</v>
      </c>
      <c r="B21" s="30">
        <v>16</v>
      </c>
      <c r="C21" s="41">
        <v>-40.7</v>
      </c>
      <c r="D21" s="30">
        <v>23</v>
      </c>
      <c r="E21" s="41">
        <v>-65.2</v>
      </c>
      <c r="F21" s="41">
        <v>1.4</v>
      </c>
      <c r="G21" s="30">
        <v>27</v>
      </c>
      <c r="H21" s="41">
        <v>-47.1</v>
      </c>
      <c r="I21" s="30">
        <v>45</v>
      </c>
      <c r="J21" s="41">
        <v>-64.3</v>
      </c>
      <c r="K21" s="41">
        <v>1.7</v>
      </c>
    </row>
    <row r="22" spans="1:11" s="9" customFormat="1" ht="19.5" customHeight="1">
      <c r="A22" s="8" t="s">
        <v>286</v>
      </c>
      <c r="B22" s="28">
        <v>784</v>
      </c>
      <c r="C22" s="42">
        <v>73.8</v>
      </c>
      <c r="D22" s="28">
        <v>1724</v>
      </c>
      <c r="E22" s="42">
        <v>54.8</v>
      </c>
      <c r="F22" s="42">
        <v>2.2</v>
      </c>
      <c r="G22" s="28">
        <v>1211</v>
      </c>
      <c r="H22" s="42">
        <v>37.5</v>
      </c>
      <c r="I22" s="28">
        <v>2753</v>
      </c>
      <c r="J22" s="42">
        <v>33.3</v>
      </c>
      <c r="K22" s="42">
        <v>2.3</v>
      </c>
    </row>
    <row r="23" spans="1:11" ht="9" customHeight="1">
      <c r="A23" s="20" t="s">
        <v>198</v>
      </c>
      <c r="B23" s="30">
        <v>781</v>
      </c>
      <c r="C23" s="41">
        <v>76.3</v>
      </c>
      <c r="D23" s="30">
        <v>1715</v>
      </c>
      <c r="E23" s="41">
        <v>58.8</v>
      </c>
      <c r="F23" s="41">
        <v>2.2</v>
      </c>
      <c r="G23" s="30">
        <v>1204</v>
      </c>
      <c r="H23" s="41">
        <v>38.7</v>
      </c>
      <c r="I23" s="30">
        <v>2732</v>
      </c>
      <c r="J23" s="41">
        <v>35.2</v>
      </c>
      <c r="K23" s="41">
        <v>2.3</v>
      </c>
    </row>
    <row r="24" spans="1:11" ht="9" customHeight="1">
      <c r="A24" s="20" t="s">
        <v>199</v>
      </c>
      <c r="B24" s="30">
        <v>3</v>
      </c>
      <c r="C24" s="41">
        <v>-62.5</v>
      </c>
      <c r="D24" s="30">
        <v>9</v>
      </c>
      <c r="E24" s="41">
        <v>-73.5</v>
      </c>
      <c r="F24" s="41">
        <v>3</v>
      </c>
      <c r="G24" s="30">
        <v>7</v>
      </c>
      <c r="H24" s="41">
        <v>-46.2</v>
      </c>
      <c r="I24" s="30">
        <v>21</v>
      </c>
      <c r="J24" s="41">
        <v>-52.3</v>
      </c>
      <c r="K24" s="41">
        <v>3</v>
      </c>
    </row>
    <row r="25" spans="1:11" s="9" customFormat="1" ht="21.75" customHeight="1">
      <c r="A25" s="8" t="s">
        <v>287</v>
      </c>
      <c r="B25" s="28"/>
      <c r="C25" s="29"/>
      <c r="D25" s="28"/>
      <c r="E25" s="29"/>
      <c r="F25" s="29"/>
      <c r="G25" s="28"/>
      <c r="H25" s="29"/>
      <c r="I25" s="28"/>
      <c r="J25" s="29"/>
      <c r="K25" s="29"/>
    </row>
    <row r="26" spans="1:11" s="9" customFormat="1" ht="19.5" customHeight="1">
      <c r="A26" s="8" t="s">
        <v>288</v>
      </c>
      <c r="B26" s="28">
        <v>1937</v>
      </c>
      <c r="C26" s="42">
        <v>1.5</v>
      </c>
      <c r="D26" s="28">
        <v>4080</v>
      </c>
      <c r="E26" s="42">
        <v>-35.2</v>
      </c>
      <c r="F26" s="42">
        <v>2.1</v>
      </c>
      <c r="G26" s="28">
        <v>3340</v>
      </c>
      <c r="H26" s="42">
        <v>-8.2</v>
      </c>
      <c r="I26" s="28">
        <v>6887</v>
      </c>
      <c r="J26" s="42">
        <v>-46.6</v>
      </c>
      <c r="K26" s="42">
        <v>2.1</v>
      </c>
    </row>
    <row r="27" spans="1:11" ht="9" customHeight="1">
      <c r="A27" s="20" t="s">
        <v>198</v>
      </c>
      <c r="B27" s="30">
        <v>1925</v>
      </c>
      <c r="C27" s="41">
        <v>1.3</v>
      </c>
      <c r="D27" s="30">
        <v>4062</v>
      </c>
      <c r="E27" s="41">
        <v>-35.3</v>
      </c>
      <c r="F27" s="41">
        <v>2.1</v>
      </c>
      <c r="G27" s="30">
        <v>3321</v>
      </c>
      <c r="H27" s="41">
        <v>-8.2</v>
      </c>
      <c r="I27" s="30">
        <v>6855</v>
      </c>
      <c r="J27" s="41">
        <v>-46.7</v>
      </c>
      <c r="K27" s="41">
        <v>2.1</v>
      </c>
    </row>
    <row r="28" spans="1:11" ht="9" customHeight="1">
      <c r="A28" s="20" t="s">
        <v>199</v>
      </c>
      <c r="B28" s="30">
        <v>12</v>
      </c>
      <c r="C28" s="41">
        <v>33.3</v>
      </c>
      <c r="D28" s="30">
        <v>18</v>
      </c>
      <c r="E28" s="41">
        <v>38.5</v>
      </c>
      <c r="F28" s="41">
        <v>1.5</v>
      </c>
      <c r="G28" s="30">
        <v>19</v>
      </c>
      <c r="H28" s="41" t="s">
        <v>329</v>
      </c>
      <c r="I28" s="30">
        <v>32</v>
      </c>
      <c r="J28" s="41">
        <v>-15.8</v>
      </c>
      <c r="K28" s="41">
        <v>1.7</v>
      </c>
    </row>
    <row r="29" spans="1:11" s="9" customFormat="1" ht="19.5" customHeight="1">
      <c r="A29" s="8" t="s">
        <v>289</v>
      </c>
      <c r="B29" s="28">
        <v>142</v>
      </c>
      <c r="C29" s="42">
        <v>-1.4</v>
      </c>
      <c r="D29" s="28">
        <v>567</v>
      </c>
      <c r="E29" s="42">
        <v>39.3</v>
      </c>
      <c r="F29" s="42">
        <v>4</v>
      </c>
      <c r="G29" s="28">
        <v>315</v>
      </c>
      <c r="H29" s="42">
        <v>-9</v>
      </c>
      <c r="I29" s="28">
        <v>1199</v>
      </c>
      <c r="J29" s="42">
        <v>34.1</v>
      </c>
      <c r="K29" s="42">
        <v>3.8</v>
      </c>
    </row>
    <row r="30" spans="1:11" ht="9" customHeight="1">
      <c r="A30" s="20" t="s">
        <v>198</v>
      </c>
      <c r="B30" s="30">
        <v>142</v>
      </c>
      <c r="C30" s="41">
        <v>-1.4</v>
      </c>
      <c r="D30" s="30">
        <v>567</v>
      </c>
      <c r="E30" s="41">
        <v>39.3</v>
      </c>
      <c r="F30" s="41">
        <v>4</v>
      </c>
      <c r="G30" s="30">
        <v>315</v>
      </c>
      <c r="H30" s="41">
        <v>-9</v>
      </c>
      <c r="I30" s="30">
        <v>1199</v>
      </c>
      <c r="J30" s="41">
        <v>34.1</v>
      </c>
      <c r="K30" s="41">
        <v>3.8</v>
      </c>
    </row>
    <row r="31" spans="1:11" ht="9" customHeight="1">
      <c r="A31" s="20" t="s">
        <v>199</v>
      </c>
      <c r="B31" s="30" t="s">
        <v>329</v>
      </c>
      <c r="C31" s="41" t="s">
        <v>329</v>
      </c>
      <c r="D31" s="30" t="s">
        <v>329</v>
      </c>
      <c r="E31" s="41" t="s">
        <v>329</v>
      </c>
      <c r="F31" s="41" t="s">
        <v>329</v>
      </c>
      <c r="G31" s="30" t="s">
        <v>329</v>
      </c>
      <c r="H31" s="41" t="s">
        <v>329</v>
      </c>
      <c r="I31" s="30" t="s">
        <v>329</v>
      </c>
      <c r="J31" s="41" t="s">
        <v>329</v>
      </c>
      <c r="K31" s="41" t="s">
        <v>329</v>
      </c>
    </row>
    <row r="32" spans="1:11" s="9" customFormat="1" ht="19.5" customHeight="1">
      <c r="A32" s="8" t="s">
        <v>290</v>
      </c>
      <c r="B32" s="28">
        <v>86</v>
      </c>
      <c r="C32" s="42">
        <v>79.2</v>
      </c>
      <c r="D32" s="28">
        <v>144</v>
      </c>
      <c r="E32" s="42">
        <v>28.6</v>
      </c>
      <c r="F32" s="42">
        <v>1.7</v>
      </c>
      <c r="G32" s="28">
        <v>175</v>
      </c>
      <c r="H32" s="42">
        <v>60.6</v>
      </c>
      <c r="I32" s="28">
        <v>321</v>
      </c>
      <c r="J32" s="42">
        <v>20.2</v>
      </c>
      <c r="K32" s="42">
        <v>1.8</v>
      </c>
    </row>
    <row r="33" spans="1:11" ht="9" customHeight="1">
      <c r="A33" s="20" t="s">
        <v>198</v>
      </c>
      <c r="B33" s="30">
        <v>86</v>
      </c>
      <c r="C33" s="41">
        <v>91.1</v>
      </c>
      <c r="D33" s="30">
        <v>144</v>
      </c>
      <c r="E33" s="41">
        <v>35.8</v>
      </c>
      <c r="F33" s="41">
        <v>1.7</v>
      </c>
      <c r="G33" s="30">
        <v>175</v>
      </c>
      <c r="H33" s="41">
        <v>65.1</v>
      </c>
      <c r="I33" s="30">
        <v>321</v>
      </c>
      <c r="J33" s="41">
        <v>23</v>
      </c>
      <c r="K33" s="41">
        <v>1.8</v>
      </c>
    </row>
    <row r="34" spans="1:11" ht="9" customHeight="1">
      <c r="A34" s="20" t="s">
        <v>199</v>
      </c>
      <c r="B34" s="30" t="s">
        <v>329</v>
      </c>
      <c r="C34" s="41" t="s">
        <v>100</v>
      </c>
      <c r="D34" s="30" t="s">
        <v>329</v>
      </c>
      <c r="E34" s="41" t="s">
        <v>100</v>
      </c>
      <c r="F34" s="41" t="s">
        <v>100</v>
      </c>
      <c r="G34" s="30" t="s">
        <v>329</v>
      </c>
      <c r="H34" s="41" t="s">
        <v>100</v>
      </c>
      <c r="I34" s="30" t="s">
        <v>329</v>
      </c>
      <c r="J34" s="41" t="s">
        <v>100</v>
      </c>
      <c r="K34" s="41" t="s">
        <v>100</v>
      </c>
    </row>
    <row r="35" spans="1:11" s="9" customFormat="1" ht="19.5" customHeight="1">
      <c r="A35" s="8" t="s">
        <v>291</v>
      </c>
      <c r="B35" s="28">
        <v>45</v>
      </c>
      <c r="C35" s="42">
        <v>-6.3</v>
      </c>
      <c r="D35" s="28">
        <v>80</v>
      </c>
      <c r="E35" s="42">
        <v>-38</v>
      </c>
      <c r="F35" s="42">
        <v>1.8</v>
      </c>
      <c r="G35" s="28">
        <v>69</v>
      </c>
      <c r="H35" s="42">
        <v>-22.5</v>
      </c>
      <c r="I35" s="28">
        <v>135</v>
      </c>
      <c r="J35" s="42">
        <v>-41</v>
      </c>
      <c r="K35" s="42">
        <v>2</v>
      </c>
    </row>
    <row r="36" spans="1:11" ht="9" customHeight="1">
      <c r="A36" s="20" t="s">
        <v>198</v>
      </c>
      <c r="B36" s="30">
        <v>45</v>
      </c>
      <c r="C36" s="41">
        <v>-6.3</v>
      </c>
      <c r="D36" s="30">
        <v>80</v>
      </c>
      <c r="E36" s="41">
        <v>-38</v>
      </c>
      <c r="F36" s="41">
        <v>1.8</v>
      </c>
      <c r="G36" s="30">
        <v>69</v>
      </c>
      <c r="H36" s="41">
        <v>-22.5</v>
      </c>
      <c r="I36" s="30">
        <v>135</v>
      </c>
      <c r="J36" s="41">
        <v>-41</v>
      </c>
      <c r="K36" s="41">
        <v>2</v>
      </c>
    </row>
    <row r="37" spans="1:11" ht="9" customHeight="1">
      <c r="A37" s="20" t="s">
        <v>199</v>
      </c>
      <c r="B37" s="30" t="s">
        <v>329</v>
      </c>
      <c r="C37" s="41" t="s">
        <v>329</v>
      </c>
      <c r="D37" s="30" t="s">
        <v>329</v>
      </c>
      <c r="E37" s="41" t="s">
        <v>329</v>
      </c>
      <c r="F37" s="41" t="s">
        <v>329</v>
      </c>
      <c r="G37" s="30" t="s">
        <v>329</v>
      </c>
      <c r="H37" s="41" t="s">
        <v>329</v>
      </c>
      <c r="I37" s="30" t="s">
        <v>329</v>
      </c>
      <c r="J37" s="41" t="s">
        <v>329</v>
      </c>
      <c r="K37" s="41" t="s">
        <v>329</v>
      </c>
    </row>
    <row r="38" spans="1:11" s="9" customFormat="1" ht="19.5" customHeight="1">
      <c r="A38" s="8" t="s">
        <v>292</v>
      </c>
      <c r="B38" s="28">
        <v>192</v>
      </c>
      <c r="C38" s="42">
        <v>30.6</v>
      </c>
      <c r="D38" s="28">
        <v>512</v>
      </c>
      <c r="E38" s="42">
        <v>69</v>
      </c>
      <c r="F38" s="42">
        <v>2.7</v>
      </c>
      <c r="G38" s="28">
        <v>339</v>
      </c>
      <c r="H38" s="42">
        <v>23.7</v>
      </c>
      <c r="I38" s="28">
        <v>897</v>
      </c>
      <c r="J38" s="42">
        <v>53.9</v>
      </c>
      <c r="K38" s="42">
        <v>2.6</v>
      </c>
    </row>
    <row r="39" spans="1:11" ht="9" customHeight="1">
      <c r="A39" s="20" t="s">
        <v>198</v>
      </c>
      <c r="B39" s="30">
        <v>184</v>
      </c>
      <c r="C39" s="41">
        <v>32.4</v>
      </c>
      <c r="D39" s="30">
        <v>495</v>
      </c>
      <c r="E39" s="41">
        <v>83.3</v>
      </c>
      <c r="F39" s="41">
        <v>2.7</v>
      </c>
      <c r="G39" s="30">
        <v>329</v>
      </c>
      <c r="H39" s="41">
        <v>23.7</v>
      </c>
      <c r="I39" s="30">
        <v>876</v>
      </c>
      <c r="J39" s="41">
        <v>59.3</v>
      </c>
      <c r="K39" s="41">
        <v>2.7</v>
      </c>
    </row>
    <row r="40" spans="1:11" ht="9" customHeight="1">
      <c r="A40" s="20" t="s">
        <v>199</v>
      </c>
      <c r="B40" s="30">
        <v>8</v>
      </c>
      <c r="C40" s="41" t="s">
        <v>329</v>
      </c>
      <c r="D40" s="30">
        <v>17</v>
      </c>
      <c r="E40" s="41">
        <v>-48.5</v>
      </c>
      <c r="F40" s="41">
        <v>2.1</v>
      </c>
      <c r="G40" s="30">
        <v>10</v>
      </c>
      <c r="H40" s="41">
        <v>25</v>
      </c>
      <c r="I40" s="30">
        <v>21</v>
      </c>
      <c r="J40" s="41">
        <v>-36.4</v>
      </c>
      <c r="K40" s="41">
        <v>2.1</v>
      </c>
    </row>
    <row r="41" spans="1:11" s="9" customFormat="1" ht="19.5" customHeight="1">
      <c r="A41" s="8" t="s">
        <v>460</v>
      </c>
      <c r="B41" s="28">
        <v>141</v>
      </c>
      <c r="C41" s="42">
        <v>62.1</v>
      </c>
      <c r="D41" s="28">
        <v>350</v>
      </c>
      <c r="E41" s="42">
        <v>63.6</v>
      </c>
      <c r="F41" s="42">
        <v>2.5</v>
      </c>
      <c r="G41" s="28">
        <v>264</v>
      </c>
      <c r="H41" s="42">
        <v>47.5</v>
      </c>
      <c r="I41" s="28">
        <v>672</v>
      </c>
      <c r="J41" s="42">
        <v>48</v>
      </c>
      <c r="K41" s="42">
        <v>2.5</v>
      </c>
    </row>
    <row r="42" spans="1:11" ht="9" customHeight="1">
      <c r="A42" s="20" t="s">
        <v>198</v>
      </c>
      <c r="B42" s="30">
        <v>133</v>
      </c>
      <c r="C42" s="41">
        <v>52.9</v>
      </c>
      <c r="D42" s="30">
        <v>334</v>
      </c>
      <c r="E42" s="41">
        <v>56.1</v>
      </c>
      <c r="F42" s="41">
        <v>2.5</v>
      </c>
      <c r="G42" s="30">
        <v>256</v>
      </c>
      <c r="H42" s="41">
        <v>43</v>
      </c>
      <c r="I42" s="30">
        <v>656</v>
      </c>
      <c r="J42" s="41">
        <v>44.5</v>
      </c>
      <c r="K42" s="41">
        <v>2.6</v>
      </c>
    </row>
    <row r="43" spans="1:11" ht="9" customHeight="1">
      <c r="A43" s="20" t="s">
        <v>199</v>
      </c>
      <c r="B43" s="30">
        <v>8</v>
      </c>
      <c r="C43" s="41" t="s">
        <v>100</v>
      </c>
      <c r="D43" s="30">
        <v>16</v>
      </c>
      <c r="E43" s="41" t="s">
        <v>100</v>
      </c>
      <c r="F43" s="41">
        <v>2</v>
      </c>
      <c r="G43" s="30">
        <v>8</v>
      </c>
      <c r="H43" s="41" t="s">
        <v>100</v>
      </c>
      <c r="I43" s="30">
        <v>16</v>
      </c>
      <c r="J43" s="41" t="s">
        <v>100</v>
      </c>
      <c r="K43" s="41">
        <v>2</v>
      </c>
    </row>
    <row r="44" spans="1:11" s="9" customFormat="1" ht="19.5" customHeight="1">
      <c r="A44" s="8" t="s">
        <v>293</v>
      </c>
      <c r="B44" s="28">
        <v>1232</v>
      </c>
      <c r="C44" s="42">
        <v>-8.9</v>
      </c>
      <c r="D44" s="28">
        <v>2822</v>
      </c>
      <c r="E44" s="42">
        <v>-0.7</v>
      </c>
      <c r="F44" s="42">
        <v>2.3</v>
      </c>
      <c r="G44" s="28">
        <v>2295</v>
      </c>
      <c r="H44" s="42">
        <v>-7.7</v>
      </c>
      <c r="I44" s="28">
        <v>5222</v>
      </c>
      <c r="J44" s="42">
        <v>-9.2</v>
      </c>
      <c r="K44" s="42">
        <v>2.3</v>
      </c>
    </row>
    <row r="45" spans="1:11" ht="9" customHeight="1">
      <c r="A45" s="20" t="s">
        <v>198</v>
      </c>
      <c r="B45" s="30">
        <v>1212</v>
      </c>
      <c r="C45" s="41">
        <v>-8.4</v>
      </c>
      <c r="D45" s="30">
        <v>2747</v>
      </c>
      <c r="E45" s="41">
        <v>0.5</v>
      </c>
      <c r="F45" s="41">
        <v>2.3</v>
      </c>
      <c r="G45" s="30">
        <v>2266</v>
      </c>
      <c r="H45" s="41">
        <v>-7.4</v>
      </c>
      <c r="I45" s="30">
        <v>5131</v>
      </c>
      <c r="J45" s="41">
        <v>-8.6</v>
      </c>
      <c r="K45" s="41">
        <v>2.3</v>
      </c>
    </row>
    <row r="46" spans="1:11" ht="9" customHeight="1">
      <c r="A46" s="20" t="s">
        <v>199</v>
      </c>
      <c r="B46" s="30">
        <v>20</v>
      </c>
      <c r="C46" s="41">
        <v>-31</v>
      </c>
      <c r="D46" s="30">
        <v>75</v>
      </c>
      <c r="E46" s="41">
        <v>-31.2</v>
      </c>
      <c r="F46" s="41">
        <v>3.8</v>
      </c>
      <c r="G46" s="30">
        <v>29</v>
      </c>
      <c r="H46" s="41">
        <v>-25.6</v>
      </c>
      <c r="I46" s="30">
        <v>91</v>
      </c>
      <c r="J46" s="41">
        <v>-34.1</v>
      </c>
      <c r="K46" s="41">
        <v>3.1</v>
      </c>
    </row>
    <row r="47" spans="1:11" s="9" customFormat="1" ht="19.5" customHeight="1">
      <c r="A47" s="8" t="s">
        <v>294</v>
      </c>
      <c r="B47" s="28">
        <v>1434</v>
      </c>
      <c r="C47" s="42">
        <v>7.6</v>
      </c>
      <c r="D47" s="28">
        <v>6178</v>
      </c>
      <c r="E47" s="42">
        <v>30.5</v>
      </c>
      <c r="F47" s="42">
        <v>4.3</v>
      </c>
      <c r="G47" s="28">
        <v>3108</v>
      </c>
      <c r="H47" s="42">
        <v>12</v>
      </c>
      <c r="I47" s="28">
        <v>12927</v>
      </c>
      <c r="J47" s="42">
        <v>38.2</v>
      </c>
      <c r="K47" s="42">
        <v>4.2</v>
      </c>
    </row>
    <row r="48" spans="1:11" ht="9" customHeight="1">
      <c r="A48" s="20" t="s">
        <v>198</v>
      </c>
      <c r="B48" s="30">
        <v>1377</v>
      </c>
      <c r="C48" s="41">
        <v>7.2</v>
      </c>
      <c r="D48" s="30">
        <v>6076</v>
      </c>
      <c r="E48" s="41">
        <v>30.4</v>
      </c>
      <c r="F48" s="41">
        <v>4.4</v>
      </c>
      <c r="G48" s="30">
        <v>2998</v>
      </c>
      <c r="H48" s="41">
        <v>12.9</v>
      </c>
      <c r="I48" s="30">
        <v>12761</v>
      </c>
      <c r="J48" s="41">
        <v>39.4</v>
      </c>
      <c r="K48" s="41">
        <v>4.3</v>
      </c>
    </row>
    <row r="49" spans="1:11" ht="9" customHeight="1">
      <c r="A49" s="20" t="s">
        <v>199</v>
      </c>
      <c r="B49" s="30">
        <v>57</v>
      </c>
      <c r="C49" s="41">
        <v>16.3</v>
      </c>
      <c r="D49" s="30">
        <v>102</v>
      </c>
      <c r="E49" s="41">
        <v>39.7</v>
      </c>
      <c r="F49" s="41">
        <v>1.8</v>
      </c>
      <c r="G49" s="30">
        <v>110</v>
      </c>
      <c r="H49" s="41">
        <v>-7.6</v>
      </c>
      <c r="I49" s="30">
        <v>166</v>
      </c>
      <c r="J49" s="41">
        <v>-15.3</v>
      </c>
      <c r="K49" s="41">
        <v>1.5</v>
      </c>
    </row>
    <row r="50" spans="1:11" s="9" customFormat="1" ht="19.5" customHeight="1">
      <c r="A50" s="8" t="s">
        <v>296</v>
      </c>
      <c r="B50" s="28">
        <v>191</v>
      </c>
      <c r="C50" s="42">
        <v>54</v>
      </c>
      <c r="D50" s="28">
        <v>602</v>
      </c>
      <c r="E50" s="42">
        <v>34.1</v>
      </c>
      <c r="F50" s="42">
        <v>3.2</v>
      </c>
      <c r="G50" s="28">
        <v>352</v>
      </c>
      <c r="H50" s="42">
        <v>13.5</v>
      </c>
      <c r="I50" s="28">
        <v>1222</v>
      </c>
      <c r="J50" s="42">
        <v>13.6</v>
      </c>
      <c r="K50" s="42">
        <v>3.5</v>
      </c>
    </row>
    <row r="51" spans="1:11" ht="9" customHeight="1">
      <c r="A51" s="20" t="s">
        <v>198</v>
      </c>
      <c r="B51" s="30">
        <v>191</v>
      </c>
      <c r="C51" s="41">
        <v>54</v>
      </c>
      <c r="D51" s="30">
        <v>602</v>
      </c>
      <c r="E51" s="41">
        <v>34.1</v>
      </c>
      <c r="F51" s="41">
        <v>3.2</v>
      </c>
      <c r="G51" s="30">
        <v>352</v>
      </c>
      <c r="H51" s="41">
        <v>13.5</v>
      </c>
      <c r="I51" s="30">
        <v>1222</v>
      </c>
      <c r="J51" s="41">
        <v>13.6</v>
      </c>
      <c r="K51" s="41">
        <v>3.5</v>
      </c>
    </row>
    <row r="52" spans="1:11" ht="9" customHeight="1">
      <c r="A52" s="20" t="s">
        <v>199</v>
      </c>
      <c r="B52" s="30" t="s">
        <v>329</v>
      </c>
      <c r="C52" s="41" t="s">
        <v>329</v>
      </c>
      <c r="D52" s="30" t="s">
        <v>329</v>
      </c>
      <c r="E52" s="41" t="s">
        <v>329</v>
      </c>
      <c r="F52" s="41" t="s">
        <v>329</v>
      </c>
      <c r="G52" s="30" t="s">
        <v>329</v>
      </c>
      <c r="H52" s="41" t="s">
        <v>329</v>
      </c>
      <c r="I52" s="30" t="s">
        <v>329</v>
      </c>
      <c r="J52" s="41" t="s">
        <v>329</v>
      </c>
      <c r="K52" s="41" t="s">
        <v>329</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2" useFirstPageNumber="1" horizontalDpi="600" verticalDpi="600" orientation="portrait" paperSize="9"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sheetPr codeName="Tabelle20"/>
  <dimension ref="A1:K53"/>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466</v>
      </c>
      <c r="B1" s="146"/>
      <c r="C1" s="146"/>
      <c r="D1" s="146"/>
      <c r="E1" s="146"/>
      <c r="F1" s="146"/>
      <c r="G1" s="146"/>
      <c r="H1" s="146"/>
      <c r="I1" s="146"/>
      <c r="J1" s="146"/>
      <c r="K1" s="146"/>
    </row>
    <row r="2" spans="1:11" ht="9.75" customHeight="1">
      <c r="A2" s="138" t="s">
        <v>424</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s="7" customFormat="1" ht="21.75" customHeight="1">
      <c r="A6" s="10" t="s">
        <v>295</v>
      </c>
      <c r="B6" s="30"/>
      <c r="C6" s="31"/>
      <c r="D6" s="30"/>
      <c r="E6" s="31"/>
      <c r="F6" s="31"/>
      <c r="G6" s="30"/>
      <c r="H6" s="31"/>
      <c r="I6" s="30"/>
      <c r="J6" s="31"/>
      <c r="K6" s="31"/>
    </row>
    <row r="7" spans="1:11" s="9" customFormat="1" ht="19.5" customHeight="1">
      <c r="A7" s="8" t="s">
        <v>297</v>
      </c>
      <c r="B7" s="28">
        <v>938</v>
      </c>
      <c r="C7" s="42">
        <v>36.7</v>
      </c>
      <c r="D7" s="28">
        <v>4372</v>
      </c>
      <c r="E7" s="42">
        <v>66.9</v>
      </c>
      <c r="F7" s="42">
        <v>4.7</v>
      </c>
      <c r="G7" s="28">
        <v>1822</v>
      </c>
      <c r="H7" s="42">
        <v>72.9</v>
      </c>
      <c r="I7" s="28">
        <v>8199</v>
      </c>
      <c r="J7" s="42">
        <v>104.1</v>
      </c>
      <c r="K7" s="42">
        <v>4.5</v>
      </c>
    </row>
    <row r="8" spans="1:11" ht="9" customHeight="1">
      <c r="A8" s="20" t="s">
        <v>198</v>
      </c>
      <c r="B8" s="30">
        <v>938</v>
      </c>
      <c r="C8" s="41">
        <v>36.9</v>
      </c>
      <c r="D8" s="30">
        <v>4372</v>
      </c>
      <c r="E8" s="41">
        <v>66.9</v>
      </c>
      <c r="F8" s="41">
        <v>4.7</v>
      </c>
      <c r="G8" s="30">
        <v>1820</v>
      </c>
      <c r="H8" s="41">
        <v>72.8</v>
      </c>
      <c r="I8" s="30">
        <v>8197</v>
      </c>
      <c r="J8" s="41">
        <v>104.1</v>
      </c>
      <c r="K8" s="41">
        <v>4.5</v>
      </c>
    </row>
    <row r="9" spans="1:11" ht="9" customHeight="1">
      <c r="A9" s="20" t="s">
        <v>199</v>
      </c>
      <c r="B9" s="30" t="s">
        <v>329</v>
      </c>
      <c r="C9" s="41" t="s">
        <v>100</v>
      </c>
      <c r="D9" s="30" t="s">
        <v>329</v>
      </c>
      <c r="E9" s="41" t="s">
        <v>100</v>
      </c>
      <c r="F9" s="41" t="s">
        <v>100</v>
      </c>
      <c r="G9" s="30">
        <v>2</v>
      </c>
      <c r="H9" s="41">
        <v>100</v>
      </c>
      <c r="I9" s="30">
        <v>2</v>
      </c>
      <c r="J9" s="41">
        <v>100</v>
      </c>
      <c r="K9" s="41">
        <v>1</v>
      </c>
    </row>
    <row r="10" spans="1:11" s="9" customFormat="1" ht="19.5" customHeight="1">
      <c r="A10" s="8" t="s">
        <v>298</v>
      </c>
      <c r="B10" s="28">
        <v>109</v>
      </c>
      <c r="C10" s="42">
        <v>78.7</v>
      </c>
      <c r="D10" s="28">
        <v>236</v>
      </c>
      <c r="E10" s="42">
        <v>32.6</v>
      </c>
      <c r="F10" s="42">
        <v>2.2</v>
      </c>
      <c r="G10" s="28">
        <v>141</v>
      </c>
      <c r="H10" s="42">
        <v>33</v>
      </c>
      <c r="I10" s="28">
        <v>378</v>
      </c>
      <c r="J10" s="42">
        <v>11.8</v>
      </c>
      <c r="K10" s="42">
        <v>2.7</v>
      </c>
    </row>
    <row r="11" spans="1:11" ht="9" customHeight="1">
      <c r="A11" s="20" t="s">
        <v>198</v>
      </c>
      <c r="B11" s="30">
        <v>109</v>
      </c>
      <c r="C11" s="41">
        <v>78.7</v>
      </c>
      <c r="D11" s="30">
        <v>236</v>
      </c>
      <c r="E11" s="41">
        <v>32.6</v>
      </c>
      <c r="F11" s="41">
        <v>2.2</v>
      </c>
      <c r="G11" s="30">
        <v>141</v>
      </c>
      <c r="H11" s="41">
        <v>33</v>
      </c>
      <c r="I11" s="30">
        <v>378</v>
      </c>
      <c r="J11" s="41">
        <v>11.8</v>
      </c>
      <c r="K11" s="41">
        <v>2.7</v>
      </c>
    </row>
    <row r="12" spans="1:11" ht="9" customHeight="1">
      <c r="A12" s="20" t="s">
        <v>199</v>
      </c>
      <c r="B12" s="30" t="s">
        <v>329</v>
      </c>
      <c r="C12" s="41" t="s">
        <v>329</v>
      </c>
      <c r="D12" s="30" t="s">
        <v>329</v>
      </c>
      <c r="E12" s="41" t="s">
        <v>329</v>
      </c>
      <c r="F12" s="41" t="s">
        <v>329</v>
      </c>
      <c r="G12" s="30" t="s">
        <v>329</v>
      </c>
      <c r="H12" s="41" t="s">
        <v>329</v>
      </c>
      <c r="I12" s="30" t="s">
        <v>329</v>
      </c>
      <c r="J12" s="41" t="s">
        <v>329</v>
      </c>
      <c r="K12" s="41" t="s">
        <v>329</v>
      </c>
    </row>
    <row r="13" spans="1:11" s="9" customFormat="1" ht="19.5" customHeight="1">
      <c r="A13" s="8" t="s">
        <v>299</v>
      </c>
      <c r="B13" s="28">
        <v>709</v>
      </c>
      <c r="C13" s="42">
        <v>-4.6</v>
      </c>
      <c r="D13" s="28">
        <v>1483</v>
      </c>
      <c r="E13" s="42">
        <v>-8.5</v>
      </c>
      <c r="F13" s="42">
        <v>2.1</v>
      </c>
      <c r="G13" s="28">
        <v>1361</v>
      </c>
      <c r="H13" s="42">
        <v>-12.8</v>
      </c>
      <c r="I13" s="28">
        <v>2863</v>
      </c>
      <c r="J13" s="42">
        <v>-11.9</v>
      </c>
      <c r="K13" s="42">
        <v>2.1</v>
      </c>
    </row>
    <row r="14" spans="1:11" ht="9" customHeight="1">
      <c r="A14" s="20" t="s">
        <v>198</v>
      </c>
      <c r="B14" s="30">
        <v>709</v>
      </c>
      <c r="C14" s="41">
        <v>-4.6</v>
      </c>
      <c r="D14" s="30">
        <v>1483</v>
      </c>
      <c r="E14" s="41">
        <v>-8.5</v>
      </c>
      <c r="F14" s="41">
        <v>2.1</v>
      </c>
      <c r="G14" s="30">
        <v>1361</v>
      </c>
      <c r="H14" s="41">
        <v>-12.8</v>
      </c>
      <c r="I14" s="30">
        <v>2863</v>
      </c>
      <c r="J14" s="41">
        <v>-11.9</v>
      </c>
      <c r="K14" s="41">
        <v>2.1</v>
      </c>
    </row>
    <row r="15" spans="1:11" ht="9" customHeight="1">
      <c r="A15" s="20" t="s">
        <v>199</v>
      </c>
      <c r="B15" s="30" t="s">
        <v>329</v>
      </c>
      <c r="C15" s="41" t="s">
        <v>329</v>
      </c>
      <c r="D15" s="30" t="s">
        <v>329</v>
      </c>
      <c r="E15" s="41" t="s">
        <v>329</v>
      </c>
      <c r="F15" s="41" t="s">
        <v>329</v>
      </c>
      <c r="G15" s="30" t="s">
        <v>329</v>
      </c>
      <c r="H15" s="41" t="s">
        <v>329</v>
      </c>
      <c r="I15" s="30" t="s">
        <v>329</v>
      </c>
      <c r="J15" s="41" t="s">
        <v>329</v>
      </c>
      <c r="K15" s="41" t="s">
        <v>329</v>
      </c>
    </row>
    <row r="16" spans="1:11" s="9" customFormat="1" ht="19.5" customHeight="1">
      <c r="A16" s="8" t="s">
        <v>300</v>
      </c>
      <c r="B16" s="28">
        <v>292</v>
      </c>
      <c r="C16" s="42">
        <v>37.7</v>
      </c>
      <c r="D16" s="28">
        <v>2153</v>
      </c>
      <c r="E16" s="42">
        <v>16.4</v>
      </c>
      <c r="F16" s="42">
        <v>7.4</v>
      </c>
      <c r="G16" s="28">
        <v>599</v>
      </c>
      <c r="H16" s="42">
        <v>5.3</v>
      </c>
      <c r="I16" s="28">
        <v>4150</v>
      </c>
      <c r="J16" s="42">
        <v>13.4</v>
      </c>
      <c r="K16" s="42">
        <v>6.9</v>
      </c>
    </row>
    <row r="17" spans="1:11" ht="9" customHeight="1">
      <c r="A17" s="20" t="s">
        <v>198</v>
      </c>
      <c r="B17" s="30">
        <v>276</v>
      </c>
      <c r="C17" s="41">
        <v>30.2</v>
      </c>
      <c r="D17" s="30">
        <v>2119</v>
      </c>
      <c r="E17" s="41">
        <v>14.6</v>
      </c>
      <c r="F17" s="41">
        <v>7.7</v>
      </c>
      <c r="G17" s="30">
        <v>581</v>
      </c>
      <c r="H17" s="41">
        <v>2.1</v>
      </c>
      <c r="I17" s="30">
        <v>4088</v>
      </c>
      <c r="J17" s="41">
        <v>11.7</v>
      </c>
      <c r="K17" s="41">
        <v>7</v>
      </c>
    </row>
    <row r="18" spans="1:11" ht="9" customHeight="1">
      <c r="A18" s="20" t="s">
        <v>199</v>
      </c>
      <c r="B18" s="30">
        <v>16</v>
      </c>
      <c r="C18" s="41" t="s">
        <v>100</v>
      </c>
      <c r="D18" s="30">
        <v>34</v>
      </c>
      <c r="E18" s="41" t="s">
        <v>100</v>
      </c>
      <c r="F18" s="41">
        <v>2.1</v>
      </c>
      <c r="G18" s="30">
        <v>18</v>
      </c>
      <c r="H18" s="41" t="s">
        <v>100</v>
      </c>
      <c r="I18" s="30">
        <v>62</v>
      </c>
      <c r="J18" s="41" t="s">
        <v>100</v>
      </c>
      <c r="K18" s="41">
        <v>3.4</v>
      </c>
    </row>
    <row r="19" spans="1:11" s="9" customFormat="1" ht="19.5" customHeight="1">
      <c r="A19" s="8" t="s">
        <v>301</v>
      </c>
      <c r="B19" s="28">
        <v>159</v>
      </c>
      <c r="C19" s="42">
        <v>-18</v>
      </c>
      <c r="D19" s="28">
        <v>321</v>
      </c>
      <c r="E19" s="42">
        <v>-29.8</v>
      </c>
      <c r="F19" s="42">
        <v>2</v>
      </c>
      <c r="G19" s="28">
        <v>392</v>
      </c>
      <c r="H19" s="42">
        <v>23.3</v>
      </c>
      <c r="I19" s="28">
        <v>676</v>
      </c>
      <c r="J19" s="42">
        <v>-18.3</v>
      </c>
      <c r="K19" s="42">
        <v>1.7</v>
      </c>
    </row>
    <row r="20" spans="1:11" ht="9" customHeight="1">
      <c r="A20" s="20" t="s">
        <v>198</v>
      </c>
      <c r="B20" s="30">
        <v>150</v>
      </c>
      <c r="C20" s="41">
        <v>-22.7</v>
      </c>
      <c r="D20" s="30">
        <v>298</v>
      </c>
      <c r="E20" s="41">
        <v>-34.8</v>
      </c>
      <c r="F20" s="41">
        <v>2</v>
      </c>
      <c r="G20" s="30">
        <v>381</v>
      </c>
      <c r="H20" s="41">
        <v>19.8</v>
      </c>
      <c r="I20" s="30">
        <v>649</v>
      </c>
      <c r="J20" s="41">
        <v>-21.5</v>
      </c>
      <c r="K20" s="41">
        <v>1.7</v>
      </c>
    </row>
    <row r="21" spans="1:11" ht="9" customHeight="1">
      <c r="A21" s="20" t="s">
        <v>199</v>
      </c>
      <c r="B21" s="30">
        <v>9</v>
      </c>
      <c r="C21" s="41" t="s">
        <v>100</v>
      </c>
      <c r="D21" s="30">
        <v>23</v>
      </c>
      <c r="E21" s="41" t="s">
        <v>100</v>
      </c>
      <c r="F21" s="41">
        <v>2.6</v>
      </c>
      <c r="G21" s="30">
        <v>11</v>
      </c>
      <c r="H21" s="41" t="s">
        <v>100</v>
      </c>
      <c r="I21" s="30">
        <v>27</v>
      </c>
      <c r="J21" s="41" t="s">
        <v>100</v>
      </c>
      <c r="K21" s="41">
        <v>2.5</v>
      </c>
    </row>
    <row r="22" spans="1:11" s="9" customFormat="1" ht="21.75" customHeight="1">
      <c r="A22" s="8" t="s">
        <v>302</v>
      </c>
      <c r="B22" s="28"/>
      <c r="C22" s="29"/>
      <c r="D22" s="28"/>
      <c r="E22" s="29"/>
      <c r="F22" s="29"/>
      <c r="G22" s="28"/>
      <c r="H22" s="29"/>
      <c r="I22" s="28"/>
      <c r="J22" s="29"/>
      <c r="K22" s="29"/>
    </row>
    <row r="23" spans="1:11" s="9" customFormat="1" ht="19.5" customHeight="1">
      <c r="A23" s="8" t="s">
        <v>303</v>
      </c>
      <c r="B23" s="28">
        <v>901</v>
      </c>
      <c r="C23" s="42">
        <v>12.2</v>
      </c>
      <c r="D23" s="28">
        <v>15004</v>
      </c>
      <c r="E23" s="42">
        <v>-2.6</v>
      </c>
      <c r="F23" s="42">
        <v>16.7</v>
      </c>
      <c r="G23" s="28">
        <v>1819</v>
      </c>
      <c r="H23" s="42">
        <v>13</v>
      </c>
      <c r="I23" s="28">
        <v>30912</v>
      </c>
      <c r="J23" s="42">
        <v>-0.4</v>
      </c>
      <c r="K23" s="42">
        <v>17</v>
      </c>
    </row>
    <row r="24" spans="1:11" ht="9" customHeight="1">
      <c r="A24" s="20" t="s">
        <v>198</v>
      </c>
      <c r="B24" s="30">
        <v>853</v>
      </c>
      <c r="C24" s="41">
        <v>11.6</v>
      </c>
      <c r="D24" s="30">
        <v>14942</v>
      </c>
      <c r="E24" s="41">
        <v>-2.7</v>
      </c>
      <c r="F24" s="41">
        <v>17.5</v>
      </c>
      <c r="G24" s="30">
        <v>1745</v>
      </c>
      <c r="H24" s="41">
        <v>11.9</v>
      </c>
      <c r="I24" s="30">
        <v>30816</v>
      </c>
      <c r="J24" s="41">
        <v>-0.5</v>
      </c>
      <c r="K24" s="41">
        <v>17.7</v>
      </c>
    </row>
    <row r="25" spans="1:11" ht="9" customHeight="1">
      <c r="A25" s="20" t="s">
        <v>199</v>
      </c>
      <c r="B25" s="30">
        <v>48</v>
      </c>
      <c r="C25" s="41">
        <v>23.1</v>
      </c>
      <c r="D25" s="30">
        <v>62</v>
      </c>
      <c r="E25" s="41">
        <v>29.2</v>
      </c>
      <c r="F25" s="41">
        <v>1.3</v>
      </c>
      <c r="G25" s="30">
        <v>74</v>
      </c>
      <c r="H25" s="41">
        <v>45.1</v>
      </c>
      <c r="I25" s="30">
        <v>96</v>
      </c>
      <c r="J25" s="41">
        <v>47.7</v>
      </c>
      <c r="K25" s="41">
        <v>1.3</v>
      </c>
    </row>
    <row r="26" spans="1:11" s="9" customFormat="1" ht="19.5" customHeight="1">
      <c r="A26" s="8" t="s">
        <v>304</v>
      </c>
      <c r="B26" s="28">
        <v>241</v>
      </c>
      <c r="C26" s="42">
        <v>73.4</v>
      </c>
      <c r="D26" s="28">
        <v>412</v>
      </c>
      <c r="E26" s="42">
        <v>36</v>
      </c>
      <c r="F26" s="42">
        <v>1.7</v>
      </c>
      <c r="G26" s="28">
        <v>422</v>
      </c>
      <c r="H26" s="42">
        <v>26.3</v>
      </c>
      <c r="I26" s="28">
        <v>723</v>
      </c>
      <c r="J26" s="42">
        <v>-1.6</v>
      </c>
      <c r="K26" s="42">
        <v>1.7</v>
      </c>
    </row>
    <row r="27" spans="1:11" ht="9" customHeight="1">
      <c r="A27" s="20" t="s">
        <v>198</v>
      </c>
      <c r="B27" s="30">
        <v>241</v>
      </c>
      <c r="C27" s="41">
        <v>73.4</v>
      </c>
      <c r="D27" s="30">
        <v>412</v>
      </c>
      <c r="E27" s="41">
        <v>36</v>
      </c>
      <c r="F27" s="41">
        <v>1.7</v>
      </c>
      <c r="G27" s="30">
        <v>422</v>
      </c>
      <c r="H27" s="41">
        <v>26.3</v>
      </c>
      <c r="I27" s="30">
        <v>723</v>
      </c>
      <c r="J27" s="41">
        <v>-1.6</v>
      </c>
      <c r="K27" s="41">
        <v>1.7</v>
      </c>
    </row>
    <row r="28" spans="1:11" ht="9" customHeight="1">
      <c r="A28" s="20" t="s">
        <v>199</v>
      </c>
      <c r="B28" s="30" t="s">
        <v>329</v>
      </c>
      <c r="C28" s="41" t="s">
        <v>329</v>
      </c>
      <c r="D28" s="30" t="s">
        <v>329</v>
      </c>
      <c r="E28" s="41" t="s">
        <v>329</v>
      </c>
      <c r="F28" s="41" t="s">
        <v>329</v>
      </c>
      <c r="G28" s="30" t="s">
        <v>329</v>
      </c>
      <c r="H28" s="41" t="s">
        <v>329</v>
      </c>
      <c r="I28" s="30" t="s">
        <v>329</v>
      </c>
      <c r="J28" s="41" t="s">
        <v>329</v>
      </c>
      <c r="K28" s="41" t="s">
        <v>329</v>
      </c>
    </row>
    <row r="29" spans="1:11" s="9" customFormat="1" ht="19.5" customHeight="1">
      <c r="A29" s="8" t="s">
        <v>305</v>
      </c>
      <c r="B29" s="28">
        <v>203</v>
      </c>
      <c r="C29" s="42">
        <v>-21.6</v>
      </c>
      <c r="D29" s="28">
        <v>287</v>
      </c>
      <c r="E29" s="42">
        <v>-12.2</v>
      </c>
      <c r="F29" s="42">
        <v>1.4</v>
      </c>
      <c r="G29" s="28">
        <v>414</v>
      </c>
      <c r="H29" s="42">
        <v>-5.7</v>
      </c>
      <c r="I29" s="28">
        <v>591</v>
      </c>
      <c r="J29" s="42">
        <v>-1.3</v>
      </c>
      <c r="K29" s="42">
        <v>1.4</v>
      </c>
    </row>
    <row r="30" spans="1:11" ht="9" customHeight="1">
      <c r="A30" s="20" t="s">
        <v>198</v>
      </c>
      <c r="B30" s="30">
        <v>189</v>
      </c>
      <c r="C30" s="41">
        <v>-17.5</v>
      </c>
      <c r="D30" s="30">
        <v>257</v>
      </c>
      <c r="E30" s="41">
        <v>-13.5</v>
      </c>
      <c r="F30" s="41">
        <v>1.4</v>
      </c>
      <c r="G30" s="30">
        <v>391</v>
      </c>
      <c r="H30" s="41">
        <v>-2.3</v>
      </c>
      <c r="I30" s="30">
        <v>541</v>
      </c>
      <c r="J30" s="41">
        <v>-3.4</v>
      </c>
      <c r="K30" s="41">
        <v>1.4</v>
      </c>
    </row>
    <row r="31" spans="1:11" ht="9" customHeight="1">
      <c r="A31" s="20" t="s">
        <v>199</v>
      </c>
      <c r="B31" s="30">
        <v>14</v>
      </c>
      <c r="C31" s="41">
        <v>-53.3</v>
      </c>
      <c r="D31" s="30">
        <v>30</v>
      </c>
      <c r="E31" s="41" t="s">
        <v>329</v>
      </c>
      <c r="F31" s="41">
        <v>2.1</v>
      </c>
      <c r="G31" s="30">
        <v>23</v>
      </c>
      <c r="H31" s="41">
        <v>-41</v>
      </c>
      <c r="I31" s="30">
        <v>50</v>
      </c>
      <c r="J31" s="41">
        <v>28.2</v>
      </c>
      <c r="K31" s="41">
        <v>2.2</v>
      </c>
    </row>
    <row r="32" spans="1:11" s="9" customFormat="1" ht="19.5" customHeight="1">
      <c r="A32" s="8" t="s">
        <v>306</v>
      </c>
      <c r="B32" s="28">
        <v>135</v>
      </c>
      <c r="C32" s="42">
        <v>-19.2</v>
      </c>
      <c r="D32" s="28">
        <v>297</v>
      </c>
      <c r="E32" s="42">
        <v>19.8</v>
      </c>
      <c r="F32" s="42">
        <v>2.2</v>
      </c>
      <c r="G32" s="28">
        <v>241</v>
      </c>
      <c r="H32" s="42">
        <v>-6.6</v>
      </c>
      <c r="I32" s="28">
        <v>471</v>
      </c>
      <c r="J32" s="42">
        <v>23</v>
      </c>
      <c r="K32" s="42">
        <v>2</v>
      </c>
    </row>
    <row r="33" spans="1:11" ht="9" customHeight="1">
      <c r="A33" s="20" t="s">
        <v>198</v>
      </c>
      <c r="B33" s="30">
        <v>133</v>
      </c>
      <c r="C33" s="41">
        <v>-18.4</v>
      </c>
      <c r="D33" s="30">
        <v>294</v>
      </c>
      <c r="E33" s="41">
        <v>22.5</v>
      </c>
      <c r="F33" s="41">
        <v>2.2</v>
      </c>
      <c r="G33" s="30">
        <v>239</v>
      </c>
      <c r="H33" s="41">
        <v>-5.9</v>
      </c>
      <c r="I33" s="30">
        <v>468</v>
      </c>
      <c r="J33" s="41">
        <v>24.8</v>
      </c>
      <c r="K33" s="41">
        <v>2</v>
      </c>
    </row>
    <row r="34" spans="1:11" ht="9" customHeight="1">
      <c r="A34" s="20" t="s">
        <v>199</v>
      </c>
      <c r="B34" s="30">
        <v>2</v>
      </c>
      <c r="C34" s="41">
        <v>-50</v>
      </c>
      <c r="D34" s="30">
        <v>3</v>
      </c>
      <c r="E34" s="41">
        <v>-62.5</v>
      </c>
      <c r="F34" s="41">
        <v>1.5</v>
      </c>
      <c r="G34" s="30">
        <v>2</v>
      </c>
      <c r="H34" s="41">
        <v>-50</v>
      </c>
      <c r="I34" s="30">
        <v>3</v>
      </c>
      <c r="J34" s="41">
        <v>-62.5</v>
      </c>
      <c r="K34" s="41">
        <v>1.5</v>
      </c>
    </row>
    <row r="35" spans="1:11" s="9" customFormat="1" ht="19.5" customHeight="1">
      <c r="A35" s="8" t="s">
        <v>307</v>
      </c>
      <c r="B35" s="28">
        <v>55</v>
      </c>
      <c r="C35" s="42">
        <v>-33.7</v>
      </c>
      <c r="D35" s="28">
        <v>107</v>
      </c>
      <c r="E35" s="42">
        <v>-23</v>
      </c>
      <c r="F35" s="42">
        <v>1.9</v>
      </c>
      <c r="G35" s="28">
        <v>105</v>
      </c>
      <c r="H35" s="42">
        <v>-45.9</v>
      </c>
      <c r="I35" s="28">
        <v>197</v>
      </c>
      <c r="J35" s="42">
        <v>-36.9</v>
      </c>
      <c r="K35" s="42">
        <v>1.9</v>
      </c>
    </row>
    <row r="36" spans="1:11" ht="9" customHeight="1">
      <c r="A36" s="20" t="s">
        <v>198</v>
      </c>
      <c r="B36" s="30">
        <v>55</v>
      </c>
      <c r="C36" s="41">
        <v>-33.7</v>
      </c>
      <c r="D36" s="30">
        <v>107</v>
      </c>
      <c r="E36" s="41">
        <v>-23</v>
      </c>
      <c r="F36" s="41">
        <v>1.9</v>
      </c>
      <c r="G36" s="30">
        <v>105</v>
      </c>
      <c r="H36" s="41">
        <v>-45.9</v>
      </c>
      <c r="I36" s="30">
        <v>197</v>
      </c>
      <c r="J36" s="41">
        <v>-36.9</v>
      </c>
      <c r="K36" s="41">
        <v>1.9</v>
      </c>
    </row>
    <row r="37" spans="1:11" ht="9" customHeight="1">
      <c r="A37" s="20" t="s">
        <v>199</v>
      </c>
      <c r="B37" s="30" t="s">
        <v>329</v>
      </c>
      <c r="C37" s="41" t="s">
        <v>329</v>
      </c>
      <c r="D37" s="30" t="s">
        <v>329</v>
      </c>
      <c r="E37" s="41" t="s">
        <v>329</v>
      </c>
      <c r="F37" s="41" t="s">
        <v>329</v>
      </c>
      <c r="G37" s="30" t="s">
        <v>329</v>
      </c>
      <c r="H37" s="41" t="s">
        <v>329</v>
      </c>
      <c r="I37" s="30" t="s">
        <v>329</v>
      </c>
      <c r="J37" s="41" t="s">
        <v>329</v>
      </c>
      <c r="K37" s="41" t="s">
        <v>329</v>
      </c>
    </row>
    <row r="38" spans="1:11" s="9" customFormat="1" ht="19.5" customHeight="1">
      <c r="A38" s="8" t="s">
        <v>308</v>
      </c>
      <c r="B38" s="28">
        <v>293</v>
      </c>
      <c r="C38" s="42">
        <v>-12.3</v>
      </c>
      <c r="D38" s="28">
        <v>497</v>
      </c>
      <c r="E38" s="42">
        <v>2.7</v>
      </c>
      <c r="F38" s="42">
        <v>1.7</v>
      </c>
      <c r="G38" s="28">
        <v>582</v>
      </c>
      <c r="H38" s="42">
        <v>-5.8</v>
      </c>
      <c r="I38" s="28">
        <v>958</v>
      </c>
      <c r="J38" s="42">
        <v>3.8</v>
      </c>
      <c r="K38" s="42">
        <v>1.6</v>
      </c>
    </row>
    <row r="39" spans="1:11" ht="9" customHeight="1">
      <c r="A39" s="20" t="s">
        <v>198</v>
      </c>
      <c r="B39" s="30">
        <v>277</v>
      </c>
      <c r="C39" s="41">
        <v>-14.8</v>
      </c>
      <c r="D39" s="30">
        <v>471</v>
      </c>
      <c r="E39" s="41">
        <v>-0.4</v>
      </c>
      <c r="F39" s="41">
        <v>1.7</v>
      </c>
      <c r="G39" s="30">
        <v>550</v>
      </c>
      <c r="H39" s="41">
        <v>-9.4</v>
      </c>
      <c r="I39" s="30">
        <v>909</v>
      </c>
      <c r="J39" s="41">
        <v>-0.1</v>
      </c>
      <c r="K39" s="41">
        <v>1.7</v>
      </c>
    </row>
    <row r="40" spans="1:11" ht="9" customHeight="1">
      <c r="A40" s="20" t="s">
        <v>199</v>
      </c>
      <c r="B40" s="30">
        <v>16</v>
      </c>
      <c r="C40" s="41">
        <v>77.8</v>
      </c>
      <c r="D40" s="30">
        <v>26</v>
      </c>
      <c r="E40" s="41">
        <v>136.4</v>
      </c>
      <c r="F40" s="41">
        <v>1.6</v>
      </c>
      <c r="G40" s="30">
        <v>32</v>
      </c>
      <c r="H40" s="41">
        <v>190.9</v>
      </c>
      <c r="I40" s="30">
        <v>49</v>
      </c>
      <c r="J40" s="41">
        <v>276.9</v>
      </c>
      <c r="K40" s="41">
        <v>1.5</v>
      </c>
    </row>
    <row r="41" spans="1:11" s="9" customFormat="1" ht="19.5" customHeight="1">
      <c r="A41" s="8" t="s">
        <v>492</v>
      </c>
      <c r="B41" s="28">
        <v>70</v>
      </c>
      <c r="C41" s="42">
        <v>-48.1</v>
      </c>
      <c r="D41" s="28">
        <v>117</v>
      </c>
      <c r="E41" s="42">
        <v>-48.5</v>
      </c>
      <c r="F41" s="42">
        <v>1.7</v>
      </c>
      <c r="G41" s="28">
        <v>272</v>
      </c>
      <c r="H41" s="42">
        <v>-25.5</v>
      </c>
      <c r="I41" s="28">
        <v>455</v>
      </c>
      <c r="J41" s="42">
        <v>-14.2</v>
      </c>
      <c r="K41" s="42">
        <v>1.7</v>
      </c>
    </row>
    <row r="42" spans="1:11" ht="9" customHeight="1">
      <c r="A42" s="20" t="s">
        <v>198</v>
      </c>
      <c r="B42" s="30">
        <v>67</v>
      </c>
      <c r="C42" s="41">
        <v>-48.9</v>
      </c>
      <c r="D42" s="30">
        <v>110</v>
      </c>
      <c r="E42" s="41">
        <v>-50.2</v>
      </c>
      <c r="F42" s="41">
        <v>1.6</v>
      </c>
      <c r="G42" s="30">
        <v>258</v>
      </c>
      <c r="H42" s="41">
        <v>-22.3</v>
      </c>
      <c r="I42" s="30">
        <v>429</v>
      </c>
      <c r="J42" s="41">
        <v>-10.6</v>
      </c>
      <c r="K42" s="41">
        <v>1.7</v>
      </c>
    </row>
    <row r="43" spans="1:11" ht="9" customHeight="1">
      <c r="A43" s="20" t="s">
        <v>199</v>
      </c>
      <c r="B43" s="30">
        <v>3</v>
      </c>
      <c r="C43" s="41">
        <v>-25</v>
      </c>
      <c r="D43" s="30">
        <v>7</v>
      </c>
      <c r="E43" s="41">
        <v>16.7</v>
      </c>
      <c r="F43" s="41">
        <v>2.3</v>
      </c>
      <c r="G43" s="30">
        <v>14</v>
      </c>
      <c r="H43" s="41">
        <v>-57.6</v>
      </c>
      <c r="I43" s="30">
        <v>26</v>
      </c>
      <c r="J43" s="41">
        <v>-48</v>
      </c>
      <c r="K43" s="41">
        <v>1.9</v>
      </c>
    </row>
    <row r="44" spans="1:11" s="9" customFormat="1" ht="21.75" customHeight="1">
      <c r="A44" s="8" t="s">
        <v>309</v>
      </c>
      <c r="B44" s="28"/>
      <c r="C44" s="29"/>
      <c r="D44" s="28"/>
      <c r="E44" s="29"/>
      <c r="F44" s="29"/>
      <c r="G44" s="28"/>
      <c r="H44" s="29"/>
      <c r="I44" s="28"/>
      <c r="J44" s="29"/>
      <c r="K44" s="29"/>
    </row>
    <row r="45" spans="1:11" s="9" customFormat="1" ht="19.5" customHeight="1">
      <c r="A45" s="8" t="s">
        <v>310</v>
      </c>
      <c r="B45" s="28">
        <v>406</v>
      </c>
      <c r="C45" s="42">
        <v>-0.5</v>
      </c>
      <c r="D45" s="28">
        <v>494</v>
      </c>
      <c r="E45" s="42">
        <v>-6.3</v>
      </c>
      <c r="F45" s="42">
        <v>1.2</v>
      </c>
      <c r="G45" s="28">
        <v>834</v>
      </c>
      <c r="H45" s="42">
        <v>-3</v>
      </c>
      <c r="I45" s="28">
        <v>1024</v>
      </c>
      <c r="J45" s="42">
        <v>-19.6</v>
      </c>
      <c r="K45" s="42">
        <v>1.2</v>
      </c>
    </row>
    <row r="46" spans="1:11" ht="9" customHeight="1">
      <c r="A46" s="20" t="s">
        <v>198</v>
      </c>
      <c r="B46" s="30">
        <v>245</v>
      </c>
      <c r="C46" s="41">
        <v>-10.9</v>
      </c>
      <c r="D46" s="30">
        <v>329</v>
      </c>
      <c r="E46" s="41">
        <v>-4.9</v>
      </c>
      <c r="F46" s="41">
        <v>1.3</v>
      </c>
      <c r="G46" s="30">
        <v>504</v>
      </c>
      <c r="H46" s="41">
        <v>-5.6</v>
      </c>
      <c r="I46" s="30">
        <v>690</v>
      </c>
      <c r="J46" s="41">
        <v>-12</v>
      </c>
      <c r="K46" s="41">
        <v>1.4</v>
      </c>
    </row>
    <row r="47" spans="1:11" ht="9" customHeight="1">
      <c r="A47" s="20" t="s">
        <v>199</v>
      </c>
      <c r="B47" s="30">
        <v>161</v>
      </c>
      <c r="C47" s="41">
        <v>21.1</v>
      </c>
      <c r="D47" s="30">
        <v>165</v>
      </c>
      <c r="E47" s="41">
        <v>-8.8</v>
      </c>
      <c r="F47" s="41">
        <v>1</v>
      </c>
      <c r="G47" s="30">
        <v>330</v>
      </c>
      <c r="H47" s="41">
        <v>1.2</v>
      </c>
      <c r="I47" s="30">
        <v>334</v>
      </c>
      <c r="J47" s="41">
        <v>-31.8</v>
      </c>
      <c r="K47" s="41">
        <v>1</v>
      </c>
    </row>
    <row r="48" spans="1:11" s="9" customFormat="1" ht="19.5" customHeight="1">
      <c r="A48" s="8" t="s">
        <v>311</v>
      </c>
      <c r="B48" s="28">
        <v>406</v>
      </c>
      <c r="C48" s="42">
        <v>-2.4</v>
      </c>
      <c r="D48" s="28">
        <v>5129</v>
      </c>
      <c r="E48" s="42">
        <v>16</v>
      </c>
      <c r="F48" s="42">
        <v>12.6</v>
      </c>
      <c r="G48" s="28">
        <v>746</v>
      </c>
      <c r="H48" s="42">
        <v>1.5</v>
      </c>
      <c r="I48" s="28">
        <v>8989</v>
      </c>
      <c r="J48" s="42">
        <v>18</v>
      </c>
      <c r="K48" s="42">
        <v>12</v>
      </c>
    </row>
    <row r="49" spans="1:11" ht="9" customHeight="1">
      <c r="A49" s="20" t="s">
        <v>198</v>
      </c>
      <c r="B49" s="30">
        <v>406</v>
      </c>
      <c r="C49" s="41">
        <v>-2.4</v>
      </c>
      <c r="D49" s="30">
        <v>5129</v>
      </c>
      <c r="E49" s="41">
        <v>16</v>
      </c>
      <c r="F49" s="41">
        <v>12.6</v>
      </c>
      <c r="G49" s="30">
        <v>745</v>
      </c>
      <c r="H49" s="41">
        <v>1.4</v>
      </c>
      <c r="I49" s="30">
        <v>8987</v>
      </c>
      <c r="J49" s="41">
        <v>17.9</v>
      </c>
      <c r="K49" s="41">
        <v>12.1</v>
      </c>
    </row>
    <row r="50" spans="1:11" ht="9" customHeight="1">
      <c r="A50" s="20" t="s">
        <v>199</v>
      </c>
      <c r="B50" s="30" t="s">
        <v>329</v>
      </c>
      <c r="C50" s="41" t="s">
        <v>100</v>
      </c>
      <c r="D50" s="30" t="s">
        <v>329</v>
      </c>
      <c r="E50" s="41" t="s">
        <v>100</v>
      </c>
      <c r="F50" s="41" t="s">
        <v>100</v>
      </c>
      <c r="G50" s="30">
        <v>1</v>
      </c>
      <c r="H50" s="41" t="s">
        <v>100</v>
      </c>
      <c r="I50" s="30">
        <v>2</v>
      </c>
      <c r="J50" s="41" t="s">
        <v>100</v>
      </c>
      <c r="K50" s="41">
        <v>2</v>
      </c>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3" useFirstPageNumber="1" horizontalDpi="600" verticalDpi="600" orientation="portrait" paperSize="9"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sheetPr codeName="Tabelle1"/>
  <dimension ref="A1:C39"/>
  <sheetViews>
    <sheetView workbookViewId="0" topLeftCell="A1">
      <selection activeCell="A1" sqref="A1:C1"/>
    </sheetView>
  </sheetViews>
  <sheetFormatPr defaultColWidth="11.421875" defaultRowHeight="12.75"/>
  <cols>
    <col min="1" max="1" width="4.28125" style="11" customWidth="1"/>
    <col min="2" max="2" width="77.00390625" style="11" customWidth="1"/>
    <col min="3" max="3" width="4.7109375" style="11" customWidth="1"/>
    <col min="4" max="16384" width="11.421875" style="11" customWidth="1"/>
  </cols>
  <sheetData>
    <row r="1" spans="1:3" ht="39" customHeight="1">
      <c r="A1" s="111" t="s">
        <v>330</v>
      </c>
      <c r="B1" s="111"/>
      <c r="C1" s="111"/>
    </row>
    <row r="2" spans="1:3" ht="12.75" customHeight="1">
      <c r="A2" s="112"/>
      <c r="B2" s="112"/>
      <c r="C2" s="12" t="s">
        <v>331</v>
      </c>
    </row>
    <row r="3" spans="1:3" ht="39" customHeight="1">
      <c r="A3" s="111" t="s">
        <v>332</v>
      </c>
      <c r="B3" s="111"/>
      <c r="C3" s="13">
        <v>3</v>
      </c>
    </row>
    <row r="4" spans="1:3" s="14" customFormat="1" ht="39" customHeight="1">
      <c r="A4" s="111" t="s">
        <v>333</v>
      </c>
      <c r="B4" s="111"/>
      <c r="C4" s="111"/>
    </row>
    <row r="5" spans="1:3" ht="22.5" customHeight="1">
      <c r="A5" s="87" t="s">
        <v>334</v>
      </c>
      <c r="B5" s="90" t="s">
        <v>495</v>
      </c>
      <c r="C5" s="88">
        <v>10</v>
      </c>
    </row>
    <row r="6" spans="1:3" ht="12.75" customHeight="1">
      <c r="A6" s="92"/>
      <c r="B6" s="92"/>
      <c r="C6" s="92"/>
    </row>
    <row r="7" spans="1:3" ht="22.5" customHeight="1">
      <c r="A7" s="87" t="s">
        <v>335</v>
      </c>
      <c r="B7" s="90" t="s">
        <v>496</v>
      </c>
      <c r="C7" s="88">
        <v>11</v>
      </c>
    </row>
    <row r="8" spans="1:3" ht="12.75" customHeight="1">
      <c r="A8" s="92"/>
      <c r="B8" s="92"/>
      <c r="C8" s="92"/>
    </row>
    <row r="9" spans="1:3" ht="22.5" customHeight="1">
      <c r="A9" s="87" t="s">
        <v>336</v>
      </c>
      <c r="B9" s="90" t="s">
        <v>497</v>
      </c>
      <c r="C9" s="88">
        <v>12</v>
      </c>
    </row>
    <row r="10" spans="1:3" ht="12.75" customHeight="1">
      <c r="A10" s="92"/>
      <c r="B10" s="92"/>
      <c r="C10" s="92"/>
    </row>
    <row r="11" spans="1:3" s="89" customFormat="1" ht="12.75" customHeight="1">
      <c r="A11" s="87" t="s">
        <v>337</v>
      </c>
      <c r="B11" s="90" t="s">
        <v>498</v>
      </c>
      <c r="C11" s="91">
        <v>13</v>
      </c>
    </row>
    <row r="12" spans="1:3" ht="12.75" customHeight="1">
      <c r="A12" s="92"/>
      <c r="B12" s="92"/>
      <c r="C12" s="92"/>
    </row>
    <row r="13" spans="1:3" ht="22.5" customHeight="1">
      <c r="A13" s="87" t="s">
        <v>338</v>
      </c>
      <c r="B13" s="90" t="s">
        <v>499</v>
      </c>
      <c r="C13" s="88">
        <v>14</v>
      </c>
    </row>
    <row r="14" spans="1:3" ht="12.75" customHeight="1">
      <c r="A14" s="92"/>
      <c r="B14" s="92"/>
      <c r="C14" s="92"/>
    </row>
    <row r="15" spans="1:3" ht="22.5" customHeight="1">
      <c r="A15" s="87" t="s">
        <v>339</v>
      </c>
      <c r="B15" s="90" t="s">
        <v>500</v>
      </c>
      <c r="C15" s="88">
        <v>20</v>
      </c>
    </row>
    <row r="16" spans="1:3" ht="12.75" customHeight="1">
      <c r="A16" s="92"/>
      <c r="B16" s="92"/>
      <c r="C16" s="92"/>
    </row>
    <row r="17" spans="1:3" ht="22.5" customHeight="1">
      <c r="A17" s="87" t="s">
        <v>340</v>
      </c>
      <c r="B17" s="90" t="s">
        <v>501</v>
      </c>
      <c r="C17" s="88">
        <v>21</v>
      </c>
    </row>
    <row r="18" spans="1:3" ht="12.75" customHeight="1">
      <c r="A18" s="92"/>
      <c r="B18" s="92"/>
      <c r="C18" s="92"/>
    </row>
    <row r="19" spans="1:3" ht="22.5" customHeight="1">
      <c r="A19" s="87" t="s">
        <v>341</v>
      </c>
      <c r="B19" s="90" t="s">
        <v>502</v>
      </c>
      <c r="C19" s="88">
        <v>23</v>
      </c>
    </row>
    <row r="20" spans="1:3" ht="12.75" customHeight="1">
      <c r="A20" s="92"/>
      <c r="B20" s="92"/>
      <c r="C20" s="92"/>
    </row>
    <row r="21" spans="1:3" ht="22.5" customHeight="1">
      <c r="A21" s="87" t="s">
        <v>342</v>
      </c>
      <c r="B21" s="90" t="s">
        <v>489</v>
      </c>
      <c r="C21" s="88">
        <v>27</v>
      </c>
    </row>
    <row r="22" spans="1:3" ht="12.75" customHeight="1">
      <c r="A22" s="92"/>
      <c r="B22" s="92"/>
      <c r="C22" s="92"/>
    </row>
    <row r="23" spans="1:3" ht="22.5" customHeight="1">
      <c r="A23" s="87" t="s">
        <v>343</v>
      </c>
      <c r="B23" s="90" t="s">
        <v>503</v>
      </c>
      <c r="C23" s="88">
        <v>35</v>
      </c>
    </row>
    <row r="24" spans="1:3" ht="12.75" customHeight="1">
      <c r="A24" s="92"/>
      <c r="B24" s="92"/>
      <c r="C24" s="92"/>
    </row>
    <row r="25" spans="1:3" s="92" customFormat="1" ht="22.5" customHeight="1">
      <c r="A25" s="87" t="s">
        <v>369</v>
      </c>
      <c r="B25" s="90" t="s">
        <v>33</v>
      </c>
      <c r="C25" s="88">
        <v>37</v>
      </c>
    </row>
    <row r="26" spans="1:3" ht="12.75" customHeight="1">
      <c r="A26" s="92"/>
      <c r="B26" s="92"/>
      <c r="C26" s="92"/>
    </row>
    <row r="27" spans="1:3" s="92" customFormat="1" ht="22.5" customHeight="1">
      <c r="A27" s="87" t="s">
        <v>370</v>
      </c>
      <c r="B27" s="90" t="s">
        <v>32</v>
      </c>
      <c r="C27" s="88">
        <v>38</v>
      </c>
    </row>
    <row r="28" spans="1:3" ht="12.75" customHeight="1">
      <c r="A28" s="92"/>
      <c r="B28" s="92"/>
      <c r="C28" s="92"/>
    </row>
    <row r="29" spans="1:3" ht="22.5" customHeight="1">
      <c r="A29" s="87" t="s">
        <v>444</v>
      </c>
      <c r="B29" s="90" t="s">
        <v>504</v>
      </c>
      <c r="C29" s="88">
        <v>41</v>
      </c>
    </row>
    <row r="30" spans="1:3" ht="12.75" customHeight="1">
      <c r="A30" s="86"/>
      <c r="B30" s="92"/>
      <c r="C30" s="93"/>
    </row>
    <row r="31" spans="1:3" ht="22.5" customHeight="1">
      <c r="A31" s="87" t="s">
        <v>484</v>
      </c>
      <c r="B31" s="90" t="s">
        <v>31</v>
      </c>
      <c r="C31" s="88">
        <v>41</v>
      </c>
    </row>
    <row r="32" spans="1:3" ht="12.75" customHeight="1">
      <c r="A32" s="92"/>
      <c r="B32" s="92"/>
      <c r="C32" s="92"/>
    </row>
    <row r="33" spans="1:3" ht="22.5" customHeight="1">
      <c r="A33" s="87" t="s">
        <v>485</v>
      </c>
      <c r="B33" s="90" t="s">
        <v>30</v>
      </c>
      <c r="C33" s="88">
        <v>42</v>
      </c>
    </row>
    <row r="34" spans="1:3" ht="12.75" customHeight="1">
      <c r="A34" s="92"/>
      <c r="B34" s="92"/>
      <c r="C34" s="92"/>
    </row>
    <row r="35" spans="1:3" ht="22.5" customHeight="1">
      <c r="A35" s="87" t="s">
        <v>486</v>
      </c>
      <c r="B35" s="90" t="s">
        <v>505</v>
      </c>
      <c r="C35" s="88">
        <v>43</v>
      </c>
    </row>
    <row r="36" spans="1:3" ht="12.75" customHeight="1">
      <c r="A36" s="92"/>
      <c r="B36" s="92"/>
      <c r="C36" s="92"/>
    </row>
    <row r="37" spans="1:3" ht="22.5" customHeight="1">
      <c r="A37" s="87" t="s">
        <v>487</v>
      </c>
      <c r="B37" s="90" t="s">
        <v>506</v>
      </c>
      <c r="C37" s="88">
        <v>46</v>
      </c>
    </row>
    <row r="39" spans="1:3" ht="22.5" customHeight="1">
      <c r="A39" s="87" t="s">
        <v>490</v>
      </c>
      <c r="B39" s="90" t="s">
        <v>507</v>
      </c>
      <c r="C39" s="88">
        <v>49</v>
      </c>
    </row>
  </sheetData>
  <mergeCells count="4">
    <mergeCell ref="A3:B3"/>
    <mergeCell ref="A4:C4"/>
    <mergeCell ref="A1:C1"/>
    <mergeCell ref="A2:B2"/>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19"/>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466</v>
      </c>
      <c r="B1" s="146"/>
      <c r="C1" s="146"/>
      <c r="D1" s="146"/>
      <c r="E1" s="146"/>
      <c r="F1" s="146"/>
      <c r="G1" s="146"/>
      <c r="H1" s="146"/>
      <c r="I1" s="146"/>
      <c r="J1" s="146"/>
      <c r="K1" s="146"/>
    </row>
    <row r="2" spans="1:11" ht="9.75" customHeight="1">
      <c r="A2" s="138" t="s">
        <v>424</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s="7" customFormat="1" ht="21.75" customHeight="1">
      <c r="A6" s="10" t="s">
        <v>520</v>
      </c>
      <c r="B6" s="30"/>
      <c r="C6" s="31"/>
      <c r="D6" s="30"/>
      <c r="E6" s="31"/>
      <c r="F6" s="31"/>
      <c r="G6" s="30"/>
      <c r="H6" s="31"/>
      <c r="I6" s="30"/>
      <c r="J6" s="31"/>
      <c r="K6" s="31"/>
    </row>
    <row r="7" spans="1:11" s="9" customFormat="1" ht="19.5" customHeight="1">
      <c r="A7" s="8" t="s">
        <v>312</v>
      </c>
      <c r="B7" s="28">
        <v>482</v>
      </c>
      <c r="C7" s="42">
        <v>33.9</v>
      </c>
      <c r="D7" s="28">
        <v>787</v>
      </c>
      <c r="E7" s="42">
        <v>43.9</v>
      </c>
      <c r="F7" s="42">
        <v>1.6</v>
      </c>
      <c r="G7" s="28">
        <v>938</v>
      </c>
      <c r="H7" s="42">
        <v>4.9</v>
      </c>
      <c r="I7" s="28">
        <v>1559</v>
      </c>
      <c r="J7" s="42">
        <v>24.5</v>
      </c>
      <c r="K7" s="42">
        <v>1.7</v>
      </c>
    </row>
    <row r="8" spans="1:11" ht="9" customHeight="1">
      <c r="A8" s="20" t="s">
        <v>198</v>
      </c>
      <c r="B8" s="30">
        <v>452</v>
      </c>
      <c r="C8" s="41">
        <v>29.5</v>
      </c>
      <c r="D8" s="30">
        <v>704</v>
      </c>
      <c r="E8" s="41">
        <v>34.4</v>
      </c>
      <c r="F8" s="41">
        <v>1.6</v>
      </c>
      <c r="G8" s="30">
        <v>874</v>
      </c>
      <c r="H8" s="41">
        <v>2.9</v>
      </c>
      <c r="I8" s="30">
        <v>1374</v>
      </c>
      <c r="J8" s="41">
        <v>15.3</v>
      </c>
      <c r="K8" s="41">
        <v>1.6</v>
      </c>
    </row>
    <row r="9" spans="1:11" ht="9" customHeight="1">
      <c r="A9" s="20" t="s">
        <v>199</v>
      </c>
      <c r="B9" s="30">
        <v>30</v>
      </c>
      <c r="C9" s="41">
        <v>172.7</v>
      </c>
      <c r="D9" s="30">
        <v>83</v>
      </c>
      <c r="E9" s="41">
        <v>260.9</v>
      </c>
      <c r="F9" s="41">
        <v>2.8</v>
      </c>
      <c r="G9" s="30">
        <v>64</v>
      </c>
      <c r="H9" s="41">
        <v>42.2</v>
      </c>
      <c r="I9" s="30">
        <v>185</v>
      </c>
      <c r="J9" s="41">
        <v>208.3</v>
      </c>
      <c r="K9" s="41">
        <v>2.9</v>
      </c>
    </row>
    <row r="10" spans="1:11" s="9" customFormat="1" ht="19.5" customHeight="1">
      <c r="A10" s="8" t="s">
        <v>313</v>
      </c>
      <c r="B10" s="28">
        <v>295</v>
      </c>
      <c r="C10" s="42">
        <v>16.1</v>
      </c>
      <c r="D10" s="28">
        <v>379</v>
      </c>
      <c r="E10" s="42">
        <v>12.8</v>
      </c>
      <c r="F10" s="42">
        <v>1.3</v>
      </c>
      <c r="G10" s="28">
        <v>501</v>
      </c>
      <c r="H10" s="42">
        <v>8</v>
      </c>
      <c r="I10" s="28">
        <v>657</v>
      </c>
      <c r="J10" s="42">
        <v>4.3</v>
      </c>
      <c r="K10" s="42">
        <v>1.3</v>
      </c>
    </row>
    <row r="11" spans="1:11" ht="9" customHeight="1">
      <c r="A11" s="20" t="s">
        <v>198</v>
      </c>
      <c r="B11" s="30">
        <v>200</v>
      </c>
      <c r="C11" s="41">
        <v>2.6</v>
      </c>
      <c r="D11" s="30">
        <v>267</v>
      </c>
      <c r="E11" s="41">
        <v>1.5</v>
      </c>
      <c r="F11" s="41">
        <v>1.3</v>
      </c>
      <c r="G11" s="30">
        <v>347</v>
      </c>
      <c r="H11" s="41">
        <v>-7</v>
      </c>
      <c r="I11" s="30">
        <v>475</v>
      </c>
      <c r="J11" s="41">
        <v>-7.9</v>
      </c>
      <c r="K11" s="41">
        <v>1.4</v>
      </c>
    </row>
    <row r="12" spans="1:11" ht="9" customHeight="1">
      <c r="A12" s="20" t="s">
        <v>199</v>
      </c>
      <c r="B12" s="30">
        <v>95</v>
      </c>
      <c r="C12" s="41">
        <v>61</v>
      </c>
      <c r="D12" s="30">
        <v>112</v>
      </c>
      <c r="E12" s="41">
        <v>53.4</v>
      </c>
      <c r="F12" s="41">
        <v>1.2</v>
      </c>
      <c r="G12" s="30">
        <v>154</v>
      </c>
      <c r="H12" s="41">
        <v>69.2</v>
      </c>
      <c r="I12" s="30">
        <v>182</v>
      </c>
      <c r="J12" s="41">
        <v>59.6</v>
      </c>
      <c r="K12" s="41">
        <v>1.2</v>
      </c>
    </row>
    <row r="13" spans="1:11" s="9" customFormat="1" ht="19.5" customHeight="1">
      <c r="A13" s="8" t="s">
        <v>314</v>
      </c>
      <c r="B13" s="28">
        <v>275</v>
      </c>
      <c r="C13" s="42">
        <v>-33.4</v>
      </c>
      <c r="D13" s="28">
        <v>483</v>
      </c>
      <c r="E13" s="42">
        <v>-39.1</v>
      </c>
      <c r="F13" s="42">
        <v>1.8</v>
      </c>
      <c r="G13" s="28">
        <v>517</v>
      </c>
      <c r="H13" s="42">
        <v>-48.2</v>
      </c>
      <c r="I13" s="28">
        <v>936</v>
      </c>
      <c r="J13" s="42">
        <v>-51.1</v>
      </c>
      <c r="K13" s="42">
        <v>1.8</v>
      </c>
    </row>
    <row r="14" spans="1:11" ht="9" customHeight="1">
      <c r="A14" s="20" t="s">
        <v>198</v>
      </c>
      <c r="B14" s="30">
        <v>260</v>
      </c>
      <c r="C14" s="41">
        <v>-12.8</v>
      </c>
      <c r="D14" s="30">
        <v>468</v>
      </c>
      <c r="E14" s="41">
        <v>-29.7</v>
      </c>
      <c r="F14" s="41">
        <v>1.8</v>
      </c>
      <c r="G14" s="30">
        <v>467</v>
      </c>
      <c r="H14" s="41">
        <v>-41.2</v>
      </c>
      <c r="I14" s="30">
        <v>830</v>
      </c>
      <c r="J14" s="41">
        <v>-50.5</v>
      </c>
      <c r="K14" s="41">
        <v>1.8</v>
      </c>
    </row>
    <row r="15" spans="1:11" ht="9" customHeight="1">
      <c r="A15" s="20" t="s">
        <v>199</v>
      </c>
      <c r="B15" s="30">
        <v>15</v>
      </c>
      <c r="C15" s="41">
        <v>-87</v>
      </c>
      <c r="D15" s="30">
        <v>15</v>
      </c>
      <c r="E15" s="41">
        <v>-88.2</v>
      </c>
      <c r="F15" s="41">
        <v>1</v>
      </c>
      <c r="G15" s="30">
        <v>50</v>
      </c>
      <c r="H15" s="41">
        <v>-75.5</v>
      </c>
      <c r="I15" s="30">
        <v>106</v>
      </c>
      <c r="J15" s="41">
        <v>-55.3</v>
      </c>
      <c r="K15" s="41">
        <v>2.1</v>
      </c>
    </row>
    <row r="16" spans="1:11" s="9" customFormat="1" ht="19.5" customHeight="1">
      <c r="A16" s="8" t="s">
        <v>493</v>
      </c>
      <c r="B16" s="28">
        <v>328</v>
      </c>
      <c r="C16" s="42">
        <v>11.6</v>
      </c>
      <c r="D16" s="28">
        <v>796</v>
      </c>
      <c r="E16" s="42">
        <v>7.9</v>
      </c>
      <c r="F16" s="42">
        <v>2.4</v>
      </c>
      <c r="G16" s="28">
        <v>482</v>
      </c>
      <c r="H16" s="42">
        <v>2.6</v>
      </c>
      <c r="I16" s="28">
        <v>1124</v>
      </c>
      <c r="J16" s="42">
        <v>-3.1</v>
      </c>
      <c r="K16" s="42">
        <v>2.3</v>
      </c>
    </row>
    <row r="17" spans="1:11" ht="9" customHeight="1">
      <c r="A17" s="20" t="s">
        <v>198</v>
      </c>
      <c r="B17" s="30">
        <v>262</v>
      </c>
      <c r="C17" s="41">
        <v>19.6</v>
      </c>
      <c r="D17" s="30">
        <v>700</v>
      </c>
      <c r="E17" s="41">
        <v>9</v>
      </c>
      <c r="F17" s="41">
        <v>2.7</v>
      </c>
      <c r="G17" s="30">
        <v>378</v>
      </c>
      <c r="H17" s="41">
        <v>4.1</v>
      </c>
      <c r="I17" s="30">
        <v>900</v>
      </c>
      <c r="J17" s="41">
        <v>-6.6</v>
      </c>
      <c r="K17" s="41">
        <v>2.4</v>
      </c>
    </row>
    <row r="18" spans="1:11" ht="9" customHeight="1">
      <c r="A18" s="20" t="s">
        <v>199</v>
      </c>
      <c r="B18" s="30">
        <v>66</v>
      </c>
      <c r="C18" s="41">
        <v>-12</v>
      </c>
      <c r="D18" s="30">
        <v>96</v>
      </c>
      <c r="E18" s="41" t="s">
        <v>329</v>
      </c>
      <c r="F18" s="41">
        <v>1.5</v>
      </c>
      <c r="G18" s="30">
        <v>104</v>
      </c>
      <c r="H18" s="41">
        <v>-2.8</v>
      </c>
      <c r="I18" s="30">
        <v>224</v>
      </c>
      <c r="J18" s="41">
        <v>14.3</v>
      </c>
      <c r="K18" s="41">
        <v>2.2</v>
      </c>
    </row>
    <row r="19" spans="1:11" s="9" customFormat="1" ht="19.5" customHeight="1">
      <c r="A19" s="8" t="s">
        <v>315</v>
      </c>
      <c r="B19" s="28">
        <v>1357</v>
      </c>
      <c r="C19" s="42">
        <v>-21.4</v>
      </c>
      <c r="D19" s="28">
        <v>5847</v>
      </c>
      <c r="E19" s="42">
        <v>-16.6</v>
      </c>
      <c r="F19" s="42">
        <v>4.3</v>
      </c>
      <c r="G19" s="28">
        <v>2467</v>
      </c>
      <c r="H19" s="42">
        <v>-18</v>
      </c>
      <c r="I19" s="28">
        <v>9767</v>
      </c>
      <c r="J19" s="42">
        <v>-20.5</v>
      </c>
      <c r="K19" s="42">
        <v>4</v>
      </c>
    </row>
    <row r="20" spans="1:11" ht="9" customHeight="1">
      <c r="A20" s="20" t="s">
        <v>198</v>
      </c>
      <c r="B20" s="30">
        <v>1354</v>
      </c>
      <c r="C20" s="41">
        <v>-21.5</v>
      </c>
      <c r="D20" s="30">
        <v>5842</v>
      </c>
      <c r="E20" s="41">
        <v>-16.6</v>
      </c>
      <c r="F20" s="41">
        <v>4.3</v>
      </c>
      <c r="G20" s="30">
        <v>2459</v>
      </c>
      <c r="H20" s="41">
        <v>-18.1</v>
      </c>
      <c r="I20" s="30">
        <v>9754</v>
      </c>
      <c r="J20" s="41">
        <v>-20.5</v>
      </c>
      <c r="K20" s="41">
        <v>4</v>
      </c>
    </row>
    <row r="21" spans="1:11" ht="9" customHeight="1">
      <c r="A21" s="20" t="s">
        <v>199</v>
      </c>
      <c r="B21" s="30">
        <v>3</v>
      </c>
      <c r="C21" s="41">
        <v>50</v>
      </c>
      <c r="D21" s="30">
        <v>5</v>
      </c>
      <c r="E21" s="41" t="s">
        <v>329</v>
      </c>
      <c r="F21" s="41">
        <v>1.7</v>
      </c>
      <c r="G21" s="30">
        <v>8</v>
      </c>
      <c r="H21" s="41">
        <v>14.3</v>
      </c>
      <c r="I21" s="30">
        <v>13</v>
      </c>
      <c r="J21" s="41" t="s">
        <v>329</v>
      </c>
      <c r="K21" s="41">
        <v>1.6</v>
      </c>
    </row>
    <row r="22" spans="1:11" s="9" customFormat="1" ht="19.5" customHeight="1">
      <c r="A22" s="8" t="s">
        <v>316</v>
      </c>
      <c r="B22" s="28">
        <v>55</v>
      </c>
      <c r="C22" s="42">
        <v>-49.1</v>
      </c>
      <c r="D22" s="28">
        <v>416</v>
      </c>
      <c r="E22" s="42">
        <v>-61.6</v>
      </c>
      <c r="F22" s="42">
        <v>7.6</v>
      </c>
      <c r="G22" s="28">
        <v>72</v>
      </c>
      <c r="H22" s="42">
        <v>-66.8</v>
      </c>
      <c r="I22" s="28">
        <v>616</v>
      </c>
      <c r="J22" s="42">
        <v>-68.3</v>
      </c>
      <c r="K22" s="42">
        <v>8.6</v>
      </c>
    </row>
    <row r="23" spans="1:11" ht="9" customHeight="1">
      <c r="A23" s="20" t="s">
        <v>198</v>
      </c>
      <c r="B23" s="30">
        <v>55</v>
      </c>
      <c r="C23" s="41">
        <v>-49.1</v>
      </c>
      <c r="D23" s="30">
        <v>416</v>
      </c>
      <c r="E23" s="41">
        <v>-61.6</v>
      </c>
      <c r="F23" s="41">
        <v>7.6</v>
      </c>
      <c r="G23" s="30">
        <v>67</v>
      </c>
      <c r="H23" s="41">
        <v>-69.1</v>
      </c>
      <c r="I23" s="30">
        <v>601</v>
      </c>
      <c r="J23" s="41">
        <v>-69</v>
      </c>
      <c r="K23" s="41">
        <v>9</v>
      </c>
    </row>
    <row r="24" spans="1:11" ht="9" customHeight="1">
      <c r="A24" s="20" t="s">
        <v>199</v>
      </c>
      <c r="B24" s="30" t="s">
        <v>329</v>
      </c>
      <c r="C24" s="41" t="s">
        <v>100</v>
      </c>
      <c r="D24" s="30" t="s">
        <v>329</v>
      </c>
      <c r="E24" s="41" t="s">
        <v>100</v>
      </c>
      <c r="F24" s="41" t="s">
        <v>100</v>
      </c>
      <c r="G24" s="30">
        <v>5</v>
      </c>
      <c r="H24" s="41" t="s">
        <v>100</v>
      </c>
      <c r="I24" s="30">
        <v>15</v>
      </c>
      <c r="J24" s="41" t="s">
        <v>100</v>
      </c>
      <c r="K24" s="41">
        <v>3</v>
      </c>
    </row>
    <row r="25" spans="1:11" s="9" customFormat="1" ht="19.5" customHeight="1">
      <c r="A25" s="8" t="s">
        <v>317</v>
      </c>
      <c r="B25" s="28">
        <v>352</v>
      </c>
      <c r="C25" s="42">
        <v>-0.8</v>
      </c>
      <c r="D25" s="28">
        <v>850</v>
      </c>
      <c r="E25" s="42">
        <v>-8.5</v>
      </c>
      <c r="F25" s="42">
        <v>2.4</v>
      </c>
      <c r="G25" s="28">
        <v>588</v>
      </c>
      <c r="H25" s="42">
        <v>-7.3</v>
      </c>
      <c r="I25" s="28">
        <v>1476</v>
      </c>
      <c r="J25" s="42">
        <v>-9.7</v>
      </c>
      <c r="K25" s="42">
        <v>2.5</v>
      </c>
    </row>
    <row r="26" spans="1:11" ht="9" customHeight="1">
      <c r="A26" s="20" t="s">
        <v>198</v>
      </c>
      <c r="B26" s="30">
        <v>333</v>
      </c>
      <c r="C26" s="41">
        <v>-1.8</v>
      </c>
      <c r="D26" s="30">
        <v>828</v>
      </c>
      <c r="E26" s="41">
        <v>-8.4</v>
      </c>
      <c r="F26" s="41">
        <v>2.5</v>
      </c>
      <c r="G26" s="30">
        <v>564</v>
      </c>
      <c r="H26" s="41">
        <v>-6.8</v>
      </c>
      <c r="I26" s="30">
        <v>1448</v>
      </c>
      <c r="J26" s="41">
        <v>-7.4</v>
      </c>
      <c r="K26" s="41">
        <v>2.6</v>
      </c>
    </row>
    <row r="27" spans="1:11" ht="9" customHeight="1">
      <c r="A27" s="20" t="s">
        <v>199</v>
      </c>
      <c r="B27" s="30">
        <v>19</v>
      </c>
      <c r="C27" s="41">
        <v>18.8</v>
      </c>
      <c r="D27" s="30">
        <v>22</v>
      </c>
      <c r="E27" s="41">
        <v>-12</v>
      </c>
      <c r="F27" s="41">
        <v>1.2</v>
      </c>
      <c r="G27" s="30">
        <v>24</v>
      </c>
      <c r="H27" s="41">
        <v>-17.2</v>
      </c>
      <c r="I27" s="30">
        <v>28</v>
      </c>
      <c r="J27" s="41">
        <v>-60</v>
      </c>
      <c r="K27" s="41">
        <v>1.2</v>
      </c>
    </row>
    <row r="28" spans="1:11" s="9" customFormat="1" ht="21.75" customHeight="1">
      <c r="A28" s="8" t="s">
        <v>436</v>
      </c>
      <c r="B28" s="28"/>
      <c r="C28" s="29"/>
      <c r="D28" s="28"/>
      <c r="E28" s="29"/>
      <c r="F28" s="29"/>
      <c r="G28" s="28"/>
      <c r="H28" s="29"/>
      <c r="I28" s="28"/>
      <c r="J28" s="29"/>
      <c r="K28" s="29"/>
    </row>
    <row r="29" spans="1:11" s="9" customFormat="1" ht="19.5" customHeight="1">
      <c r="A29" s="8" t="s">
        <v>318</v>
      </c>
      <c r="B29" s="28">
        <v>100</v>
      </c>
      <c r="C29" s="42">
        <v>-35.1</v>
      </c>
      <c r="D29" s="28">
        <v>199</v>
      </c>
      <c r="E29" s="42">
        <v>-30.2</v>
      </c>
      <c r="F29" s="42">
        <v>2</v>
      </c>
      <c r="G29" s="28">
        <v>197</v>
      </c>
      <c r="H29" s="42">
        <v>-30.1</v>
      </c>
      <c r="I29" s="28">
        <v>393</v>
      </c>
      <c r="J29" s="42">
        <v>-17.4</v>
      </c>
      <c r="K29" s="42">
        <v>2</v>
      </c>
    </row>
    <row r="30" spans="1:11" ht="9" customHeight="1">
      <c r="A30" s="20" t="s">
        <v>198</v>
      </c>
      <c r="B30" s="30">
        <v>100</v>
      </c>
      <c r="C30" s="41">
        <v>-35.1</v>
      </c>
      <c r="D30" s="30">
        <v>199</v>
      </c>
      <c r="E30" s="41">
        <v>-30.2</v>
      </c>
      <c r="F30" s="41">
        <v>2</v>
      </c>
      <c r="G30" s="30">
        <v>197</v>
      </c>
      <c r="H30" s="41">
        <v>-30.1</v>
      </c>
      <c r="I30" s="30">
        <v>393</v>
      </c>
      <c r="J30" s="41">
        <v>-17.4</v>
      </c>
      <c r="K30" s="41">
        <v>2</v>
      </c>
    </row>
    <row r="31" spans="1:11" ht="9" customHeight="1">
      <c r="A31" s="20" t="s">
        <v>199</v>
      </c>
      <c r="B31" s="30" t="s">
        <v>329</v>
      </c>
      <c r="C31" s="41" t="s">
        <v>329</v>
      </c>
      <c r="D31" s="30" t="s">
        <v>329</v>
      </c>
      <c r="E31" s="41" t="s">
        <v>329</v>
      </c>
      <c r="F31" s="41" t="s">
        <v>329</v>
      </c>
      <c r="G31" s="30" t="s">
        <v>329</v>
      </c>
      <c r="H31" s="41" t="s">
        <v>329</v>
      </c>
      <c r="I31" s="30" t="s">
        <v>329</v>
      </c>
      <c r="J31" s="41" t="s">
        <v>329</v>
      </c>
      <c r="K31" s="41" t="s">
        <v>329</v>
      </c>
    </row>
    <row r="32" spans="1:11" s="9" customFormat="1" ht="19.5" customHeight="1">
      <c r="A32" s="8" t="s">
        <v>319</v>
      </c>
      <c r="B32" s="28">
        <v>391</v>
      </c>
      <c r="C32" s="42">
        <v>-19.4</v>
      </c>
      <c r="D32" s="28">
        <v>801</v>
      </c>
      <c r="E32" s="42">
        <v>-4.1</v>
      </c>
      <c r="F32" s="42">
        <v>2</v>
      </c>
      <c r="G32" s="28">
        <v>922</v>
      </c>
      <c r="H32" s="42">
        <v>-8.7</v>
      </c>
      <c r="I32" s="28">
        <v>1800</v>
      </c>
      <c r="J32" s="42">
        <v>-1.5</v>
      </c>
      <c r="K32" s="42">
        <v>2</v>
      </c>
    </row>
    <row r="33" spans="1:11" ht="9" customHeight="1">
      <c r="A33" s="20" t="s">
        <v>198</v>
      </c>
      <c r="B33" s="30">
        <v>381</v>
      </c>
      <c r="C33" s="41">
        <v>-18.4</v>
      </c>
      <c r="D33" s="30">
        <v>781</v>
      </c>
      <c r="E33" s="41">
        <v>-2.5</v>
      </c>
      <c r="F33" s="41">
        <v>2</v>
      </c>
      <c r="G33" s="30">
        <v>906</v>
      </c>
      <c r="H33" s="41">
        <v>-7.7</v>
      </c>
      <c r="I33" s="30">
        <v>1769</v>
      </c>
      <c r="J33" s="41">
        <v>-0.6</v>
      </c>
      <c r="K33" s="41">
        <v>2</v>
      </c>
    </row>
    <row r="34" spans="1:11" ht="9" customHeight="1">
      <c r="A34" s="20" t="s">
        <v>199</v>
      </c>
      <c r="B34" s="30">
        <v>10</v>
      </c>
      <c r="C34" s="41">
        <v>-44.4</v>
      </c>
      <c r="D34" s="30">
        <v>20</v>
      </c>
      <c r="E34" s="41">
        <v>-41.2</v>
      </c>
      <c r="F34" s="41">
        <v>2</v>
      </c>
      <c r="G34" s="30">
        <v>16</v>
      </c>
      <c r="H34" s="41">
        <v>-42.9</v>
      </c>
      <c r="I34" s="30">
        <v>31</v>
      </c>
      <c r="J34" s="41">
        <v>-34</v>
      </c>
      <c r="K34" s="41">
        <v>1.9</v>
      </c>
    </row>
    <row r="35" spans="1:11" s="9" customFormat="1" ht="19.5" customHeight="1">
      <c r="A35" s="8" t="s">
        <v>320</v>
      </c>
      <c r="B35" s="28">
        <v>116</v>
      </c>
      <c r="C35" s="42">
        <v>2.7</v>
      </c>
      <c r="D35" s="28">
        <v>166</v>
      </c>
      <c r="E35" s="42">
        <v>-2.4</v>
      </c>
      <c r="F35" s="42">
        <v>1.4</v>
      </c>
      <c r="G35" s="28">
        <v>211</v>
      </c>
      <c r="H35" s="42">
        <v>-33.4</v>
      </c>
      <c r="I35" s="28">
        <v>324</v>
      </c>
      <c r="J35" s="42">
        <v>-22.3</v>
      </c>
      <c r="K35" s="42">
        <v>1.5</v>
      </c>
    </row>
    <row r="36" spans="1:11" ht="9" customHeight="1">
      <c r="A36" s="20" t="s">
        <v>198</v>
      </c>
      <c r="B36" s="30">
        <v>116</v>
      </c>
      <c r="C36" s="41">
        <v>2.7</v>
      </c>
      <c r="D36" s="30">
        <v>166</v>
      </c>
      <c r="E36" s="41">
        <v>-2.4</v>
      </c>
      <c r="F36" s="41">
        <v>1.4</v>
      </c>
      <c r="G36" s="30">
        <v>211</v>
      </c>
      <c r="H36" s="41">
        <v>-33.4</v>
      </c>
      <c r="I36" s="30">
        <v>324</v>
      </c>
      <c r="J36" s="41">
        <v>-22.3</v>
      </c>
      <c r="K36" s="41">
        <v>1.5</v>
      </c>
    </row>
    <row r="37" spans="1:11" ht="9" customHeight="1">
      <c r="A37" s="20" t="s">
        <v>199</v>
      </c>
      <c r="B37" s="30" t="s">
        <v>329</v>
      </c>
      <c r="C37" s="41" t="s">
        <v>329</v>
      </c>
      <c r="D37" s="30" t="s">
        <v>329</v>
      </c>
      <c r="E37" s="41" t="s">
        <v>329</v>
      </c>
      <c r="F37" s="41" t="s">
        <v>329</v>
      </c>
      <c r="G37" s="30" t="s">
        <v>329</v>
      </c>
      <c r="H37" s="41" t="s">
        <v>329</v>
      </c>
      <c r="I37" s="30" t="s">
        <v>329</v>
      </c>
      <c r="J37" s="41" t="s">
        <v>329</v>
      </c>
      <c r="K37" s="41" t="s">
        <v>329</v>
      </c>
    </row>
    <row r="38" spans="1:11" s="9" customFormat="1" ht="19.5" customHeight="1">
      <c r="A38" s="8" t="s">
        <v>321</v>
      </c>
      <c r="B38" s="28">
        <v>1332</v>
      </c>
      <c r="C38" s="42">
        <v>-19.3</v>
      </c>
      <c r="D38" s="28">
        <v>2140</v>
      </c>
      <c r="E38" s="42">
        <v>-21.7</v>
      </c>
      <c r="F38" s="42">
        <v>1.6</v>
      </c>
      <c r="G38" s="28">
        <v>3220</v>
      </c>
      <c r="H38" s="42">
        <v>-9.5</v>
      </c>
      <c r="I38" s="28">
        <v>5347</v>
      </c>
      <c r="J38" s="42">
        <v>-13.3</v>
      </c>
      <c r="K38" s="42">
        <v>1.7</v>
      </c>
    </row>
    <row r="39" spans="1:11" ht="9" customHeight="1">
      <c r="A39" s="20" t="s">
        <v>198</v>
      </c>
      <c r="B39" s="30">
        <v>1264</v>
      </c>
      <c r="C39" s="41">
        <v>-18.1</v>
      </c>
      <c r="D39" s="30">
        <v>1964</v>
      </c>
      <c r="E39" s="41">
        <v>-22.3</v>
      </c>
      <c r="F39" s="41">
        <v>1.6</v>
      </c>
      <c r="G39" s="30">
        <v>3081</v>
      </c>
      <c r="H39" s="41">
        <v>-9.4</v>
      </c>
      <c r="I39" s="30">
        <v>5028</v>
      </c>
      <c r="J39" s="41">
        <v>-14.4</v>
      </c>
      <c r="K39" s="41">
        <v>1.6</v>
      </c>
    </row>
    <row r="40" spans="1:11" ht="9" customHeight="1">
      <c r="A40" s="20" t="s">
        <v>199</v>
      </c>
      <c r="B40" s="30">
        <v>68</v>
      </c>
      <c r="C40" s="41">
        <v>-36.4</v>
      </c>
      <c r="D40" s="30">
        <v>176</v>
      </c>
      <c r="E40" s="41">
        <v>-14.6</v>
      </c>
      <c r="F40" s="41">
        <v>2.6</v>
      </c>
      <c r="G40" s="30">
        <v>139</v>
      </c>
      <c r="H40" s="41">
        <v>-11.5</v>
      </c>
      <c r="I40" s="30">
        <v>319</v>
      </c>
      <c r="J40" s="41">
        <v>8.9</v>
      </c>
      <c r="K40" s="41">
        <v>2.3</v>
      </c>
    </row>
    <row r="41" spans="1:11" s="9" customFormat="1" ht="21.75" customHeight="1">
      <c r="A41" s="8" t="s">
        <v>322</v>
      </c>
      <c r="B41" s="28"/>
      <c r="C41" s="29"/>
      <c r="D41" s="28"/>
      <c r="E41" s="29"/>
      <c r="F41" s="29"/>
      <c r="G41" s="28"/>
      <c r="H41" s="29"/>
      <c r="I41" s="28"/>
      <c r="J41" s="29"/>
      <c r="K41" s="29"/>
    </row>
    <row r="42" spans="1:11" s="9" customFormat="1" ht="19.5" customHeight="1">
      <c r="A42" s="8" t="s">
        <v>323</v>
      </c>
      <c r="B42" s="28">
        <v>1154</v>
      </c>
      <c r="C42" s="42">
        <v>-33.3</v>
      </c>
      <c r="D42" s="28">
        <v>2199</v>
      </c>
      <c r="E42" s="42">
        <v>-38.7</v>
      </c>
      <c r="F42" s="42">
        <v>1.9</v>
      </c>
      <c r="G42" s="28">
        <v>2284</v>
      </c>
      <c r="H42" s="42">
        <v>-30</v>
      </c>
      <c r="I42" s="28">
        <v>4639</v>
      </c>
      <c r="J42" s="42">
        <v>-33.6</v>
      </c>
      <c r="K42" s="42">
        <v>2</v>
      </c>
    </row>
    <row r="43" spans="1:11" ht="9" customHeight="1">
      <c r="A43" s="20" t="s">
        <v>198</v>
      </c>
      <c r="B43" s="30">
        <v>1097</v>
      </c>
      <c r="C43" s="41">
        <v>-32.9</v>
      </c>
      <c r="D43" s="30">
        <v>2119</v>
      </c>
      <c r="E43" s="41">
        <v>-37.9</v>
      </c>
      <c r="F43" s="41">
        <v>1.9</v>
      </c>
      <c r="G43" s="30">
        <v>2162</v>
      </c>
      <c r="H43" s="41">
        <v>-29.1</v>
      </c>
      <c r="I43" s="30">
        <v>4462</v>
      </c>
      <c r="J43" s="41">
        <v>-30.8</v>
      </c>
      <c r="K43" s="41">
        <v>2.1</v>
      </c>
    </row>
    <row r="44" spans="1:11" ht="9" customHeight="1">
      <c r="A44" s="20" t="s">
        <v>199</v>
      </c>
      <c r="B44" s="30">
        <v>57</v>
      </c>
      <c r="C44" s="41">
        <v>-40.6</v>
      </c>
      <c r="D44" s="30">
        <v>80</v>
      </c>
      <c r="E44" s="41">
        <v>-55.6</v>
      </c>
      <c r="F44" s="41">
        <v>1.4</v>
      </c>
      <c r="G44" s="30">
        <v>122</v>
      </c>
      <c r="H44" s="41">
        <v>-42.5</v>
      </c>
      <c r="I44" s="30">
        <v>177</v>
      </c>
      <c r="J44" s="41">
        <v>-66.7</v>
      </c>
      <c r="K44" s="41">
        <v>1.5</v>
      </c>
    </row>
    <row r="45" spans="1:11" s="9" customFormat="1" ht="19.5" customHeight="1">
      <c r="A45" s="8" t="s">
        <v>324</v>
      </c>
      <c r="B45" s="28">
        <v>337</v>
      </c>
      <c r="C45" s="42">
        <v>-17</v>
      </c>
      <c r="D45" s="28">
        <v>579</v>
      </c>
      <c r="E45" s="42">
        <v>-8.4</v>
      </c>
      <c r="F45" s="42">
        <v>1.7</v>
      </c>
      <c r="G45" s="28">
        <v>713</v>
      </c>
      <c r="H45" s="42">
        <v>2.9</v>
      </c>
      <c r="I45" s="28">
        <v>1246</v>
      </c>
      <c r="J45" s="42">
        <v>16.8</v>
      </c>
      <c r="K45" s="42">
        <v>1.7</v>
      </c>
    </row>
    <row r="46" spans="1:11" ht="9" customHeight="1">
      <c r="A46" s="20" t="s">
        <v>198</v>
      </c>
      <c r="B46" s="30">
        <v>327</v>
      </c>
      <c r="C46" s="41">
        <v>-16.8</v>
      </c>
      <c r="D46" s="30">
        <v>543</v>
      </c>
      <c r="E46" s="41">
        <v>-8.3</v>
      </c>
      <c r="F46" s="41">
        <v>1.7</v>
      </c>
      <c r="G46" s="30">
        <v>692</v>
      </c>
      <c r="H46" s="41">
        <v>2.4</v>
      </c>
      <c r="I46" s="30">
        <v>1138</v>
      </c>
      <c r="J46" s="41">
        <v>11.2</v>
      </c>
      <c r="K46" s="41">
        <v>1.6</v>
      </c>
    </row>
    <row r="47" spans="1:11" ht="9" customHeight="1">
      <c r="A47" s="20" t="s">
        <v>199</v>
      </c>
      <c r="B47" s="30">
        <v>10</v>
      </c>
      <c r="C47" s="41">
        <v>-23.1</v>
      </c>
      <c r="D47" s="30">
        <v>36</v>
      </c>
      <c r="E47" s="41">
        <v>-10</v>
      </c>
      <c r="F47" s="41">
        <v>3.6</v>
      </c>
      <c r="G47" s="30">
        <v>21</v>
      </c>
      <c r="H47" s="41">
        <v>23.5</v>
      </c>
      <c r="I47" s="30">
        <v>108</v>
      </c>
      <c r="J47" s="41">
        <v>145.5</v>
      </c>
      <c r="K47" s="41">
        <v>5.1</v>
      </c>
    </row>
    <row r="48" spans="2:11" s="67" customFormat="1" ht="9" customHeight="1">
      <c r="B48" s="68"/>
      <c r="C48" s="69"/>
      <c r="D48" s="68"/>
      <c r="E48" s="69"/>
      <c r="F48" s="69"/>
      <c r="G48" s="68"/>
      <c r="H48" s="69"/>
      <c r="I48" s="68"/>
      <c r="J48" s="69"/>
      <c r="K48" s="69"/>
    </row>
    <row r="49" spans="2:11" s="67" customFormat="1" ht="9" customHeight="1">
      <c r="B49" s="68"/>
      <c r="C49" s="69"/>
      <c r="D49" s="68"/>
      <c r="E49" s="69"/>
      <c r="F49" s="69"/>
      <c r="G49" s="68"/>
      <c r="H49" s="69"/>
      <c r="I49" s="68"/>
      <c r="J49" s="69"/>
      <c r="K49" s="69"/>
    </row>
    <row r="50" spans="2:11" s="67" customFormat="1" ht="9" customHeight="1">
      <c r="B50" s="68"/>
      <c r="C50" s="69"/>
      <c r="D50" s="68"/>
      <c r="E50" s="69"/>
      <c r="F50" s="69"/>
      <c r="G50" s="68"/>
      <c r="H50" s="69"/>
      <c r="I50" s="68"/>
      <c r="J50" s="69"/>
      <c r="K50" s="69"/>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4" useFirstPageNumber="1" horizontalDpi="600" verticalDpi="600" orientation="portrait" paperSize="9"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sheetPr codeName="Tabelle28"/>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7" t="s">
        <v>80</v>
      </c>
      <c r="B1" s="107"/>
      <c r="C1" s="107"/>
      <c r="D1" s="107"/>
      <c r="E1" s="107"/>
      <c r="F1" s="107"/>
      <c r="G1" s="107"/>
      <c r="H1" s="107"/>
      <c r="I1" s="107"/>
      <c r="J1" s="107"/>
      <c r="K1" s="107"/>
    </row>
    <row r="2" spans="1:11" ht="9.75" customHeight="1">
      <c r="A2" s="138" t="s">
        <v>34</v>
      </c>
      <c r="B2" s="141" t="s">
        <v>491</v>
      </c>
      <c r="C2" s="142"/>
      <c r="D2" s="142"/>
      <c r="E2" s="142"/>
      <c r="F2" s="142"/>
      <c r="G2" s="142" t="s">
        <v>535</v>
      </c>
      <c r="H2" s="142"/>
      <c r="I2" s="142"/>
      <c r="J2" s="142"/>
      <c r="K2" s="143"/>
    </row>
    <row r="3" spans="1:11" ht="9.75" customHeight="1">
      <c r="A3" s="139"/>
      <c r="B3" s="155" t="str">
        <f>IF(Tab2!B2:F2=B2,"Ankünfte","FEHLER")</f>
        <v>Ankünfte</v>
      </c>
      <c r="C3" s="156"/>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ht="12.75" customHeight="1">
      <c r="A6" s="70"/>
      <c r="B6" s="71"/>
      <c r="C6" s="71"/>
      <c r="D6" s="71"/>
      <c r="E6" s="71"/>
      <c r="F6" s="71"/>
      <c r="G6" s="71"/>
      <c r="H6" s="71"/>
      <c r="I6" s="71"/>
      <c r="J6" s="71"/>
      <c r="K6" s="71"/>
    </row>
    <row r="7" spans="1:11" s="9" customFormat="1" ht="12.75" customHeight="1">
      <c r="A7" s="45" t="s">
        <v>89</v>
      </c>
      <c r="B7" s="28">
        <v>1154</v>
      </c>
      <c r="C7" s="42">
        <v>-33.3</v>
      </c>
      <c r="D7" s="28">
        <v>2199</v>
      </c>
      <c r="E7" s="42">
        <v>-38.7</v>
      </c>
      <c r="F7" s="42">
        <v>1.9</v>
      </c>
      <c r="G7" s="28">
        <v>2284</v>
      </c>
      <c r="H7" s="42">
        <v>-30</v>
      </c>
      <c r="I7" s="28">
        <v>4639</v>
      </c>
      <c r="J7" s="42">
        <v>-33.6</v>
      </c>
      <c r="K7" s="42">
        <v>2</v>
      </c>
    </row>
    <row r="8" spans="1:11" ht="9" customHeight="1">
      <c r="A8" s="56" t="s">
        <v>120</v>
      </c>
      <c r="B8" s="30">
        <v>1097</v>
      </c>
      <c r="C8" s="41">
        <v>-32.9</v>
      </c>
      <c r="D8" s="30">
        <v>2119</v>
      </c>
      <c r="E8" s="41">
        <v>-37.9</v>
      </c>
      <c r="F8" s="41">
        <v>1.9</v>
      </c>
      <c r="G8" s="30">
        <v>2162</v>
      </c>
      <c r="H8" s="41">
        <v>-29.1</v>
      </c>
      <c r="I8" s="30">
        <v>4462</v>
      </c>
      <c r="J8" s="41">
        <v>-30.8</v>
      </c>
      <c r="K8" s="41">
        <v>2.1</v>
      </c>
    </row>
    <row r="9" spans="1:11" ht="9" customHeight="1">
      <c r="A9" s="55" t="s">
        <v>401</v>
      </c>
      <c r="B9" s="30">
        <v>57</v>
      </c>
      <c r="C9" s="41">
        <v>-40.6</v>
      </c>
      <c r="D9" s="30">
        <v>80</v>
      </c>
      <c r="E9" s="41">
        <v>-55.6</v>
      </c>
      <c r="F9" s="41">
        <v>1.4</v>
      </c>
      <c r="G9" s="30">
        <v>122</v>
      </c>
      <c r="H9" s="41">
        <v>-42.5</v>
      </c>
      <c r="I9" s="30">
        <v>177</v>
      </c>
      <c r="J9" s="41">
        <v>-66.7</v>
      </c>
      <c r="K9" s="41">
        <v>1.5</v>
      </c>
    </row>
    <row r="10" spans="1:11" ht="12.75" customHeight="1">
      <c r="A10" s="55"/>
      <c r="B10" s="28"/>
      <c r="C10" s="28"/>
      <c r="D10" s="28"/>
      <c r="E10" s="28"/>
      <c r="F10" s="28"/>
      <c r="G10" s="28"/>
      <c r="H10" s="28"/>
      <c r="I10" s="28"/>
      <c r="J10" s="28"/>
      <c r="K10" s="28"/>
    </row>
    <row r="11" spans="1:11" s="9" customFormat="1" ht="12.75" customHeight="1">
      <c r="A11" s="45" t="s">
        <v>90</v>
      </c>
      <c r="B11" s="28">
        <v>1502</v>
      </c>
      <c r="C11" s="42">
        <v>-5.8</v>
      </c>
      <c r="D11" s="28">
        <v>3135</v>
      </c>
      <c r="E11" s="42">
        <v>-2.2</v>
      </c>
      <c r="F11" s="42">
        <v>2.1</v>
      </c>
      <c r="G11" s="28">
        <v>2704</v>
      </c>
      <c r="H11" s="42">
        <v>-7.2</v>
      </c>
      <c r="I11" s="28">
        <v>6007</v>
      </c>
      <c r="J11" s="42">
        <v>-2.9</v>
      </c>
      <c r="K11" s="42">
        <v>2.2</v>
      </c>
    </row>
    <row r="12" spans="1:11" ht="9" customHeight="1">
      <c r="A12" s="55" t="s">
        <v>120</v>
      </c>
      <c r="B12" s="30">
        <v>1449</v>
      </c>
      <c r="C12" s="41">
        <v>-6.5</v>
      </c>
      <c r="D12" s="30">
        <v>3032</v>
      </c>
      <c r="E12" s="41">
        <v>0.4</v>
      </c>
      <c r="F12" s="41">
        <v>2.1</v>
      </c>
      <c r="G12" s="30">
        <v>2604</v>
      </c>
      <c r="H12" s="41">
        <v>-7.7</v>
      </c>
      <c r="I12" s="30">
        <v>5809</v>
      </c>
      <c r="J12" s="41">
        <v>-1.4</v>
      </c>
      <c r="K12" s="41">
        <v>2.2</v>
      </c>
    </row>
    <row r="13" spans="1:11" ht="9" customHeight="1">
      <c r="A13" s="55" t="s">
        <v>401</v>
      </c>
      <c r="B13" s="30">
        <v>53</v>
      </c>
      <c r="C13" s="41">
        <v>17.8</v>
      </c>
      <c r="D13" s="30">
        <v>103</v>
      </c>
      <c r="E13" s="41">
        <v>-44.3</v>
      </c>
      <c r="F13" s="41">
        <v>1.9</v>
      </c>
      <c r="G13" s="30">
        <v>100</v>
      </c>
      <c r="H13" s="41">
        <v>9.9</v>
      </c>
      <c r="I13" s="30">
        <v>198</v>
      </c>
      <c r="J13" s="41">
        <v>-33.6</v>
      </c>
      <c r="K13" s="41">
        <v>2</v>
      </c>
    </row>
    <row r="14" spans="1:11" ht="12.75" customHeight="1">
      <c r="A14" s="55"/>
      <c r="B14" s="30"/>
      <c r="C14" s="41"/>
      <c r="D14" s="30"/>
      <c r="E14" s="41"/>
      <c r="F14" s="41"/>
      <c r="G14" s="30"/>
      <c r="H14" s="41"/>
      <c r="I14" s="30"/>
      <c r="J14" s="41"/>
      <c r="K14" s="41"/>
    </row>
    <row r="15" spans="1:11" s="9" customFormat="1" ht="12.75" customHeight="1">
      <c r="A15" s="45" t="s">
        <v>91</v>
      </c>
      <c r="B15" s="28">
        <v>1631</v>
      </c>
      <c r="C15" s="42">
        <v>18.2</v>
      </c>
      <c r="D15" s="28">
        <v>3256</v>
      </c>
      <c r="E15" s="42">
        <v>23.4</v>
      </c>
      <c r="F15" s="42">
        <v>2</v>
      </c>
      <c r="G15" s="28">
        <v>3396</v>
      </c>
      <c r="H15" s="42">
        <v>23.8</v>
      </c>
      <c r="I15" s="28">
        <v>7284</v>
      </c>
      <c r="J15" s="42">
        <v>32.5</v>
      </c>
      <c r="K15" s="42">
        <v>2.1</v>
      </c>
    </row>
    <row r="16" spans="1:11" ht="9" customHeight="1">
      <c r="A16" s="55" t="s">
        <v>120</v>
      </c>
      <c r="B16" s="30">
        <v>1503</v>
      </c>
      <c r="C16" s="41">
        <v>15.7</v>
      </c>
      <c r="D16" s="30">
        <v>2955</v>
      </c>
      <c r="E16" s="41">
        <v>22.9</v>
      </c>
      <c r="F16" s="41">
        <v>2</v>
      </c>
      <c r="G16" s="30">
        <v>3136</v>
      </c>
      <c r="H16" s="41">
        <v>19.9</v>
      </c>
      <c r="I16" s="30">
        <v>6584</v>
      </c>
      <c r="J16" s="41">
        <v>28.2</v>
      </c>
      <c r="K16" s="41">
        <v>2.1</v>
      </c>
    </row>
    <row r="17" spans="1:11" ht="9" customHeight="1">
      <c r="A17" s="55" t="s">
        <v>401</v>
      </c>
      <c r="B17" s="30">
        <v>128</v>
      </c>
      <c r="C17" s="41">
        <v>58</v>
      </c>
      <c r="D17" s="30">
        <v>301</v>
      </c>
      <c r="E17" s="41">
        <v>29.2</v>
      </c>
      <c r="F17" s="41">
        <v>2.4</v>
      </c>
      <c r="G17" s="30">
        <v>260</v>
      </c>
      <c r="H17" s="41">
        <v>101.6</v>
      </c>
      <c r="I17" s="30">
        <v>700</v>
      </c>
      <c r="J17" s="41">
        <v>92.8</v>
      </c>
      <c r="K17" s="41">
        <v>2.7</v>
      </c>
    </row>
    <row r="18" spans="1:11" ht="12.75" customHeight="1">
      <c r="A18" s="55"/>
      <c r="B18" s="28"/>
      <c r="C18" s="28"/>
      <c r="D18" s="28"/>
      <c r="E18" s="28"/>
      <c r="F18" s="28"/>
      <c r="G18" s="28"/>
      <c r="H18" s="28"/>
      <c r="I18" s="28"/>
      <c r="J18" s="28"/>
      <c r="K18" s="28"/>
    </row>
    <row r="19" spans="1:11" s="9" customFormat="1" ht="12.75" customHeight="1">
      <c r="A19" s="45" t="s">
        <v>92</v>
      </c>
      <c r="B19" s="28">
        <v>8694</v>
      </c>
      <c r="C19" s="42">
        <v>-4.7</v>
      </c>
      <c r="D19" s="28">
        <v>14362</v>
      </c>
      <c r="E19" s="42">
        <v>-3.4</v>
      </c>
      <c r="F19" s="42">
        <v>1.7</v>
      </c>
      <c r="G19" s="28">
        <v>17136</v>
      </c>
      <c r="H19" s="42">
        <v>0.3</v>
      </c>
      <c r="I19" s="28">
        <v>28612</v>
      </c>
      <c r="J19" s="42">
        <v>1.5</v>
      </c>
      <c r="K19" s="42">
        <v>1.7</v>
      </c>
    </row>
    <row r="20" spans="1:11" ht="9" customHeight="1">
      <c r="A20" s="55" t="s">
        <v>120</v>
      </c>
      <c r="B20" s="30">
        <v>7851</v>
      </c>
      <c r="C20" s="41">
        <v>-5.5</v>
      </c>
      <c r="D20" s="30">
        <v>12863</v>
      </c>
      <c r="E20" s="41">
        <v>-3.4</v>
      </c>
      <c r="F20" s="41">
        <v>1.6</v>
      </c>
      <c r="G20" s="30">
        <v>15473</v>
      </c>
      <c r="H20" s="41">
        <v>0.7</v>
      </c>
      <c r="I20" s="30">
        <v>25536</v>
      </c>
      <c r="J20" s="41">
        <v>1.7</v>
      </c>
      <c r="K20" s="41">
        <v>1.7</v>
      </c>
    </row>
    <row r="21" spans="1:11" ht="9" customHeight="1">
      <c r="A21" s="55" t="s">
        <v>401</v>
      </c>
      <c r="B21" s="30">
        <v>843</v>
      </c>
      <c r="C21" s="41">
        <v>3.9</v>
      </c>
      <c r="D21" s="30">
        <v>1499</v>
      </c>
      <c r="E21" s="41">
        <v>-3.7</v>
      </c>
      <c r="F21" s="41">
        <v>1.8</v>
      </c>
      <c r="G21" s="30">
        <v>1663</v>
      </c>
      <c r="H21" s="41">
        <v>-3.8</v>
      </c>
      <c r="I21" s="30">
        <v>3076</v>
      </c>
      <c r="J21" s="41">
        <v>-0.2</v>
      </c>
      <c r="K21" s="41">
        <v>1.8</v>
      </c>
    </row>
    <row r="22" spans="1:11" ht="12.75" customHeight="1">
      <c r="A22" s="55"/>
      <c r="B22" s="28"/>
      <c r="C22" s="28"/>
      <c r="D22" s="28"/>
      <c r="E22" s="28"/>
      <c r="F22" s="28"/>
      <c r="G22" s="28"/>
      <c r="H22" s="28"/>
      <c r="I22" s="28"/>
      <c r="J22" s="28"/>
      <c r="K22" s="28"/>
    </row>
    <row r="23" spans="1:11" s="9" customFormat="1" ht="12.75" customHeight="1">
      <c r="A23" s="45" t="s">
        <v>93</v>
      </c>
      <c r="B23" s="28">
        <v>22081</v>
      </c>
      <c r="C23" s="42">
        <v>-1.7</v>
      </c>
      <c r="D23" s="28">
        <v>36821</v>
      </c>
      <c r="E23" s="42">
        <v>-2</v>
      </c>
      <c r="F23" s="42">
        <v>1.7</v>
      </c>
      <c r="G23" s="28">
        <v>45790</v>
      </c>
      <c r="H23" s="42">
        <v>0.3</v>
      </c>
      <c r="I23" s="28">
        <v>77319</v>
      </c>
      <c r="J23" s="42">
        <v>0.2</v>
      </c>
      <c r="K23" s="42">
        <v>1.7</v>
      </c>
    </row>
    <row r="24" spans="1:11" ht="9" customHeight="1">
      <c r="A24" s="55" t="s">
        <v>120</v>
      </c>
      <c r="B24" s="30">
        <v>20795</v>
      </c>
      <c r="C24" s="41">
        <v>-0.7</v>
      </c>
      <c r="D24" s="30">
        <v>33985</v>
      </c>
      <c r="E24" s="41">
        <v>1</v>
      </c>
      <c r="F24" s="41">
        <v>1.6</v>
      </c>
      <c r="G24" s="30">
        <v>42684</v>
      </c>
      <c r="H24" s="41">
        <v>2.5</v>
      </c>
      <c r="I24" s="30">
        <v>70022</v>
      </c>
      <c r="J24" s="41">
        <v>2.1</v>
      </c>
      <c r="K24" s="41">
        <v>1.6</v>
      </c>
    </row>
    <row r="25" spans="1:11" ht="9" customHeight="1">
      <c r="A25" s="55" t="s">
        <v>401</v>
      </c>
      <c r="B25" s="30">
        <v>1286</v>
      </c>
      <c r="C25" s="41">
        <v>-15.9</v>
      </c>
      <c r="D25" s="30">
        <v>2836</v>
      </c>
      <c r="E25" s="41">
        <v>-27.3</v>
      </c>
      <c r="F25" s="41">
        <v>2.2</v>
      </c>
      <c r="G25" s="30">
        <v>3106</v>
      </c>
      <c r="H25" s="41">
        <v>-23.3</v>
      </c>
      <c r="I25" s="30">
        <v>7297</v>
      </c>
      <c r="J25" s="41">
        <v>-14.6</v>
      </c>
      <c r="K25" s="41">
        <v>2.3</v>
      </c>
    </row>
    <row r="26" spans="1:11" ht="12.75" customHeight="1">
      <c r="A26" s="55"/>
      <c r="B26" s="28"/>
      <c r="C26" s="28"/>
      <c r="D26" s="28"/>
      <c r="E26" s="28"/>
      <c r="F26" s="28"/>
      <c r="G26" s="28"/>
      <c r="H26" s="28"/>
      <c r="I26" s="28"/>
      <c r="J26" s="28"/>
      <c r="K26" s="28"/>
    </row>
    <row r="27" spans="1:11" s="9" customFormat="1" ht="12.75" customHeight="1">
      <c r="A27" s="45" t="s">
        <v>94</v>
      </c>
      <c r="B27" s="28">
        <v>5671</v>
      </c>
      <c r="C27" s="42">
        <v>6.1</v>
      </c>
      <c r="D27" s="28">
        <v>10308</v>
      </c>
      <c r="E27" s="42">
        <v>7.8</v>
      </c>
      <c r="F27" s="42">
        <v>1.8</v>
      </c>
      <c r="G27" s="28">
        <v>11977</v>
      </c>
      <c r="H27" s="42">
        <v>20.8</v>
      </c>
      <c r="I27" s="28">
        <v>22538</v>
      </c>
      <c r="J27" s="42">
        <v>24.4</v>
      </c>
      <c r="K27" s="42">
        <v>1.9</v>
      </c>
    </row>
    <row r="28" spans="1:11" ht="9" customHeight="1">
      <c r="A28" s="55" t="s">
        <v>120</v>
      </c>
      <c r="B28" s="30">
        <v>5004</v>
      </c>
      <c r="C28" s="41">
        <v>3.3</v>
      </c>
      <c r="D28" s="30">
        <v>9193</v>
      </c>
      <c r="E28" s="41">
        <v>4.8</v>
      </c>
      <c r="F28" s="41">
        <v>1.8</v>
      </c>
      <c r="G28" s="30">
        <v>10778</v>
      </c>
      <c r="H28" s="41">
        <v>19.4</v>
      </c>
      <c r="I28" s="30">
        <v>20696</v>
      </c>
      <c r="J28" s="41">
        <v>23.6</v>
      </c>
      <c r="K28" s="41">
        <v>1.9</v>
      </c>
    </row>
    <row r="29" spans="1:11" ht="9" customHeight="1">
      <c r="A29" s="55" t="s">
        <v>401</v>
      </c>
      <c r="B29" s="30">
        <v>667</v>
      </c>
      <c r="C29" s="41">
        <v>33.1</v>
      </c>
      <c r="D29" s="30">
        <v>1115</v>
      </c>
      <c r="E29" s="41">
        <v>40.4</v>
      </c>
      <c r="F29" s="41">
        <v>1.7</v>
      </c>
      <c r="G29" s="30">
        <v>1199</v>
      </c>
      <c r="H29" s="41">
        <v>34.4</v>
      </c>
      <c r="I29" s="30">
        <v>1842</v>
      </c>
      <c r="J29" s="41">
        <v>34.3</v>
      </c>
      <c r="K29" s="41">
        <v>1.5</v>
      </c>
    </row>
    <row r="30" spans="1:11" ht="12.75" customHeight="1">
      <c r="A30" s="55"/>
      <c r="B30" s="28"/>
      <c r="C30" s="28"/>
      <c r="D30" s="28"/>
      <c r="E30" s="28"/>
      <c r="F30" s="28"/>
      <c r="G30" s="28"/>
      <c r="H30" s="28"/>
      <c r="I30" s="28"/>
      <c r="J30" s="28"/>
      <c r="K30" s="28"/>
    </row>
    <row r="31" spans="1:11" s="9" customFormat="1" ht="12.75" customHeight="1">
      <c r="A31" s="45" t="s">
        <v>409</v>
      </c>
      <c r="B31" s="28">
        <v>3314</v>
      </c>
      <c r="C31" s="42">
        <v>0.2</v>
      </c>
      <c r="D31" s="28">
        <v>7533</v>
      </c>
      <c r="E31" s="42">
        <v>-0.3</v>
      </c>
      <c r="F31" s="42">
        <v>2.3</v>
      </c>
      <c r="G31" s="28">
        <v>6979</v>
      </c>
      <c r="H31" s="42">
        <v>-3.1</v>
      </c>
      <c r="I31" s="28">
        <v>16708</v>
      </c>
      <c r="J31" s="42">
        <v>0.5</v>
      </c>
      <c r="K31" s="42">
        <v>2.4</v>
      </c>
    </row>
    <row r="32" spans="1:11" ht="9" customHeight="1">
      <c r="A32" s="55" t="s">
        <v>120</v>
      </c>
      <c r="B32" s="30">
        <v>3137</v>
      </c>
      <c r="C32" s="41">
        <v>2.4</v>
      </c>
      <c r="D32" s="30">
        <v>7230</v>
      </c>
      <c r="E32" s="41">
        <v>2.6</v>
      </c>
      <c r="F32" s="41">
        <v>2.3</v>
      </c>
      <c r="G32" s="30">
        <v>6670</v>
      </c>
      <c r="H32" s="41">
        <v>-1.3</v>
      </c>
      <c r="I32" s="30">
        <v>16117</v>
      </c>
      <c r="J32" s="41">
        <v>2.7</v>
      </c>
      <c r="K32" s="41">
        <v>2.4</v>
      </c>
    </row>
    <row r="33" spans="1:11" ht="9" customHeight="1">
      <c r="A33" s="55" t="s">
        <v>401</v>
      </c>
      <c r="B33" s="30">
        <v>177</v>
      </c>
      <c r="C33" s="41">
        <v>-28</v>
      </c>
      <c r="D33" s="30">
        <v>303</v>
      </c>
      <c r="E33" s="41">
        <v>-40</v>
      </c>
      <c r="F33" s="41">
        <v>1.7</v>
      </c>
      <c r="G33" s="30">
        <v>309</v>
      </c>
      <c r="H33" s="41">
        <v>-30.7</v>
      </c>
      <c r="I33" s="30">
        <v>591</v>
      </c>
      <c r="J33" s="41">
        <v>-37</v>
      </c>
      <c r="K33" s="41">
        <v>1.9</v>
      </c>
    </row>
    <row r="34" spans="1:11" ht="12.75" customHeight="1">
      <c r="A34" s="55"/>
      <c r="B34" s="28"/>
      <c r="C34" s="28"/>
      <c r="D34" s="28"/>
      <c r="E34" s="28"/>
      <c r="F34" s="28"/>
      <c r="G34" s="28"/>
      <c r="H34" s="28"/>
      <c r="I34" s="28"/>
      <c r="J34" s="28"/>
      <c r="K34" s="28"/>
    </row>
    <row r="35" spans="1:11" s="9" customFormat="1" ht="12.75" customHeight="1">
      <c r="A35" s="45" t="s">
        <v>418</v>
      </c>
      <c r="B35" s="28">
        <v>391</v>
      </c>
      <c r="C35" s="42">
        <v>-19.4</v>
      </c>
      <c r="D35" s="28">
        <v>801</v>
      </c>
      <c r="E35" s="42">
        <v>-4.1</v>
      </c>
      <c r="F35" s="42">
        <v>2</v>
      </c>
      <c r="G35" s="28">
        <v>922</v>
      </c>
      <c r="H35" s="42">
        <v>-8.7</v>
      </c>
      <c r="I35" s="28">
        <v>1800</v>
      </c>
      <c r="J35" s="42">
        <v>-1.5</v>
      </c>
      <c r="K35" s="42">
        <v>2</v>
      </c>
    </row>
    <row r="36" spans="1:11" ht="9" customHeight="1">
      <c r="A36" s="55" t="s">
        <v>120</v>
      </c>
      <c r="B36" s="30">
        <v>381</v>
      </c>
      <c r="C36" s="41">
        <v>-18.4</v>
      </c>
      <c r="D36" s="30">
        <v>781</v>
      </c>
      <c r="E36" s="41">
        <v>-2.5</v>
      </c>
      <c r="F36" s="41">
        <v>2</v>
      </c>
      <c r="G36" s="30">
        <v>906</v>
      </c>
      <c r="H36" s="41">
        <v>-7.7</v>
      </c>
      <c r="I36" s="30">
        <v>1769</v>
      </c>
      <c r="J36" s="41">
        <v>-0.6</v>
      </c>
      <c r="K36" s="41">
        <v>2</v>
      </c>
    </row>
    <row r="37" spans="1:11" ht="9" customHeight="1">
      <c r="A37" s="55" t="s">
        <v>401</v>
      </c>
      <c r="B37" s="30">
        <v>10</v>
      </c>
      <c r="C37" s="41">
        <v>-44.4</v>
      </c>
      <c r="D37" s="30">
        <v>20</v>
      </c>
      <c r="E37" s="41">
        <v>-41.2</v>
      </c>
      <c r="F37" s="41">
        <v>2</v>
      </c>
      <c r="G37" s="30">
        <v>16</v>
      </c>
      <c r="H37" s="41">
        <v>-42.9</v>
      </c>
      <c r="I37" s="30">
        <v>31</v>
      </c>
      <c r="J37" s="41">
        <v>-34</v>
      </c>
      <c r="K37" s="41">
        <v>1.9</v>
      </c>
    </row>
    <row r="38" spans="1:11" ht="12.75" customHeight="1">
      <c r="A38" s="55"/>
      <c r="B38" s="28"/>
      <c r="C38" s="28"/>
      <c r="D38" s="28"/>
      <c r="E38" s="28"/>
      <c r="F38" s="28"/>
      <c r="G38" s="28"/>
      <c r="H38" s="28"/>
      <c r="I38" s="28"/>
      <c r="J38" s="28"/>
      <c r="K38" s="28"/>
    </row>
    <row r="39" spans="1:11" s="9" customFormat="1" ht="12.75" customHeight="1">
      <c r="A39" s="45" t="s">
        <v>95</v>
      </c>
      <c r="B39" s="28">
        <v>2518</v>
      </c>
      <c r="C39" s="42">
        <v>-8.7</v>
      </c>
      <c r="D39" s="28">
        <v>5714</v>
      </c>
      <c r="E39" s="42">
        <v>-23.6</v>
      </c>
      <c r="F39" s="42">
        <v>2.3</v>
      </c>
      <c r="G39" s="28">
        <v>5342</v>
      </c>
      <c r="H39" s="42">
        <v>-10.9</v>
      </c>
      <c r="I39" s="28">
        <v>12002</v>
      </c>
      <c r="J39" s="42">
        <v>-20.4</v>
      </c>
      <c r="K39" s="42">
        <v>2.2</v>
      </c>
    </row>
    <row r="40" spans="1:11" ht="9" customHeight="1">
      <c r="A40" s="55" t="s">
        <v>120</v>
      </c>
      <c r="B40" s="30">
        <v>2306</v>
      </c>
      <c r="C40" s="41">
        <v>-9.2</v>
      </c>
      <c r="D40" s="30">
        <v>5106</v>
      </c>
      <c r="E40" s="41">
        <v>-25</v>
      </c>
      <c r="F40" s="41">
        <v>2.2</v>
      </c>
      <c r="G40" s="30">
        <v>4985</v>
      </c>
      <c r="H40" s="41">
        <v>-10.1</v>
      </c>
      <c r="I40" s="30">
        <v>11045</v>
      </c>
      <c r="J40" s="41">
        <v>-20.8</v>
      </c>
      <c r="K40" s="41">
        <v>2.2</v>
      </c>
    </row>
    <row r="41" spans="1:11" ht="9" customHeight="1">
      <c r="A41" s="55" t="s">
        <v>401</v>
      </c>
      <c r="B41" s="30">
        <v>212</v>
      </c>
      <c r="C41" s="41">
        <v>-3.2</v>
      </c>
      <c r="D41" s="30">
        <v>608</v>
      </c>
      <c r="E41" s="41">
        <v>-8.6</v>
      </c>
      <c r="F41" s="41">
        <v>2.9</v>
      </c>
      <c r="G41" s="30">
        <v>357</v>
      </c>
      <c r="H41" s="41">
        <v>-20.3</v>
      </c>
      <c r="I41" s="30">
        <v>957</v>
      </c>
      <c r="J41" s="41">
        <v>-15.1</v>
      </c>
      <c r="K41" s="41">
        <v>2.7</v>
      </c>
    </row>
    <row r="42" spans="1:11" ht="12.75" customHeight="1">
      <c r="A42" s="55"/>
      <c r="B42" s="28"/>
      <c r="C42" s="28"/>
      <c r="D42" s="28"/>
      <c r="E42" s="28"/>
      <c r="F42" s="28"/>
      <c r="G42" s="28"/>
      <c r="H42" s="28"/>
      <c r="I42" s="28"/>
      <c r="J42" s="28"/>
      <c r="K42" s="28"/>
    </row>
    <row r="43" spans="1:11" s="9" customFormat="1" ht="12.75" customHeight="1">
      <c r="A43" s="45" t="s">
        <v>96</v>
      </c>
      <c r="B43" s="28">
        <v>8891</v>
      </c>
      <c r="C43" s="42">
        <v>-9.1</v>
      </c>
      <c r="D43" s="28">
        <v>17472</v>
      </c>
      <c r="E43" s="42">
        <v>-3.6</v>
      </c>
      <c r="F43" s="42">
        <v>2</v>
      </c>
      <c r="G43" s="28">
        <v>17259</v>
      </c>
      <c r="H43" s="42">
        <v>-6</v>
      </c>
      <c r="I43" s="28">
        <v>34248</v>
      </c>
      <c r="J43" s="42">
        <v>-2.3</v>
      </c>
      <c r="K43" s="42">
        <v>2</v>
      </c>
    </row>
    <row r="44" spans="1:11" ht="9" customHeight="1">
      <c r="A44" s="56" t="s">
        <v>120</v>
      </c>
      <c r="B44" s="30">
        <v>7926</v>
      </c>
      <c r="C44" s="41">
        <v>-6</v>
      </c>
      <c r="D44" s="30">
        <v>14887</v>
      </c>
      <c r="E44" s="41">
        <v>2.7</v>
      </c>
      <c r="F44" s="41">
        <v>1.9</v>
      </c>
      <c r="G44" s="30">
        <v>15530</v>
      </c>
      <c r="H44" s="41">
        <v>-2.8</v>
      </c>
      <c r="I44" s="30">
        <v>29391</v>
      </c>
      <c r="J44" s="41">
        <v>2.6</v>
      </c>
      <c r="K44" s="41">
        <v>1.9</v>
      </c>
    </row>
    <row r="45" spans="1:11" ht="9" customHeight="1">
      <c r="A45" s="55" t="s">
        <v>401</v>
      </c>
      <c r="B45" s="30">
        <v>965</v>
      </c>
      <c r="C45" s="41">
        <v>-28</v>
      </c>
      <c r="D45" s="30">
        <v>2585</v>
      </c>
      <c r="E45" s="41">
        <v>-28.7</v>
      </c>
      <c r="F45" s="41">
        <v>2.7</v>
      </c>
      <c r="G45" s="30">
        <v>1729</v>
      </c>
      <c r="H45" s="41">
        <v>-27.4</v>
      </c>
      <c r="I45" s="30">
        <v>4857</v>
      </c>
      <c r="J45" s="41">
        <v>-24.3</v>
      </c>
      <c r="K45" s="41">
        <v>2.8</v>
      </c>
    </row>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sheetData>
  <mergeCells count="10">
    <mergeCell ref="I3:J3"/>
    <mergeCell ref="K3:K4"/>
    <mergeCell ref="A1:K1"/>
    <mergeCell ref="A2:A5"/>
    <mergeCell ref="B2:F2"/>
    <mergeCell ref="G2:K2"/>
    <mergeCell ref="B3:C3"/>
    <mergeCell ref="D3:E3"/>
    <mergeCell ref="F3:F4"/>
    <mergeCell ref="G3:H3"/>
  </mergeCells>
  <conditionalFormatting sqref="A44 B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5" useFirstPageNumber="1" horizontalDpi="600" verticalDpi="600" orientation="portrait"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sheetPr codeName="Tabelle29"/>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79</v>
      </c>
      <c r="B1" s="146"/>
      <c r="C1" s="146"/>
      <c r="D1" s="146"/>
      <c r="E1" s="146"/>
      <c r="F1" s="146"/>
      <c r="G1" s="146"/>
      <c r="H1" s="146"/>
      <c r="I1" s="146"/>
      <c r="J1" s="146"/>
      <c r="K1" s="146"/>
    </row>
    <row r="2" spans="1:11" ht="9.75" customHeight="1">
      <c r="A2" s="138" t="s">
        <v>34</v>
      </c>
      <c r="B2" s="141" t="s">
        <v>491</v>
      </c>
      <c r="C2" s="142"/>
      <c r="D2" s="142"/>
      <c r="E2" s="142"/>
      <c r="F2" s="142"/>
      <c r="G2" s="142" t="s">
        <v>535</v>
      </c>
      <c r="H2" s="142"/>
      <c r="I2" s="142"/>
      <c r="J2" s="142"/>
      <c r="K2" s="143"/>
    </row>
    <row r="3" spans="1:11" ht="9.75" customHeight="1">
      <c r="A3" s="139"/>
      <c r="B3" s="127" t="str">
        <f>IF(Tab2!B2:F2=B2,"Ankünfte","FEHLER")</f>
        <v>Ankünfte</v>
      </c>
      <c r="C3" s="128"/>
      <c r="D3" s="129" t="s">
        <v>380</v>
      </c>
      <c r="E3" s="151"/>
      <c r="F3" s="131" t="s">
        <v>118</v>
      </c>
      <c r="G3" s="129" t="s">
        <v>382</v>
      </c>
      <c r="H3" s="151"/>
      <c r="I3" s="129" t="s">
        <v>380</v>
      </c>
      <c r="J3" s="151"/>
      <c r="K3" s="129" t="s">
        <v>118</v>
      </c>
    </row>
    <row r="4" spans="1:11" ht="45" customHeight="1">
      <c r="A4" s="139"/>
      <c r="B4" s="33" t="s">
        <v>383</v>
      </c>
      <c r="C4" s="22" t="s">
        <v>399</v>
      </c>
      <c r="D4" s="22" t="s">
        <v>383</v>
      </c>
      <c r="E4" s="22" t="s">
        <v>399</v>
      </c>
      <c r="F4" s="132"/>
      <c r="G4" s="22" t="s">
        <v>383</v>
      </c>
      <c r="H4" s="22" t="s">
        <v>402</v>
      </c>
      <c r="I4" s="22" t="s">
        <v>383</v>
      </c>
      <c r="J4" s="22" t="s">
        <v>402</v>
      </c>
      <c r="K4" s="129"/>
    </row>
    <row r="5" spans="1:11" ht="9.75" customHeight="1">
      <c r="A5" s="140"/>
      <c r="B5" s="34" t="s">
        <v>384</v>
      </c>
      <c r="C5" s="24" t="s">
        <v>385</v>
      </c>
      <c r="D5" s="24" t="s">
        <v>384</v>
      </c>
      <c r="E5" s="24" t="s">
        <v>385</v>
      </c>
      <c r="F5" s="24" t="s">
        <v>386</v>
      </c>
      <c r="G5" s="24" t="s">
        <v>384</v>
      </c>
      <c r="H5" s="24" t="s">
        <v>385</v>
      </c>
      <c r="I5" s="24" t="s">
        <v>384</v>
      </c>
      <c r="J5" s="24" t="s">
        <v>385</v>
      </c>
      <c r="K5" s="25" t="s">
        <v>386</v>
      </c>
    </row>
    <row r="6" spans="1:11" ht="12.75" customHeight="1">
      <c r="A6" s="70"/>
      <c r="B6" s="71"/>
      <c r="C6" s="71"/>
      <c r="D6" s="71"/>
      <c r="E6" s="71"/>
      <c r="F6" s="71"/>
      <c r="G6" s="71"/>
      <c r="H6" s="71"/>
      <c r="I6" s="71"/>
      <c r="J6" s="71"/>
      <c r="K6" s="71"/>
    </row>
    <row r="7" spans="1:11" s="9" customFormat="1" ht="12.75" customHeight="1">
      <c r="A7" s="45" t="s">
        <v>83</v>
      </c>
      <c r="B7" s="28">
        <v>1506</v>
      </c>
      <c r="C7" s="42">
        <v>-20.7</v>
      </c>
      <c r="D7" s="28">
        <v>2488</v>
      </c>
      <c r="E7" s="42">
        <v>-25.8</v>
      </c>
      <c r="F7" s="42">
        <v>1.7</v>
      </c>
      <c r="G7" s="28">
        <v>3398</v>
      </c>
      <c r="H7" s="42">
        <v>-8.7</v>
      </c>
      <c r="I7" s="28">
        <v>5735</v>
      </c>
      <c r="J7" s="42">
        <v>-13.4</v>
      </c>
      <c r="K7" s="42">
        <v>1.7</v>
      </c>
    </row>
    <row r="8" spans="1:11" ht="9" customHeight="1">
      <c r="A8" s="56" t="s">
        <v>120</v>
      </c>
      <c r="B8" s="30">
        <v>1462</v>
      </c>
      <c r="C8" s="41">
        <v>-19.6</v>
      </c>
      <c r="D8" s="30">
        <v>2397</v>
      </c>
      <c r="E8" s="41">
        <v>-22.9</v>
      </c>
      <c r="F8" s="41">
        <v>1.6</v>
      </c>
      <c r="G8" s="30">
        <v>3290</v>
      </c>
      <c r="H8" s="41">
        <v>-7.1</v>
      </c>
      <c r="I8" s="30">
        <v>5533</v>
      </c>
      <c r="J8" s="41">
        <v>-10</v>
      </c>
      <c r="K8" s="41">
        <v>1.7</v>
      </c>
    </row>
    <row r="9" spans="1:11" ht="9" customHeight="1">
      <c r="A9" s="55" t="s">
        <v>401</v>
      </c>
      <c r="B9" s="30">
        <v>44</v>
      </c>
      <c r="C9" s="41">
        <v>-45</v>
      </c>
      <c r="D9" s="30">
        <v>91</v>
      </c>
      <c r="E9" s="41">
        <v>-63</v>
      </c>
      <c r="F9" s="41">
        <v>2.1</v>
      </c>
      <c r="G9" s="30">
        <v>108</v>
      </c>
      <c r="H9" s="41">
        <v>-40.7</v>
      </c>
      <c r="I9" s="30">
        <v>202</v>
      </c>
      <c r="J9" s="41">
        <v>-57.3</v>
      </c>
      <c r="K9" s="41">
        <v>1.9</v>
      </c>
    </row>
    <row r="10" spans="1:11" ht="12.75" customHeight="1">
      <c r="A10" s="55"/>
      <c r="B10" s="28"/>
      <c r="C10" s="28"/>
      <c r="D10" s="28"/>
      <c r="E10" s="28"/>
      <c r="F10" s="28"/>
      <c r="G10" s="28"/>
      <c r="H10" s="28"/>
      <c r="I10" s="28"/>
      <c r="J10" s="28"/>
      <c r="K10" s="28"/>
    </row>
    <row r="11" spans="1:11" s="9" customFormat="1" ht="12.75" customHeight="1">
      <c r="A11" s="45" t="s">
        <v>84</v>
      </c>
      <c r="B11" s="28">
        <v>2168</v>
      </c>
      <c r="C11" s="42">
        <v>-31</v>
      </c>
      <c r="D11" s="28">
        <v>4201</v>
      </c>
      <c r="E11" s="42">
        <v>-29</v>
      </c>
      <c r="F11" s="42">
        <v>1.9</v>
      </c>
      <c r="G11" s="28">
        <v>4256</v>
      </c>
      <c r="H11" s="42">
        <v>-18</v>
      </c>
      <c r="I11" s="28">
        <v>8220</v>
      </c>
      <c r="J11" s="42">
        <v>-14.4</v>
      </c>
      <c r="K11" s="42">
        <v>1.9</v>
      </c>
    </row>
    <row r="12" spans="1:11" ht="9" customHeight="1">
      <c r="A12" s="55" t="s">
        <v>120</v>
      </c>
      <c r="B12" s="30">
        <v>2038</v>
      </c>
      <c r="C12" s="41">
        <v>-28.3</v>
      </c>
      <c r="D12" s="30">
        <v>3972</v>
      </c>
      <c r="E12" s="41">
        <v>-23.8</v>
      </c>
      <c r="F12" s="41">
        <v>1.9</v>
      </c>
      <c r="G12" s="30">
        <v>3972</v>
      </c>
      <c r="H12" s="41">
        <v>-17.3</v>
      </c>
      <c r="I12" s="30">
        <v>7714</v>
      </c>
      <c r="J12" s="41">
        <v>-12.2</v>
      </c>
      <c r="K12" s="41">
        <v>1.9</v>
      </c>
    </row>
    <row r="13" spans="1:11" ht="9" customHeight="1">
      <c r="A13" s="55" t="s">
        <v>401</v>
      </c>
      <c r="B13" s="30">
        <v>130</v>
      </c>
      <c r="C13" s="41">
        <v>-57</v>
      </c>
      <c r="D13" s="30">
        <v>229</v>
      </c>
      <c r="E13" s="41">
        <v>-67.5</v>
      </c>
      <c r="F13" s="41">
        <v>1.8</v>
      </c>
      <c r="G13" s="30">
        <v>284</v>
      </c>
      <c r="H13" s="41">
        <v>-25.8</v>
      </c>
      <c r="I13" s="30">
        <v>506</v>
      </c>
      <c r="J13" s="41">
        <v>-38.1</v>
      </c>
      <c r="K13" s="41">
        <v>1.8</v>
      </c>
    </row>
    <row r="14" spans="1:11" ht="12.75" customHeight="1">
      <c r="A14" s="55"/>
      <c r="B14" s="28"/>
      <c r="C14" s="28"/>
      <c r="D14" s="28"/>
      <c r="E14" s="28"/>
      <c r="F14" s="28"/>
      <c r="G14" s="28"/>
      <c r="H14" s="28"/>
      <c r="I14" s="28"/>
      <c r="J14" s="28"/>
      <c r="K14" s="28"/>
    </row>
    <row r="15" spans="1:11" s="9" customFormat="1" ht="12.75" customHeight="1">
      <c r="A15" s="45" t="s">
        <v>404</v>
      </c>
      <c r="B15" s="28">
        <v>1854</v>
      </c>
      <c r="C15" s="42">
        <v>-20.6</v>
      </c>
      <c r="D15" s="28">
        <v>3487</v>
      </c>
      <c r="E15" s="42">
        <v>-20.8</v>
      </c>
      <c r="F15" s="42">
        <v>1.9</v>
      </c>
      <c r="G15" s="28">
        <v>3751</v>
      </c>
      <c r="H15" s="42">
        <v>-5</v>
      </c>
      <c r="I15" s="28">
        <v>7223</v>
      </c>
      <c r="J15" s="42">
        <v>-8.3</v>
      </c>
      <c r="K15" s="42">
        <v>1.9</v>
      </c>
    </row>
    <row r="16" spans="1:11" ht="9" customHeight="1">
      <c r="A16" s="55" t="s">
        <v>120</v>
      </c>
      <c r="B16" s="30">
        <v>1738</v>
      </c>
      <c r="C16" s="41">
        <v>-21.6</v>
      </c>
      <c r="D16" s="30">
        <v>3326</v>
      </c>
      <c r="E16" s="41">
        <v>-19.8</v>
      </c>
      <c r="F16" s="41">
        <v>1.9</v>
      </c>
      <c r="G16" s="30">
        <v>3555</v>
      </c>
      <c r="H16" s="41">
        <v>-5.5</v>
      </c>
      <c r="I16" s="30">
        <v>6842</v>
      </c>
      <c r="J16" s="41">
        <v>-8.6</v>
      </c>
      <c r="K16" s="41">
        <v>1.9</v>
      </c>
    </row>
    <row r="17" spans="1:11" ht="9" customHeight="1">
      <c r="A17" s="55" t="s">
        <v>401</v>
      </c>
      <c r="B17" s="30">
        <v>116</v>
      </c>
      <c r="C17" s="41">
        <v>-0.9</v>
      </c>
      <c r="D17" s="30">
        <v>161</v>
      </c>
      <c r="E17" s="41">
        <v>-36.6</v>
      </c>
      <c r="F17" s="41">
        <v>1.4</v>
      </c>
      <c r="G17" s="30">
        <v>196</v>
      </c>
      <c r="H17" s="41">
        <v>4.8</v>
      </c>
      <c r="I17" s="30">
        <v>381</v>
      </c>
      <c r="J17" s="41">
        <v>-3.1</v>
      </c>
      <c r="K17" s="41">
        <v>1.9</v>
      </c>
    </row>
    <row r="18" spans="1:11" ht="12.75" customHeight="1">
      <c r="A18" s="55"/>
      <c r="B18" s="28"/>
      <c r="C18" s="28"/>
      <c r="D18" s="28"/>
      <c r="E18" s="28"/>
      <c r="F18" s="28"/>
      <c r="G18" s="28"/>
      <c r="H18" s="28"/>
      <c r="I18" s="28"/>
      <c r="J18" s="28"/>
      <c r="K18" s="28"/>
    </row>
    <row r="19" spans="1:11" s="9" customFormat="1" ht="12.75" customHeight="1">
      <c r="A19" s="45" t="s">
        <v>85</v>
      </c>
      <c r="B19" s="28">
        <v>1232</v>
      </c>
      <c r="C19" s="42">
        <v>-8.9</v>
      </c>
      <c r="D19" s="28">
        <v>2822</v>
      </c>
      <c r="E19" s="42">
        <v>-0.7</v>
      </c>
      <c r="F19" s="42">
        <v>2.3</v>
      </c>
      <c r="G19" s="28">
        <v>2295</v>
      </c>
      <c r="H19" s="42">
        <v>-7.7</v>
      </c>
      <c r="I19" s="28">
        <v>5222</v>
      </c>
      <c r="J19" s="42">
        <v>-9.2</v>
      </c>
      <c r="K19" s="42">
        <v>2.3</v>
      </c>
    </row>
    <row r="20" spans="1:11" ht="9" customHeight="1">
      <c r="A20" s="55" t="s">
        <v>120</v>
      </c>
      <c r="B20" s="30">
        <v>1212</v>
      </c>
      <c r="C20" s="41">
        <v>-8.4</v>
      </c>
      <c r="D20" s="30">
        <v>2747</v>
      </c>
      <c r="E20" s="41">
        <v>0.5</v>
      </c>
      <c r="F20" s="41">
        <v>2.3</v>
      </c>
      <c r="G20" s="30">
        <v>2266</v>
      </c>
      <c r="H20" s="41">
        <v>-7.4</v>
      </c>
      <c r="I20" s="30">
        <v>5131</v>
      </c>
      <c r="J20" s="41">
        <v>-8.6</v>
      </c>
      <c r="K20" s="41">
        <v>2.3</v>
      </c>
    </row>
    <row r="21" spans="1:11" ht="9" customHeight="1">
      <c r="A21" s="55" t="s">
        <v>401</v>
      </c>
      <c r="B21" s="30">
        <v>20</v>
      </c>
      <c r="C21" s="41">
        <v>-31</v>
      </c>
      <c r="D21" s="30">
        <v>75</v>
      </c>
      <c r="E21" s="41">
        <v>-31.2</v>
      </c>
      <c r="F21" s="41">
        <v>3.8</v>
      </c>
      <c r="G21" s="30">
        <v>29</v>
      </c>
      <c r="H21" s="41">
        <v>-25.6</v>
      </c>
      <c r="I21" s="30">
        <v>91</v>
      </c>
      <c r="J21" s="41">
        <v>-34.1</v>
      </c>
      <c r="K21" s="41">
        <v>3.1</v>
      </c>
    </row>
    <row r="22" spans="1:11" ht="12.75" customHeight="1">
      <c r="A22" s="55"/>
      <c r="B22" s="28"/>
      <c r="C22" s="28"/>
      <c r="D22" s="28"/>
      <c r="E22" s="28"/>
      <c r="F22" s="28"/>
      <c r="G22" s="28"/>
      <c r="H22" s="28"/>
      <c r="I22" s="28"/>
      <c r="J22" s="28"/>
      <c r="K22" s="28"/>
    </row>
    <row r="23" spans="1:11" s="9" customFormat="1" ht="12.75" customHeight="1">
      <c r="A23" s="45" t="s">
        <v>86</v>
      </c>
      <c r="B23" s="28">
        <v>1434</v>
      </c>
      <c r="C23" s="42">
        <v>7.6</v>
      </c>
      <c r="D23" s="28">
        <v>6178</v>
      </c>
      <c r="E23" s="42">
        <v>30.5</v>
      </c>
      <c r="F23" s="42">
        <v>4.3</v>
      </c>
      <c r="G23" s="28">
        <v>3108</v>
      </c>
      <c r="H23" s="42">
        <v>12</v>
      </c>
      <c r="I23" s="28">
        <v>12927</v>
      </c>
      <c r="J23" s="42">
        <v>38.2</v>
      </c>
      <c r="K23" s="42">
        <v>4.2</v>
      </c>
    </row>
    <row r="24" spans="1:11" ht="9" customHeight="1">
      <c r="A24" s="55" t="s">
        <v>120</v>
      </c>
      <c r="B24" s="30">
        <v>1377</v>
      </c>
      <c r="C24" s="41">
        <v>7.2</v>
      </c>
      <c r="D24" s="30">
        <v>6076</v>
      </c>
      <c r="E24" s="41">
        <v>30.4</v>
      </c>
      <c r="F24" s="41">
        <v>4.4</v>
      </c>
      <c r="G24" s="30">
        <v>2998</v>
      </c>
      <c r="H24" s="41">
        <v>12.9</v>
      </c>
      <c r="I24" s="30">
        <v>12761</v>
      </c>
      <c r="J24" s="41">
        <v>39.4</v>
      </c>
      <c r="K24" s="41">
        <v>4.3</v>
      </c>
    </row>
    <row r="25" spans="1:11" ht="9" customHeight="1">
      <c r="A25" s="55" t="s">
        <v>401</v>
      </c>
      <c r="B25" s="30">
        <v>57</v>
      </c>
      <c r="C25" s="41">
        <v>16.3</v>
      </c>
      <c r="D25" s="30">
        <v>102</v>
      </c>
      <c r="E25" s="41">
        <v>39.7</v>
      </c>
      <c r="F25" s="41">
        <v>1.8</v>
      </c>
      <c r="G25" s="30">
        <v>110</v>
      </c>
      <c r="H25" s="41">
        <v>-7.6</v>
      </c>
      <c r="I25" s="30">
        <v>166</v>
      </c>
      <c r="J25" s="41">
        <v>-15.3</v>
      </c>
      <c r="K25" s="41">
        <v>1.5</v>
      </c>
    </row>
    <row r="26" spans="1:11" ht="12.75" customHeight="1">
      <c r="A26" s="55"/>
      <c r="B26" s="28"/>
      <c r="C26" s="28"/>
      <c r="D26" s="28"/>
      <c r="E26" s="28"/>
      <c r="F26" s="28"/>
      <c r="G26" s="28"/>
      <c r="H26" s="28"/>
      <c r="I26" s="28"/>
      <c r="J26" s="28"/>
      <c r="K26" s="28"/>
    </row>
    <row r="27" spans="1:11" s="9" customFormat="1" ht="12.75" customHeight="1">
      <c r="A27" s="45" t="s">
        <v>87</v>
      </c>
      <c r="B27" s="28">
        <v>599</v>
      </c>
      <c r="C27" s="42">
        <v>-4.5</v>
      </c>
      <c r="D27" s="28">
        <v>1093</v>
      </c>
      <c r="E27" s="42">
        <v>-6.5</v>
      </c>
      <c r="F27" s="42">
        <v>1.8</v>
      </c>
      <c r="G27" s="28">
        <v>1403</v>
      </c>
      <c r="H27" s="42">
        <v>3</v>
      </c>
      <c r="I27" s="28">
        <v>2496</v>
      </c>
      <c r="J27" s="42">
        <v>-6</v>
      </c>
      <c r="K27" s="42">
        <v>1.8</v>
      </c>
    </row>
    <row r="28" spans="1:11" ht="9" customHeight="1">
      <c r="A28" s="55" t="s">
        <v>120</v>
      </c>
      <c r="B28" s="30">
        <v>596</v>
      </c>
      <c r="C28" s="41">
        <v>-3.2</v>
      </c>
      <c r="D28" s="30">
        <v>1089</v>
      </c>
      <c r="E28" s="41">
        <v>-4.8</v>
      </c>
      <c r="F28" s="41">
        <v>1.8</v>
      </c>
      <c r="G28" s="30">
        <v>1395</v>
      </c>
      <c r="H28" s="41">
        <v>5.2</v>
      </c>
      <c r="I28" s="30">
        <v>2486</v>
      </c>
      <c r="J28" s="41">
        <v>-4.3</v>
      </c>
      <c r="K28" s="41">
        <v>1.8</v>
      </c>
    </row>
    <row r="29" spans="1:11" ht="9" customHeight="1">
      <c r="A29" s="55" t="s">
        <v>401</v>
      </c>
      <c r="B29" s="30">
        <v>3</v>
      </c>
      <c r="C29" s="41">
        <v>-72.7</v>
      </c>
      <c r="D29" s="30">
        <v>4</v>
      </c>
      <c r="E29" s="41">
        <v>-84</v>
      </c>
      <c r="F29" s="41">
        <v>1.3</v>
      </c>
      <c r="G29" s="30">
        <v>8</v>
      </c>
      <c r="H29" s="41">
        <v>-77.8</v>
      </c>
      <c r="I29" s="30">
        <v>10</v>
      </c>
      <c r="J29" s="41">
        <v>-82.8</v>
      </c>
      <c r="K29" s="41">
        <v>1.3</v>
      </c>
    </row>
    <row r="30" spans="1:11" ht="12.75" customHeight="1">
      <c r="A30" s="55"/>
      <c r="B30" s="28"/>
      <c r="C30" s="28"/>
      <c r="D30" s="28"/>
      <c r="E30" s="28"/>
      <c r="F30" s="28"/>
      <c r="G30" s="28"/>
      <c r="H30" s="28"/>
      <c r="I30" s="28"/>
      <c r="J30" s="28"/>
      <c r="K30" s="28"/>
    </row>
    <row r="31" spans="1:11" s="9" customFormat="1" ht="12.75" customHeight="1">
      <c r="A31" s="45" t="s">
        <v>88</v>
      </c>
      <c r="B31" s="28">
        <v>863</v>
      </c>
      <c r="C31" s="42">
        <v>-21.3</v>
      </c>
      <c r="D31" s="28">
        <v>1795</v>
      </c>
      <c r="E31" s="42">
        <v>-18.7</v>
      </c>
      <c r="F31" s="42">
        <v>2.1</v>
      </c>
      <c r="G31" s="28">
        <v>1812</v>
      </c>
      <c r="H31" s="42">
        <v>-5.2</v>
      </c>
      <c r="I31" s="28">
        <v>3671</v>
      </c>
      <c r="J31" s="42">
        <v>-3.5</v>
      </c>
      <c r="K31" s="42">
        <v>2</v>
      </c>
    </row>
    <row r="32" spans="1:11" ht="9" customHeight="1">
      <c r="A32" s="55" t="s">
        <v>120</v>
      </c>
      <c r="B32" s="30">
        <v>857</v>
      </c>
      <c r="C32" s="41">
        <v>-21.7</v>
      </c>
      <c r="D32" s="30">
        <v>1789</v>
      </c>
      <c r="E32" s="41">
        <v>-18.8</v>
      </c>
      <c r="F32" s="41">
        <v>2.1</v>
      </c>
      <c r="G32" s="30">
        <v>1801</v>
      </c>
      <c r="H32" s="41">
        <v>-5.2</v>
      </c>
      <c r="I32" s="30">
        <v>3658</v>
      </c>
      <c r="J32" s="41">
        <v>-2.9</v>
      </c>
      <c r="K32" s="41">
        <v>2</v>
      </c>
    </row>
    <row r="33" spans="1:11" ht="9" customHeight="1">
      <c r="A33" s="55" t="s">
        <v>401</v>
      </c>
      <c r="B33" s="30">
        <v>6</v>
      </c>
      <c r="C33" s="41">
        <v>100</v>
      </c>
      <c r="D33" s="30">
        <v>6</v>
      </c>
      <c r="E33" s="41">
        <v>100</v>
      </c>
      <c r="F33" s="41">
        <v>1</v>
      </c>
      <c r="G33" s="30">
        <v>11</v>
      </c>
      <c r="H33" s="41">
        <v>-8.3</v>
      </c>
      <c r="I33" s="30">
        <v>13</v>
      </c>
      <c r="J33" s="41">
        <v>-64.9</v>
      </c>
      <c r="K33" s="41">
        <v>1.2</v>
      </c>
    </row>
    <row r="34" spans="1:11" ht="12.75" customHeight="1">
      <c r="A34" s="55"/>
      <c r="B34" s="28"/>
      <c r="C34" s="28"/>
      <c r="D34" s="28"/>
      <c r="E34" s="28"/>
      <c r="F34" s="28"/>
      <c r="G34" s="28"/>
      <c r="H34" s="28"/>
      <c r="I34" s="28"/>
      <c r="J34" s="28"/>
      <c r="K34" s="28"/>
    </row>
    <row r="35" spans="1:11" s="9" customFormat="1" ht="12.75" customHeight="1">
      <c r="A35" s="45" t="s">
        <v>82</v>
      </c>
      <c r="B35" s="28">
        <v>6348</v>
      </c>
      <c r="C35" s="42">
        <v>-15</v>
      </c>
      <c r="D35" s="28">
        <v>21406</v>
      </c>
      <c r="E35" s="42">
        <v>11.5</v>
      </c>
      <c r="F35" s="42">
        <v>3.4</v>
      </c>
      <c r="G35" s="28">
        <v>13920</v>
      </c>
      <c r="H35" s="42">
        <v>-3</v>
      </c>
      <c r="I35" s="28">
        <v>41619</v>
      </c>
      <c r="J35" s="42">
        <v>10.1</v>
      </c>
      <c r="K35" s="42">
        <v>3</v>
      </c>
    </row>
    <row r="36" spans="1:11" ht="9" customHeight="1">
      <c r="A36" s="55" t="s">
        <v>120</v>
      </c>
      <c r="B36" s="30">
        <v>6209</v>
      </c>
      <c r="C36" s="41">
        <v>-15.4</v>
      </c>
      <c r="D36" s="30">
        <v>20412</v>
      </c>
      <c r="E36" s="41">
        <v>8</v>
      </c>
      <c r="F36" s="41">
        <v>3.3</v>
      </c>
      <c r="G36" s="30">
        <v>13398</v>
      </c>
      <c r="H36" s="41">
        <v>-4.7</v>
      </c>
      <c r="I36" s="30">
        <v>39287</v>
      </c>
      <c r="J36" s="41">
        <v>6</v>
      </c>
      <c r="K36" s="41">
        <v>2.9</v>
      </c>
    </row>
    <row r="37" spans="1:11" ht="9" customHeight="1">
      <c r="A37" s="55" t="s">
        <v>401</v>
      </c>
      <c r="B37" s="30">
        <v>139</v>
      </c>
      <c r="C37" s="41">
        <v>9.4</v>
      </c>
      <c r="D37" s="30">
        <v>994</v>
      </c>
      <c r="E37" s="41">
        <v>240.4</v>
      </c>
      <c r="F37" s="41">
        <v>7.2</v>
      </c>
      <c r="G37" s="30">
        <v>522</v>
      </c>
      <c r="H37" s="41">
        <v>79.4</v>
      </c>
      <c r="I37" s="30">
        <v>2332</v>
      </c>
      <c r="J37" s="41">
        <v>213.9</v>
      </c>
      <c r="K37" s="41">
        <v>4.5</v>
      </c>
    </row>
    <row r="38" spans="1:11" ht="12.75" customHeight="1">
      <c r="A38" s="55"/>
      <c r="B38" s="28"/>
      <c r="C38" s="28"/>
      <c r="D38" s="28"/>
      <c r="E38" s="28"/>
      <c r="F38" s="28"/>
      <c r="G38" s="28"/>
      <c r="H38" s="28"/>
      <c r="I38" s="28"/>
      <c r="J38" s="28"/>
      <c r="K38" s="28"/>
    </row>
    <row r="39" spans="1:11" s="9" customFormat="1" ht="12.75" customHeight="1">
      <c r="A39" s="45" t="s">
        <v>81</v>
      </c>
      <c r="B39" s="28">
        <v>14051</v>
      </c>
      <c r="C39" s="42">
        <v>-6.3</v>
      </c>
      <c r="D39" s="28">
        <v>25185</v>
      </c>
      <c r="E39" s="42">
        <v>-6.7</v>
      </c>
      <c r="F39" s="42">
        <v>1.8</v>
      </c>
      <c r="G39" s="28">
        <v>27871</v>
      </c>
      <c r="H39" s="42">
        <v>-6.7</v>
      </c>
      <c r="I39" s="28">
        <v>48101</v>
      </c>
      <c r="J39" s="42">
        <v>-7.2</v>
      </c>
      <c r="K39" s="42">
        <v>1.7</v>
      </c>
    </row>
    <row r="40" spans="1:11" ht="9" customHeight="1">
      <c r="A40" s="56" t="s">
        <v>120</v>
      </c>
      <c r="B40" s="30">
        <v>13012</v>
      </c>
      <c r="C40" s="41">
        <v>-6.3</v>
      </c>
      <c r="D40" s="30">
        <v>23298</v>
      </c>
      <c r="E40" s="41">
        <v>-6.1</v>
      </c>
      <c r="F40" s="41">
        <v>1.8</v>
      </c>
      <c r="G40" s="30">
        <v>25608</v>
      </c>
      <c r="H40" s="41">
        <v>-6.9</v>
      </c>
      <c r="I40" s="30">
        <v>44375</v>
      </c>
      <c r="J40" s="41">
        <v>-7.1</v>
      </c>
      <c r="K40" s="41">
        <v>1.7</v>
      </c>
    </row>
    <row r="41" spans="1:11" ht="9" customHeight="1">
      <c r="A41" s="55" t="s">
        <v>401</v>
      </c>
      <c r="B41" s="30">
        <v>1039</v>
      </c>
      <c r="C41" s="41">
        <v>-7.1</v>
      </c>
      <c r="D41" s="30">
        <v>1887</v>
      </c>
      <c r="E41" s="41">
        <v>-13.4</v>
      </c>
      <c r="F41" s="41">
        <v>1.8</v>
      </c>
      <c r="G41" s="30">
        <v>2263</v>
      </c>
      <c r="H41" s="41">
        <v>-5.4</v>
      </c>
      <c r="I41" s="30">
        <v>3726</v>
      </c>
      <c r="J41" s="41">
        <v>-8.7</v>
      </c>
      <c r="K41" s="41">
        <v>1.6</v>
      </c>
    </row>
    <row r="42" spans="1:11" ht="12.75" customHeight="1">
      <c r="A42" s="55"/>
      <c r="B42" s="28"/>
      <c r="C42" s="28"/>
      <c r="D42" s="28"/>
      <c r="E42" s="28"/>
      <c r="F42" s="28"/>
      <c r="G42" s="28"/>
      <c r="H42" s="28"/>
      <c r="I42" s="28"/>
      <c r="J42" s="28"/>
      <c r="K42" s="28"/>
    </row>
    <row r="43" spans="1:11" s="9" customFormat="1" ht="12.75" customHeight="1">
      <c r="A43" s="45" t="s">
        <v>420</v>
      </c>
      <c r="B43" s="28">
        <v>85902</v>
      </c>
      <c r="C43" s="42">
        <v>-6.8</v>
      </c>
      <c r="D43" s="28">
        <v>170256</v>
      </c>
      <c r="E43" s="42">
        <v>-3.4</v>
      </c>
      <c r="F43" s="42">
        <v>2</v>
      </c>
      <c r="G43" s="28">
        <v>175603</v>
      </c>
      <c r="H43" s="42">
        <v>-2.3</v>
      </c>
      <c r="I43" s="28">
        <v>346371</v>
      </c>
      <c r="J43" s="42">
        <v>0.1</v>
      </c>
      <c r="K43" s="42">
        <v>2</v>
      </c>
    </row>
    <row r="44" spans="1:11" s="9" customFormat="1" ht="9" customHeight="1">
      <c r="A44" s="66" t="s">
        <v>120</v>
      </c>
      <c r="B44" s="28">
        <v>79950</v>
      </c>
      <c r="C44" s="42">
        <v>-6.5</v>
      </c>
      <c r="D44" s="28">
        <v>157257</v>
      </c>
      <c r="E44" s="42">
        <v>-2.1</v>
      </c>
      <c r="F44" s="42">
        <v>2</v>
      </c>
      <c r="G44" s="28">
        <v>163211</v>
      </c>
      <c r="H44" s="42">
        <v>-1.5</v>
      </c>
      <c r="I44" s="28">
        <v>319218</v>
      </c>
      <c r="J44" s="42">
        <v>0.9</v>
      </c>
      <c r="K44" s="42">
        <v>2</v>
      </c>
    </row>
    <row r="45" spans="1:11" s="9" customFormat="1" ht="9" customHeight="1">
      <c r="A45" s="66" t="s">
        <v>401</v>
      </c>
      <c r="B45" s="28">
        <v>5952</v>
      </c>
      <c r="C45" s="42">
        <v>-11.5</v>
      </c>
      <c r="D45" s="28">
        <v>12999</v>
      </c>
      <c r="E45" s="42">
        <v>-16.5</v>
      </c>
      <c r="F45" s="42">
        <v>2.2</v>
      </c>
      <c r="G45" s="28">
        <v>12392</v>
      </c>
      <c r="H45" s="42">
        <v>-11.8</v>
      </c>
      <c r="I45" s="28">
        <v>27153</v>
      </c>
      <c r="J45" s="42">
        <v>-8.4</v>
      </c>
      <c r="K45" s="42">
        <v>2.2</v>
      </c>
    </row>
    <row r="46" ht="9" customHeight="1"/>
    <row r="47" ht="9" customHeight="1"/>
    <row r="48" ht="9" customHeight="1"/>
    <row r="49" ht="9" customHeight="1"/>
    <row r="50" ht="9" customHeight="1"/>
    <row r="51" ht="9" customHeight="1"/>
    <row r="52" ht="9" customHeight="1"/>
    <row r="53" ht="9" customHeight="1"/>
    <row r="54" ht="9" customHeight="1"/>
  </sheetData>
  <mergeCells count="10">
    <mergeCell ref="I3:J3"/>
    <mergeCell ref="K3:K4"/>
    <mergeCell ref="A1:K1"/>
    <mergeCell ref="A2:A5"/>
    <mergeCell ref="B2:F2"/>
    <mergeCell ref="G2:K2"/>
    <mergeCell ref="B3:C3"/>
    <mergeCell ref="D3:E3"/>
    <mergeCell ref="F3:F4"/>
    <mergeCell ref="G3:H3"/>
  </mergeCells>
  <conditionalFormatting sqref="B3:C3 A8 A40">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6" useFirstPageNumber="1" horizontalDpi="600" verticalDpi="600" orientation="portrait" paperSize="9"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sheetPr codeName="Tabelle30"/>
  <dimension ref="A1:K2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7" t="s">
        <v>526</v>
      </c>
      <c r="B1" s="107"/>
      <c r="C1" s="107"/>
      <c r="D1" s="107"/>
      <c r="E1" s="107"/>
      <c r="F1" s="107"/>
      <c r="G1" s="107"/>
      <c r="H1" s="107"/>
      <c r="I1" s="107"/>
      <c r="J1" s="107"/>
    </row>
    <row r="2" spans="1:10" ht="19.5" customHeight="1">
      <c r="A2" s="138" t="s">
        <v>97</v>
      </c>
      <c r="B2" s="141" t="s">
        <v>491</v>
      </c>
      <c r="C2" s="142"/>
      <c r="D2" s="142"/>
      <c r="E2" s="142"/>
      <c r="F2" s="142"/>
      <c r="G2" s="142"/>
      <c r="H2" s="142"/>
      <c r="I2" s="142"/>
      <c r="J2" s="37" t="s">
        <v>541</v>
      </c>
    </row>
    <row r="3" spans="1:10" ht="9.75" customHeight="1">
      <c r="A3" s="139"/>
      <c r="B3" s="155" t="str">
        <f>IF(Tab2!B2:F2=B2,"Betriebe","FEHLER")</f>
        <v>Betriebe</v>
      </c>
      <c r="C3" s="161"/>
      <c r="D3" s="156"/>
      <c r="E3" s="144" t="s">
        <v>70</v>
      </c>
      <c r="F3" s="144"/>
      <c r="G3" s="144"/>
      <c r="H3" s="144"/>
      <c r="I3" s="144"/>
      <c r="J3" s="129" t="s">
        <v>69</v>
      </c>
    </row>
    <row r="4" spans="1:10" ht="9.75" customHeight="1">
      <c r="A4" s="139"/>
      <c r="B4" s="157" t="s">
        <v>383</v>
      </c>
      <c r="C4" s="144" t="s">
        <v>71</v>
      </c>
      <c r="D4" s="144"/>
      <c r="E4" s="144" t="s">
        <v>383</v>
      </c>
      <c r="F4" s="159" t="s">
        <v>399</v>
      </c>
      <c r="G4" s="159" t="s">
        <v>73</v>
      </c>
      <c r="H4" s="144" t="s">
        <v>421</v>
      </c>
      <c r="I4" s="144"/>
      <c r="J4" s="129"/>
    </row>
    <row r="5" spans="1:10" ht="54.75" customHeight="1">
      <c r="A5" s="139"/>
      <c r="B5" s="157"/>
      <c r="C5" s="22" t="s">
        <v>425</v>
      </c>
      <c r="D5" s="22" t="s">
        <v>399</v>
      </c>
      <c r="E5" s="144"/>
      <c r="F5" s="160"/>
      <c r="G5" s="160"/>
      <c r="H5" s="22" t="s">
        <v>456</v>
      </c>
      <c r="I5" s="22" t="s">
        <v>427</v>
      </c>
      <c r="J5" s="129"/>
    </row>
    <row r="6" spans="1:10" ht="9.75" customHeight="1">
      <c r="A6" s="140"/>
      <c r="B6" s="162" t="s">
        <v>384</v>
      </c>
      <c r="C6" s="163"/>
      <c r="D6" s="24" t="s">
        <v>385</v>
      </c>
      <c r="E6" s="24" t="s">
        <v>384</v>
      </c>
      <c r="F6" s="163" t="s">
        <v>385</v>
      </c>
      <c r="G6" s="163"/>
      <c r="H6" s="24" t="s">
        <v>384</v>
      </c>
      <c r="I6" s="163" t="s">
        <v>385</v>
      </c>
      <c r="J6" s="164"/>
    </row>
    <row r="7" spans="1:10" s="9" customFormat="1" ht="34.5" customHeight="1">
      <c r="A7" s="53" t="s">
        <v>445</v>
      </c>
      <c r="B7" s="74">
        <v>1066</v>
      </c>
      <c r="C7" s="74">
        <v>1009</v>
      </c>
      <c r="D7" s="75">
        <v>-2.5</v>
      </c>
      <c r="E7" s="74">
        <v>44892</v>
      </c>
      <c r="F7" s="75">
        <v>-1.3</v>
      </c>
      <c r="G7" s="75">
        <v>28.5</v>
      </c>
      <c r="H7" s="74">
        <v>47204</v>
      </c>
      <c r="I7" s="75">
        <v>95.1</v>
      </c>
      <c r="J7" s="75">
        <v>26.7</v>
      </c>
    </row>
    <row r="8" spans="1:10" s="9" customFormat="1" ht="24.75" customHeight="1">
      <c r="A8" s="56" t="s">
        <v>123</v>
      </c>
      <c r="B8" s="73">
        <v>405</v>
      </c>
      <c r="C8" s="73">
        <v>384</v>
      </c>
      <c r="D8" s="72">
        <v>-2.3</v>
      </c>
      <c r="E8" s="73">
        <v>30947</v>
      </c>
      <c r="F8" s="72">
        <v>-0.4</v>
      </c>
      <c r="G8" s="72">
        <v>32.8</v>
      </c>
      <c r="H8" s="73">
        <v>32325</v>
      </c>
      <c r="I8" s="72">
        <v>95.7</v>
      </c>
      <c r="J8" s="72">
        <v>30.7</v>
      </c>
    </row>
    <row r="9" spans="1:10" s="51" customFormat="1" ht="24.75" customHeight="1">
      <c r="A9" s="56" t="s">
        <v>109</v>
      </c>
      <c r="B9" s="73">
        <v>61</v>
      </c>
      <c r="C9" s="73">
        <v>59</v>
      </c>
      <c r="D9" s="72">
        <v>-1.7</v>
      </c>
      <c r="E9" s="73">
        <v>2824</v>
      </c>
      <c r="F9" s="72">
        <v>-0.7</v>
      </c>
      <c r="G9" s="72">
        <v>24.4</v>
      </c>
      <c r="H9" s="73">
        <v>2884</v>
      </c>
      <c r="I9" s="72">
        <v>97.9</v>
      </c>
      <c r="J9" s="72">
        <v>24</v>
      </c>
    </row>
    <row r="10" spans="1:10" s="51" customFormat="1" ht="24.75" customHeight="1">
      <c r="A10" s="56" t="s">
        <v>110</v>
      </c>
      <c r="B10" s="73">
        <v>402</v>
      </c>
      <c r="C10" s="73">
        <v>381</v>
      </c>
      <c r="D10" s="72">
        <v>-3.3</v>
      </c>
      <c r="E10" s="73">
        <v>7392</v>
      </c>
      <c r="F10" s="72">
        <v>-4.8</v>
      </c>
      <c r="G10" s="72">
        <v>16.2</v>
      </c>
      <c r="H10" s="73">
        <v>7961</v>
      </c>
      <c r="I10" s="72">
        <v>92.9</v>
      </c>
      <c r="J10" s="72">
        <v>15.3</v>
      </c>
    </row>
    <row r="11" spans="1:10" s="51" customFormat="1" ht="24.75" customHeight="1">
      <c r="A11" s="56" t="s">
        <v>111</v>
      </c>
      <c r="B11" s="73">
        <v>198</v>
      </c>
      <c r="C11" s="73">
        <v>185</v>
      </c>
      <c r="D11" s="72">
        <v>-1.6</v>
      </c>
      <c r="E11" s="73">
        <v>3729</v>
      </c>
      <c r="F11" s="72">
        <v>-1.2</v>
      </c>
      <c r="G11" s="72">
        <v>19.8</v>
      </c>
      <c r="H11" s="73">
        <v>4034</v>
      </c>
      <c r="I11" s="72">
        <v>92.4</v>
      </c>
      <c r="J11" s="72">
        <v>18.5</v>
      </c>
    </row>
    <row r="12" spans="1:10" s="51" customFormat="1" ht="40.5" customHeight="1">
      <c r="A12" s="53" t="s">
        <v>446</v>
      </c>
      <c r="B12" s="74">
        <v>245</v>
      </c>
      <c r="C12" s="74">
        <v>214</v>
      </c>
      <c r="D12" s="75" t="s">
        <v>100</v>
      </c>
      <c r="E12" s="74">
        <v>10693</v>
      </c>
      <c r="F12" s="75" t="s">
        <v>100</v>
      </c>
      <c r="G12" s="75">
        <v>18.3</v>
      </c>
      <c r="H12" s="74">
        <v>13622</v>
      </c>
      <c r="I12" s="75">
        <v>78.5</v>
      </c>
      <c r="J12" s="75">
        <v>16.2</v>
      </c>
    </row>
    <row r="13" spans="1:10" s="51" customFormat="1" ht="24.75" customHeight="1">
      <c r="A13" s="56" t="s">
        <v>125</v>
      </c>
      <c r="B13" s="73">
        <v>13</v>
      </c>
      <c r="C13" s="73">
        <v>12</v>
      </c>
      <c r="D13" s="72" t="s">
        <v>100</v>
      </c>
      <c r="E13" s="73">
        <v>819</v>
      </c>
      <c r="F13" s="72" t="s">
        <v>100</v>
      </c>
      <c r="G13" s="72">
        <v>28.8</v>
      </c>
      <c r="H13" s="73">
        <v>1389</v>
      </c>
      <c r="I13" s="72">
        <v>59</v>
      </c>
      <c r="J13" s="72">
        <v>24.7</v>
      </c>
    </row>
    <row r="14" spans="1:10" s="51" customFormat="1" ht="30.75" customHeight="1">
      <c r="A14" s="56" t="s">
        <v>68</v>
      </c>
      <c r="B14" s="73">
        <v>120</v>
      </c>
      <c r="C14" s="73">
        <v>101</v>
      </c>
      <c r="D14" s="72">
        <v>5.2</v>
      </c>
      <c r="E14" s="73">
        <v>3381</v>
      </c>
      <c r="F14" s="72">
        <v>3.2</v>
      </c>
      <c r="G14" s="72">
        <v>22.4</v>
      </c>
      <c r="H14" s="73">
        <v>4950</v>
      </c>
      <c r="I14" s="72">
        <v>68.3</v>
      </c>
      <c r="J14" s="72">
        <v>19</v>
      </c>
    </row>
    <row r="15" spans="1:10" s="51" customFormat="1" ht="24.75" customHeight="1">
      <c r="A15" s="56" t="s">
        <v>112</v>
      </c>
      <c r="B15" s="73">
        <v>112</v>
      </c>
      <c r="C15" s="73">
        <v>101</v>
      </c>
      <c r="D15" s="72" t="s">
        <v>100</v>
      </c>
      <c r="E15" s="73">
        <v>6493</v>
      </c>
      <c r="F15" s="72" t="s">
        <v>100</v>
      </c>
      <c r="G15" s="72">
        <v>14.9</v>
      </c>
      <c r="H15" s="73">
        <v>7283</v>
      </c>
      <c r="I15" s="72">
        <v>89.2</v>
      </c>
      <c r="J15" s="72">
        <v>13.7</v>
      </c>
    </row>
    <row r="16" spans="1:10" s="9" customFormat="1" ht="34.5" customHeight="1">
      <c r="A16" s="53" t="s">
        <v>475</v>
      </c>
      <c r="B16" s="74">
        <v>65</v>
      </c>
      <c r="C16" s="74">
        <v>65</v>
      </c>
      <c r="D16" s="75" t="s">
        <v>100</v>
      </c>
      <c r="E16" s="74">
        <v>7965</v>
      </c>
      <c r="F16" s="75" t="s">
        <v>100</v>
      </c>
      <c r="G16" s="75">
        <v>71.4</v>
      </c>
      <c r="H16" s="74">
        <v>8016</v>
      </c>
      <c r="I16" s="75">
        <v>99.4</v>
      </c>
      <c r="J16" s="75">
        <v>64.1</v>
      </c>
    </row>
    <row r="17" spans="1:10" s="51" customFormat="1" ht="30.75" customHeight="1">
      <c r="A17" s="56" t="s">
        <v>476</v>
      </c>
      <c r="B17" s="73">
        <v>34</v>
      </c>
      <c r="C17" s="73">
        <v>34</v>
      </c>
      <c r="D17" s="72">
        <v>-8.1</v>
      </c>
      <c r="E17" s="73">
        <v>5946</v>
      </c>
      <c r="F17" s="72">
        <v>-4.7</v>
      </c>
      <c r="G17" s="72">
        <v>84.8</v>
      </c>
      <c r="H17" s="73">
        <v>5946</v>
      </c>
      <c r="I17" s="72">
        <v>100</v>
      </c>
      <c r="J17" s="72">
        <v>76.9</v>
      </c>
    </row>
    <row r="18" spans="1:10" s="51" customFormat="1" ht="24.75" customHeight="1">
      <c r="A18" s="56" t="s">
        <v>78</v>
      </c>
      <c r="B18" s="73">
        <v>31</v>
      </c>
      <c r="C18" s="73">
        <v>31</v>
      </c>
      <c r="D18" s="72" t="s">
        <v>100</v>
      </c>
      <c r="E18" s="73">
        <v>2019</v>
      </c>
      <c r="F18" s="72" t="s">
        <v>100</v>
      </c>
      <c r="G18" s="72">
        <v>32.2</v>
      </c>
      <c r="H18" s="73">
        <v>2070</v>
      </c>
      <c r="I18" s="72">
        <v>97.5</v>
      </c>
      <c r="J18" s="72">
        <v>26.3</v>
      </c>
    </row>
    <row r="19" spans="1:10" s="51" customFormat="1" ht="40.5" customHeight="1">
      <c r="A19" s="53" t="s">
        <v>477</v>
      </c>
      <c r="B19" s="74">
        <v>1376</v>
      </c>
      <c r="C19" s="74">
        <v>1288</v>
      </c>
      <c r="D19" s="75">
        <v>-2.5</v>
      </c>
      <c r="E19" s="74">
        <v>63550</v>
      </c>
      <c r="F19" s="75">
        <v>-1.6</v>
      </c>
      <c r="G19" s="75">
        <v>32.2</v>
      </c>
      <c r="H19" s="74">
        <v>68842</v>
      </c>
      <c r="I19" s="75">
        <v>92.3</v>
      </c>
      <c r="J19" s="75">
        <v>29.6</v>
      </c>
    </row>
    <row r="20" spans="1:10" s="51" customFormat="1" ht="34.5" customHeight="1">
      <c r="A20" s="53" t="s">
        <v>35</v>
      </c>
      <c r="B20" s="74">
        <v>60</v>
      </c>
      <c r="C20" s="74">
        <v>27</v>
      </c>
      <c r="D20" s="75">
        <v>17.4</v>
      </c>
      <c r="E20" s="74">
        <v>7880</v>
      </c>
      <c r="F20" s="75">
        <v>24.4</v>
      </c>
      <c r="G20" s="75" t="s">
        <v>100</v>
      </c>
      <c r="H20" s="74">
        <v>33368</v>
      </c>
      <c r="I20" s="75">
        <v>23.6</v>
      </c>
      <c r="J20" s="75" t="s">
        <v>100</v>
      </c>
    </row>
    <row r="21" s="7" customFormat="1" ht="19.5" customHeight="1">
      <c r="A21" s="17" t="s">
        <v>105</v>
      </c>
    </row>
    <row r="22" spans="1:11" ht="18" customHeight="1">
      <c r="A22" s="158" t="s">
        <v>72</v>
      </c>
      <c r="B22" s="158"/>
      <c r="C22" s="158"/>
      <c r="D22" s="158"/>
      <c r="E22" s="158"/>
      <c r="F22" s="158"/>
      <c r="G22" s="158"/>
      <c r="H22" s="158"/>
      <c r="I22" s="158"/>
      <c r="J22" s="158"/>
      <c r="K22" s="38"/>
    </row>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22:J22"/>
    <mergeCell ref="F4:F5"/>
    <mergeCell ref="G4:G5"/>
  </mergeCells>
  <conditionalFormatting sqref="B3 A9 A15 A1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7" useFirstPageNumber="1" horizontalDpi="600" verticalDpi="600" orientation="portrait" paperSize="9"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sheetPr codeName="Tabelle31"/>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7" t="s">
        <v>36</v>
      </c>
      <c r="B1" s="107"/>
      <c r="C1" s="107"/>
      <c r="D1" s="107"/>
      <c r="E1" s="107"/>
      <c r="F1" s="107"/>
      <c r="G1" s="107"/>
      <c r="H1" s="107"/>
      <c r="I1" s="107"/>
      <c r="J1" s="107"/>
    </row>
    <row r="2" spans="1:10" ht="19.5" customHeight="1">
      <c r="A2" s="138" t="s">
        <v>344</v>
      </c>
      <c r="B2" s="141" t="s">
        <v>491</v>
      </c>
      <c r="C2" s="142"/>
      <c r="D2" s="142"/>
      <c r="E2" s="142"/>
      <c r="F2" s="142"/>
      <c r="G2" s="142"/>
      <c r="H2" s="142"/>
      <c r="I2" s="142"/>
      <c r="J2" s="37" t="s">
        <v>541</v>
      </c>
    </row>
    <row r="3" spans="1:10" ht="9.75" customHeight="1">
      <c r="A3" s="139"/>
      <c r="B3" s="155" t="str">
        <f>IF(Tab2!B2:F2=B2,"Betriebe","FEHLER")</f>
        <v>Betriebe</v>
      </c>
      <c r="C3" s="161"/>
      <c r="D3" s="156"/>
      <c r="E3" s="144" t="s">
        <v>70</v>
      </c>
      <c r="F3" s="144"/>
      <c r="G3" s="144"/>
      <c r="H3" s="144"/>
      <c r="I3" s="144"/>
      <c r="J3" s="129" t="s">
        <v>69</v>
      </c>
    </row>
    <row r="4" spans="1:10" ht="9.75" customHeight="1">
      <c r="A4" s="139"/>
      <c r="B4" s="157" t="s">
        <v>383</v>
      </c>
      <c r="C4" s="144" t="s">
        <v>71</v>
      </c>
      <c r="D4" s="144"/>
      <c r="E4" s="144" t="s">
        <v>383</v>
      </c>
      <c r="F4" s="159" t="s">
        <v>399</v>
      </c>
      <c r="G4" s="159" t="s">
        <v>73</v>
      </c>
      <c r="H4" s="144" t="s">
        <v>421</v>
      </c>
      <c r="I4" s="144"/>
      <c r="J4" s="129"/>
    </row>
    <row r="5" spans="1:10" ht="54.75" customHeight="1">
      <c r="A5" s="139"/>
      <c r="B5" s="157"/>
      <c r="C5" s="22" t="s">
        <v>425</v>
      </c>
      <c r="D5" s="22" t="s">
        <v>399</v>
      </c>
      <c r="E5" s="144"/>
      <c r="F5" s="160"/>
      <c r="G5" s="160"/>
      <c r="H5" s="22" t="s">
        <v>426</v>
      </c>
      <c r="I5" s="22" t="s">
        <v>427</v>
      </c>
      <c r="J5" s="129"/>
    </row>
    <row r="6" spans="1:10" ht="9.75" customHeight="1">
      <c r="A6" s="140"/>
      <c r="B6" s="162" t="s">
        <v>384</v>
      </c>
      <c r="C6" s="163"/>
      <c r="D6" s="24" t="s">
        <v>385</v>
      </c>
      <c r="E6" s="24" t="s">
        <v>384</v>
      </c>
      <c r="F6" s="163" t="s">
        <v>385</v>
      </c>
      <c r="G6" s="163"/>
      <c r="H6" s="24" t="s">
        <v>384</v>
      </c>
      <c r="I6" s="163" t="s">
        <v>385</v>
      </c>
      <c r="J6" s="164"/>
    </row>
    <row r="7" spans="1:10" ht="25.5" customHeight="1">
      <c r="A7" s="53" t="s">
        <v>549</v>
      </c>
      <c r="B7" s="71"/>
      <c r="C7" s="71"/>
      <c r="D7" s="71"/>
      <c r="E7" s="71"/>
      <c r="F7" s="71"/>
      <c r="G7" s="71"/>
      <c r="H7" s="71"/>
      <c r="I7" s="71"/>
      <c r="J7" s="71"/>
    </row>
    <row r="8" spans="1:10" s="9" customFormat="1" ht="19.5" customHeight="1">
      <c r="A8" s="53" t="s">
        <v>445</v>
      </c>
      <c r="B8" s="74">
        <v>27</v>
      </c>
      <c r="C8" s="74">
        <v>26</v>
      </c>
      <c r="D8" s="75">
        <v>-7.1</v>
      </c>
      <c r="E8" s="74">
        <v>1303</v>
      </c>
      <c r="F8" s="75">
        <v>-5.9</v>
      </c>
      <c r="G8" s="75">
        <v>17.8</v>
      </c>
      <c r="H8" s="74">
        <v>1381</v>
      </c>
      <c r="I8" s="75">
        <v>94.4</v>
      </c>
      <c r="J8" s="75">
        <v>16.7</v>
      </c>
    </row>
    <row r="9" spans="1:10" s="9" customFormat="1" ht="15" customHeight="1">
      <c r="A9" s="56" t="s">
        <v>123</v>
      </c>
      <c r="B9" s="73">
        <v>18</v>
      </c>
      <c r="C9" s="73">
        <v>17</v>
      </c>
      <c r="D9" s="72">
        <v>-5.6</v>
      </c>
      <c r="E9" s="73">
        <v>1091</v>
      </c>
      <c r="F9" s="72">
        <v>-6</v>
      </c>
      <c r="G9" s="72">
        <v>17.9</v>
      </c>
      <c r="H9" s="73">
        <v>1169</v>
      </c>
      <c r="I9" s="72">
        <v>93.3</v>
      </c>
      <c r="J9" s="72">
        <v>16.4</v>
      </c>
    </row>
    <row r="10" spans="1:10" s="51" customFormat="1" ht="15" customHeight="1">
      <c r="A10" s="56" t="s">
        <v>109</v>
      </c>
      <c r="B10" s="73" t="s">
        <v>540</v>
      </c>
      <c r="C10" s="73" t="s">
        <v>540</v>
      </c>
      <c r="D10" s="72" t="s">
        <v>540</v>
      </c>
      <c r="E10" s="73" t="s">
        <v>540</v>
      </c>
      <c r="F10" s="72" t="s">
        <v>540</v>
      </c>
      <c r="G10" s="72" t="s">
        <v>540</v>
      </c>
      <c r="H10" s="73" t="s">
        <v>540</v>
      </c>
      <c r="I10" s="72" t="s">
        <v>540</v>
      </c>
      <c r="J10" s="72" t="s">
        <v>540</v>
      </c>
    </row>
    <row r="11" spans="1:10" s="51" customFormat="1" ht="15" customHeight="1">
      <c r="A11" s="56" t="s">
        <v>110</v>
      </c>
      <c r="B11" s="73">
        <v>5</v>
      </c>
      <c r="C11" s="73">
        <v>5</v>
      </c>
      <c r="D11" s="72" t="s">
        <v>329</v>
      </c>
      <c r="E11" s="73">
        <v>70</v>
      </c>
      <c r="F11" s="72" t="s">
        <v>329</v>
      </c>
      <c r="G11" s="72">
        <v>11.4</v>
      </c>
      <c r="H11" s="73">
        <v>70</v>
      </c>
      <c r="I11" s="72">
        <v>100</v>
      </c>
      <c r="J11" s="72">
        <v>10.6</v>
      </c>
    </row>
    <row r="12" spans="1:10" s="51" customFormat="1" ht="15" customHeight="1">
      <c r="A12" s="56" t="s">
        <v>111</v>
      </c>
      <c r="B12" s="73" t="s">
        <v>540</v>
      </c>
      <c r="C12" s="73" t="s">
        <v>540</v>
      </c>
      <c r="D12" s="72" t="s">
        <v>540</v>
      </c>
      <c r="E12" s="73" t="s">
        <v>540</v>
      </c>
      <c r="F12" s="72" t="s">
        <v>540</v>
      </c>
      <c r="G12" s="72" t="s">
        <v>540</v>
      </c>
      <c r="H12" s="73" t="s">
        <v>540</v>
      </c>
      <c r="I12" s="72" t="s">
        <v>540</v>
      </c>
      <c r="J12" s="72" t="s">
        <v>540</v>
      </c>
    </row>
    <row r="13" spans="1:10" s="51" customFormat="1" ht="22.5" customHeight="1">
      <c r="A13" s="53" t="s">
        <v>446</v>
      </c>
      <c r="B13" s="74">
        <v>9</v>
      </c>
      <c r="C13" s="74">
        <v>9</v>
      </c>
      <c r="D13" s="75" t="s">
        <v>100</v>
      </c>
      <c r="E13" s="74">
        <v>571</v>
      </c>
      <c r="F13" s="75" t="s">
        <v>100</v>
      </c>
      <c r="G13" s="75">
        <v>9</v>
      </c>
      <c r="H13" s="74">
        <v>608</v>
      </c>
      <c r="I13" s="75">
        <v>93.9</v>
      </c>
      <c r="J13" s="75">
        <v>9.2</v>
      </c>
    </row>
    <row r="14" spans="1:10" s="51" customFormat="1" ht="15" customHeight="1">
      <c r="A14" s="56" t="s">
        <v>125</v>
      </c>
      <c r="B14" s="73" t="s">
        <v>329</v>
      </c>
      <c r="C14" s="73" t="s">
        <v>329</v>
      </c>
      <c r="D14" s="72" t="s">
        <v>100</v>
      </c>
      <c r="E14" s="73" t="s">
        <v>329</v>
      </c>
      <c r="F14" s="72" t="s">
        <v>100</v>
      </c>
      <c r="G14" s="72" t="s">
        <v>100</v>
      </c>
      <c r="H14" s="73" t="s">
        <v>329</v>
      </c>
      <c r="I14" s="72" t="s">
        <v>100</v>
      </c>
      <c r="J14" s="72" t="s">
        <v>100</v>
      </c>
    </row>
    <row r="15" spans="1:10" s="51" customFormat="1" ht="21" customHeight="1">
      <c r="A15" s="56" t="s">
        <v>68</v>
      </c>
      <c r="B15" s="73">
        <v>3</v>
      </c>
      <c r="C15" s="73">
        <v>3</v>
      </c>
      <c r="D15" s="72" t="s">
        <v>329</v>
      </c>
      <c r="E15" s="73">
        <v>180</v>
      </c>
      <c r="F15" s="72">
        <v>-17.1</v>
      </c>
      <c r="G15" s="72">
        <v>6</v>
      </c>
      <c r="H15" s="73">
        <v>217</v>
      </c>
      <c r="I15" s="72">
        <v>82.9</v>
      </c>
      <c r="J15" s="72">
        <v>4.4</v>
      </c>
    </row>
    <row r="16" spans="1:10" s="51" customFormat="1" ht="15" customHeight="1">
      <c r="A16" s="56" t="s">
        <v>112</v>
      </c>
      <c r="B16" s="73">
        <v>6</v>
      </c>
      <c r="C16" s="73">
        <v>6</v>
      </c>
      <c r="D16" s="72" t="s">
        <v>100</v>
      </c>
      <c r="E16" s="73">
        <v>391</v>
      </c>
      <c r="F16" s="72" t="s">
        <v>100</v>
      </c>
      <c r="G16" s="72">
        <v>10.4</v>
      </c>
      <c r="H16" s="73">
        <v>391</v>
      </c>
      <c r="I16" s="72">
        <v>100</v>
      </c>
      <c r="J16" s="72">
        <v>11.4</v>
      </c>
    </row>
    <row r="17" spans="1:10" s="9" customFormat="1" ht="22.5" customHeight="1">
      <c r="A17" s="53" t="s">
        <v>475</v>
      </c>
      <c r="B17" s="74" t="s">
        <v>540</v>
      </c>
      <c r="C17" s="74" t="s">
        <v>540</v>
      </c>
      <c r="D17" s="75" t="s">
        <v>540</v>
      </c>
      <c r="E17" s="74" t="s">
        <v>540</v>
      </c>
      <c r="F17" s="75" t="s">
        <v>540</v>
      </c>
      <c r="G17" s="75" t="s">
        <v>540</v>
      </c>
      <c r="H17" s="74" t="s">
        <v>540</v>
      </c>
      <c r="I17" s="75" t="s">
        <v>540</v>
      </c>
      <c r="J17" s="75" t="s">
        <v>540</v>
      </c>
    </row>
    <row r="18" spans="1:10" s="51" customFormat="1" ht="21" customHeight="1">
      <c r="A18" s="56" t="s">
        <v>476</v>
      </c>
      <c r="B18" s="73" t="s">
        <v>540</v>
      </c>
      <c r="C18" s="73" t="s">
        <v>540</v>
      </c>
      <c r="D18" s="72" t="s">
        <v>540</v>
      </c>
      <c r="E18" s="73" t="s">
        <v>540</v>
      </c>
      <c r="F18" s="72" t="s">
        <v>540</v>
      </c>
      <c r="G18" s="72" t="s">
        <v>540</v>
      </c>
      <c r="H18" s="73" t="s">
        <v>540</v>
      </c>
      <c r="I18" s="72" t="s">
        <v>540</v>
      </c>
      <c r="J18" s="72" t="s">
        <v>540</v>
      </c>
    </row>
    <row r="19" spans="1:10" s="51" customFormat="1" ht="15" customHeight="1">
      <c r="A19" s="56" t="s">
        <v>78</v>
      </c>
      <c r="B19" s="73" t="s">
        <v>329</v>
      </c>
      <c r="C19" s="73" t="s">
        <v>329</v>
      </c>
      <c r="D19" s="72" t="s">
        <v>100</v>
      </c>
      <c r="E19" s="73" t="s">
        <v>329</v>
      </c>
      <c r="F19" s="72" t="s">
        <v>100</v>
      </c>
      <c r="G19" s="72" t="s">
        <v>100</v>
      </c>
      <c r="H19" s="73" t="s">
        <v>329</v>
      </c>
      <c r="I19" s="72" t="s">
        <v>100</v>
      </c>
      <c r="J19" s="72" t="s">
        <v>100</v>
      </c>
    </row>
    <row r="20" spans="1:10" s="51" customFormat="1" ht="22.5" customHeight="1">
      <c r="A20" s="53" t="s">
        <v>478</v>
      </c>
      <c r="B20" s="74">
        <v>37</v>
      </c>
      <c r="C20" s="74">
        <v>36</v>
      </c>
      <c r="D20" s="75">
        <v>-5.3</v>
      </c>
      <c r="E20" s="74">
        <v>1894</v>
      </c>
      <c r="F20" s="75">
        <v>-5.9</v>
      </c>
      <c r="G20" s="75">
        <v>15.8</v>
      </c>
      <c r="H20" s="74">
        <v>2009</v>
      </c>
      <c r="I20" s="75">
        <v>94.3</v>
      </c>
      <c r="J20" s="75">
        <v>15.2</v>
      </c>
    </row>
    <row r="21" spans="1:10" s="51" customFormat="1" ht="19.5" customHeight="1">
      <c r="A21" s="53" t="s">
        <v>35</v>
      </c>
      <c r="B21" s="74" t="s">
        <v>540</v>
      </c>
      <c r="C21" s="74" t="s">
        <v>540</v>
      </c>
      <c r="D21" s="75" t="s">
        <v>540</v>
      </c>
      <c r="E21" s="74" t="s">
        <v>540</v>
      </c>
      <c r="F21" s="75" t="s">
        <v>540</v>
      </c>
      <c r="G21" s="75" t="s">
        <v>540</v>
      </c>
      <c r="H21" s="74" t="s">
        <v>540</v>
      </c>
      <c r="I21" s="75" t="s">
        <v>540</v>
      </c>
      <c r="J21" s="75" t="s">
        <v>540</v>
      </c>
    </row>
    <row r="22" spans="1:10" ht="30" customHeight="1">
      <c r="A22" s="53" t="s">
        <v>550</v>
      </c>
      <c r="B22" s="71"/>
      <c r="C22" s="71"/>
      <c r="D22" s="71"/>
      <c r="E22" s="71"/>
      <c r="F22" s="71"/>
      <c r="G22" s="71"/>
      <c r="H22" s="71"/>
      <c r="I22" s="71"/>
      <c r="J22" s="71"/>
    </row>
    <row r="23" spans="1:10" s="9" customFormat="1" ht="19.5" customHeight="1">
      <c r="A23" s="53" t="s">
        <v>445</v>
      </c>
      <c r="B23" s="74">
        <v>64</v>
      </c>
      <c r="C23" s="74">
        <v>60</v>
      </c>
      <c r="D23" s="75" t="s">
        <v>329</v>
      </c>
      <c r="E23" s="74">
        <v>2771</v>
      </c>
      <c r="F23" s="75">
        <v>-0.1</v>
      </c>
      <c r="G23" s="75">
        <v>19.7</v>
      </c>
      <c r="H23" s="74">
        <v>2883</v>
      </c>
      <c r="I23" s="75">
        <v>96.1</v>
      </c>
      <c r="J23" s="75">
        <v>20.4</v>
      </c>
    </row>
    <row r="24" spans="1:10" s="9" customFormat="1" ht="15" customHeight="1">
      <c r="A24" s="56" t="s">
        <v>123</v>
      </c>
      <c r="B24" s="73">
        <v>20</v>
      </c>
      <c r="C24" s="73">
        <v>19</v>
      </c>
      <c r="D24" s="72" t="s">
        <v>329</v>
      </c>
      <c r="E24" s="73">
        <v>1809</v>
      </c>
      <c r="F24" s="72">
        <v>0.2</v>
      </c>
      <c r="G24" s="72">
        <v>21</v>
      </c>
      <c r="H24" s="73">
        <v>1854</v>
      </c>
      <c r="I24" s="72">
        <v>97.6</v>
      </c>
      <c r="J24" s="72">
        <v>20.2</v>
      </c>
    </row>
    <row r="25" spans="1:10" s="51" customFormat="1" ht="15" customHeight="1">
      <c r="A25" s="56" t="s">
        <v>109</v>
      </c>
      <c r="B25" s="73">
        <v>3</v>
      </c>
      <c r="C25" s="73">
        <v>3</v>
      </c>
      <c r="D25" s="72" t="s">
        <v>329</v>
      </c>
      <c r="E25" s="73">
        <v>249</v>
      </c>
      <c r="F25" s="72" t="s">
        <v>329</v>
      </c>
      <c r="G25" s="72">
        <v>22.6</v>
      </c>
      <c r="H25" s="73">
        <v>249</v>
      </c>
      <c r="I25" s="72">
        <v>100</v>
      </c>
      <c r="J25" s="72">
        <v>38.3</v>
      </c>
    </row>
    <row r="26" spans="1:10" s="51" customFormat="1" ht="15" customHeight="1">
      <c r="A26" s="56" t="s">
        <v>110</v>
      </c>
      <c r="B26" s="73">
        <v>26</v>
      </c>
      <c r="C26" s="73">
        <v>25</v>
      </c>
      <c r="D26" s="72">
        <v>-3.8</v>
      </c>
      <c r="E26" s="73">
        <v>468</v>
      </c>
      <c r="F26" s="72">
        <v>-3.1</v>
      </c>
      <c r="G26" s="72">
        <v>10.7</v>
      </c>
      <c r="H26" s="73">
        <v>500</v>
      </c>
      <c r="I26" s="72">
        <v>93.6</v>
      </c>
      <c r="J26" s="72">
        <v>10.9</v>
      </c>
    </row>
    <row r="27" spans="1:10" s="51" customFormat="1" ht="15" customHeight="1">
      <c r="A27" s="56" t="s">
        <v>111</v>
      </c>
      <c r="B27" s="73">
        <v>15</v>
      </c>
      <c r="C27" s="73">
        <v>13</v>
      </c>
      <c r="D27" s="72">
        <v>8.3</v>
      </c>
      <c r="E27" s="73">
        <v>245</v>
      </c>
      <c r="F27" s="72">
        <v>3.8</v>
      </c>
      <c r="G27" s="72">
        <v>23.8</v>
      </c>
      <c r="H27" s="73">
        <v>280</v>
      </c>
      <c r="I27" s="72">
        <v>87.5</v>
      </c>
      <c r="J27" s="72">
        <v>22.1</v>
      </c>
    </row>
    <row r="28" spans="1:10" s="51" customFormat="1" ht="22.5" customHeight="1">
      <c r="A28" s="53" t="s">
        <v>446</v>
      </c>
      <c r="B28" s="74" t="s">
        <v>540</v>
      </c>
      <c r="C28" s="74" t="s">
        <v>540</v>
      </c>
      <c r="D28" s="75" t="s">
        <v>540</v>
      </c>
      <c r="E28" s="74" t="s">
        <v>540</v>
      </c>
      <c r="F28" s="75" t="s">
        <v>540</v>
      </c>
      <c r="G28" s="75" t="s">
        <v>540</v>
      </c>
      <c r="H28" s="74" t="s">
        <v>540</v>
      </c>
      <c r="I28" s="75" t="s">
        <v>540</v>
      </c>
      <c r="J28" s="75" t="s">
        <v>540</v>
      </c>
    </row>
    <row r="29" spans="1:10" s="51" customFormat="1" ht="15" customHeight="1">
      <c r="A29" s="56" t="s">
        <v>125</v>
      </c>
      <c r="B29" s="73" t="s">
        <v>540</v>
      </c>
      <c r="C29" s="73" t="s">
        <v>540</v>
      </c>
      <c r="D29" s="72" t="s">
        <v>540</v>
      </c>
      <c r="E29" s="73" t="s">
        <v>540</v>
      </c>
      <c r="F29" s="72" t="s">
        <v>540</v>
      </c>
      <c r="G29" s="72" t="s">
        <v>540</v>
      </c>
      <c r="H29" s="73" t="s">
        <v>540</v>
      </c>
      <c r="I29" s="72" t="s">
        <v>540</v>
      </c>
      <c r="J29" s="72" t="s">
        <v>540</v>
      </c>
    </row>
    <row r="30" spans="1:10" s="51" customFormat="1" ht="21" customHeight="1">
      <c r="A30" s="56" t="s">
        <v>68</v>
      </c>
      <c r="B30" s="73" t="s">
        <v>540</v>
      </c>
      <c r="C30" s="73" t="s">
        <v>540</v>
      </c>
      <c r="D30" s="72" t="s">
        <v>540</v>
      </c>
      <c r="E30" s="73" t="s">
        <v>540</v>
      </c>
      <c r="F30" s="72" t="s">
        <v>540</v>
      </c>
      <c r="G30" s="72" t="s">
        <v>540</v>
      </c>
      <c r="H30" s="73" t="s">
        <v>540</v>
      </c>
      <c r="I30" s="72" t="s">
        <v>540</v>
      </c>
      <c r="J30" s="72" t="s">
        <v>540</v>
      </c>
    </row>
    <row r="31" spans="1:10" s="51" customFormat="1" ht="15" customHeight="1">
      <c r="A31" s="56" t="s">
        <v>112</v>
      </c>
      <c r="B31" s="73">
        <v>11</v>
      </c>
      <c r="C31" s="73">
        <v>11</v>
      </c>
      <c r="D31" s="72" t="s">
        <v>100</v>
      </c>
      <c r="E31" s="73">
        <v>524</v>
      </c>
      <c r="F31" s="72" t="s">
        <v>100</v>
      </c>
      <c r="G31" s="72">
        <v>7.9</v>
      </c>
      <c r="H31" s="73">
        <v>524</v>
      </c>
      <c r="I31" s="72">
        <v>100</v>
      </c>
      <c r="J31" s="72">
        <v>5.4</v>
      </c>
    </row>
    <row r="32" spans="1:10" s="9" customFormat="1" ht="22.5" customHeight="1">
      <c r="A32" s="53" t="s">
        <v>475</v>
      </c>
      <c r="B32" s="74" t="s">
        <v>329</v>
      </c>
      <c r="C32" s="74" t="s">
        <v>329</v>
      </c>
      <c r="D32" s="75" t="s">
        <v>100</v>
      </c>
      <c r="E32" s="74" t="s">
        <v>329</v>
      </c>
      <c r="F32" s="75" t="s">
        <v>100</v>
      </c>
      <c r="G32" s="75" t="s">
        <v>100</v>
      </c>
      <c r="H32" s="74" t="s">
        <v>329</v>
      </c>
      <c r="I32" s="75" t="s">
        <v>100</v>
      </c>
      <c r="J32" s="75" t="s">
        <v>100</v>
      </c>
    </row>
    <row r="33" spans="1:10" s="51" customFormat="1" ht="21" customHeight="1">
      <c r="A33" s="56" t="s">
        <v>476</v>
      </c>
      <c r="B33" s="73" t="s">
        <v>329</v>
      </c>
      <c r="C33" s="73" t="s">
        <v>329</v>
      </c>
      <c r="D33" s="72" t="s">
        <v>100</v>
      </c>
      <c r="E33" s="73" t="s">
        <v>329</v>
      </c>
      <c r="F33" s="72" t="s">
        <v>100</v>
      </c>
      <c r="G33" s="72" t="s">
        <v>100</v>
      </c>
      <c r="H33" s="73" t="s">
        <v>329</v>
      </c>
      <c r="I33" s="72" t="s">
        <v>100</v>
      </c>
      <c r="J33" s="72" t="s">
        <v>100</v>
      </c>
    </row>
    <row r="34" spans="1:10" s="51" customFormat="1" ht="15" customHeight="1">
      <c r="A34" s="56" t="s">
        <v>78</v>
      </c>
      <c r="B34" s="73" t="s">
        <v>329</v>
      </c>
      <c r="C34" s="73" t="s">
        <v>329</v>
      </c>
      <c r="D34" s="72" t="s">
        <v>100</v>
      </c>
      <c r="E34" s="73" t="s">
        <v>329</v>
      </c>
      <c r="F34" s="72" t="s">
        <v>100</v>
      </c>
      <c r="G34" s="72" t="s">
        <v>100</v>
      </c>
      <c r="H34" s="73" t="s">
        <v>329</v>
      </c>
      <c r="I34" s="72" t="s">
        <v>100</v>
      </c>
      <c r="J34" s="72" t="s">
        <v>100</v>
      </c>
    </row>
    <row r="35" spans="1:10" s="51" customFormat="1" ht="22.5" customHeight="1">
      <c r="A35" s="53" t="s">
        <v>478</v>
      </c>
      <c r="B35" s="74">
        <v>81</v>
      </c>
      <c r="C35" s="74">
        <v>75</v>
      </c>
      <c r="D35" s="75" t="s">
        <v>329</v>
      </c>
      <c r="E35" s="74">
        <v>3458</v>
      </c>
      <c r="F35" s="75">
        <v>0.4</v>
      </c>
      <c r="G35" s="75">
        <v>17.7</v>
      </c>
      <c r="H35" s="74">
        <v>3930</v>
      </c>
      <c r="I35" s="75">
        <v>88</v>
      </c>
      <c r="J35" s="75">
        <v>17.9</v>
      </c>
    </row>
    <row r="36" spans="1:10" s="51" customFormat="1" ht="19.5" customHeight="1">
      <c r="A36" s="53" t="s">
        <v>35</v>
      </c>
      <c r="B36" s="74" t="s">
        <v>540</v>
      </c>
      <c r="C36" s="74" t="s">
        <v>540</v>
      </c>
      <c r="D36" s="104" t="s">
        <v>540</v>
      </c>
      <c r="E36" s="74" t="s">
        <v>540</v>
      </c>
      <c r="F36" s="104" t="s">
        <v>540</v>
      </c>
      <c r="G36" s="75" t="s">
        <v>540</v>
      </c>
      <c r="H36" s="74" t="s">
        <v>540</v>
      </c>
      <c r="I36" s="75" t="s">
        <v>540</v>
      </c>
      <c r="J36" s="75" t="s">
        <v>540</v>
      </c>
    </row>
    <row r="37" s="7" customFormat="1" ht="19.5" customHeight="1">
      <c r="A37" s="17" t="s">
        <v>105</v>
      </c>
    </row>
    <row r="38" spans="1:11" ht="18" customHeight="1">
      <c r="A38" s="158" t="s">
        <v>72</v>
      </c>
      <c r="B38" s="158"/>
      <c r="C38" s="158"/>
      <c r="D38" s="158"/>
      <c r="E38" s="158"/>
      <c r="F38" s="158"/>
      <c r="G38" s="158"/>
      <c r="H38" s="158"/>
      <c r="I38" s="158"/>
      <c r="J38" s="158"/>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38:J38"/>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8" useFirstPageNumber="1" horizontalDpi="600" verticalDpi="600" orientation="portrait" paperSize="9"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sheetPr codeName="Tabelle32"/>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37</v>
      </c>
      <c r="B1" s="146"/>
      <c r="C1" s="146"/>
      <c r="D1" s="146"/>
      <c r="E1" s="146"/>
      <c r="F1" s="146"/>
      <c r="G1" s="146"/>
      <c r="H1" s="146"/>
      <c r="I1" s="146"/>
      <c r="J1" s="146"/>
    </row>
    <row r="2" spans="1:10" ht="19.5" customHeight="1">
      <c r="A2" s="108" t="s">
        <v>74</v>
      </c>
      <c r="B2" s="141" t="s">
        <v>491</v>
      </c>
      <c r="C2" s="142"/>
      <c r="D2" s="142"/>
      <c r="E2" s="142"/>
      <c r="F2" s="142"/>
      <c r="G2" s="142"/>
      <c r="H2" s="142"/>
      <c r="I2" s="142"/>
      <c r="J2" s="37" t="s">
        <v>541</v>
      </c>
    </row>
    <row r="3" spans="1:10" ht="9.75" customHeight="1">
      <c r="A3" s="139"/>
      <c r="B3" s="155" t="str">
        <f>IF(Tab2!B2:F2=B2,"Betriebe","FEHLER")</f>
        <v>Betriebe</v>
      </c>
      <c r="C3" s="161"/>
      <c r="D3" s="156"/>
      <c r="E3" s="144" t="s">
        <v>70</v>
      </c>
      <c r="F3" s="144"/>
      <c r="G3" s="144"/>
      <c r="H3" s="144"/>
      <c r="I3" s="144"/>
      <c r="J3" s="129" t="s">
        <v>69</v>
      </c>
    </row>
    <row r="4" spans="1:10" ht="9.75" customHeight="1">
      <c r="A4" s="139"/>
      <c r="B4" s="157" t="s">
        <v>383</v>
      </c>
      <c r="C4" s="144" t="s">
        <v>71</v>
      </c>
      <c r="D4" s="144"/>
      <c r="E4" s="144" t="s">
        <v>383</v>
      </c>
      <c r="F4" s="159" t="s">
        <v>399</v>
      </c>
      <c r="G4" s="159" t="s">
        <v>73</v>
      </c>
      <c r="H4" s="144" t="s">
        <v>421</v>
      </c>
      <c r="I4" s="144"/>
      <c r="J4" s="129"/>
    </row>
    <row r="5" spans="1:10" ht="54.75" customHeight="1">
      <c r="A5" s="139"/>
      <c r="B5" s="157"/>
      <c r="C5" s="22" t="s">
        <v>425</v>
      </c>
      <c r="D5" s="22" t="s">
        <v>399</v>
      </c>
      <c r="E5" s="144"/>
      <c r="F5" s="160"/>
      <c r="G5" s="160"/>
      <c r="H5" s="22" t="s">
        <v>426</v>
      </c>
      <c r="I5" s="22" t="s">
        <v>427</v>
      </c>
      <c r="J5" s="129"/>
    </row>
    <row r="6" spans="1:10" ht="9.75" customHeight="1">
      <c r="A6" s="140"/>
      <c r="B6" s="162" t="s">
        <v>384</v>
      </c>
      <c r="C6" s="163"/>
      <c r="D6" s="24" t="s">
        <v>385</v>
      </c>
      <c r="E6" s="24" t="s">
        <v>384</v>
      </c>
      <c r="F6" s="163" t="s">
        <v>385</v>
      </c>
      <c r="G6" s="163"/>
      <c r="H6" s="24" t="s">
        <v>384</v>
      </c>
      <c r="I6" s="163" t="s">
        <v>385</v>
      </c>
      <c r="J6" s="164"/>
    </row>
    <row r="7" spans="1:10" ht="25.5" customHeight="1">
      <c r="A7" s="53" t="s">
        <v>551</v>
      </c>
      <c r="B7" s="71"/>
      <c r="C7" s="71"/>
      <c r="D7" s="71"/>
      <c r="E7" s="71"/>
      <c r="F7" s="71"/>
      <c r="G7" s="71"/>
      <c r="H7" s="71"/>
      <c r="I7" s="71"/>
      <c r="J7" s="71"/>
    </row>
    <row r="8" spans="1:10" s="9" customFormat="1" ht="19.5" customHeight="1">
      <c r="A8" s="53" t="s">
        <v>445</v>
      </c>
      <c r="B8" s="74">
        <v>71</v>
      </c>
      <c r="C8" s="74">
        <v>65</v>
      </c>
      <c r="D8" s="75">
        <v>-8.5</v>
      </c>
      <c r="E8" s="74">
        <v>1917</v>
      </c>
      <c r="F8" s="75">
        <v>-3.3</v>
      </c>
      <c r="G8" s="75">
        <v>16.2</v>
      </c>
      <c r="H8" s="74">
        <v>2046</v>
      </c>
      <c r="I8" s="75">
        <v>93.7</v>
      </c>
      <c r="J8" s="75">
        <v>15.8</v>
      </c>
    </row>
    <row r="9" spans="1:10" s="9" customFormat="1" ht="15" customHeight="1">
      <c r="A9" s="56" t="s">
        <v>123</v>
      </c>
      <c r="B9" s="73">
        <v>24</v>
      </c>
      <c r="C9" s="73">
        <v>23</v>
      </c>
      <c r="D9" s="72">
        <v>-4.2</v>
      </c>
      <c r="E9" s="73">
        <v>1087</v>
      </c>
      <c r="F9" s="72">
        <v>0.4</v>
      </c>
      <c r="G9" s="72">
        <v>19.3</v>
      </c>
      <c r="H9" s="73">
        <v>1136</v>
      </c>
      <c r="I9" s="72">
        <v>95.7</v>
      </c>
      <c r="J9" s="72">
        <v>18.6</v>
      </c>
    </row>
    <row r="10" spans="1:10" s="51" customFormat="1" ht="15" customHeight="1">
      <c r="A10" s="56" t="s">
        <v>109</v>
      </c>
      <c r="B10" s="73" t="s">
        <v>540</v>
      </c>
      <c r="C10" s="73" t="s">
        <v>540</v>
      </c>
      <c r="D10" s="72" t="s">
        <v>540</v>
      </c>
      <c r="E10" s="73" t="s">
        <v>540</v>
      </c>
      <c r="F10" s="72" t="s">
        <v>540</v>
      </c>
      <c r="G10" s="72" t="s">
        <v>540</v>
      </c>
      <c r="H10" s="73" t="s">
        <v>540</v>
      </c>
      <c r="I10" s="72" t="s">
        <v>540</v>
      </c>
      <c r="J10" s="72" t="s">
        <v>540</v>
      </c>
    </row>
    <row r="11" spans="1:10" s="51" customFormat="1" ht="15" customHeight="1">
      <c r="A11" s="56" t="s">
        <v>110</v>
      </c>
      <c r="B11" s="73">
        <v>31</v>
      </c>
      <c r="C11" s="73">
        <v>29</v>
      </c>
      <c r="D11" s="72">
        <v>-6.5</v>
      </c>
      <c r="E11" s="73">
        <v>545</v>
      </c>
      <c r="F11" s="72">
        <v>-5.5</v>
      </c>
      <c r="G11" s="72">
        <v>10.4</v>
      </c>
      <c r="H11" s="73">
        <v>586</v>
      </c>
      <c r="I11" s="72">
        <v>93</v>
      </c>
      <c r="J11" s="72">
        <v>9.4</v>
      </c>
    </row>
    <row r="12" spans="1:10" s="51" customFormat="1" ht="15" customHeight="1">
      <c r="A12" s="56" t="s">
        <v>111</v>
      </c>
      <c r="B12" s="73" t="s">
        <v>540</v>
      </c>
      <c r="C12" s="73" t="s">
        <v>540</v>
      </c>
      <c r="D12" s="72" t="s">
        <v>540</v>
      </c>
      <c r="E12" s="73" t="s">
        <v>540</v>
      </c>
      <c r="F12" s="72" t="s">
        <v>540</v>
      </c>
      <c r="G12" s="72" t="s">
        <v>540</v>
      </c>
      <c r="H12" s="73" t="s">
        <v>540</v>
      </c>
      <c r="I12" s="72" t="s">
        <v>540</v>
      </c>
      <c r="J12" s="72" t="s">
        <v>540</v>
      </c>
    </row>
    <row r="13" spans="1:10" s="51" customFormat="1" ht="22.5" customHeight="1">
      <c r="A13" s="53" t="s">
        <v>446</v>
      </c>
      <c r="B13" s="74">
        <v>13</v>
      </c>
      <c r="C13" s="74">
        <v>9</v>
      </c>
      <c r="D13" s="75" t="s">
        <v>100</v>
      </c>
      <c r="E13" s="74">
        <v>419</v>
      </c>
      <c r="F13" s="75" t="s">
        <v>100</v>
      </c>
      <c r="G13" s="75">
        <v>6.6</v>
      </c>
      <c r="H13" s="74">
        <v>644</v>
      </c>
      <c r="I13" s="75">
        <v>65.1</v>
      </c>
      <c r="J13" s="75">
        <v>6.7</v>
      </c>
    </row>
    <row r="14" spans="1:10" s="51" customFormat="1" ht="15" customHeight="1">
      <c r="A14" s="56" t="s">
        <v>125</v>
      </c>
      <c r="B14" s="73" t="s">
        <v>329</v>
      </c>
      <c r="C14" s="73" t="s">
        <v>329</v>
      </c>
      <c r="D14" s="72" t="s">
        <v>100</v>
      </c>
      <c r="E14" s="73" t="s">
        <v>329</v>
      </c>
      <c r="F14" s="72" t="s">
        <v>100</v>
      </c>
      <c r="G14" s="72" t="s">
        <v>100</v>
      </c>
      <c r="H14" s="73" t="s">
        <v>329</v>
      </c>
      <c r="I14" s="72" t="s">
        <v>100</v>
      </c>
      <c r="J14" s="72" t="s">
        <v>100</v>
      </c>
    </row>
    <row r="15" spans="1:10" s="51" customFormat="1" ht="21" customHeight="1">
      <c r="A15" s="56" t="s">
        <v>68</v>
      </c>
      <c r="B15" s="73">
        <v>7</v>
      </c>
      <c r="C15" s="73">
        <v>4</v>
      </c>
      <c r="D15" s="72" t="s">
        <v>329</v>
      </c>
      <c r="E15" s="73">
        <v>85</v>
      </c>
      <c r="F15" s="72">
        <v>1.2</v>
      </c>
      <c r="G15" s="72">
        <v>5.1</v>
      </c>
      <c r="H15" s="73">
        <v>226</v>
      </c>
      <c r="I15" s="72">
        <v>37.6</v>
      </c>
      <c r="J15" s="72">
        <v>6.8</v>
      </c>
    </row>
    <row r="16" spans="1:10" s="51" customFormat="1" ht="15" customHeight="1">
      <c r="A16" s="56" t="s">
        <v>112</v>
      </c>
      <c r="B16" s="73">
        <v>6</v>
      </c>
      <c r="C16" s="73">
        <v>5</v>
      </c>
      <c r="D16" s="72" t="s">
        <v>100</v>
      </c>
      <c r="E16" s="73">
        <v>334</v>
      </c>
      <c r="F16" s="72" t="s">
        <v>100</v>
      </c>
      <c r="G16" s="72">
        <v>7</v>
      </c>
      <c r="H16" s="73">
        <v>418</v>
      </c>
      <c r="I16" s="72">
        <v>79.9</v>
      </c>
      <c r="J16" s="72">
        <v>6.7</v>
      </c>
    </row>
    <row r="17" spans="1:10" s="9" customFormat="1" ht="22.5" customHeight="1">
      <c r="A17" s="53" t="s">
        <v>475</v>
      </c>
      <c r="B17" s="74">
        <v>4</v>
      </c>
      <c r="C17" s="74">
        <v>4</v>
      </c>
      <c r="D17" s="75" t="s">
        <v>100</v>
      </c>
      <c r="E17" s="74">
        <v>738</v>
      </c>
      <c r="F17" s="75" t="s">
        <v>100</v>
      </c>
      <c r="G17" s="75">
        <v>82.1</v>
      </c>
      <c r="H17" s="74">
        <v>738</v>
      </c>
      <c r="I17" s="75">
        <v>100</v>
      </c>
      <c r="J17" s="75">
        <v>75.7</v>
      </c>
    </row>
    <row r="18" spans="1:10" s="51" customFormat="1" ht="21" customHeight="1">
      <c r="A18" s="56" t="s">
        <v>476</v>
      </c>
      <c r="B18" s="73">
        <v>4</v>
      </c>
      <c r="C18" s="73">
        <v>4</v>
      </c>
      <c r="D18" s="72" t="s">
        <v>329</v>
      </c>
      <c r="E18" s="73">
        <v>738</v>
      </c>
      <c r="F18" s="72" t="s">
        <v>329</v>
      </c>
      <c r="G18" s="72">
        <v>82.1</v>
      </c>
      <c r="H18" s="73">
        <v>738</v>
      </c>
      <c r="I18" s="72">
        <v>100</v>
      </c>
      <c r="J18" s="72">
        <v>75.7</v>
      </c>
    </row>
    <row r="19" spans="1:10" s="51" customFormat="1" ht="15" customHeight="1">
      <c r="A19" s="56" t="s">
        <v>78</v>
      </c>
      <c r="B19" s="73" t="s">
        <v>329</v>
      </c>
      <c r="C19" s="73" t="s">
        <v>329</v>
      </c>
      <c r="D19" s="72" t="s">
        <v>100</v>
      </c>
      <c r="E19" s="73" t="s">
        <v>329</v>
      </c>
      <c r="F19" s="72" t="s">
        <v>100</v>
      </c>
      <c r="G19" s="72" t="s">
        <v>100</v>
      </c>
      <c r="H19" s="73" t="s">
        <v>329</v>
      </c>
      <c r="I19" s="72" t="s">
        <v>100</v>
      </c>
      <c r="J19" s="72" t="s">
        <v>100</v>
      </c>
    </row>
    <row r="20" spans="1:10" s="51" customFormat="1" ht="22.5" customHeight="1">
      <c r="A20" s="53" t="s">
        <v>478</v>
      </c>
      <c r="B20" s="74">
        <v>88</v>
      </c>
      <c r="C20" s="74">
        <v>78</v>
      </c>
      <c r="D20" s="75">
        <v>-7.1</v>
      </c>
      <c r="E20" s="74">
        <v>3074</v>
      </c>
      <c r="F20" s="75">
        <v>-2</v>
      </c>
      <c r="G20" s="75">
        <v>30.8</v>
      </c>
      <c r="H20" s="74">
        <v>3428</v>
      </c>
      <c r="I20" s="75">
        <v>89.7</v>
      </c>
      <c r="J20" s="75">
        <v>28.9</v>
      </c>
    </row>
    <row r="21" spans="1:10" s="51" customFormat="1" ht="19.5" customHeight="1">
      <c r="A21" s="53" t="s">
        <v>35</v>
      </c>
      <c r="B21" s="74">
        <v>6</v>
      </c>
      <c r="C21" s="74">
        <v>3</v>
      </c>
      <c r="D21" s="75">
        <v>50</v>
      </c>
      <c r="E21" s="74">
        <v>660</v>
      </c>
      <c r="F21" s="75">
        <v>13.8</v>
      </c>
      <c r="G21" s="75" t="s">
        <v>100</v>
      </c>
      <c r="H21" s="74">
        <v>840</v>
      </c>
      <c r="I21" s="75">
        <v>78.6</v>
      </c>
      <c r="J21" s="75" t="s">
        <v>100</v>
      </c>
    </row>
    <row r="22" spans="1:10" ht="30" customHeight="1">
      <c r="A22" s="97" t="s">
        <v>547</v>
      </c>
      <c r="B22" s="71"/>
      <c r="C22" s="71"/>
      <c r="D22" s="71"/>
      <c r="E22" s="71"/>
      <c r="F22" s="71"/>
      <c r="G22" s="71"/>
      <c r="H22" s="71"/>
      <c r="I22" s="71"/>
      <c r="J22" s="71"/>
    </row>
    <row r="23" spans="1:10" s="9" customFormat="1" ht="19.5" customHeight="1">
      <c r="A23" s="53" t="s">
        <v>445</v>
      </c>
      <c r="B23" s="74">
        <v>536</v>
      </c>
      <c r="C23" s="74">
        <v>507</v>
      </c>
      <c r="D23" s="75">
        <v>-2.3</v>
      </c>
      <c r="E23" s="74">
        <v>20978</v>
      </c>
      <c r="F23" s="75">
        <v>-2.4</v>
      </c>
      <c r="G23" s="75">
        <v>34.4</v>
      </c>
      <c r="H23" s="74">
        <v>22203</v>
      </c>
      <c r="I23" s="75">
        <v>94.5</v>
      </c>
      <c r="J23" s="75">
        <v>31.5</v>
      </c>
    </row>
    <row r="24" spans="1:10" s="9" customFormat="1" ht="15" customHeight="1">
      <c r="A24" s="56" t="s">
        <v>123</v>
      </c>
      <c r="B24" s="73">
        <v>199</v>
      </c>
      <c r="C24" s="73">
        <v>188</v>
      </c>
      <c r="D24" s="72">
        <v>-3.6</v>
      </c>
      <c r="E24" s="73">
        <v>14359</v>
      </c>
      <c r="F24" s="72">
        <v>-2.2</v>
      </c>
      <c r="G24" s="72">
        <v>41.1</v>
      </c>
      <c r="H24" s="73">
        <v>15067</v>
      </c>
      <c r="I24" s="72">
        <v>95.3</v>
      </c>
      <c r="J24" s="72">
        <v>37.5</v>
      </c>
    </row>
    <row r="25" spans="1:10" s="51" customFormat="1" ht="15" customHeight="1">
      <c r="A25" s="56" t="s">
        <v>109</v>
      </c>
      <c r="B25" s="73">
        <v>17</v>
      </c>
      <c r="C25" s="73">
        <v>17</v>
      </c>
      <c r="D25" s="72" t="s">
        <v>329</v>
      </c>
      <c r="E25" s="73">
        <v>477</v>
      </c>
      <c r="F25" s="72">
        <v>-4</v>
      </c>
      <c r="G25" s="72">
        <v>25.8</v>
      </c>
      <c r="H25" s="73">
        <v>479</v>
      </c>
      <c r="I25" s="72">
        <v>99.6</v>
      </c>
      <c r="J25" s="72">
        <v>22.2</v>
      </c>
    </row>
    <row r="26" spans="1:10" s="51" customFormat="1" ht="15" customHeight="1">
      <c r="A26" s="56" t="s">
        <v>110</v>
      </c>
      <c r="B26" s="73">
        <v>222</v>
      </c>
      <c r="C26" s="73">
        <v>210</v>
      </c>
      <c r="D26" s="72">
        <v>-2.3</v>
      </c>
      <c r="E26" s="73">
        <v>4147</v>
      </c>
      <c r="F26" s="72">
        <v>-5.2</v>
      </c>
      <c r="G26" s="72">
        <v>18.5</v>
      </c>
      <c r="H26" s="73">
        <v>4496</v>
      </c>
      <c r="I26" s="72">
        <v>92.2</v>
      </c>
      <c r="J26" s="72">
        <v>17.5</v>
      </c>
    </row>
    <row r="27" spans="1:10" s="51" customFormat="1" ht="15" customHeight="1">
      <c r="A27" s="56" t="s">
        <v>111</v>
      </c>
      <c r="B27" s="73">
        <v>98</v>
      </c>
      <c r="C27" s="73">
        <v>92</v>
      </c>
      <c r="D27" s="72" t="s">
        <v>329</v>
      </c>
      <c r="E27" s="73">
        <v>1995</v>
      </c>
      <c r="F27" s="72">
        <v>3.4</v>
      </c>
      <c r="G27" s="72">
        <v>21.1</v>
      </c>
      <c r="H27" s="73">
        <v>2161</v>
      </c>
      <c r="I27" s="72">
        <v>92.3</v>
      </c>
      <c r="J27" s="72">
        <v>19.5</v>
      </c>
    </row>
    <row r="28" spans="1:10" s="51" customFormat="1" ht="22.5" customHeight="1">
      <c r="A28" s="53" t="s">
        <v>446</v>
      </c>
      <c r="B28" s="74">
        <v>143</v>
      </c>
      <c r="C28" s="74">
        <v>125</v>
      </c>
      <c r="D28" s="75" t="s">
        <v>100</v>
      </c>
      <c r="E28" s="74">
        <v>5544</v>
      </c>
      <c r="F28" s="75" t="s">
        <v>100</v>
      </c>
      <c r="G28" s="75">
        <v>23.4</v>
      </c>
      <c r="H28" s="74">
        <v>6945</v>
      </c>
      <c r="I28" s="75">
        <v>79.8</v>
      </c>
      <c r="J28" s="75">
        <v>20.2</v>
      </c>
    </row>
    <row r="29" spans="1:10" s="51" customFormat="1" ht="15" customHeight="1">
      <c r="A29" s="56" t="s">
        <v>125</v>
      </c>
      <c r="B29" s="73">
        <v>8</v>
      </c>
      <c r="C29" s="73">
        <v>7</v>
      </c>
      <c r="D29" s="72" t="s">
        <v>100</v>
      </c>
      <c r="E29" s="73">
        <v>404</v>
      </c>
      <c r="F29" s="72" t="s">
        <v>100</v>
      </c>
      <c r="G29" s="72">
        <v>31.1</v>
      </c>
      <c r="H29" s="73">
        <v>554</v>
      </c>
      <c r="I29" s="72">
        <v>72.9</v>
      </c>
      <c r="J29" s="72">
        <v>25.5</v>
      </c>
    </row>
    <row r="30" spans="1:10" s="51" customFormat="1" ht="21" customHeight="1">
      <c r="A30" s="56" t="s">
        <v>68</v>
      </c>
      <c r="B30" s="73">
        <v>77</v>
      </c>
      <c r="C30" s="73">
        <v>67</v>
      </c>
      <c r="D30" s="72">
        <v>3.1</v>
      </c>
      <c r="E30" s="73">
        <v>2144</v>
      </c>
      <c r="F30" s="72">
        <v>-1.6</v>
      </c>
      <c r="G30" s="72">
        <v>31.2</v>
      </c>
      <c r="H30" s="73">
        <v>2813</v>
      </c>
      <c r="I30" s="72">
        <v>76.2</v>
      </c>
      <c r="J30" s="72">
        <v>26.1</v>
      </c>
    </row>
    <row r="31" spans="1:10" s="51" customFormat="1" ht="15" customHeight="1">
      <c r="A31" s="56" t="s">
        <v>112</v>
      </c>
      <c r="B31" s="73">
        <v>58</v>
      </c>
      <c r="C31" s="73">
        <v>51</v>
      </c>
      <c r="D31" s="72" t="s">
        <v>100</v>
      </c>
      <c r="E31" s="73">
        <v>2996</v>
      </c>
      <c r="F31" s="72" t="s">
        <v>100</v>
      </c>
      <c r="G31" s="72">
        <v>16.8</v>
      </c>
      <c r="H31" s="73">
        <v>3578</v>
      </c>
      <c r="I31" s="72">
        <v>83.7</v>
      </c>
      <c r="J31" s="72">
        <v>15.2</v>
      </c>
    </row>
    <row r="32" spans="1:10" s="9" customFormat="1" ht="22.5" customHeight="1">
      <c r="A32" s="53" t="s">
        <v>475</v>
      </c>
      <c r="B32" s="74">
        <v>28</v>
      </c>
      <c r="C32" s="74">
        <v>28</v>
      </c>
      <c r="D32" s="75" t="s">
        <v>100</v>
      </c>
      <c r="E32" s="74">
        <v>3589</v>
      </c>
      <c r="F32" s="75" t="s">
        <v>100</v>
      </c>
      <c r="G32" s="75">
        <v>73.6</v>
      </c>
      <c r="H32" s="74">
        <v>3639</v>
      </c>
      <c r="I32" s="75">
        <v>98.6</v>
      </c>
      <c r="J32" s="75">
        <v>66</v>
      </c>
    </row>
    <row r="33" spans="1:10" s="51" customFormat="1" ht="21" customHeight="1">
      <c r="A33" s="56" t="s">
        <v>476</v>
      </c>
      <c r="B33" s="73">
        <v>14</v>
      </c>
      <c r="C33" s="73">
        <v>14</v>
      </c>
      <c r="D33" s="72">
        <v>-12.5</v>
      </c>
      <c r="E33" s="73">
        <v>2731</v>
      </c>
      <c r="F33" s="72">
        <v>-9.7</v>
      </c>
      <c r="G33" s="72">
        <v>86.3</v>
      </c>
      <c r="H33" s="73">
        <v>2731</v>
      </c>
      <c r="I33" s="72">
        <v>100</v>
      </c>
      <c r="J33" s="72">
        <v>77.9</v>
      </c>
    </row>
    <row r="34" spans="1:10" s="51" customFormat="1" ht="15" customHeight="1">
      <c r="A34" s="56" t="s">
        <v>78</v>
      </c>
      <c r="B34" s="73">
        <v>14</v>
      </c>
      <c r="C34" s="73">
        <v>14</v>
      </c>
      <c r="D34" s="72" t="s">
        <v>100</v>
      </c>
      <c r="E34" s="73">
        <v>858</v>
      </c>
      <c r="F34" s="72" t="s">
        <v>100</v>
      </c>
      <c r="G34" s="72">
        <v>33.1</v>
      </c>
      <c r="H34" s="73">
        <v>908</v>
      </c>
      <c r="I34" s="72">
        <v>94.5</v>
      </c>
      <c r="J34" s="72">
        <v>28.1</v>
      </c>
    </row>
    <row r="35" spans="1:10" s="51" customFormat="1" ht="22.5" customHeight="1">
      <c r="A35" s="53" t="s">
        <v>478</v>
      </c>
      <c r="B35" s="74">
        <v>707</v>
      </c>
      <c r="C35" s="74">
        <v>660</v>
      </c>
      <c r="D35" s="75">
        <v>-2.9</v>
      </c>
      <c r="E35" s="74">
        <v>30111</v>
      </c>
      <c r="F35" s="75">
        <v>-3.8</v>
      </c>
      <c r="G35" s="75">
        <v>37</v>
      </c>
      <c r="H35" s="74">
        <v>32787</v>
      </c>
      <c r="I35" s="75">
        <v>91.8</v>
      </c>
      <c r="J35" s="75">
        <v>33.5</v>
      </c>
    </row>
    <row r="36" spans="1:10" s="51" customFormat="1" ht="19.5" customHeight="1">
      <c r="A36" s="53" t="s">
        <v>35</v>
      </c>
      <c r="B36" s="74">
        <v>30</v>
      </c>
      <c r="C36" s="74">
        <v>10</v>
      </c>
      <c r="D36" s="75">
        <v>0</v>
      </c>
      <c r="E36" s="74">
        <v>3260</v>
      </c>
      <c r="F36" s="75">
        <v>5.2</v>
      </c>
      <c r="G36" s="75" t="s">
        <v>100</v>
      </c>
      <c r="H36" s="74">
        <v>26072</v>
      </c>
      <c r="I36" s="75">
        <v>12.5</v>
      </c>
      <c r="J36" s="75" t="s">
        <v>100</v>
      </c>
    </row>
    <row r="37" s="7" customFormat="1" ht="19.5" customHeight="1">
      <c r="A37" s="17" t="s">
        <v>105</v>
      </c>
    </row>
    <row r="38" spans="1:11" ht="18" customHeight="1">
      <c r="A38" s="158" t="s">
        <v>72</v>
      </c>
      <c r="B38" s="158"/>
      <c r="C38" s="158"/>
      <c r="D38" s="158"/>
      <c r="E38" s="158"/>
      <c r="F38" s="158"/>
      <c r="G38" s="158"/>
      <c r="H38" s="158"/>
      <c r="I38" s="158"/>
      <c r="J38" s="158"/>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9" useFirstPageNumber="1" horizontalDpi="600" verticalDpi="600" orientation="portrait" paperSize="9"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sheetPr codeName="Tabelle33"/>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37</v>
      </c>
      <c r="B1" s="146"/>
      <c r="C1" s="146"/>
      <c r="D1" s="146"/>
      <c r="E1" s="146"/>
      <c r="F1" s="146"/>
      <c r="G1" s="146"/>
      <c r="H1" s="146"/>
      <c r="I1" s="146"/>
      <c r="J1" s="146"/>
    </row>
    <row r="2" spans="1:10" ht="19.5" customHeight="1">
      <c r="A2" s="108" t="s">
        <v>74</v>
      </c>
      <c r="B2" s="141" t="s">
        <v>491</v>
      </c>
      <c r="C2" s="142"/>
      <c r="D2" s="142"/>
      <c r="E2" s="142"/>
      <c r="F2" s="142"/>
      <c r="G2" s="142"/>
      <c r="H2" s="142"/>
      <c r="I2" s="142"/>
      <c r="J2" s="37" t="s">
        <v>541</v>
      </c>
    </row>
    <row r="3" spans="1:10" ht="9.75" customHeight="1">
      <c r="A3" s="139"/>
      <c r="B3" s="155" t="str">
        <f>IF(Tab2!B2:F2=B2,"Betriebe","FEHLER")</f>
        <v>Betriebe</v>
      </c>
      <c r="C3" s="161"/>
      <c r="D3" s="156"/>
      <c r="E3" s="144" t="s">
        <v>70</v>
      </c>
      <c r="F3" s="144"/>
      <c r="G3" s="144"/>
      <c r="H3" s="144"/>
      <c r="I3" s="144"/>
      <c r="J3" s="129" t="s">
        <v>69</v>
      </c>
    </row>
    <row r="4" spans="1:10" ht="9.75" customHeight="1">
      <c r="A4" s="139"/>
      <c r="B4" s="157" t="s">
        <v>383</v>
      </c>
      <c r="C4" s="144" t="s">
        <v>71</v>
      </c>
      <c r="D4" s="144"/>
      <c r="E4" s="144" t="s">
        <v>383</v>
      </c>
      <c r="F4" s="159" t="s">
        <v>399</v>
      </c>
      <c r="G4" s="159" t="s">
        <v>73</v>
      </c>
      <c r="H4" s="144" t="s">
        <v>421</v>
      </c>
      <c r="I4" s="144"/>
      <c r="J4" s="129"/>
    </row>
    <row r="5" spans="1:10" ht="54.75" customHeight="1">
      <c r="A5" s="139"/>
      <c r="B5" s="157"/>
      <c r="C5" s="22" t="s">
        <v>425</v>
      </c>
      <c r="D5" s="22" t="s">
        <v>399</v>
      </c>
      <c r="E5" s="144"/>
      <c r="F5" s="160"/>
      <c r="G5" s="160"/>
      <c r="H5" s="22" t="s">
        <v>426</v>
      </c>
      <c r="I5" s="22" t="s">
        <v>427</v>
      </c>
      <c r="J5" s="129"/>
    </row>
    <row r="6" spans="1:10" ht="9.75" customHeight="1">
      <c r="A6" s="140"/>
      <c r="B6" s="162" t="s">
        <v>384</v>
      </c>
      <c r="C6" s="163"/>
      <c r="D6" s="24" t="s">
        <v>385</v>
      </c>
      <c r="E6" s="24" t="s">
        <v>384</v>
      </c>
      <c r="F6" s="163" t="s">
        <v>385</v>
      </c>
      <c r="G6" s="163"/>
      <c r="H6" s="24" t="s">
        <v>384</v>
      </c>
      <c r="I6" s="163" t="s">
        <v>385</v>
      </c>
      <c r="J6" s="164"/>
    </row>
    <row r="7" spans="1:10" ht="25.5" customHeight="1">
      <c r="A7" s="53" t="s">
        <v>552</v>
      </c>
      <c r="B7" s="71"/>
      <c r="C7" s="71"/>
      <c r="D7" s="71"/>
      <c r="E7" s="71"/>
      <c r="F7" s="71"/>
      <c r="G7" s="71"/>
      <c r="H7" s="71"/>
      <c r="I7" s="71"/>
      <c r="J7" s="71"/>
    </row>
    <row r="8" spans="1:10" s="9" customFormat="1" ht="19.5" customHeight="1">
      <c r="A8" s="53" t="s">
        <v>445</v>
      </c>
      <c r="B8" s="74">
        <v>137</v>
      </c>
      <c r="C8" s="74">
        <v>133</v>
      </c>
      <c r="D8" s="75">
        <v>-0.7</v>
      </c>
      <c r="E8" s="74">
        <v>10402</v>
      </c>
      <c r="F8" s="75">
        <v>0.3</v>
      </c>
      <c r="G8" s="75">
        <v>27.8</v>
      </c>
      <c r="H8" s="74">
        <v>10624</v>
      </c>
      <c r="I8" s="75">
        <v>97.9</v>
      </c>
      <c r="J8" s="75">
        <v>26.6</v>
      </c>
    </row>
    <row r="9" spans="1:10" s="9" customFormat="1" ht="15" customHeight="1">
      <c r="A9" s="56" t="s">
        <v>123</v>
      </c>
      <c r="B9" s="73">
        <v>57</v>
      </c>
      <c r="C9" s="73">
        <v>56</v>
      </c>
      <c r="D9" s="72">
        <v>-3.4</v>
      </c>
      <c r="E9" s="73">
        <v>7801</v>
      </c>
      <c r="F9" s="72">
        <v>0.5</v>
      </c>
      <c r="G9" s="72">
        <v>29.1</v>
      </c>
      <c r="H9" s="73">
        <v>7924</v>
      </c>
      <c r="I9" s="72">
        <v>98.4</v>
      </c>
      <c r="J9" s="72">
        <v>27.9</v>
      </c>
    </row>
    <row r="10" spans="1:10" s="51" customFormat="1" ht="15" customHeight="1">
      <c r="A10" s="56" t="s">
        <v>109</v>
      </c>
      <c r="B10" s="73">
        <v>29</v>
      </c>
      <c r="C10" s="73">
        <v>27</v>
      </c>
      <c r="D10" s="72" t="s">
        <v>329</v>
      </c>
      <c r="E10" s="73">
        <v>1617</v>
      </c>
      <c r="F10" s="72">
        <v>0.7</v>
      </c>
      <c r="G10" s="72">
        <v>25.9</v>
      </c>
      <c r="H10" s="73">
        <v>1673</v>
      </c>
      <c r="I10" s="72">
        <v>96.7</v>
      </c>
      <c r="J10" s="72">
        <v>24.6</v>
      </c>
    </row>
    <row r="11" spans="1:10" s="51" customFormat="1" ht="15" customHeight="1">
      <c r="A11" s="56" t="s">
        <v>110</v>
      </c>
      <c r="B11" s="73">
        <v>25</v>
      </c>
      <c r="C11" s="73">
        <v>25</v>
      </c>
      <c r="D11" s="72">
        <v>-3.8</v>
      </c>
      <c r="E11" s="73">
        <v>561</v>
      </c>
      <c r="F11" s="72">
        <v>-6</v>
      </c>
      <c r="G11" s="72">
        <v>23.5</v>
      </c>
      <c r="H11" s="73">
        <v>585</v>
      </c>
      <c r="I11" s="72">
        <v>95.9</v>
      </c>
      <c r="J11" s="72">
        <v>21.9</v>
      </c>
    </row>
    <row r="12" spans="1:10" s="51" customFormat="1" ht="15" customHeight="1">
      <c r="A12" s="56" t="s">
        <v>111</v>
      </c>
      <c r="B12" s="73">
        <v>26</v>
      </c>
      <c r="C12" s="73">
        <v>25</v>
      </c>
      <c r="D12" s="72">
        <v>8.7</v>
      </c>
      <c r="E12" s="73">
        <v>423</v>
      </c>
      <c r="F12" s="72">
        <v>3.9</v>
      </c>
      <c r="G12" s="72">
        <v>18.1</v>
      </c>
      <c r="H12" s="73">
        <v>442</v>
      </c>
      <c r="I12" s="72">
        <v>95.7</v>
      </c>
      <c r="J12" s="72">
        <v>17</v>
      </c>
    </row>
    <row r="13" spans="1:10" s="51" customFormat="1" ht="22.5" customHeight="1">
      <c r="A13" s="53" t="s">
        <v>446</v>
      </c>
      <c r="B13" s="74" t="s">
        <v>540</v>
      </c>
      <c r="C13" s="74" t="s">
        <v>540</v>
      </c>
      <c r="D13" s="75" t="s">
        <v>540</v>
      </c>
      <c r="E13" s="74" t="s">
        <v>540</v>
      </c>
      <c r="F13" s="75" t="s">
        <v>540</v>
      </c>
      <c r="G13" s="75" t="s">
        <v>540</v>
      </c>
      <c r="H13" s="74" t="s">
        <v>540</v>
      </c>
      <c r="I13" s="75" t="s">
        <v>540</v>
      </c>
      <c r="J13" s="75" t="s">
        <v>540</v>
      </c>
    </row>
    <row r="14" spans="1:10" s="51" customFormat="1" ht="15" customHeight="1">
      <c r="A14" s="56" t="s">
        <v>125</v>
      </c>
      <c r="B14" s="73" t="s">
        <v>540</v>
      </c>
      <c r="C14" s="73" t="s">
        <v>540</v>
      </c>
      <c r="D14" s="72" t="s">
        <v>540</v>
      </c>
      <c r="E14" s="73" t="s">
        <v>540</v>
      </c>
      <c r="F14" s="72" t="s">
        <v>540</v>
      </c>
      <c r="G14" s="72" t="s">
        <v>540</v>
      </c>
      <c r="H14" s="73" t="s">
        <v>540</v>
      </c>
      <c r="I14" s="72" t="s">
        <v>540</v>
      </c>
      <c r="J14" s="72" t="s">
        <v>540</v>
      </c>
    </row>
    <row r="15" spans="1:10" s="51" customFormat="1" ht="21" customHeight="1">
      <c r="A15" s="56" t="s">
        <v>68</v>
      </c>
      <c r="B15" s="73" t="s">
        <v>540</v>
      </c>
      <c r="C15" s="73" t="s">
        <v>540</v>
      </c>
      <c r="D15" s="72" t="s">
        <v>540</v>
      </c>
      <c r="E15" s="73" t="s">
        <v>540</v>
      </c>
      <c r="F15" s="72" t="s">
        <v>540</v>
      </c>
      <c r="G15" s="72" t="s">
        <v>540</v>
      </c>
      <c r="H15" s="73" t="s">
        <v>540</v>
      </c>
      <c r="I15" s="72" t="s">
        <v>540</v>
      </c>
      <c r="J15" s="72" t="s">
        <v>540</v>
      </c>
    </row>
    <row r="16" spans="1:10" s="51" customFormat="1" ht="15" customHeight="1">
      <c r="A16" s="56" t="s">
        <v>112</v>
      </c>
      <c r="B16" s="73">
        <v>9</v>
      </c>
      <c r="C16" s="73">
        <v>9</v>
      </c>
      <c r="D16" s="72" t="s">
        <v>100</v>
      </c>
      <c r="E16" s="73">
        <v>970</v>
      </c>
      <c r="F16" s="72" t="s">
        <v>100</v>
      </c>
      <c r="G16" s="72">
        <v>24.1</v>
      </c>
      <c r="H16" s="73">
        <v>970</v>
      </c>
      <c r="I16" s="72">
        <v>100</v>
      </c>
      <c r="J16" s="72">
        <v>23.8</v>
      </c>
    </row>
    <row r="17" spans="1:10" s="9" customFormat="1" ht="22.5" customHeight="1">
      <c r="A17" s="53" t="s">
        <v>475</v>
      </c>
      <c r="B17" s="74">
        <v>6</v>
      </c>
      <c r="C17" s="74">
        <v>6</v>
      </c>
      <c r="D17" s="75" t="s">
        <v>100</v>
      </c>
      <c r="E17" s="74">
        <v>398</v>
      </c>
      <c r="F17" s="75" t="s">
        <v>100</v>
      </c>
      <c r="G17" s="75">
        <v>42.2</v>
      </c>
      <c r="H17" s="74">
        <v>398</v>
      </c>
      <c r="I17" s="75">
        <v>100</v>
      </c>
      <c r="J17" s="75">
        <v>36.5</v>
      </c>
    </row>
    <row r="18" spans="1:10" s="51" customFormat="1" ht="21" customHeight="1">
      <c r="A18" s="56" t="s">
        <v>476</v>
      </c>
      <c r="B18" s="73" t="s">
        <v>329</v>
      </c>
      <c r="C18" s="73" t="s">
        <v>329</v>
      </c>
      <c r="D18" s="72" t="s">
        <v>100</v>
      </c>
      <c r="E18" s="73" t="s">
        <v>329</v>
      </c>
      <c r="F18" s="72" t="s">
        <v>100</v>
      </c>
      <c r="G18" s="72" t="s">
        <v>100</v>
      </c>
      <c r="H18" s="73" t="s">
        <v>329</v>
      </c>
      <c r="I18" s="72" t="s">
        <v>100</v>
      </c>
      <c r="J18" s="72" t="s">
        <v>100</v>
      </c>
    </row>
    <row r="19" spans="1:10" s="51" customFormat="1" ht="15" customHeight="1">
      <c r="A19" s="56" t="s">
        <v>78</v>
      </c>
      <c r="B19" s="73">
        <v>6</v>
      </c>
      <c r="C19" s="73">
        <v>6</v>
      </c>
      <c r="D19" s="72" t="s">
        <v>100</v>
      </c>
      <c r="E19" s="73">
        <v>398</v>
      </c>
      <c r="F19" s="72" t="s">
        <v>100</v>
      </c>
      <c r="G19" s="72">
        <v>42.2</v>
      </c>
      <c r="H19" s="73">
        <v>398</v>
      </c>
      <c r="I19" s="72">
        <v>100</v>
      </c>
      <c r="J19" s="72">
        <v>36.5</v>
      </c>
    </row>
    <row r="20" spans="1:10" s="51" customFormat="1" ht="22.5" customHeight="1">
      <c r="A20" s="53" t="s">
        <v>478</v>
      </c>
      <c r="B20" s="74">
        <v>158</v>
      </c>
      <c r="C20" s="74">
        <v>154</v>
      </c>
      <c r="D20" s="75">
        <v>-0.6</v>
      </c>
      <c r="E20" s="74">
        <v>12047</v>
      </c>
      <c r="F20" s="75">
        <v>1.1</v>
      </c>
      <c r="G20" s="75">
        <v>27.9</v>
      </c>
      <c r="H20" s="74">
        <v>12269</v>
      </c>
      <c r="I20" s="75">
        <v>98.2</v>
      </c>
      <c r="J20" s="75">
        <v>26.5</v>
      </c>
    </row>
    <row r="21" spans="1:10" s="51" customFormat="1" ht="19.5" customHeight="1">
      <c r="A21" s="53" t="s">
        <v>35</v>
      </c>
      <c r="B21" s="74" t="s">
        <v>540</v>
      </c>
      <c r="C21" s="74" t="s">
        <v>540</v>
      </c>
      <c r="D21" s="75" t="s">
        <v>540</v>
      </c>
      <c r="E21" s="74" t="s">
        <v>540</v>
      </c>
      <c r="F21" s="75" t="s">
        <v>540</v>
      </c>
      <c r="G21" s="75" t="s">
        <v>540</v>
      </c>
      <c r="H21" s="74" t="s">
        <v>540</v>
      </c>
      <c r="I21" s="75" t="s">
        <v>540</v>
      </c>
      <c r="J21" s="75" t="s">
        <v>540</v>
      </c>
    </row>
    <row r="22" spans="1:10" ht="30" customHeight="1">
      <c r="A22" s="97" t="s">
        <v>548</v>
      </c>
      <c r="B22" s="71"/>
      <c r="C22" s="71"/>
      <c r="D22" s="71"/>
      <c r="E22" s="71"/>
      <c r="F22" s="71"/>
      <c r="G22" s="71"/>
      <c r="H22" s="71"/>
      <c r="I22" s="71"/>
      <c r="J22" s="71"/>
    </row>
    <row r="23" spans="1:10" s="9" customFormat="1" ht="19.5" customHeight="1">
      <c r="A23" s="53" t="s">
        <v>445</v>
      </c>
      <c r="B23" s="74">
        <v>231</v>
      </c>
      <c r="C23" s="74">
        <v>218</v>
      </c>
      <c r="D23" s="75">
        <v>-2.2</v>
      </c>
      <c r="E23" s="74">
        <v>7521</v>
      </c>
      <c r="F23" s="75">
        <v>0.7</v>
      </c>
      <c r="G23" s="75">
        <v>21.2</v>
      </c>
      <c r="H23" s="74">
        <v>8067</v>
      </c>
      <c r="I23" s="75">
        <v>93.2</v>
      </c>
      <c r="J23" s="75">
        <v>20.2</v>
      </c>
    </row>
    <row r="24" spans="1:10" s="9" customFormat="1" ht="15" customHeight="1">
      <c r="A24" s="56" t="s">
        <v>123</v>
      </c>
      <c r="B24" s="73">
        <v>87</v>
      </c>
      <c r="C24" s="73">
        <v>81</v>
      </c>
      <c r="D24" s="72">
        <v>2.5</v>
      </c>
      <c r="E24" s="73">
        <v>4800</v>
      </c>
      <c r="F24" s="72">
        <v>4.7</v>
      </c>
      <c r="G24" s="72">
        <v>25.1</v>
      </c>
      <c r="H24" s="73">
        <v>5175</v>
      </c>
      <c r="I24" s="72">
        <v>92.8</v>
      </c>
      <c r="J24" s="72">
        <v>24.5</v>
      </c>
    </row>
    <row r="25" spans="1:10" s="51" customFormat="1" ht="15" customHeight="1">
      <c r="A25" s="56" t="s">
        <v>109</v>
      </c>
      <c r="B25" s="73">
        <v>9</v>
      </c>
      <c r="C25" s="73">
        <v>9</v>
      </c>
      <c r="D25" s="72" t="s">
        <v>329</v>
      </c>
      <c r="E25" s="73">
        <v>318</v>
      </c>
      <c r="F25" s="72" t="s">
        <v>329</v>
      </c>
      <c r="G25" s="72">
        <v>18</v>
      </c>
      <c r="H25" s="73">
        <v>320</v>
      </c>
      <c r="I25" s="72">
        <v>99.4</v>
      </c>
      <c r="J25" s="72">
        <v>12.8</v>
      </c>
    </row>
    <row r="26" spans="1:10" s="51" customFormat="1" ht="15" customHeight="1">
      <c r="A26" s="56" t="s">
        <v>110</v>
      </c>
      <c r="B26" s="73">
        <v>93</v>
      </c>
      <c r="C26" s="73">
        <v>87</v>
      </c>
      <c r="D26" s="72">
        <v>-4.4</v>
      </c>
      <c r="E26" s="73">
        <v>1601</v>
      </c>
      <c r="F26" s="72">
        <v>-3.7</v>
      </c>
      <c r="G26" s="72">
        <v>11.5</v>
      </c>
      <c r="H26" s="73">
        <v>1724</v>
      </c>
      <c r="I26" s="72">
        <v>92.9</v>
      </c>
      <c r="J26" s="72">
        <v>10.7</v>
      </c>
    </row>
    <row r="27" spans="1:10" s="51" customFormat="1" ht="15" customHeight="1">
      <c r="A27" s="56" t="s">
        <v>111</v>
      </c>
      <c r="B27" s="73">
        <v>42</v>
      </c>
      <c r="C27" s="73">
        <v>41</v>
      </c>
      <c r="D27" s="72">
        <v>-6.8</v>
      </c>
      <c r="E27" s="73">
        <v>802</v>
      </c>
      <c r="F27" s="72">
        <v>-11.1</v>
      </c>
      <c r="G27" s="72">
        <v>18</v>
      </c>
      <c r="H27" s="73">
        <v>848</v>
      </c>
      <c r="I27" s="72">
        <v>94.6</v>
      </c>
      <c r="J27" s="72">
        <v>16.5</v>
      </c>
    </row>
    <row r="28" spans="1:10" s="51" customFormat="1" ht="22.5" customHeight="1">
      <c r="A28" s="53" t="s">
        <v>446</v>
      </c>
      <c r="B28" s="74" t="s">
        <v>540</v>
      </c>
      <c r="C28" s="74" t="s">
        <v>540</v>
      </c>
      <c r="D28" s="75" t="s">
        <v>540</v>
      </c>
      <c r="E28" s="74" t="s">
        <v>540</v>
      </c>
      <c r="F28" s="75" t="s">
        <v>540</v>
      </c>
      <c r="G28" s="75" t="s">
        <v>540</v>
      </c>
      <c r="H28" s="74" t="s">
        <v>540</v>
      </c>
      <c r="I28" s="75" t="s">
        <v>540</v>
      </c>
      <c r="J28" s="75" t="s">
        <v>540</v>
      </c>
    </row>
    <row r="29" spans="1:10" s="51" customFormat="1" ht="15" customHeight="1">
      <c r="A29" s="56" t="s">
        <v>125</v>
      </c>
      <c r="B29" s="73" t="s">
        <v>540</v>
      </c>
      <c r="C29" s="73" t="s">
        <v>540</v>
      </c>
      <c r="D29" s="72" t="s">
        <v>540</v>
      </c>
      <c r="E29" s="73" t="s">
        <v>540</v>
      </c>
      <c r="F29" s="72" t="s">
        <v>540</v>
      </c>
      <c r="G29" s="72" t="s">
        <v>540</v>
      </c>
      <c r="H29" s="73" t="s">
        <v>540</v>
      </c>
      <c r="I29" s="72" t="s">
        <v>540</v>
      </c>
      <c r="J29" s="72" t="s">
        <v>540</v>
      </c>
    </row>
    <row r="30" spans="1:10" s="51" customFormat="1" ht="21" customHeight="1">
      <c r="A30" s="56" t="s">
        <v>68</v>
      </c>
      <c r="B30" s="73">
        <v>24</v>
      </c>
      <c r="C30" s="73">
        <v>20</v>
      </c>
      <c r="D30" s="72" t="s">
        <v>329</v>
      </c>
      <c r="E30" s="73">
        <v>690</v>
      </c>
      <c r="F30" s="72">
        <v>8.2</v>
      </c>
      <c r="G30" s="72">
        <v>6</v>
      </c>
      <c r="H30" s="73">
        <v>1052</v>
      </c>
      <c r="I30" s="72">
        <v>65.6</v>
      </c>
      <c r="J30" s="72">
        <v>5.6</v>
      </c>
    </row>
    <row r="31" spans="1:10" s="51" customFormat="1" ht="15" customHeight="1">
      <c r="A31" s="56" t="s">
        <v>112</v>
      </c>
      <c r="B31" s="73">
        <v>22</v>
      </c>
      <c r="C31" s="73">
        <v>19</v>
      </c>
      <c r="D31" s="72" t="s">
        <v>100</v>
      </c>
      <c r="E31" s="73">
        <v>1278</v>
      </c>
      <c r="F31" s="72" t="s">
        <v>100</v>
      </c>
      <c r="G31" s="72">
        <v>9.9</v>
      </c>
      <c r="H31" s="73">
        <v>1402</v>
      </c>
      <c r="I31" s="72">
        <v>91.2</v>
      </c>
      <c r="J31" s="72">
        <v>8.7</v>
      </c>
    </row>
    <row r="32" spans="1:10" s="9" customFormat="1" ht="22.5" customHeight="1">
      <c r="A32" s="53" t="s">
        <v>475</v>
      </c>
      <c r="B32" s="74" t="s">
        <v>540</v>
      </c>
      <c r="C32" s="74" t="s">
        <v>540</v>
      </c>
      <c r="D32" s="75" t="s">
        <v>540</v>
      </c>
      <c r="E32" s="74" t="s">
        <v>540</v>
      </c>
      <c r="F32" s="75" t="s">
        <v>540</v>
      </c>
      <c r="G32" s="75" t="s">
        <v>540</v>
      </c>
      <c r="H32" s="74" t="s">
        <v>540</v>
      </c>
      <c r="I32" s="75" t="s">
        <v>540</v>
      </c>
      <c r="J32" s="75" t="s">
        <v>540</v>
      </c>
    </row>
    <row r="33" spans="1:10" s="51" customFormat="1" ht="21" customHeight="1">
      <c r="A33" s="56" t="s">
        <v>476</v>
      </c>
      <c r="B33" s="73" t="s">
        <v>540</v>
      </c>
      <c r="C33" s="73" t="s">
        <v>540</v>
      </c>
      <c r="D33" s="72" t="s">
        <v>540</v>
      </c>
      <c r="E33" s="73" t="s">
        <v>540</v>
      </c>
      <c r="F33" s="72" t="s">
        <v>540</v>
      </c>
      <c r="G33" s="72" t="s">
        <v>540</v>
      </c>
      <c r="H33" s="73" t="s">
        <v>540</v>
      </c>
      <c r="I33" s="72" t="s">
        <v>540</v>
      </c>
      <c r="J33" s="72" t="s">
        <v>540</v>
      </c>
    </row>
    <row r="34" spans="1:10" s="51" customFormat="1" ht="15" customHeight="1">
      <c r="A34" s="56" t="s">
        <v>78</v>
      </c>
      <c r="B34" s="73">
        <v>11</v>
      </c>
      <c r="C34" s="73">
        <v>11</v>
      </c>
      <c r="D34" s="72" t="s">
        <v>100</v>
      </c>
      <c r="E34" s="73">
        <v>763</v>
      </c>
      <c r="F34" s="72" t="s">
        <v>100</v>
      </c>
      <c r="G34" s="72">
        <v>25.9</v>
      </c>
      <c r="H34" s="73">
        <v>764</v>
      </c>
      <c r="I34" s="72">
        <v>99.9</v>
      </c>
      <c r="J34" s="72">
        <v>19.2</v>
      </c>
    </row>
    <row r="35" spans="1:10" s="51" customFormat="1" ht="22.5" customHeight="1">
      <c r="A35" s="53" t="s">
        <v>478</v>
      </c>
      <c r="B35" s="74">
        <v>305</v>
      </c>
      <c r="C35" s="74">
        <v>285</v>
      </c>
      <c r="D35" s="75">
        <v>-1.4</v>
      </c>
      <c r="E35" s="74">
        <v>12966</v>
      </c>
      <c r="F35" s="75">
        <v>1.5</v>
      </c>
      <c r="G35" s="75">
        <v>31.4</v>
      </c>
      <c r="H35" s="74">
        <v>14419</v>
      </c>
      <c r="I35" s="75">
        <v>89.9</v>
      </c>
      <c r="J35" s="75">
        <v>28.8</v>
      </c>
    </row>
    <row r="36" spans="1:10" s="51" customFormat="1" ht="19.5" customHeight="1">
      <c r="A36" s="53" t="s">
        <v>35</v>
      </c>
      <c r="B36" s="74">
        <v>14</v>
      </c>
      <c r="C36" s="74">
        <v>7</v>
      </c>
      <c r="D36" s="75">
        <v>40</v>
      </c>
      <c r="E36" s="74">
        <v>2304</v>
      </c>
      <c r="F36" s="75">
        <v>47.7</v>
      </c>
      <c r="G36" s="75" t="s">
        <v>100</v>
      </c>
      <c r="H36" s="74">
        <v>3500</v>
      </c>
      <c r="I36" s="75">
        <v>65.8</v>
      </c>
      <c r="J36" s="75" t="s">
        <v>100</v>
      </c>
    </row>
    <row r="37" s="7" customFormat="1" ht="19.5" customHeight="1">
      <c r="A37" s="17" t="s">
        <v>105</v>
      </c>
    </row>
    <row r="38" spans="1:11" ht="18" customHeight="1">
      <c r="A38" s="158" t="s">
        <v>72</v>
      </c>
      <c r="B38" s="158"/>
      <c r="C38" s="158"/>
      <c r="D38" s="158"/>
      <c r="E38" s="158"/>
      <c r="F38" s="158"/>
      <c r="G38" s="158"/>
      <c r="H38" s="158"/>
      <c r="I38" s="158"/>
      <c r="J38" s="158"/>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38:J38"/>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0" useFirstPageNumber="1" horizontalDpi="600" verticalDpi="600" orientation="portrait" paperSize="9"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sheetPr codeName="Tabelle34"/>
  <dimension ref="A1:L36"/>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6384" width="11.421875" style="18" customWidth="1"/>
  </cols>
  <sheetData>
    <row r="1" spans="1:10" ht="39.75" customHeight="1">
      <c r="A1" s="165" t="s">
        <v>521</v>
      </c>
      <c r="B1" s="165"/>
      <c r="C1" s="165"/>
      <c r="D1" s="165"/>
      <c r="E1" s="165"/>
      <c r="F1" s="165"/>
      <c r="G1" s="165"/>
      <c r="H1" s="165"/>
      <c r="I1" s="165"/>
      <c r="J1" s="165"/>
    </row>
    <row r="2" spans="1:10" ht="19.5" customHeight="1">
      <c r="A2" s="108" t="s">
        <v>447</v>
      </c>
      <c r="B2" s="141" t="s">
        <v>491</v>
      </c>
      <c r="C2" s="142"/>
      <c r="D2" s="142"/>
      <c r="E2" s="142"/>
      <c r="F2" s="142"/>
      <c r="G2" s="142"/>
      <c r="H2" s="142"/>
      <c r="I2" s="142"/>
      <c r="J2" s="37" t="s">
        <v>541</v>
      </c>
    </row>
    <row r="3" spans="1:10" ht="9.75" customHeight="1">
      <c r="A3" s="139"/>
      <c r="B3" s="155" t="str">
        <f>IF(Tab2!B2:F2=B2,"Betriebe","FEHLER")</f>
        <v>Betriebe</v>
      </c>
      <c r="C3" s="161"/>
      <c r="D3" s="156"/>
      <c r="E3" s="144" t="s">
        <v>70</v>
      </c>
      <c r="F3" s="144"/>
      <c r="G3" s="144"/>
      <c r="H3" s="144"/>
      <c r="I3" s="144"/>
      <c r="J3" s="129" t="s">
        <v>69</v>
      </c>
    </row>
    <row r="4" spans="1:10" ht="9.75" customHeight="1">
      <c r="A4" s="139"/>
      <c r="B4" s="157" t="s">
        <v>383</v>
      </c>
      <c r="C4" s="144" t="s">
        <v>71</v>
      </c>
      <c r="D4" s="144"/>
      <c r="E4" s="144" t="s">
        <v>383</v>
      </c>
      <c r="F4" s="159" t="s">
        <v>399</v>
      </c>
      <c r="G4" s="159" t="s">
        <v>73</v>
      </c>
      <c r="H4" s="144" t="s">
        <v>421</v>
      </c>
      <c r="I4" s="144"/>
      <c r="J4" s="129"/>
    </row>
    <row r="5" spans="1:10" ht="54.75" customHeight="1">
      <c r="A5" s="139"/>
      <c r="B5" s="157"/>
      <c r="C5" s="22" t="s">
        <v>425</v>
      </c>
      <c r="D5" s="22" t="s">
        <v>399</v>
      </c>
      <c r="E5" s="144"/>
      <c r="F5" s="160"/>
      <c r="G5" s="160"/>
      <c r="H5" s="22" t="s">
        <v>456</v>
      </c>
      <c r="I5" s="22" t="s">
        <v>427</v>
      </c>
      <c r="J5" s="129"/>
    </row>
    <row r="6" spans="1:10" ht="9.75" customHeight="1">
      <c r="A6" s="140"/>
      <c r="B6" s="162" t="s">
        <v>384</v>
      </c>
      <c r="C6" s="163"/>
      <c r="D6" s="24" t="s">
        <v>385</v>
      </c>
      <c r="E6" s="24" t="s">
        <v>384</v>
      </c>
      <c r="F6" s="163" t="s">
        <v>385</v>
      </c>
      <c r="G6" s="163"/>
      <c r="H6" s="24" t="s">
        <v>384</v>
      </c>
      <c r="I6" s="163" t="s">
        <v>385</v>
      </c>
      <c r="J6" s="164"/>
    </row>
    <row r="7" spans="1:10" ht="21" customHeight="1">
      <c r="A7" s="59" t="s">
        <v>549</v>
      </c>
      <c r="B7" s="73">
        <v>37</v>
      </c>
      <c r="C7" s="73">
        <v>36</v>
      </c>
      <c r="D7" s="72">
        <v>-5.3</v>
      </c>
      <c r="E7" s="73">
        <v>1894</v>
      </c>
      <c r="F7" s="72">
        <v>-5.9</v>
      </c>
      <c r="G7" s="72">
        <v>15.8</v>
      </c>
      <c r="H7" s="73">
        <v>2009</v>
      </c>
      <c r="I7" s="72">
        <v>94.3</v>
      </c>
      <c r="J7" s="72">
        <v>15.2</v>
      </c>
    </row>
    <row r="8" spans="1:10" ht="21" customHeight="1">
      <c r="A8" s="59" t="s">
        <v>550</v>
      </c>
      <c r="B8" s="73">
        <v>81</v>
      </c>
      <c r="C8" s="73">
        <v>75</v>
      </c>
      <c r="D8" s="72" t="s">
        <v>329</v>
      </c>
      <c r="E8" s="73">
        <v>3458</v>
      </c>
      <c r="F8" s="72">
        <v>0.4</v>
      </c>
      <c r="G8" s="72">
        <v>17.7</v>
      </c>
      <c r="H8" s="73">
        <v>3930</v>
      </c>
      <c r="I8" s="72">
        <v>88</v>
      </c>
      <c r="J8" s="72">
        <v>17.9</v>
      </c>
    </row>
    <row r="9" spans="1:10" ht="21" customHeight="1">
      <c r="A9" s="59" t="s">
        <v>551</v>
      </c>
      <c r="B9" s="73">
        <v>88</v>
      </c>
      <c r="C9" s="73">
        <v>78</v>
      </c>
      <c r="D9" s="72">
        <v>-7.1</v>
      </c>
      <c r="E9" s="73">
        <v>3074</v>
      </c>
      <c r="F9" s="72">
        <v>-2</v>
      </c>
      <c r="G9" s="72">
        <v>30.8</v>
      </c>
      <c r="H9" s="73">
        <v>3428</v>
      </c>
      <c r="I9" s="72">
        <v>89.7</v>
      </c>
      <c r="J9" s="72">
        <v>28.9</v>
      </c>
    </row>
    <row r="10" spans="1:10" ht="21" customHeight="1">
      <c r="A10" s="59" t="s">
        <v>553</v>
      </c>
      <c r="B10" s="73">
        <v>707</v>
      </c>
      <c r="C10" s="73">
        <v>660</v>
      </c>
      <c r="D10" s="72">
        <v>-2.9</v>
      </c>
      <c r="E10" s="73">
        <v>30111</v>
      </c>
      <c r="F10" s="72">
        <v>-3.8</v>
      </c>
      <c r="G10" s="72">
        <v>37</v>
      </c>
      <c r="H10" s="73">
        <v>32787</v>
      </c>
      <c r="I10" s="72">
        <v>91.8</v>
      </c>
      <c r="J10" s="72">
        <v>33.5</v>
      </c>
    </row>
    <row r="11" spans="1:10" ht="27.75" customHeight="1">
      <c r="A11" s="76" t="s">
        <v>479</v>
      </c>
      <c r="B11" s="73">
        <v>158</v>
      </c>
      <c r="C11" s="73">
        <v>154</v>
      </c>
      <c r="D11" s="72">
        <v>-0.6</v>
      </c>
      <c r="E11" s="73">
        <v>12047</v>
      </c>
      <c r="F11" s="72">
        <v>1.1</v>
      </c>
      <c r="G11" s="72">
        <v>27.9</v>
      </c>
      <c r="H11" s="73">
        <v>12269</v>
      </c>
      <c r="I11" s="72">
        <v>98.2</v>
      </c>
      <c r="J11" s="72">
        <v>26.5</v>
      </c>
    </row>
    <row r="12" spans="1:10" ht="21" customHeight="1">
      <c r="A12" s="59" t="s">
        <v>554</v>
      </c>
      <c r="B12" s="73">
        <v>305</v>
      </c>
      <c r="C12" s="73">
        <v>285</v>
      </c>
      <c r="D12" s="72">
        <v>-1.4</v>
      </c>
      <c r="E12" s="73">
        <v>12966</v>
      </c>
      <c r="F12" s="72">
        <v>1.5</v>
      </c>
      <c r="G12" s="72">
        <v>31.4</v>
      </c>
      <c r="H12" s="73">
        <v>14419</v>
      </c>
      <c r="I12" s="72">
        <v>89.9</v>
      </c>
      <c r="J12" s="72">
        <v>28.8</v>
      </c>
    </row>
    <row r="13" spans="1:10" s="9" customFormat="1" ht="21" customHeight="1">
      <c r="A13" s="66" t="s">
        <v>448</v>
      </c>
      <c r="B13" s="74">
        <v>1376</v>
      </c>
      <c r="C13" s="74">
        <v>1288</v>
      </c>
      <c r="D13" s="75">
        <v>-2.5</v>
      </c>
      <c r="E13" s="74">
        <v>63550</v>
      </c>
      <c r="F13" s="75">
        <v>-1.6</v>
      </c>
      <c r="G13" s="75">
        <v>32.2</v>
      </c>
      <c r="H13" s="74">
        <v>68842</v>
      </c>
      <c r="I13" s="75">
        <v>92.3</v>
      </c>
      <c r="J13" s="75">
        <v>29.6</v>
      </c>
    </row>
    <row r="14" spans="1:10" ht="21" customHeight="1">
      <c r="A14" s="76" t="s">
        <v>38</v>
      </c>
      <c r="B14" s="73">
        <v>60</v>
      </c>
      <c r="C14" s="73">
        <v>27</v>
      </c>
      <c r="D14" s="72">
        <v>17.4</v>
      </c>
      <c r="E14" s="73">
        <v>7880</v>
      </c>
      <c r="F14" s="72">
        <v>24.4</v>
      </c>
      <c r="G14" s="72" t="s">
        <v>100</v>
      </c>
      <c r="H14" s="73">
        <v>33368</v>
      </c>
      <c r="I14" s="72">
        <v>23.6</v>
      </c>
      <c r="J14" s="72" t="s">
        <v>100</v>
      </c>
    </row>
    <row r="15" s="7" customFormat="1" ht="19.5" customHeight="1">
      <c r="A15" s="17" t="s">
        <v>105</v>
      </c>
    </row>
    <row r="16" spans="1:11" ht="18" customHeight="1">
      <c r="A16" s="158" t="s">
        <v>72</v>
      </c>
      <c r="B16" s="158"/>
      <c r="C16" s="158"/>
      <c r="D16" s="158"/>
      <c r="E16" s="158"/>
      <c r="F16" s="158"/>
      <c r="G16" s="158"/>
      <c r="H16" s="158"/>
      <c r="I16" s="158"/>
      <c r="J16" s="158"/>
      <c r="K16" s="38"/>
    </row>
    <row r="17" s="7" customFormat="1" ht="24.75" customHeight="1">
      <c r="A17" s="17"/>
    </row>
    <row r="18" spans="1:10" ht="39.75" customHeight="1">
      <c r="A18" s="130" t="s">
        <v>39</v>
      </c>
      <c r="B18" s="130"/>
      <c r="C18" s="130"/>
      <c r="D18" s="130"/>
      <c r="E18" s="130"/>
      <c r="F18" s="130"/>
      <c r="G18" s="130"/>
      <c r="H18" s="130"/>
      <c r="I18" s="130"/>
      <c r="J18" s="130"/>
    </row>
    <row r="19" spans="1:12" ht="19.5" customHeight="1">
      <c r="A19" s="108" t="s">
        <v>345</v>
      </c>
      <c r="B19" s="141" t="s">
        <v>491</v>
      </c>
      <c r="C19" s="142"/>
      <c r="D19" s="142"/>
      <c r="E19" s="142"/>
      <c r="F19" s="142"/>
      <c r="G19" s="142"/>
      <c r="H19" s="142"/>
      <c r="I19" s="142"/>
      <c r="J19" s="37" t="s">
        <v>541</v>
      </c>
      <c r="L19" s="79"/>
    </row>
    <row r="20" spans="1:10" ht="9.75" customHeight="1">
      <c r="A20" s="139"/>
      <c r="B20" s="155" t="str">
        <f>IF(Tab2!B2:F2=B19,"Betriebe","FEHLER")</f>
        <v>Betriebe</v>
      </c>
      <c r="C20" s="161"/>
      <c r="D20" s="156"/>
      <c r="E20" s="144" t="s">
        <v>70</v>
      </c>
      <c r="F20" s="144"/>
      <c r="G20" s="144"/>
      <c r="H20" s="144"/>
      <c r="I20" s="144"/>
      <c r="J20" s="129" t="s">
        <v>69</v>
      </c>
    </row>
    <row r="21" spans="1:10" ht="9.75" customHeight="1">
      <c r="A21" s="139"/>
      <c r="B21" s="157" t="s">
        <v>383</v>
      </c>
      <c r="C21" s="144" t="s">
        <v>71</v>
      </c>
      <c r="D21" s="144"/>
      <c r="E21" s="144" t="s">
        <v>383</v>
      </c>
      <c r="F21" s="159" t="s">
        <v>399</v>
      </c>
      <c r="G21" s="159" t="s">
        <v>73</v>
      </c>
      <c r="H21" s="144" t="s">
        <v>421</v>
      </c>
      <c r="I21" s="144"/>
      <c r="J21" s="129"/>
    </row>
    <row r="22" spans="1:10" ht="54.75" customHeight="1">
      <c r="A22" s="139"/>
      <c r="B22" s="157"/>
      <c r="C22" s="22" t="s">
        <v>425</v>
      </c>
      <c r="D22" s="22" t="s">
        <v>399</v>
      </c>
      <c r="E22" s="144"/>
      <c r="F22" s="160"/>
      <c r="G22" s="160"/>
      <c r="H22" s="22" t="s">
        <v>456</v>
      </c>
      <c r="I22" s="22" t="s">
        <v>427</v>
      </c>
      <c r="J22" s="129"/>
    </row>
    <row r="23" spans="1:10" ht="9.75" customHeight="1">
      <c r="A23" s="140"/>
      <c r="B23" s="162" t="s">
        <v>384</v>
      </c>
      <c r="C23" s="163"/>
      <c r="D23" s="24" t="s">
        <v>385</v>
      </c>
      <c r="E23" s="24" t="s">
        <v>384</v>
      </c>
      <c r="F23" s="163" t="s">
        <v>385</v>
      </c>
      <c r="G23" s="163"/>
      <c r="H23" s="24" t="s">
        <v>384</v>
      </c>
      <c r="I23" s="163" t="s">
        <v>385</v>
      </c>
      <c r="J23" s="164"/>
    </row>
    <row r="24" spans="1:10" ht="21" customHeight="1">
      <c r="A24" s="60" t="s">
        <v>449</v>
      </c>
      <c r="B24" s="73">
        <v>134</v>
      </c>
      <c r="C24" s="73">
        <v>130</v>
      </c>
      <c r="D24" s="72">
        <v>-0.8</v>
      </c>
      <c r="E24" s="73">
        <v>9782</v>
      </c>
      <c r="F24" s="72">
        <v>3</v>
      </c>
      <c r="G24" s="72">
        <v>61.1</v>
      </c>
      <c r="H24" s="73">
        <v>9953</v>
      </c>
      <c r="I24" s="72">
        <v>98.3</v>
      </c>
      <c r="J24" s="72">
        <v>54.4</v>
      </c>
    </row>
    <row r="25" spans="1:10" ht="27.75" customHeight="1">
      <c r="A25" s="77" t="s">
        <v>451</v>
      </c>
      <c r="B25" s="73">
        <v>81</v>
      </c>
      <c r="C25" s="73">
        <v>78</v>
      </c>
      <c r="D25" s="72" t="s">
        <v>329</v>
      </c>
      <c r="E25" s="73">
        <v>5965</v>
      </c>
      <c r="F25" s="72">
        <v>5.3</v>
      </c>
      <c r="G25" s="72">
        <v>62.2</v>
      </c>
      <c r="H25" s="73">
        <v>6103</v>
      </c>
      <c r="I25" s="72">
        <v>97.7</v>
      </c>
      <c r="J25" s="72">
        <v>56.3</v>
      </c>
    </row>
    <row r="26" spans="1:10" ht="21" customHeight="1">
      <c r="A26" s="80" t="s">
        <v>542</v>
      </c>
      <c r="B26" s="73">
        <v>12</v>
      </c>
      <c r="C26" s="73">
        <v>12</v>
      </c>
      <c r="D26" s="72">
        <v>-7.7</v>
      </c>
      <c r="E26" s="73">
        <v>1252</v>
      </c>
      <c r="F26" s="72">
        <v>-1.6</v>
      </c>
      <c r="G26" s="72">
        <v>61.7</v>
      </c>
      <c r="H26" s="73">
        <v>1252</v>
      </c>
      <c r="I26" s="72">
        <v>100</v>
      </c>
      <c r="J26" s="72">
        <v>54.4</v>
      </c>
    </row>
    <row r="27" spans="1:10" ht="21" customHeight="1">
      <c r="A27" s="78" t="s">
        <v>452</v>
      </c>
      <c r="B27" s="73">
        <v>25</v>
      </c>
      <c r="C27" s="73">
        <v>25</v>
      </c>
      <c r="D27" s="72" t="s">
        <v>329</v>
      </c>
      <c r="E27" s="73">
        <v>1502</v>
      </c>
      <c r="F27" s="72">
        <v>0.5</v>
      </c>
      <c r="G27" s="72">
        <v>60</v>
      </c>
      <c r="H27" s="73">
        <v>1516</v>
      </c>
      <c r="I27" s="72">
        <v>99.1</v>
      </c>
      <c r="J27" s="72">
        <v>50.7</v>
      </c>
    </row>
    <row r="28" spans="1:10" ht="21" customHeight="1">
      <c r="A28" s="80" t="s">
        <v>543</v>
      </c>
      <c r="B28" s="73">
        <v>16</v>
      </c>
      <c r="C28" s="73">
        <v>15</v>
      </c>
      <c r="D28" s="72" t="s">
        <v>329</v>
      </c>
      <c r="E28" s="73">
        <v>1063</v>
      </c>
      <c r="F28" s="72">
        <v>-0.4</v>
      </c>
      <c r="G28" s="72">
        <v>56.4</v>
      </c>
      <c r="H28" s="73">
        <v>1082</v>
      </c>
      <c r="I28" s="72">
        <v>98.2</v>
      </c>
      <c r="J28" s="72">
        <v>49.2</v>
      </c>
    </row>
    <row r="29" spans="1:10" ht="21" customHeight="1">
      <c r="A29" s="59" t="s">
        <v>544</v>
      </c>
      <c r="B29" s="73">
        <v>59</v>
      </c>
      <c r="C29" s="73">
        <v>58</v>
      </c>
      <c r="D29" s="72">
        <v>-6.5</v>
      </c>
      <c r="E29" s="73">
        <v>5369</v>
      </c>
      <c r="F29" s="72">
        <v>-1.5</v>
      </c>
      <c r="G29" s="72">
        <v>52.3</v>
      </c>
      <c r="H29" s="73">
        <v>5467</v>
      </c>
      <c r="I29" s="72">
        <v>98.2</v>
      </c>
      <c r="J29" s="72">
        <v>46.8</v>
      </c>
    </row>
    <row r="30" spans="1:10" ht="21" customHeight="1">
      <c r="A30" s="59" t="s">
        <v>545</v>
      </c>
      <c r="B30" s="73">
        <v>232</v>
      </c>
      <c r="C30" s="73">
        <v>213</v>
      </c>
      <c r="D30" s="72">
        <v>-3.6</v>
      </c>
      <c r="E30" s="73">
        <v>7654</v>
      </c>
      <c r="F30" s="72">
        <v>-8.1</v>
      </c>
      <c r="G30" s="72">
        <v>31.9</v>
      </c>
      <c r="H30" s="73">
        <v>8920</v>
      </c>
      <c r="I30" s="72">
        <v>85.8</v>
      </c>
      <c r="J30" s="72">
        <v>28.8</v>
      </c>
    </row>
    <row r="31" spans="1:10" ht="21" customHeight="1">
      <c r="A31" s="59" t="s">
        <v>546</v>
      </c>
      <c r="B31" s="73">
        <v>951</v>
      </c>
      <c r="C31" s="73">
        <v>887</v>
      </c>
      <c r="D31" s="72">
        <v>-2.2</v>
      </c>
      <c r="E31" s="73">
        <v>40745</v>
      </c>
      <c r="F31" s="72">
        <v>-1.4</v>
      </c>
      <c r="G31" s="72">
        <v>22.6</v>
      </c>
      <c r="H31" s="73">
        <v>44502</v>
      </c>
      <c r="I31" s="72">
        <v>91.6</v>
      </c>
      <c r="J31" s="72">
        <v>21.5</v>
      </c>
    </row>
    <row r="32" spans="1:10" s="9" customFormat="1" ht="21" customHeight="1">
      <c r="A32" s="66" t="s">
        <v>450</v>
      </c>
      <c r="B32" s="74">
        <v>1376</v>
      </c>
      <c r="C32" s="74">
        <v>1288</v>
      </c>
      <c r="D32" s="75">
        <v>-2.5</v>
      </c>
      <c r="E32" s="74">
        <v>63550</v>
      </c>
      <c r="F32" s="75">
        <v>-1.6</v>
      </c>
      <c r="G32" s="75">
        <v>32.2</v>
      </c>
      <c r="H32" s="74">
        <v>68842</v>
      </c>
      <c r="I32" s="75">
        <v>92.3</v>
      </c>
      <c r="J32" s="75">
        <v>29.6</v>
      </c>
    </row>
    <row r="33" s="7" customFormat="1" ht="19.5" customHeight="1">
      <c r="A33" s="17" t="s">
        <v>105</v>
      </c>
    </row>
    <row r="34" spans="1:11" ht="9.75" customHeight="1">
      <c r="A34" s="158" t="s">
        <v>453</v>
      </c>
      <c r="B34" s="158"/>
      <c r="C34" s="158"/>
      <c r="D34" s="158"/>
      <c r="E34" s="158"/>
      <c r="F34" s="158"/>
      <c r="G34" s="158"/>
      <c r="H34" s="158"/>
      <c r="I34" s="158"/>
      <c r="J34" s="158"/>
      <c r="K34" s="38"/>
    </row>
    <row r="35" ht="9" customHeight="1"/>
    <row r="36" ht="9" customHeight="1">
      <c r="J36" s="79"/>
    </row>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sheetData>
  <mergeCells count="32">
    <mergeCell ref="A18:J18"/>
    <mergeCell ref="A16:J16"/>
    <mergeCell ref="A1:J1"/>
    <mergeCell ref="B2:I2"/>
    <mergeCell ref="E3:I3"/>
    <mergeCell ref="J3:J5"/>
    <mergeCell ref="B4:B5"/>
    <mergeCell ref="C4:D4"/>
    <mergeCell ref="E4:E5"/>
    <mergeCell ref="I6:J6"/>
    <mergeCell ref="A2:A6"/>
    <mergeCell ref="B3:D3"/>
    <mergeCell ref="H4:I4"/>
    <mergeCell ref="F4:F5"/>
    <mergeCell ref="G4:G5"/>
    <mergeCell ref="B6:C6"/>
    <mergeCell ref="F6:G6"/>
    <mergeCell ref="A34:J34"/>
    <mergeCell ref="B19:I19"/>
    <mergeCell ref="E20:I20"/>
    <mergeCell ref="J20:J22"/>
    <mergeCell ref="B21:B22"/>
    <mergeCell ref="C21:D21"/>
    <mergeCell ref="E21:E22"/>
    <mergeCell ref="F21:F22"/>
    <mergeCell ref="G21:G22"/>
    <mergeCell ref="H21:I21"/>
    <mergeCell ref="B23:C23"/>
    <mergeCell ref="F23:G23"/>
    <mergeCell ref="I23:J23"/>
    <mergeCell ref="A19:A23"/>
    <mergeCell ref="B20:D20"/>
  </mergeCells>
  <conditionalFormatting sqref="B3 B20">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1" useFirstPageNumber="1" horizontalDpi="600" verticalDpi="600" orientation="portrait" paperSize="9"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sheetPr codeName="Tabelle35"/>
  <dimension ref="A1:K3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7" t="s">
        <v>522</v>
      </c>
      <c r="B1" s="107"/>
      <c r="C1" s="107"/>
      <c r="D1" s="107"/>
      <c r="E1" s="107"/>
      <c r="F1" s="107"/>
      <c r="G1" s="107"/>
      <c r="H1" s="107"/>
      <c r="I1" s="107"/>
      <c r="J1" s="107"/>
    </row>
    <row r="2" spans="1:10" ht="19.5" customHeight="1">
      <c r="A2" s="138" t="s">
        <v>454</v>
      </c>
      <c r="B2" s="141" t="s">
        <v>491</v>
      </c>
      <c r="C2" s="142"/>
      <c r="D2" s="142"/>
      <c r="E2" s="142"/>
      <c r="F2" s="142"/>
      <c r="G2" s="142"/>
      <c r="H2" s="142"/>
      <c r="I2" s="142"/>
      <c r="J2" s="37" t="s">
        <v>541</v>
      </c>
    </row>
    <row r="3" spans="1:10" ht="9.75" customHeight="1">
      <c r="A3" s="139"/>
      <c r="B3" s="155" t="str">
        <f>IF(Tab2!B2:F2=B2,"Betriebe","FEHLER")</f>
        <v>Betriebe</v>
      </c>
      <c r="C3" s="161"/>
      <c r="D3" s="156"/>
      <c r="E3" s="144" t="s">
        <v>70</v>
      </c>
      <c r="F3" s="144"/>
      <c r="G3" s="144"/>
      <c r="H3" s="144"/>
      <c r="I3" s="144"/>
      <c r="J3" s="129" t="s">
        <v>69</v>
      </c>
    </row>
    <row r="4" spans="1:10" ht="9.75" customHeight="1">
      <c r="A4" s="139"/>
      <c r="B4" s="157" t="s">
        <v>383</v>
      </c>
      <c r="C4" s="144" t="s">
        <v>71</v>
      </c>
      <c r="D4" s="144"/>
      <c r="E4" s="144" t="s">
        <v>383</v>
      </c>
      <c r="F4" s="159" t="s">
        <v>399</v>
      </c>
      <c r="G4" s="159" t="s">
        <v>73</v>
      </c>
      <c r="H4" s="144" t="s">
        <v>421</v>
      </c>
      <c r="I4" s="144"/>
      <c r="J4" s="129"/>
    </row>
    <row r="5" spans="1:10" ht="54.75" customHeight="1">
      <c r="A5" s="139"/>
      <c r="B5" s="157"/>
      <c r="C5" s="22" t="s">
        <v>425</v>
      </c>
      <c r="D5" s="22" t="s">
        <v>399</v>
      </c>
      <c r="E5" s="144"/>
      <c r="F5" s="160"/>
      <c r="G5" s="160"/>
      <c r="H5" s="22" t="s">
        <v>456</v>
      </c>
      <c r="I5" s="22" t="s">
        <v>427</v>
      </c>
      <c r="J5" s="129"/>
    </row>
    <row r="6" spans="1:10" ht="9.75" customHeight="1">
      <c r="A6" s="140"/>
      <c r="B6" s="162" t="s">
        <v>384</v>
      </c>
      <c r="C6" s="163"/>
      <c r="D6" s="24" t="s">
        <v>385</v>
      </c>
      <c r="E6" s="24" t="s">
        <v>384</v>
      </c>
      <c r="F6" s="163" t="s">
        <v>385</v>
      </c>
      <c r="G6" s="163"/>
      <c r="H6" s="24" t="s">
        <v>384</v>
      </c>
      <c r="I6" s="163" t="s">
        <v>385</v>
      </c>
      <c r="J6" s="164"/>
    </row>
    <row r="7" spans="1:10" s="7" customFormat="1" ht="34.5" customHeight="1">
      <c r="A7" s="55" t="s">
        <v>41</v>
      </c>
      <c r="B7" s="73">
        <v>63</v>
      </c>
      <c r="C7" s="73">
        <v>61</v>
      </c>
      <c r="D7" s="72">
        <v>3.4</v>
      </c>
      <c r="E7" s="73">
        <v>4699</v>
      </c>
      <c r="F7" s="72">
        <v>2.9</v>
      </c>
      <c r="G7" s="72">
        <v>28.2</v>
      </c>
      <c r="H7" s="73">
        <v>4753</v>
      </c>
      <c r="I7" s="72">
        <v>98.9</v>
      </c>
      <c r="J7" s="72">
        <v>28</v>
      </c>
    </row>
    <row r="8" spans="1:10" s="7" customFormat="1" ht="19.5" customHeight="1">
      <c r="A8" s="55" t="s">
        <v>42</v>
      </c>
      <c r="B8" s="73">
        <v>20</v>
      </c>
      <c r="C8" s="73">
        <v>20</v>
      </c>
      <c r="D8" s="72">
        <v>0</v>
      </c>
      <c r="E8" s="73">
        <v>1601</v>
      </c>
      <c r="F8" s="72">
        <v>-0.7</v>
      </c>
      <c r="G8" s="72">
        <v>23</v>
      </c>
      <c r="H8" s="73">
        <v>1615</v>
      </c>
      <c r="I8" s="72">
        <v>99.1</v>
      </c>
      <c r="J8" s="72">
        <v>23.9</v>
      </c>
    </row>
    <row r="9" spans="1:10" s="7" customFormat="1" ht="19.5" customHeight="1">
      <c r="A9" s="56" t="s">
        <v>43</v>
      </c>
      <c r="B9" s="73">
        <v>22</v>
      </c>
      <c r="C9" s="73">
        <v>22</v>
      </c>
      <c r="D9" s="72">
        <v>0</v>
      </c>
      <c r="E9" s="73">
        <v>1831</v>
      </c>
      <c r="F9" s="72">
        <v>-0.4</v>
      </c>
      <c r="G9" s="72">
        <v>34.1</v>
      </c>
      <c r="H9" s="73">
        <v>1860</v>
      </c>
      <c r="I9" s="72">
        <v>98.4</v>
      </c>
      <c r="J9" s="72">
        <v>31.5</v>
      </c>
    </row>
    <row r="10" spans="1:10" s="7" customFormat="1" ht="19.5" customHeight="1">
      <c r="A10" s="55" t="s">
        <v>44</v>
      </c>
      <c r="B10" s="73">
        <v>23</v>
      </c>
      <c r="C10" s="73">
        <v>23</v>
      </c>
      <c r="D10" s="72">
        <v>9.5</v>
      </c>
      <c r="E10" s="73">
        <v>1666</v>
      </c>
      <c r="F10" s="72">
        <v>3.9</v>
      </c>
      <c r="G10" s="72">
        <v>45.9</v>
      </c>
      <c r="H10" s="73">
        <v>1674</v>
      </c>
      <c r="I10" s="72">
        <v>99.5</v>
      </c>
      <c r="J10" s="72">
        <v>42.3</v>
      </c>
    </row>
    <row r="11" spans="1:10" s="7" customFormat="1" ht="19.5" customHeight="1">
      <c r="A11" s="56" t="s">
        <v>45</v>
      </c>
      <c r="B11" s="73">
        <v>42</v>
      </c>
      <c r="C11" s="73">
        <v>40</v>
      </c>
      <c r="D11" s="72">
        <v>-2.4</v>
      </c>
      <c r="E11" s="73">
        <v>3490</v>
      </c>
      <c r="F11" s="72">
        <v>-0.9</v>
      </c>
      <c r="G11" s="72">
        <v>25.9</v>
      </c>
      <c r="H11" s="73">
        <v>3624</v>
      </c>
      <c r="I11" s="72">
        <v>96.3</v>
      </c>
      <c r="J11" s="72">
        <v>23.5</v>
      </c>
    </row>
    <row r="12" spans="1:10" s="7" customFormat="1" ht="19.5" customHeight="1">
      <c r="A12" s="55" t="s">
        <v>40</v>
      </c>
      <c r="B12" s="73">
        <v>31</v>
      </c>
      <c r="C12" s="73">
        <v>31</v>
      </c>
      <c r="D12" s="72">
        <v>-6.1</v>
      </c>
      <c r="E12" s="73">
        <v>2027</v>
      </c>
      <c r="F12" s="72">
        <v>2.1</v>
      </c>
      <c r="G12" s="72">
        <v>25.3</v>
      </c>
      <c r="H12" s="73">
        <v>2032</v>
      </c>
      <c r="I12" s="72">
        <v>99.8</v>
      </c>
      <c r="J12" s="72">
        <v>23.9</v>
      </c>
    </row>
    <row r="13" spans="1:10" s="7" customFormat="1" ht="34.5" customHeight="1">
      <c r="A13" s="56" t="s">
        <v>196</v>
      </c>
      <c r="B13" s="73">
        <v>57</v>
      </c>
      <c r="C13" s="73">
        <v>55</v>
      </c>
      <c r="D13" s="72">
        <v>1.9</v>
      </c>
      <c r="E13" s="73">
        <v>2287</v>
      </c>
      <c r="F13" s="72">
        <v>11.7</v>
      </c>
      <c r="G13" s="72">
        <v>27.5</v>
      </c>
      <c r="H13" s="73">
        <v>2401</v>
      </c>
      <c r="I13" s="72">
        <v>95.3</v>
      </c>
      <c r="J13" s="72">
        <v>25.5</v>
      </c>
    </row>
    <row r="14" spans="1:10" s="7" customFormat="1" ht="19.5" customHeight="1">
      <c r="A14" s="55" t="s">
        <v>346</v>
      </c>
      <c r="B14" s="73">
        <v>37</v>
      </c>
      <c r="C14" s="73">
        <v>36</v>
      </c>
      <c r="D14" s="72">
        <v>-5.3</v>
      </c>
      <c r="E14" s="73">
        <v>1894</v>
      </c>
      <c r="F14" s="72">
        <v>-5.9</v>
      </c>
      <c r="G14" s="72">
        <v>15.8</v>
      </c>
      <c r="H14" s="73">
        <v>2009</v>
      </c>
      <c r="I14" s="72">
        <v>94.3</v>
      </c>
      <c r="J14" s="72">
        <v>15.2</v>
      </c>
    </row>
    <row r="15" spans="1:10" s="7" customFormat="1" ht="19.5" customHeight="1">
      <c r="A15" s="56" t="s">
        <v>347</v>
      </c>
      <c r="B15" s="73">
        <v>94</v>
      </c>
      <c r="C15" s="73">
        <v>83</v>
      </c>
      <c r="D15" s="72">
        <v>-3.5</v>
      </c>
      <c r="E15" s="73">
        <v>3848</v>
      </c>
      <c r="F15" s="72">
        <v>-0.1</v>
      </c>
      <c r="G15" s="72">
        <v>49.7</v>
      </c>
      <c r="H15" s="73">
        <v>4214</v>
      </c>
      <c r="I15" s="72">
        <v>91.3</v>
      </c>
      <c r="J15" s="72">
        <v>45.4</v>
      </c>
    </row>
    <row r="16" spans="1:10" s="7" customFormat="1" ht="19.5" customHeight="1">
      <c r="A16" s="55" t="s">
        <v>348</v>
      </c>
      <c r="B16" s="73">
        <v>47</v>
      </c>
      <c r="C16" s="73">
        <v>46</v>
      </c>
      <c r="D16" s="72">
        <v>0</v>
      </c>
      <c r="E16" s="73">
        <v>1985</v>
      </c>
      <c r="F16" s="72">
        <v>0.9</v>
      </c>
      <c r="G16" s="72">
        <v>31.4</v>
      </c>
      <c r="H16" s="73">
        <v>2075</v>
      </c>
      <c r="I16" s="72">
        <v>95.7</v>
      </c>
      <c r="J16" s="72">
        <v>28.3</v>
      </c>
    </row>
    <row r="17" spans="1:10" s="7" customFormat="1" ht="19.5" customHeight="1">
      <c r="A17" s="56" t="s">
        <v>349</v>
      </c>
      <c r="B17" s="73">
        <v>40</v>
      </c>
      <c r="C17" s="73">
        <v>39</v>
      </c>
      <c r="D17" s="72">
        <v>-2.5</v>
      </c>
      <c r="E17" s="73">
        <v>1785</v>
      </c>
      <c r="F17" s="72">
        <v>-1</v>
      </c>
      <c r="G17" s="72">
        <v>28.6</v>
      </c>
      <c r="H17" s="73">
        <v>2245</v>
      </c>
      <c r="I17" s="72">
        <v>79.5</v>
      </c>
      <c r="J17" s="72">
        <v>26.4</v>
      </c>
    </row>
    <row r="18" spans="1:10" s="7" customFormat="1" ht="19.5" customHeight="1">
      <c r="A18" s="55" t="s">
        <v>350</v>
      </c>
      <c r="B18" s="73">
        <v>136</v>
      </c>
      <c r="C18" s="73">
        <v>128</v>
      </c>
      <c r="D18" s="72">
        <v>-5.9</v>
      </c>
      <c r="E18" s="73">
        <v>6023</v>
      </c>
      <c r="F18" s="72">
        <v>-1.5</v>
      </c>
      <c r="G18" s="72">
        <v>39.7</v>
      </c>
      <c r="H18" s="73">
        <v>6453</v>
      </c>
      <c r="I18" s="72">
        <v>93.3</v>
      </c>
      <c r="J18" s="72">
        <v>36.5</v>
      </c>
    </row>
    <row r="19" spans="1:10" s="7" customFormat="1" ht="34.5" customHeight="1">
      <c r="A19" s="56" t="s">
        <v>435</v>
      </c>
      <c r="B19" s="73">
        <v>111</v>
      </c>
      <c r="C19" s="73">
        <v>108</v>
      </c>
      <c r="D19" s="72">
        <v>0</v>
      </c>
      <c r="E19" s="73">
        <v>6278</v>
      </c>
      <c r="F19" s="72">
        <v>-0.4</v>
      </c>
      <c r="G19" s="72">
        <v>36.3</v>
      </c>
      <c r="H19" s="73">
        <v>6471</v>
      </c>
      <c r="I19" s="72">
        <v>97</v>
      </c>
      <c r="J19" s="72">
        <v>33.5</v>
      </c>
    </row>
    <row r="20" spans="1:10" s="7" customFormat="1" ht="19.5" customHeight="1">
      <c r="A20" s="55" t="s">
        <v>351</v>
      </c>
      <c r="B20" s="73">
        <v>24</v>
      </c>
      <c r="C20" s="73">
        <v>21</v>
      </c>
      <c r="D20" s="72">
        <v>-4.5</v>
      </c>
      <c r="E20" s="73">
        <v>809</v>
      </c>
      <c r="F20" s="72">
        <v>-4.5</v>
      </c>
      <c r="G20" s="72">
        <v>16</v>
      </c>
      <c r="H20" s="73">
        <v>984</v>
      </c>
      <c r="I20" s="72">
        <v>82.2</v>
      </c>
      <c r="J20" s="72">
        <v>15.2</v>
      </c>
    </row>
    <row r="21" spans="1:10" s="7" customFormat="1" ht="19.5" customHeight="1">
      <c r="A21" s="55" t="s">
        <v>352</v>
      </c>
      <c r="B21" s="73">
        <v>72</v>
      </c>
      <c r="C21" s="73">
        <v>66</v>
      </c>
      <c r="D21" s="72">
        <v>-8.3</v>
      </c>
      <c r="E21" s="73">
        <v>3097</v>
      </c>
      <c r="F21" s="72">
        <v>-15.1</v>
      </c>
      <c r="G21" s="72">
        <v>52.8</v>
      </c>
      <c r="H21" s="73">
        <v>3468</v>
      </c>
      <c r="I21" s="72">
        <v>89.3</v>
      </c>
      <c r="J21" s="72">
        <v>45.8</v>
      </c>
    </row>
    <row r="22" spans="1:10" s="7" customFormat="1" ht="19.5" customHeight="1">
      <c r="A22" s="55" t="s">
        <v>353</v>
      </c>
      <c r="B22" s="73">
        <v>103</v>
      </c>
      <c r="C22" s="73">
        <v>101</v>
      </c>
      <c r="D22" s="72">
        <v>-2.9</v>
      </c>
      <c r="E22" s="73">
        <v>3690</v>
      </c>
      <c r="F22" s="72">
        <v>-3.5</v>
      </c>
      <c r="G22" s="72">
        <v>28.6</v>
      </c>
      <c r="H22" s="73">
        <v>3868</v>
      </c>
      <c r="I22" s="72">
        <v>95.4</v>
      </c>
      <c r="J22" s="72">
        <v>26.9</v>
      </c>
    </row>
    <row r="23" spans="1:10" s="7" customFormat="1" ht="19.5" customHeight="1">
      <c r="A23" s="55" t="s">
        <v>354</v>
      </c>
      <c r="B23" s="73">
        <v>61</v>
      </c>
      <c r="C23" s="73">
        <v>59</v>
      </c>
      <c r="D23" s="72">
        <v>-3.3</v>
      </c>
      <c r="E23" s="73">
        <v>3168</v>
      </c>
      <c r="F23" s="72">
        <v>0.5</v>
      </c>
      <c r="G23" s="72">
        <v>37.3</v>
      </c>
      <c r="H23" s="73">
        <v>3313</v>
      </c>
      <c r="I23" s="72">
        <v>95.6</v>
      </c>
      <c r="J23" s="72">
        <v>32.1</v>
      </c>
    </row>
    <row r="24" spans="1:10" s="7" customFormat="1" ht="19.5" customHeight="1">
      <c r="A24" s="55" t="s">
        <v>355</v>
      </c>
      <c r="B24" s="73">
        <v>50</v>
      </c>
      <c r="C24" s="73">
        <v>48</v>
      </c>
      <c r="D24" s="72">
        <v>-5.9</v>
      </c>
      <c r="E24" s="73">
        <v>1450</v>
      </c>
      <c r="F24" s="72">
        <v>-5.7</v>
      </c>
      <c r="G24" s="72">
        <v>34.7</v>
      </c>
      <c r="H24" s="73">
        <v>1549</v>
      </c>
      <c r="I24" s="72">
        <v>93.6</v>
      </c>
      <c r="J24" s="72">
        <v>30.9</v>
      </c>
    </row>
    <row r="25" spans="1:10" s="7" customFormat="1" ht="34.5" customHeight="1">
      <c r="A25" s="55" t="s">
        <v>356</v>
      </c>
      <c r="B25" s="73">
        <v>129</v>
      </c>
      <c r="C25" s="73">
        <v>114</v>
      </c>
      <c r="D25" s="72">
        <v>-4.2</v>
      </c>
      <c r="E25" s="73">
        <v>4516</v>
      </c>
      <c r="F25" s="72">
        <v>-6.6</v>
      </c>
      <c r="G25" s="72">
        <v>20.6</v>
      </c>
      <c r="H25" s="73">
        <v>5339</v>
      </c>
      <c r="I25" s="72">
        <v>84.6</v>
      </c>
      <c r="J25" s="72">
        <v>19.1</v>
      </c>
    </row>
    <row r="26" spans="1:10" s="7" customFormat="1" ht="19.5" customHeight="1">
      <c r="A26" s="55" t="s">
        <v>357</v>
      </c>
      <c r="B26" s="73">
        <v>56</v>
      </c>
      <c r="C26" s="73">
        <v>49</v>
      </c>
      <c r="D26" s="72">
        <v>2.1</v>
      </c>
      <c r="E26" s="73">
        <v>2130</v>
      </c>
      <c r="F26" s="72">
        <v>4.5</v>
      </c>
      <c r="G26" s="72">
        <v>41.1</v>
      </c>
      <c r="H26" s="73">
        <v>2353</v>
      </c>
      <c r="I26" s="72">
        <v>90.5</v>
      </c>
      <c r="J26" s="72">
        <v>40</v>
      </c>
    </row>
    <row r="27" spans="1:10" s="7" customFormat="1" ht="19.5" customHeight="1">
      <c r="A27" s="55" t="s">
        <v>358</v>
      </c>
      <c r="B27" s="73">
        <v>77</v>
      </c>
      <c r="C27" s="73">
        <v>67</v>
      </c>
      <c r="D27" s="72">
        <v>0</v>
      </c>
      <c r="E27" s="73">
        <v>2617</v>
      </c>
      <c r="F27" s="72">
        <v>-4.1</v>
      </c>
      <c r="G27" s="72">
        <v>23.6</v>
      </c>
      <c r="H27" s="73">
        <v>3179</v>
      </c>
      <c r="I27" s="72">
        <v>82.3</v>
      </c>
      <c r="J27" s="72">
        <v>19.6</v>
      </c>
    </row>
    <row r="28" spans="1:10" s="7" customFormat="1" ht="19.5" customHeight="1">
      <c r="A28" s="55" t="s">
        <v>359</v>
      </c>
      <c r="B28" s="73">
        <v>53</v>
      </c>
      <c r="C28" s="73">
        <v>49</v>
      </c>
      <c r="D28" s="72">
        <v>0</v>
      </c>
      <c r="E28" s="73">
        <v>1701</v>
      </c>
      <c r="F28" s="72">
        <v>1.7</v>
      </c>
      <c r="G28" s="72">
        <v>12.2</v>
      </c>
      <c r="H28" s="73">
        <v>2123</v>
      </c>
      <c r="I28" s="72">
        <v>80.1</v>
      </c>
      <c r="J28" s="72">
        <v>11.9</v>
      </c>
    </row>
    <row r="29" spans="1:10" s="7" customFormat="1" ht="19.5" customHeight="1">
      <c r="A29" s="56" t="s">
        <v>322</v>
      </c>
      <c r="B29" s="73">
        <v>28</v>
      </c>
      <c r="C29" s="73">
        <v>22</v>
      </c>
      <c r="D29" s="72">
        <v>-8.3</v>
      </c>
      <c r="E29" s="73">
        <v>958</v>
      </c>
      <c r="F29" s="72">
        <v>-10.6</v>
      </c>
      <c r="G29" s="72">
        <v>17.6</v>
      </c>
      <c r="H29" s="73">
        <v>1240</v>
      </c>
      <c r="I29" s="72">
        <v>77.3</v>
      </c>
      <c r="J29" s="72">
        <v>16.2</v>
      </c>
    </row>
    <row r="30" spans="1:10" s="9" customFormat="1" ht="34.5" customHeight="1">
      <c r="A30" s="66" t="s">
        <v>98</v>
      </c>
      <c r="B30" s="74">
        <v>1376</v>
      </c>
      <c r="C30" s="74">
        <v>1288</v>
      </c>
      <c r="D30" s="75">
        <v>-2.5</v>
      </c>
      <c r="E30" s="74">
        <v>63550</v>
      </c>
      <c r="F30" s="75">
        <v>-1.6</v>
      </c>
      <c r="G30" s="75">
        <v>32.2</v>
      </c>
      <c r="H30" s="74">
        <v>68842</v>
      </c>
      <c r="I30" s="75">
        <v>92.3</v>
      </c>
      <c r="J30" s="75">
        <v>29.6</v>
      </c>
    </row>
    <row r="31" s="7" customFormat="1" ht="19.5" customHeight="1">
      <c r="A31" s="17" t="s">
        <v>105</v>
      </c>
    </row>
    <row r="32" spans="1:11" ht="9.75" customHeight="1">
      <c r="A32" s="158" t="s">
        <v>453</v>
      </c>
      <c r="B32" s="158"/>
      <c r="C32" s="158"/>
      <c r="D32" s="158"/>
      <c r="E32" s="158"/>
      <c r="F32" s="158"/>
      <c r="G32" s="158"/>
      <c r="H32" s="158"/>
      <c r="I32" s="158"/>
      <c r="J32" s="158"/>
      <c r="K32" s="38"/>
    </row>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sheetData>
  <mergeCells count="16">
    <mergeCell ref="B4:B5"/>
    <mergeCell ref="E4:E5"/>
    <mergeCell ref="J3:J5"/>
    <mergeCell ref="A32:J32"/>
    <mergeCell ref="F4:F5"/>
    <mergeCell ref="G4:G5"/>
    <mergeCell ref="A1:J1"/>
    <mergeCell ref="B2:I2"/>
    <mergeCell ref="B3:D3"/>
    <mergeCell ref="E3:I3"/>
    <mergeCell ref="A2:A6"/>
    <mergeCell ref="C4:D4"/>
    <mergeCell ref="H4:I4"/>
    <mergeCell ref="B6:C6"/>
    <mergeCell ref="F6:G6"/>
    <mergeCell ref="I6:J6"/>
  </mergeCells>
  <conditionalFormatting sqref="B3 A29 A19 A1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2" useFirstPageNumber="1" horizontalDpi="600" verticalDpi="600" orientation="portrait" paperSize="9"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sheetPr codeName="Tabelle42"/>
  <dimension ref="A1:L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7" t="s">
        <v>523</v>
      </c>
      <c r="B1" s="107"/>
      <c r="C1" s="107"/>
      <c r="D1" s="107"/>
      <c r="E1" s="107"/>
      <c r="F1" s="107"/>
      <c r="G1" s="107"/>
      <c r="H1" s="107"/>
      <c r="I1" s="107"/>
      <c r="J1" s="107"/>
    </row>
    <row r="2" spans="1:10" ht="19.5" customHeight="1">
      <c r="A2" s="138" t="s">
        <v>488</v>
      </c>
      <c r="B2" s="141" t="s">
        <v>491</v>
      </c>
      <c r="C2" s="142"/>
      <c r="D2" s="142"/>
      <c r="E2" s="142"/>
      <c r="F2" s="142"/>
      <c r="G2" s="142"/>
      <c r="H2" s="142"/>
      <c r="I2" s="142"/>
      <c r="J2" s="37" t="s">
        <v>541</v>
      </c>
    </row>
    <row r="3" spans="1:10" ht="9.75" customHeight="1">
      <c r="A3" s="139"/>
      <c r="B3" s="155" t="str">
        <f>IF(Tab2!B2:F2=B2,"Betriebe","FEHLER")</f>
        <v>Betriebe</v>
      </c>
      <c r="C3" s="161"/>
      <c r="D3" s="156"/>
      <c r="E3" s="144" t="s">
        <v>70</v>
      </c>
      <c r="F3" s="144"/>
      <c r="G3" s="144"/>
      <c r="H3" s="144"/>
      <c r="I3" s="144"/>
      <c r="J3" s="129" t="s">
        <v>69</v>
      </c>
    </row>
    <row r="4" spans="1:10" ht="9.75" customHeight="1">
      <c r="A4" s="139"/>
      <c r="B4" s="157" t="s">
        <v>383</v>
      </c>
      <c r="C4" s="144" t="s">
        <v>71</v>
      </c>
      <c r="D4" s="144"/>
      <c r="E4" s="144" t="s">
        <v>383</v>
      </c>
      <c r="F4" s="159" t="s">
        <v>399</v>
      </c>
      <c r="G4" s="159" t="s">
        <v>73</v>
      </c>
      <c r="H4" s="144" t="s">
        <v>421</v>
      </c>
      <c r="I4" s="144"/>
      <c r="J4" s="129"/>
    </row>
    <row r="5" spans="1:10" ht="54.75" customHeight="1">
      <c r="A5" s="139"/>
      <c r="B5" s="157"/>
      <c r="C5" s="22" t="s">
        <v>425</v>
      </c>
      <c r="D5" s="22" t="s">
        <v>399</v>
      </c>
      <c r="E5" s="144"/>
      <c r="F5" s="160"/>
      <c r="G5" s="160"/>
      <c r="H5" s="22" t="s">
        <v>456</v>
      </c>
      <c r="I5" s="22" t="s">
        <v>427</v>
      </c>
      <c r="J5" s="129"/>
    </row>
    <row r="6" spans="1:10" ht="9.75" customHeight="1">
      <c r="A6" s="140"/>
      <c r="B6" s="162" t="s">
        <v>384</v>
      </c>
      <c r="C6" s="163"/>
      <c r="D6" s="24" t="s">
        <v>385</v>
      </c>
      <c r="E6" s="24" t="s">
        <v>384</v>
      </c>
      <c r="F6" s="163" t="s">
        <v>385</v>
      </c>
      <c r="G6" s="163"/>
      <c r="H6" s="24" t="s">
        <v>384</v>
      </c>
      <c r="I6" s="163" t="s">
        <v>385</v>
      </c>
      <c r="J6" s="164"/>
    </row>
    <row r="7" spans="1:11" s="9" customFormat="1" ht="21.75" customHeight="1">
      <c r="A7" s="45" t="s">
        <v>360</v>
      </c>
      <c r="B7" s="28"/>
      <c r="C7" s="29"/>
      <c r="D7" s="28"/>
      <c r="E7" s="29"/>
      <c r="F7" s="29"/>
      <c r="G7" s="28"/>
      <c r="H7" s="29"/>
      <c r="I7" s="28"/>
      <c r="J7" s="29"/>
      <c r="K7" s="29"/>
    </row>
    <row r="8" spans="1:11" s="9" customFormat="1" ht="15.75" customHeight="1">
      <c r="A8" s="45" t="s">
        <v>469</v>
      </c>
      <c r="B8" s="74">
        <v>54</v>
      </c>
      <c r="C8" s="74">
        <v>52</v>
      </c>
      <c r="D8" s="42">
        <v>4</v>
      </c>
      <c r="E8" s="74">
        <v>3989</v>
      </c>
      <c r="F8" s="42">
        <v>1.4</v>
      </c>
      <c r="G8" s="42">
        <v>28.4</v>
      </c>
      <c r="H8" s="74">
        <v>4043</v>
      </c>
      <c r="I8" s="42">
        <v>98.7</v>
      </c>
      <c r="J8" s="42">
        <v>28.6</v>
      </c>
      <c r="K8" s="42"/>
    </row>
    <row r="9" spans="1:11" s="7" customFormat="1" ht="12" customHeight="1">
      <c r="A9" s="55" t="s">
        <v>459</v>
      </c>
      <c r="B9" s="73"/>
      <c r="C9" s="73"/>
      <c r="D9" s="41"/>
      <c r="E9" s="73"/>
      <c r="F9" s="41"/>
      <c r="G9" s="41"/>
      <c r="H9" s="73"/>
      <c r="I9" s="41"/>
      <c r="J9" s="41"/>
      <c r="K9" s="41"/>
    </row>
    <row r="10" spans="1:12" s="7" customFormat="1" ht="9.75" customHeight="1">
      <c r="A10" s="55" t="s">
        <v>123</v>
      </c>
      <c r="B10" s="73">
        <v>23</v>
      </c>
      <c r="C10" s="73">
        <v>22</v>
      </c>
      <c r="D10" s="41">
        <v>-4.3</v>
      </c>
      <c r="E10" s="73">
        <v>3057</v>
      </c>
      <c r="F10" s="41">
        <v>0.1</v>
      </c>
      <c r="G10" s="41">
        <v>30.1</v>
      </c>
      <c r="H10" s="73">
        <v>3087</v>
      </c>
      <c r="I10" s="41">
        <v>99</v>
      </c>
      <c r="J10" s="41">
        <v>30.6</v>
      </c>
      <c r="K10" s="41"/>
      <c r="L10" s="9"/>
    </row>
    <row r="11" spans="1:11" s="7" customFormat="1" ht="9.75" customHeight="1">
      <c r="A11" s="55" t="s">
        <v>110</v>
      </c>
      <c r="B11" s="73">
        <v>11</v>
      </c>
      <c r="C11" s="73">
        <v>11</v>
      </c>
      <c r="D11" s="41" t="s">
        <v>329</v>
      </c>
      <c r="E11" s="73">
        <v>210</v>
      </c>
      <c r="F11" s="41" t="s">
        <v>329</v>
      </c>
      <c r="G11" s="41">
        <v>18.2</v>
      </c>
      <c r="H11" s="73">
        <v>210</v>
      </c>
      <c r="I11" s="41">
        <v>100</v>
      </c>
      <c r="J11" s="41">
        <v>17</v>
      </c>
      <c r="K11" s="41"/>
    </row>
    <row r="12" spans="1:11" s="9" customFormat="1" ht="21.75" customHeight="1">
      <c r="A12" s="45" t="s">
        <v>361</v>
      </c>
      <c r="B12" s="28"/>
      <c r="C12" s="29"/>
      <c r="D12" s="28"/>
      <c r="E12" s="29"/>
      <c r="F12" s="29"/>
      <c r="G12" s="28"/>
      <c r="H12" s="29"/>
      <c r="I12" s="28"/>
      <c r="J12" s="29"/>
      <c r="K12" s="29"/>
    </row>
    <row r="13" spans="1:11" s="9" customFormat="1" ht="15.75" customHeight="1">
      <c r="A13" s="45" t="s">
        <v>469</v>
      </c>
      <c r="B13" s="74">
        <v>19</v>
      </c>
      <c r="C13" s="74">
        <v>19</v>
      </c>
      <c r="D13" s="42" t="s">
        <v>329</v>
      </c>
      <c r="E13" s="74">
        <v>1548</v>
      </c>
      <c r="F13" s="42">
        <v>-0.8</v>
      </c>
      <c r="G13" s="42">
        <v>23.8</v>
      </c>
      <c r="H13" s="74">
        <v>1562</v>
      </c>
      <c r="I13" s="42">
        <v>99.1</v>
      </c>
      <c r="J13" s="42">
        <v>24.7</v>
      </c>
      <c r="K13" s="42"/>
    </row>
    <row r="14" spans="1:11" s="7" customFormat="1" ht="12" customHeight="1">
      <c r="A14" s="55" t="s">
        <v>459</v>
      </c>
      <c r="B14" s="73"/>
      <c r="C14" s="73"/>
      <c r="D14" s="41"/>
      <c r="E14" s="73"/>
      <c r="F14" s="41"/>
      <c r="G14" s="41"/>
      <c r="H14" s="73"/>
      <c r="I14" s="41"/>
      <c r="J14" s="41"/>
      <c r="K14" s="41"/>
    </row>
    <row r="15" spans="1:11" s="7" customFormat="1" ht="9.75" customHeight="1">
      <c r="A15" s="55" t="s">
        <v>123</v>
      </c>
      <c r="B15" s="73">
        <v>8</v>
      </c>
      <c r="C15" s="73">
        <v>8</v>
      </c>
      <c r="D15" s="41" t="s">
        <v>329</v>
      </c>
      <c r="E15" s="73">
        <v>1168</v>
      </c>
      <c r="F15" s="41">
        <v>-1</v>
      </c>
      <c r="G15" s="41">
        <v>24.2</v>
      </c>
      <c r="H15" s="73">
        <v>1182</v>
      </c>
      <c r="I15" s="41">
        <v>98.8</v>
      </c>
      <c r="J15" s="41">
        <v>22</v>
      </c>
      <c r="K15" s="41"/>
    </row>
    <row r="16" spans="1:11" s="7" customFormat="1" ht="9.75" customHeight="1">
      <c r="A16" s="55" t="s">
        <v>110</v>
      </c>
      <c r="B16" s="73">
        <v>5</v>
      </c>
      <c r="C16" s="73">
        <v>5</v>
      </c>
      <c r="D16" s="41" t="s">
        <v>329</v>
      </c>
      <c r="E16" s="73">
        <v>100</v>
      </c>
      <c r="F16" s="41" t="s">
        <v>329</v>
      </c>
      <c r="G16" s="41">
        <v>18.1</v>
      </c>
      <c r="H16" s="73">
        <v>100</v>
      </c>
      <c r="I16" s="41">
        <v>100</v>
      </c>
      <c r="J16" s="41">
        <v>21</v>
      </c>
      <c r="K16" s="41"/>
    </row>
    <row r="17" spans="1:11" s="9" customFormat="1" ht="21.75" customHeight="1">
      <c r="A17" s="45" t="s">
        <v>362</v>
      </c>
      <c r="B17" s="28"/>
      <c r="C17" s="29"/>
      <c r="D17" s="28"/>
      <c r="E17" s="29"/>
      <c r="F17" s="29"/>
      <c r="G17" s="28"/>
      <c r="H17" s="29"/>
      <c r="I17" s="28"/>
      <c r="J17" s="29"/>
      <c r="K17" s="29"/>
    </row>
    <row r="18" spans="1:11" s="9" customFormat="1" ht="15.75" customHeight="1">
      <c r="A18" s="45" t="s">
        <v>469</v>
      </c>
      <c r="B18" s="74">
        <v>20</v>
      </c>
      <c r="C18" s="74">
        <v>20</v>
      </c>
      <c r="D18" s="42" t="s">
        <v>329</v>
      </c>
      <c r="E18" s="74">
        <v>1623</v>
      </c>
      <c r="F18" s="42">
        <v>-0.5</v>
      </c>
      <c r="G18" s="42">
        <v>36.6</v>
      </c>
      <c r="H18" s="74">
        <v>1652</v>
      </c>
      <c r="I18" s="42">
        <v>98.2</v>
      </c>
      <c r="J18" s="42">
        <v>33.8</v>
      </c>
      <c r="K18" s="42"/>
    </row>
    <row r="19" spans="1:11" s="7" customFormat="1" ht="12" customHeight="1">
      <c r="A19" s="55" t="s">
        <v>459</v>
      </c>
      <c r="B19" s="73"/>
      <c r="C19" s="73"/>
      <c r="D19" s="41"/>
      <c r="E19" s="73"/>
      <c r="F19" s="41"/>
      <c r="G19" s="41"/>
      <c r="H19" s="73"/>
      <c r="I19" s="41"/>
      <c r="J19" s="41"/>
      <c r="K19" s="41"/>
    </row>
    <row r="20" spans="1:11" s="7" customFormat="1" ht="9.75" customHeight="1">
      <c r="A20" s="55" t="s">
        <v>123</v>
      </c>
      <c r="B20" s="73">
        <v>7</v>
      </c>
      <c r="C20" s="73">
        <v>7</v>
      </c>
      <c r="D20" s="41" t="s">
        <v>329</v>
      </c>
      <c r="E20" s="73">
        <v>1170</v>
      </c>
      <c r="F20" s="41">
        <v>1.3</v>
      </c>
      <c r="G20" s="41">
        <v>36.1</v>
      </c>
      <c r="H20" s="73">
        <v>1170</v>
      </c>
      <c r="I20" s="41">
        <v>100</v>
      </c>
      <c r="J20" s="41">
        <v>33.7</v>
      </c>
      <c r="K20" s="41"/>
    </row>
    <row r="21" spans="1:11" s="7" customFormat="1" ht="9.75" customHeight="1">
      <c r="A21" s="55" t="s">
        <v>110</v>
      </c>
      <c r="B21" s="73">
        <v>7</v>
      </c>
      <c r="C21" s="73">
        <v>7</v>
      </c>
      <c r="D21" s="41" t="s">
        <v>329</v>
      </c>
      <c r="E21" s="73">
        <v>198</v>
      </c>
      <c r="F21" s="41">
        <v>-9.6</v>
      </c>
      <c r="G21" s="41">
        <v>35.5</v>
      </c>
      <c r="H21" s="73">
        <v>222</v>
      </c>
      <c r="I21" s="41">
        <v>89.2</v>
      </c>
      <c r="J21" s="41">
        <v>32</v>
      </c>
      <c r="K21" s="41"/>
    </row>
    <row r="22" spans="1:11" s="9" customFormat="1" ht="21.75" customHeight="1">
      <c r="A22" s="45" t="s">
        <v>363</v>
      </c>
      <c r="B22" s="28"/>
      <c r="C22" s="29"/>
      <c r="D22" s="28"/>
      <c r="E22" s="29"/>
      <c r="F22" s="29"/>
      <c r="G22" s="28"/>
      <c r="H22" s="29"/>
      <c r="I22" s="28"/>
      <c r="J22" s="29"/>
      <c r="K22" s="29"/>
    </row>
    <row r="23" spans="1:11" s="9" customFormat="1" ht="15.75" customHeight="1">
      <c r="A23" s="45" t="s">
        <v>469</v>
      </c>
      <c r="B23" s="74">
        <v>19</v>
      </c>
      <c r="C23" s="74">
        <v>19</v>
      </c>
      <c r="D23" s="42">
        <v>11.8</v>
      </c>
      <c r="E23" s="74">
        <v>1550</v>
      </c>
      <c r="F23" s="42">
        <v>4.2</v>
      </c>
      <c r="G23" s="42">
        <v>47.7</v>
      </c>
      <c r="H23" s="74">
        <v>1558</v>
      </c>
      <c r="I23" s="42">
        <v>99.5</v>
      </c>
      <c r="J23" s="42">
        <v>44.3</v>
      </c>
      <c r="K23" s="42"/>
    </row>
    <row r="24" spans="1:11" s="7" customFormat="1" ht="12" customHeight="1">
      <c r="A24" s="55" t="s">
        <v>459</v>
      </c>
      <c r="B24" s="73"/>
      <c r="C24" s="73"/>
      <c r="D24" s="41"/>
      <c r="E24" s="73"/>
      <c r="F24" s="41"/>
      <c r="G24" s="41"/>
      <c r="H24" s="73"/>
      <c r="I24" s="41"/>
      <c r="J24" s="41"/>
      <c r="K24" s="41"/>
    </row>
    <row r="25" spans="1:11" s="7" customFormat="1" ht="9.75" customHeight="1">
      <c r="A25" s="55" t="s">
        <v>123</v>
      </c>
      <c r="B25" s="73">
        <v>8</v>
      </c>
      <c r="C25" s="73">
        <v>8</v>
      </c>
      <c r="D25" s="41">
        <v>14.3</v>
      </c>
      <c r="E25" s="73">
        <v>1338</v>
      </c>
      <c r="F25" s="41">
        <v>3.3</v>
      </c>
      <c r="G25" s="41">
        <v>51.5</v>
      </c>
      <c r="H25" s="73">
        <v>1342</v>
      </c>
      <c r="I25" s="41">
        <v>99.7</v>
      </c>
      <c r="J25" s="41">
        <v>47.5</v>
      </c>
      <c r="K25" s="41"/>
    </row>
    <row r="26" spans="1:11" s="7" customFormat="1" ht="9.75" customHeight="1">
      <c r="A26" s="55" t="s">
        <v>110</v>
      </c>
      <c r="B26" s="73">
        <v>7</v>
      </c>
      <c r="C26" s="73">
        <v>7</v>
      </c>
      <c r="D26" s="41">
        <v>40</v>
      </c>
      <c r="E26" s="73">
        <v>99</v>
      </c>
      <c r="F26" s="41">
        <v>50</v>
      </c>
      <c r="G26" s="41">
        <v>35.1</v>
      </c>
      <c r="H26" s="73">
        <v>100</v>
      </c>
      <c r="I26" s="41">
        <v>99</v>
      </c>
      <c r="J26" s="41">
        <v>33.6</v>
      </c>
      <c r="K26" s="41"/>
    </row>
    <row r="27" spans="1:11" s="9" customFormat="1" ht="21.75" customHeight="1">
      <c r="A27" s="45" t="s">
        <v>364</v>
      </c>
      <c r="B27" s="28"/>
      <c r="C27" s="29"/>
      <c r="D27" s="28"/>
      <c r="E27" s="29"/>
      <c r="F27" s="29"/>
      <c r="G27" s="28"/>
      <c r="H27" s="29"/>
      <c r="I27" s="28"/>
      <c r="J27" s="29"/>
      <c r="K27" s="29"/>
    </row>
    <row r="28" spans="1:11" s="9" customFormat="1" ht="15.75" customHeight="1">
      <c r="A28" s="45" t="s">
        <v>469</v>
      </c>
      <c r="B28" s="74">
        <v>35</v>
      </c>
      <c r="C28" s="74">
        <v>33</v>
      </c>
      <c r="D28" s="42">
        <v>-2.9</v>
      </c>
      <c r="E28" s="74">
        <v>2939</v>
      </c>
      <c r="F28" s="42">
        <v>-2</v>
      </c>
      <c r="G28" s="42">
        <v>23.5</v>
      </c>
      <c r="H28" s="74">
        <v>3073</v>
      </c>
      <c r="I28" s="42">
        <v>95.6</v>
      </c>
      <c r="J28" s="42">
        <v>21.3</v>
      </c>
      <c r="K28" s="42"/>
    </row>
    <row r="29" spans="1:11" s="7" customFormat="1" ht="12" customHeight="1">
      <c r="A29" s="55" t="s">
        <v>459</v>
      </c>
      <c r="B29" s="73"/>
      <c r="C29" s="73"/>
      <c r="D29" s="41"/>
      <c r="E29" s="73"/>
      <c r="F29" s="41"/>
      <c r="G29" s="41"/>
      <c r="H29" s="73"/>
      <c r="I29" s="41"/>
      <c r="J29" s="41"/>
      <c r="K29" s="41"/>
    </row>
    <row r="30" spans="1:11" s="7" customFormat="1" ht="9.75" customHeight="1">
      <c r="A30" s="55" t="s">
        <v>123</v>
      </c>
      <c r="B30" s="73">
        <v>13</v>
      </c>
      <c r="C30" s="73">
        <v>13</v>
      </c>
      <c r="D30" s="41" t="s">
        <v>329</v>
      </c>
      <c r="E30" s="73">
        <v>2123</v>
      </c>
      <c r="F30" s="41">
        <v>-1.5</v>
      </c>
      <c r="G30" s="41">
        <v>24.1</v>
      </c>
      <c r="H30" s="73">
        <v>2216</v>
      </c>
      <c r="I30" s="41">
        <v>95.8</v>
      </c>
      <c r="J30" s="41">
        <v>21.6</v>
      </c>
      <c r="K30" s="41"/>
    </row>
    <row r="31" spans="1:11" s="7" customFormat="1" ht="9.75" customHeight="1">
      <c r="A31" s="55" t="s">
        <v>110</v>
      </c>
      <c r="B31" s="73">
        <v>3</v>
      </c>
      <c r="C31" s="73">
        <v>3</v>
      </c>
      <c r="D31" s="41" t="s">
        <v>329</v>
      </c>
      <c r="E31" s="73">
        <v>62</v>
      </c>
      <c r="F31" s="41">
        <v>-8.8</v>
      </c>
      <c r="G31" s="41">
        <v>14.3</v>
      </c>
      <c r="H31" s="73">
        <v>62</v>
      </c>
      <c r="I31" s="41">
        <v>100</v>
      </c>
      <c r="J31" s="41">
        <v>14.5</v>
      </c>
      <c r="K31" s="41"/>
    </row>
    <row r="32" spans="1:11" s="9" customFormat="1" ht="21.75" customHeight="1">
      <c r="A32" s="45" t="s">
        <v>365</v>
      </c>
      <c r="B32" s="28"/>
      <c r="C32" s="29"/>
      <c r="D32" s="28"/>
      <c r="E32" s="29"/>
      <c r="F32" s="29"/>
      <c r="G32" s="28"/>
      <c r="H32" s="29"/>
      <c r="I32" s="28"/>
      <c r="J32" s="29"/>
      <c r="K32" s="29"/>
    </row>
    <row r="33" spans="1:11" s="9" customFormat="1" ht="15.75" customHeight="1">
      <c r="A33" s="45" t="s">
        <v>469</v>
      </c>
      <c r="B33" s="74">
        <v>28</v>
      </c>
      <c r="C33" s="74">
        <v>28</v>
      </c>
      <c r="D33" s="42">
        <v>-6.7</v>
      </c>
      <c r="E33" s="74">
        <v>1851</v>
      </c>
      <c r="F33" s="42">
        <v>2.3</v>
      </c>
      <c r="G33" s="42">
        <v>25.7</v>
      </c>
      <c r="H33" s="74">
        <v>1856</v>
      </c>
      <c r="I33" s="42">
        <v>99.7</v>
      </c>
      <c r="J33" s="42">
        <v>24.3</v>
      </c>
      <c r="K33" s="42"/>
    </row>
    <row r="34" spans="1:11" s="7" customFormat="1" ht="12" customHeight="1">
      <c r="A34" s="55" t="s">
        <v>459</v>
      </c>
      <c r="B34" s="73"/>
      <c r="C34" s="73"/>
      <c r="D34" s="41"/>
      <c r="E34" s="73"/>
      <c r="F34" s="41"/>
      <c r="G34" s="41"/>
      <c r="H34" s="73"/>
      <c r="I34" s="41"/>
      <c r="J34" s="41"/>
      <c r="K34" s="41"/>
    </row>
    <row r="35" spans="1:11" s="7" customFormat="1" ht="9.75" customHeight="1">
      <c r="A35" s="55" t="s">
        <v>123</v>
      </c>
      <c r="B35" s="73">
        <v>14</v>
      </c>
      <c r="C35" s="73">
        <v>14</v>
      </c>
      <c r="D35" s="41">
        <v>-6.7</v>
      </c>
      <c r="E35" s="73">
        <v>1451</v>
      </c>
      <c r="F35" s="41">
        <v>3.8</v>
      </c>
      <c r="G35" s="41">
        <v>28.4</v>
      </c>
      <c r="H35" s="73">
        <v>1451</v>
      </c>
      <c r="I35" s="41">
        <v>100</v>
      </c>
      <c r="J35" s="41">
        <v>26.7</v>
      </c>
      <c r="K35" s="41"/>
    </row>
    <row r="36" spans="1:11" s="7" customFormat="1" ht="9.75" customHeight="1">
      <c r="A36" s="55" t="s">
        <v>110</v>
      </c>
      <c r="B36" s="73">
        <v>4</v>
      </c>
      <c r="C36" s="73">
        <v>4</v>
      </c>
      <c r="D36" s="41">
        <v>-20</v>
      </c>
      <c r="E36" s="73">
        <v>91</v>
      </c>
      <c r="F36" s="41">
        <v>-9</v>
      </c>
      <c r="G36" s="41">
        <v>15.9</v>
      </c>
      <c r="H36" s="73">
        <v>91</v>
      </c>
      <c r="I36" s="41">
        <v>100</v>
      </c>
      <c r="J36" s="41">
        <v>15</v>
      </c>
      <c r="K36" s="41"/>
    </row>
    <row r="37" spans="1:11" s="9" customFormat="1" ht="21.75" customHeight="1">
      <c r="A37" s="45" t="s">
        <v>403</v>
      </c>
      <c r="B37" s="28"/>
      <c r="C37" s="29"/>
      <c r="D37" s="28"/>
      <c r="E37" s="29"/>
      <c r="F37" s="29"/>
      <c r="G37" s="28"/>
      <c r="H37" s="29"/>
      <c r="I37" s="28"/>
      <c r="J37" s="29"/>
      <c r="K37" s="29"/>
    </row>
    <row r="38" spans="1:11" s="9" customFormat="1" ht="15.75" customHeight="1">
      <c r="A38" s="45" t="s">
        <v>469</v>
      </c>
      <c r="B38" s="74">
        <v>42</v>
      </c>
      <c r="C38" s="74">
        <v>41</v>
      </c>
      <c r="D38" s="42" t="s">
        <v>329</v>
      </c>
      <c r="E38" s="74">
        <v>1410</v>
      </c>
      <c r="F38" s="42">
        <v>13.8</v>
      </c>
      <c r="G38" s="42">
        <v>16.6</v>
      </c>
      <c r="H38" s="74">
        <v>1505</v>
      </c>
      <c r="I38" s="42">
        <v>93.7</v>
      </c>
      <c r="J38" s="42">
        <v>15.3</v>
      </c>
      <c r="K38" s="42"/>
    </row>
    <row r="39" spans="1:11" s="7" customFormat="1" ht="12" customHeight="1">
      <c r="A39" s="55" t="s">
        <v>459</v>
      </c>
      <c r="B39" s="73"/>
      <c r="C39" s="73"/>
      <c r="D39" s="41"/>
      <c r="E39" s="73"/>
      <c r="F39" s="41"/>
      <c r="G39" s="41"/>
      <c r="H39" s="73"/>
      <c r="I39" s="41"/>
      <c r="J39" s="41"/>
      <c r="K39" s="41"/>
    </row>
    <row r="40" spans="1:11" s="7" customFormat="1" ht="9.75" customHeight="1">
      <c r="A40" s="55" t="s">
        <v>123</v>
      </c>
      <c r="B40" s="73">
        <v>15</v>
      </c>
      <c r="C40" s="73">
        <v>14</v>
      </c>
      <c r="D40" s="41" t="s">
        <v>329</v>
      </c>
      <c r="E40" s="73">
        <v>944</v>
      </c>
      <c r="F40" s="41">
        <v>23.9</v>
      </c>
      <c r="G40" s="41">
        <v>21.8</v>
      </c>
      <c r="H40" s="73">
        <v>1023</v>
      </c>
      <c r="I40" s="41">
        <v>92.3</v>
      </c>
      <c r="J40" s="41">
        <v>20.1</v>
      </c>
      <c r="K40" s="41"/>
    </row>
    <row r="41" spans="1:11" s="7" customFormat="1" ht="9.75" customHeight="1">
      <c r="A41" s="55" t="s">
        <v>110</v>
      </c>
      <c r="B41" s="73">
        <v>22</v>
      </c>
      <c r="C41" s="73">
        <v>22</v>
      </c>
      <c r="D41" s="41" t="s">
        <v>329</v>
      </c>
      <c r="E41" s="73">
        <v>398</v>
      </c>
      <c r="F41" s="41">
        <v>0.5</v>
      </c>
      <c r="G41" s="41">
        <v>6.2</v>
      </c>
      <c r="H41" s="73">
        <v>401</v>
      </c>
      <c r="I41" s="41">
        <v>99.3</v>
      </c>
      <c r="J41" s="41">
        <v>6.1</v>
      </c>
      <c r="K41" s="41"/>
    </row>
    <row r="42" spans="1:11" s="9" customFormat="1" ht="21.75" customHeight="1">
      <c r="A42" s="45" t="s">
        <v>404</v>
      </c>
      <c r="B42" s="28"/>
      <c r="C42" s="29"/>
      <c r="D42" s="28"/>
      <c r="E42" s="29"/>
      <c r="F42" s="29"/>
      <c r="G42" s="28"/>
      <c r="H42" s="29"/>
      <c r="I42" s="28"/>
      <c r="J42" s="29"/>
      <c r="K42" s="29"/>
    </row>
    <row r="43" spans="1:11" s="9" customFormat="1" ht="15.75" customHeight="1">
      <c r="A43" s="45" t="s">
        <v>469</v>
      </c>
      <c r="B43" s="74">
        <v>27</v>
      </c>
      <c r="C43" s="74">
        <v>26</v>
      </c>
      <c r="D43" s="42">
        <v>-7.1</v>
      </c>
      <c r="E43" s="74">
        <v>1303</v>
      </c>
      <c r="F43" s="42">
        <v>-5.9</v>
      </c>
      <c r="G43" s="42">
        <v>17.8</v>
      </c>
      <c r="H43" s="74">
        <v>1381</v>
      </c>
      <c r="I43" s="42">
        <v>94.4</v>
      </c>
      <c r="J43" s="42">
        <v>16.7</v>
      </c>
      <c r="K43" s="42"/>
    </row>
    <row r="44" spans="1:11" s="7" customFormat="1" ht="12" customHeight="1">
      <c r="A44" s="55" t="s">
        <v>459</v>
      </c>
      <c r="B44" s="73"/>
      <c r="C44" s="73"/>
      <c r="D44" s="41"/>
      <c r="E44" s="73"/>
      <c r="F44" s="41"/>
      <c r="G44" s="41"/>
      <c r="H44" s="73"/>
      <c r="I44" s="41"/>
      <c r="J44" s="41"/>
      <c r="K44" s="41"/>
    </row>
    <row r="45" spans="1:11" s="7" customFormat="1" ht="9.75" customHeight="1">
      <c r="A45" s="55" t="s">
        <v>123</v>
      </c>
      <c r="B45" s="73">
        <v>18</v>
      </c>
      <c r="C45" s="73">
        <v>17</v>
      </c>
      <c r="D45" s="41">
        <v>-5.6</v>
      </c>
      <c r="E45" s="73">
        <v>1091</v>
      </c>
      <c r="F45" s="41">
        <v>-6</v>
      </c>
      <c r="G45" s="41">
        <v>17.9</v>
      </c>
      <c r="H45" s="73">
        <v>1169</v>
      </c>
      <c r="I45" s="41">
        <v>93.3</v>
      </c>
      <c r="J45" s="41">
        <v>16.4</v>
      </c>
      <c r="K45" s="41"/>
    </row>
    <row r="46" spans="1:11" s="7" customFormat="1" ht="9.75" customHeight="1">
      <c r="A46" s="55" t="s">
        <v>110</v>
      </c>
      <c r="B46" s="73">
        <v>5</v>
      </c>
      <c r="C46" s="73">
        <v>5</v>
      </c>
      <c r="D46" s="41" t="s">
        <v>329</v>
      </c>
      <c r="E46" s="73">
        <v>70</v>
      </c>
      <c r="F46" s="41" t="s">
        <v>329</v>
      </c>
      <c r="G46" s="41">
        <v>11.4</v>
      </c>
      <c r="H46" s="73">
        <v>70</v>
      </c>
      <c r="I46" s="41">
        <v>100</v>
      </c>
      <c r="J46" s="41">
        <v>10.6</v>
      </c>
      <c r="K46" s="41"/>
    </row>
    <row r="47" s="7" customFormat="1" ht="19.5" customHeight="1">
      <c r="A47" s="17" t="s">
        <v>105</v>
      </c>
    </row>
    <row r="48" spans="1:11" ht="9.75" customHeight="1">
      <c r="A48" s="158" t="s">
        <v>453</v>
      </c>
      <c r="B48" s="158"/>
      <c r="C48" s="158"/>
      <c r="D48" s="158"/>
      <c r="E48" s="158"/>
      <c r="F48" s="158"/>
      <c r="G48" s="158"/>
      <c r="H48" s="158"/>
      <c r="I48" s="158"/>
      <c r="J48" s="158"/>
      <c r="K48" s="38"/>
    </row>
  </sheetData>
  <mergeCells count="16">
    <mergeCell ref="F4:F5"/>
    <mergeCell ref="G4:G5"/>
    <mergeCell ref="H4:I4"/>
    <mergeCell ref="B6:C6"/>
    <mergeCell ref="F6:G6"/>
    <mergeCell ref="I6:J6"/>
    <mergeCell ref="A48:J48"/>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sheetPr codeName="Tabelle3"/>
  <dimension ref="A1:D15"/>
  <sheetViews>
    <sheetView workbookViewId="0" topLeftCell="A1">
      <selection activeCell="A1" sqref="A1:C1"/>
    </sheetView>
  </sheetViews>
  <sheetFormatPr defaultColWidth="11.421875" defaultRowHeight="12.75"/>
  <cols>
    <col min="1" max="1" width="4.28125" style="11" customWidth="1"/>
    <col min="2" max="2" width="76.7109375" style="11" customWidth="1"/>
    <col min="3" max="3" width="4.7109375" style="11" customWidth="1"/>
    <col min="4" max="16384" width="11.421875" style="11" customWidth="1"/>
  </cols>
  <sheetData>
    <row r="1" spans="1:3" s="14" customFormat="1" ht="39" customHeight="1">
      <c r="A1" s="111" t="s">
        <v>371</v>
      </c>
      <c r="B1" s="111"/>
      <c r="C1" s="111"/>
    </row>
    <row r="2" spans="1:3" ht="22.5">
      <c r="A2" s="86" t="s">
        <v>334</v>
      </c>
      <c r="B2" s="83" t="s">
        <v>528</v>
      </c>
      <c r="C2" s="15">
        <v>6</v>
      </c>
    </row>
    <row r="3" spans="1:3" ht="12.75" customHeight="1">
      <c r="A3" s="113"/>
      <c r="B3" s="113"/>
      <c r="C3" s="113"/>
    </row>
    <row r="4" spans="1:3" ht="22.5">
      <c r="A4" s="86" t="s">
        <v>335</v>
      </c>
      <c r="B4" s="83" t="s">
        <v>529</v>
      </c>
      <c r="C4" s="15">
        <v>6</v>
      </c>
    </row>
    <row r="5" spans="1:3" ht="12.75" customHeight="1">
      <c r="A5" s="113"/>
      <c r="B5" s="113"/>
      <c r="C5" s="113"/>
    </row>
    <row r="6" spans="1:3" ht="22.5">
      <c r="A6" s="86" t="s">
        <v>336</v>
      </c>
      <c r="B6" s="83" t="s">
        <v>527</v>
      </c>
      <c r="C6" s="15">
        <v>7</v>
      </c>
    </row>
    <row r="7" spans="1:3" ht="12.75" customHeight="1">
      <c r="A7" s="113"/>
      <c r="B7" s="113"/>
      <c r="C7" s="113"/>
    </row>
    <row r="8" spans="1:4" ht="22.5">
      <c r="A8" s="86" t="s">
        <v>337</v>
      </c>
      <c r="B8" s="83" t="str">
        <f>"Veränderung der Ankünfte und Übernachtungen gegenüber dem Vorjahresmonat
im "&amp;Tab2!B2:F2&amp;" nach Reisegebieten in Prozent (einschl. Camping)"</f>
        <v>Veränderung der Ankünfte und Übernachtungen gegenüber dem Vorjahresmonat
im Februar 2009 nach Reisegebieten in Prozent (einschl. Camping)</v>
      </c>
      <c r="C8" s="15">
        <v>7</v>
      </c>
      <c r="D8" s="83"/>
    </row>
    <row r="9" spans="1:3" ht="12.75" customHeight="1">
      <c r="A9" s="113"/>
      <c r="B9" s="113"/>
      <c r="C9" s="113"/>
    </row>
    <row r="10" spans="1:3" ht="22.5">
      <c r="A10" s="86" t="s">
        <v>338</v>
      </c>
      <c r="B10" s="83" t="s">
        <v>530</v>
      </c>
      <c r="C10" s="15">
        <v>8</v>
      </c>
    </row>
    <row r="11" spans="1:3" ht="12.75" customHeight="1">
      <c r="A11" s="113"/>
      <c r="B11" s="113"/>
      <c r="C11" s="113"/>
    </row>
    <row r="12" spans="1:3" ht="22.5">
      <c r="A12" s="86" t="s">
        <v>339</v>
      </c>
      <c r="B12" s="83" t="s">
        <v>531</v>
      </c>
      <c r="C12" s="15">
        <v>9</v>
      </c>
    </row>
    <row r="13" spans="1:3" ht="12.75" customHeight="1">
      <c r="A13" s="113"/>
      <c r="B13" s="113"/>
      <c r="C13" s="113"/>
    </row>
    <row r="14" spans="1:3" s="14" customFormat="1" ht="39" customHeight="1">
      <c r="A14" s="111" t="s">
        <v>372</v>
      </c>
      <c r="B14" s="111"/>
      <c r="C14" s="111"/>
    </row>
    <row r="15" spans="1:3" ht="12.75" customHeight="1">
      <c r="A15" s="12"/>
      <c r="B15" s="11" t="s">
        <v>373</v>
      </c>
      <c r="C15" s="15">
        <v>50</v>
      </c>
    </row>
  </sheetData>
  <mergeCells count="8">
    <mergeCell ref="A1:C1"/>
    <mergeCell ref="A14:C14"/>
    <mergeCell ref="A3:C3"/>
    <mergeCell ref="A5:C5"/>
    <mergeCell ref="A7:C7"/>
    <mergeCell ref="A9:C9"/>
    <mergeCell ref="A11:C11"/>
    <mergeCell ref="A13:C13"/>
  </mergeCells>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sheetPr codeName="Tabelle43"/>
  <dimension ref="A1:K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524</v>
      </c>
      <c r="B1" s="146"/>
      <c r="C1" s="146"/>
      <c r="D1" s="146"/>
      <c r="E1" s="146"/>
      <c r="F1" s="146"/>
      <c r="G1" s="146"/>
      <c r="H1" s="146"/>
      <c r="I1" s="146"/>
      <c r="J1" s="146"/>
    </row>
    <row r="2" spans="1:10" ht="19.5" customHeight="1">
      <c r="A2" s="138" t="s">
        <v>488</v>
      </c>
      <c r="B2" s="141" t="s">
        <v>491</v>
      </c>
      <c r="C2" s="142"/>
      <c r="D2" s="142"/>
      <c r="E2" s="142"/>
      <c r="F2" s="142"/>
      <c r="G2" s="142"/>
      <c r="H2" s="142"/>
      <c r="I2" s="142"/>
      <c r="J2" s="37" t="s">
        <v>541</v>
      </c>
    </row>
    <row r="3" spans="1:10" ht="9.75" customHeight="1">
      <c r="A3" s="139"/>
      <c r="B3" s="155" t="str">
        <f>IF(Tab2!B2:F2=B2,"Betriebe","FEHLER")</f>
        <v>Betriebe</v>
      </c>
      <c r="C3" s="161"/>
      <c r="D3" s="156"/>
      <c r="E3" s="144" t="s">
        <v>70</v>
      </c>
      <c r="F3" s="144"/>
      <c r="G3" s="144"/>
      <c r="H3" s="144"/>
      <c r="I3" s="144"/>
      <c r="J3" s="129" t="s">
        <v>69</v>
      </c>
    </row>
    <row r="4" spans="1:10" ht="9.75" customHeight="1">
      <c r="A4" s="139"/>
      <c r="B4" s="157" t="s">
        <v>383</v>
      </c>
      <c r="C4" s="144" t="s">
        <v>71</v>
      </c>
      <c r="D4" s="144"/>
      <c r="E4" s="144" t="s">
        <v>383</v>
      </c>
      <c r="F4" s="159" t="s">
        <v>399</v>
      </c>
      <c r="G4" s="159" t="s">
        <v>73</v>
      </c>
      <c r="H4" s="144" t="s">
        <v>421</v>
      </c>
      <c r="I4" s="144"/>
      <c r="J4" s="129"/>
    </row>
    <row r="5" spans="1:10" ht="54.75" customHeight="1">
      <c r="A5" s="139"/>
      <c r="B5" s="157"/>
      <c r="C5" s="22" t="s">
        <v>425</v>
      </c>
      <c r="D5" s="22" t="s">
        <v>399</v>
      </c>
      <c r="E5" s="144"/>
      <c r="F5" s="160"/>
      <c r="G5" s="160"/>
      <c r="H5" s="22" t="s">
        <v>456</v>
      </c>
      <c r="I5" s="22" t="s">
        <v>427</v>
      </c>
      <c r="J5" s="129"/>
    </row>
    <row r="6" spans="1:10" ht="9.75" customHeight="1">
      <c r="A6" s="140"/>
      <c r="B6" s="162" t="s">
        <v>384</v>
      </c>
      <c r="C6" s="163"/>
      <c r="D6" s="24" t="s">
        <v>385</v>
      </c>
      <c r="E6" s="24" t="s">
        <v>384</v>
      </c>
      <c r="F6" s="163" t="s">
        <v>385</v>
      </c>
      <c r="G6" s="163"/>
      <c r="H6" s="24" t="s">
        <v>384</v>
      </c>
      <c r="I6" s="163" t="s">
        <v>385</v>
      </c>
      <c r="J6" s="164"/>
    </row>
    <row r="7" spans="1:11" s="9" customFormat="1" ht="21.75" customHeight="1">
      <c r="A7" s="45" t="s">
        <v>405</v>
      </c>
      <c r="B7" s="28"/>
      <c r="C7" s="29"/>
      <c r="D7" s="28"/>
      <c r="E7" s="29"/>
      <c r="F7" s="29"/>
      <c r="G7" s="28"/>
      <c r="H7" s="29"/>
      <c r="I7" s="28"/>
      <c r="J7" s="29"/>
      <c r="K7" s="29"/>
    </row>
    <row r="8" spans="1:11" s="9" customFormat="1" ht="15.75" customHeight="1">
      <c r="A8" s="45" t="s">
        <v>469</v>
      </c>
      <c r="B8" s="74">
        <v>69</v>
      </c>
      <c r="C8" s="74">
        <v>63</v>
      </c>
      <c r="D8" s="42">
        <v>-4.5</v>
      </c>
      <c r="E8" s="74">
        <v>1806</v>
      </c>
      <c r="F8" s="42">
        <v>-1.3</v>
      </c>
      <c r="G8" s="42">
        <v>21.5</v>
      </c>
      <c r="H8" s="74">
        <v>1963</v>
      </c>
      <c r="I8" s="42">
        <v>92</v>
      </c>
      <c r="J8" s="42">
        <v>19.2</v>
      </c>
      <c r="K8" s="42"/>
    </row>
    <row r="9" spans="1:11" s="7" customFormat="1" ht="12" customHeight="1">
      <c r="A9" s="55" t="s">
        <v>459</v>
      </c>
      <c r="B9" s="73"/>
      <c r="C9" s="73"/>
      <c r="D9" s="41"/>
      <c r="E9" s="73"/>
      <c r="F9" s="41"/>
      <c r="G9" s="41"/>
      <c r="H9" s="73"/>
      <c r="I9" s="41"/>
      <c r="J9" s="41"/>
      <c r="K9" s="41"/>
    </row>
    <row r="10" spans="1:11" s="7" customFormat="1" ht="9.75" customHeight="1">
      <c r="A10" s="55" t="s">
        <v>123</v>
      </c>
      <c r="B10" s="73">
        <v>22</v>
      </c>
      <c r="C10" s="73">
        <v>22</v>
      </c>
      <c r="D10" s="41">
        <v>-4.3</v>
      </c>
      <c r="E10" s="73">
        <v>938</v>
      </c>
      <c r="F10" s="41">
        <v>3.3</v>
      </c>
      <c r="G10" s="41">
        <v>27.8</v>
      </c>
      <c r="H10" s="73">
        <v>950</v>
      </c>
      <c r="I10" s="41">
        <v>98.7</v>
      </c>
      <c r="J10" s="41">
        <v>24.9</v>
      </c>
      <c r="K10" s="41"/>
    </row>
    <row r="11" spans="1:11" s="7" customFormat="1" ht="9.75" customHeight="1">
      <c r="A11" s="55" t="s">
        <v>110</v>
      </c>
      <c r="B11" s="73">
        <v>31</v>
      </c>
      <c r="C11" s="73">
        <v>27</v>
      </c>
      <c r="D11" s="41" t="s">
        <v>329</v>
      </c>
      <c r="E11" s="73">
        <v>553</v>
      </c>
      <c r="F11" s="41">
        <v>-2.5</v>
      </c>
      <c r="G11" s="41">
        <v>9.5</v>
      </c>
      <c r="H11" s="73">
        <v>656</v>
      </c>
      <c r="I11" s="41">
        <v>84.3</v>
      </c>
      <c r="J11" s="41">
        <v>9.2</v>
      </c>
      <c r="K11" s="41"/>
    </row>
    <row r="12" spans="1:11" s="9" customFormat="1" ht="21.75" customHeight="1">
      <c r="A12" s="45" t="s">
        <v>406</v>
      </c>
      <c r="B12" s="28"/>
      <c r="C12" s="29"/>
      <c r="D12" s="28"/>
      <c r="E12" s="29"/>
      <c r="F12" s="29"/>
      <c r="G12" s="28"/>
      <c r="H12" s="29"/>
      <c r="I12" s="28"/>
      <c r="J12" s="29"/>
      <c r="K12" s="29"/>
    </row>
    <row r="13" spans="1:11" s="9" customFormat="1" ht="15.75" customHeight="1">
      <c r="A13" s="45" t="s">
        <v>469</v>
      </c>
      <c r="B13" s="74">
        <v>35</v>
      </c>
      <c r="C13" s="74">
        <v>35</v>
      </c>
      <c r="D13" s="42" t="s">
        <v>329</v>
      </c>
      <c r="E13" s="74">
        <v>1073</v>
      </c>
      <c r="F13" s="42">
        <v>2.2</v>
      </c>
      <c r="G13" s="42">
        <v>15.8</v>
      </c>
      <c r="H13" s="74">
        <v>1113</v>
      </c>
      <c r="I13" s="42">
        <v>96.4</v>
      </c>
      <c r="J13" s="42">
        <v>16</v>
      </c>
      <c r="K13" s="42"/>
    </row>
    <row r="14" spans="1:11" s="7" customFormat="1" ht="12" customHeight="1">
      <c r="A14" s="55" t="s">
        <v>459</v>
      </c>
      <c r="B14" s="73"/>
      <c r="C14" s="73"/>
      <c r="D14" s="41"/>
      <c r="E14" s="73"/>
      <c r="F14" s="41"/>
      <c r="G14" s="41"/>
      <c r="H14" s="73"/>
      <c r="I14" s="41"/>
      <c r="J14" s="41"/>
      <c r="K14" s="41"/>
    </row>
    <row r="15" spans="1:11" s="7" customFormat="1" ht="9.75" customHeight="1">
      <c r="A15" s="55" t="s">
        <v>123</v>
      </c>
      <c r="B15" s="73">
        <v>17</v>
      </c>
      <c r="C15" s="73">
        <v>17</v>
      </c>
      <c r="D15" s="41">
        <v>6.3</v>
      </c>
      <c r="E15" s="73">
        <v>736</v>
      </c>
      <c r="F15" s="41">
        <v>5.7</v>
      </c>
      <c r="G15" s="41">
        <v>16</v>
      </c>
      <c r="H15" s="73">
        <v>770</v>
      </c>
      <c r="I15" s="41">
        <v>95.6</v>
      </c>
      <c r="J15" s="41">
        <v>16.5</v>
      </c>
      <c r="K15" s="41"/>
    </row>
    <row r="16" spans="1:11" s="7" customFormat="1" ht="9.75" customHeight="1">
      <c r="A16" s="55" t="s">
        <v>110</v>
      </c>
      <c r="B16" s="73">
        <v>12</v>
      </c>
      <c r="C16" s="73">
        <v>12</v>
      </c>
      <c r="D16" s="41">
        <v>-7.7</v>
      </c>
      <c r="E16" s="73">
        <v>242</v>
      </c>
      <c r="F16" s="41">
        <v>-5.5</v>
      </c>
      <c r="G16" s="41">
        <v>11.2</v>
      </c>
      <c r="H16" s="73">
        <v>245</v>
      </c>
      <c r="I16" s="41">
        <v>98.8</v>
      </c>
      <c r="J16" s="41">
        <v>11</v>
      </c>
      <c r="K16" s="41"/>
    </row>
    <row r="17" spans="1:11" s="9" customFormat="1" ht="21.75" customHeight="1">
      <c r="A17" s="45" t="s">
        <v>407</v>
      </c>
      <c r="B17" s="28"/>
      <c r="C17" s="29"/>
      <c r="D17" s="28"/>
      <c r="E17" s="29"/>
      <c r="F17" s="29"/>
      <c r="G17" s="28"/>
      <c r="H17" s="29"/>
      <c r="I17" s="28"/>
      <c r="J17" s="29"/>
      <c r="K17" s="29"/>
    </row>
    <row r="18" spans="1:11" s="9" customFormat="1" ht="15.75" customHeight="1">
      <c r="A18" s="45" t="s">
        <v>469</v>
      </c>
      <c r="B18" s="74">
        <v>25</v>
      </c>
      <c r="C18" s="74">
        <v>24</v>
      </c>
      <c r="D18" s="42" t="s">
        <v>329</v>
      </c>
      <c r="E18" s="74">
        <v>746</v>
      </c>
      <c r="F18" s="42">
        <v>-0.3</v>
      </c>
      <c r="G18" s="42">
        <v>15.6</v>
      </c>
      <c r="H18" s="74">
        <v>785</v>
      </c>
      <c r="I18" s="42">
        <v>95</v>
      </c>
      <c r="J18" s="42">
        <v>16</v>
      </c>
      <c r="K18" s="42"/>
    </row>
    <row r="19" spans="1:11" s="7" customFormat="1" ht="12" customHeight="1">
      <c r="A19" s="55" t="s">
        <v>459</v>
      </c>
      <c r="B19" s="73"/>
      <c r="C19" s="73"/>
      <c r="D19" s="41"/>
      <c r="E19" s="73"/>
      <c r="F19" s="41"/>
      <c r="G19" s="41"/>
      <c r="H19" s="73"/>
      <c r="I19" s="41"/>
      <c r="J19" s="41"/>
      <c r="K19" s="41"/>
    </row>
    <row r="20" spans="1:11" s="7" customFormat="1" ht="9.75" customHeight="1">
      <c r="A20" s="55" t="s">
        <v>123</v>
      </c>
      <c r="B20" s="73">
        <v>7</v>
      </c>
      <c r="C20" s="73">
        <v>7</v>
      </c>
      <c r="D20" s="41" t="s">
        <v>329</v>
      </c>
      <c r="E20" s="73">
        <v>367</v>
      </c>
      <c r="F20" s="41">
        <v>-0.5</v>
      </c>
      <c r="G20" s="41">
        <v>19.1</v>
      </c>
      <c r="H20" s="73">
        <v>369</v>
      </c>
      <c r="I20" s="41">
        <v>99.5</v>
      </c>
      <c r="J20" s="41">
        <v>19.6</v>
      </c>
      <c r="K20" s="41"/>
    </row>
    <row r="21" spans="1:11" s="7" customFormat="1" ht="9.75" customHeight="1">
      <c r="A21" s="55" t="s">
        <v>110</v>
      </c>
      <c r="B21" s="73">
        <v>11</v>
      </c>
      <c r="C21" s="73">
        <v>10</v>
      </c>
      <c r="D21" s="41" t="s">
        <v>329</v>
      </c>
      <c r="E21" s="73">
        <v>218</v>
      </c>
      <c r="F21" s="41" t="s">
        <v>329</v>
      </c>
      <c r="G21" s="41">
        <v>8.7</v>
      </c>
      <c r="H21" s="73">
        <v>239</v>
      </c>
      <c r="I21" s="41">
        <v>91.2</v>
      </c>
      <c r="J21" s="41">
        <v>8.1</v>
      </c>
      <c r="K21" s="41"/>
    </row>
    <row r="22" spans="1:11" s="9" customFormat="1" ht="21.75" customHeight="1">
      <c r="A22" s="45" t="s">
        <v>408</v>
      </c>
      <c r="B22" s="28"/>
      <c r="C22" s="29"/>
      <c r="D22" s="28"/>
      <c r="E22" s="29"/>
      <c r="F22" s="29"/>
      <c r="G22" s="28"/>
      <c r="H22" s="29"/>
      <c r="I22" s="28"/>
      <c r="J22" s="29"/>
      <c r="K22" s="29"/>
    </row>
    <row r="23" spans="1:11" s="9" customFormat="1" ht="15.75" customHeight="1">
      <c r="A23" s="45" t="s">
        <v>469</v>
      </c>
      <c r="B23" s="74">
        <v>106</v>
      </c>
      <c r="C23" s="74">
        <v>102</v>
      </c>
      <c r="D23" s="42">
        <v>-6.4</v>
      </c>
      <c r="E23" s="74">
        <v>4494</v>
      </c>
      <c r="F23" s="42">
        <v>-2</v>
      </c>
      <c r="G23" s="42">
        <v>39.4</v>
      </c>
      <c r="H23" s="74">
        <v>4601</v>
      </c>
      <c r="I23" s="42">
        <v>97.7</v>
      </c>
      <c r="J23" s="42">
        <v>36.5</v>
      </c>
      <c r="K23" s="42"/>
    </row>
    <row r="24" spans="1:11" s="7" customFormat="1" ht="12" customHeight="1">
      <c r="A24" s="55" t="s">
        <v>459</v>
      </c>
      <c r="B24" s="73"/>
      <c r="C24" s="73"/>
      <c r="D24" s="41"/>
      <c r="E24" s="73"/>
      <c r="F24" s="41"/>
      <c r="G24" s="41"/>
      <c r="H24" s="73"/>
      <c r="I24" s="41"/>
      <c r="J24" s="41"/>
      <c r="K24" s="41"/>
    </row>
    <row r="25" spans="1:11" s="7" customFormat="1" ht="9.75" customHeight="1">
      <c r="A25" s="55" t="s">
        <v>123</v>
      </c>
      <c r="B25" s="73">
        <v>34</v>
      </c>
      <c r="C25" s="73">
        <v>32</v>
      </c>
      <c r="D25" s="41">
        <v>-8.6</v>
      </c>
      <c r="E25" s="73">
        <v>3097</v>
      </c>
      <c r="F25" s="41">
        <v>-1.7</v>
      </c>
      <c r="G25" s="41">
        <v>47.5</v>
      </c>
      <c r="H25" s="73">
        <v>3179</v>
      </c>
      <c r="I25" s="41">
        <v>97.4</v>
      </c>
      <c r="J25" s="41">
        <v>43.2</v>
      </c>
      <c r="K25" s="41"/>
    </row>
    <row r="26" spans="1:11" s="7" customFormat="1" ht="9.75" customHeight="1">
      <c r="A26" s="55" t="s">
        <v>110</v>
      </c>
      <c r="B26" s="73">
        <v>47</v>
      </c>
      <c r="C26" s="73">
        <v>46</v>
      </c>
      <c r="D26" s="41">
        <v>-4.2</v>
      </c>
      <c r="E26" s="73">
        <v>889</v>
      </c>
      <c r="F26" s="41">
        <v>-2.1</v>
      </c>
      <c r="G26" s="41">
        <v>20.1</v>
      </c>
      <c r="H26" s="73">
        <v>902</v>
      </c>
      <c r="I26" s="41">
        <v>98.6</v>
      </c>
      <c r="J26" s="41">
        <v>20.1</v>
      </c>
      <c r="K26" s="41"/>
    </row>
    <row r="27" spans="1:11" s="9" customFormat="1" ht="21.75" customHeight="1">
      <c r="A27" s="45" t="s">
        <v>409</v>
      </c>
      <c r="B27" s="28"/>
      <c r="C27" s="29"/>
      <c r="D27" s="28"/>
      <c r="E27" s="29"/>
      <c r="F27" s="29"/>
      <c r="G27" s="28"/>
      <c r="H27" s="29"/>
      <c r="I27" s="28"/>
      <c r="J27" s="29"/>
      <c r="K27" s="29"/>
    </row>
    <row r="28" spans="1:11" s="9" customFormat="1" ht="15.75" customHeight="1">
      <c r="A28" s="45" t="s">
        <v>469</v>
      </c>
      <c r="B28" s="74">
        <v>88</v>
      </c>
      <c r="C28" s="74">
        <v>85</v>
      </c>
      <c r="D28" s="42">
        <v>2.4</v>
      </c>
      <c r="E28" s="74">
        <v>4740</v>
      </c>
      <c r="F28" s="42">
        <v>0.5</v>
      </c>
      <c r="G28" s="42">
        <v>35</v>
      </c>
      <c r="H28" s="74">
        <v>4893</v>
      </c>
      <c r="I28" s="42">
        <v>96.9</v>
      </c>
      <c r="J28" s="42">
        <v>33</v>
      </c>
      <c r="K28" s="42"/>
    </row>
    <row r="29" spans="1:11" s="7" customFormat="1" ht="12" customHeight="1">
      <c r="A29" s="55" t="s">
        <v>459</v>
      </c>
      <c r="B29" s="73"/>
      <c r="C29" s="73"/>
      <c r="D29" s="41"/>
      <c r="E29" s="73"/>
      <c r="F29" s="41"/>
      <c r="G29" s="41"/>
      <c r="H29" s="73"/>
      <c r="I29" s="41"/>
      <c r="J29" s="41"/>
      <c r="K29" s="41"/>
    </row>
    <row r="30" spans="1:11" s="7" customFormat="1" ht="9.75" customHeight="1">
      <c r="A30" s="55" t="s">
        <v>123</v>
      </c>
      <c r="B30" s="73">
        <v>38</v>
      </c>
      <c r="C30" s="73">
        <v>35</v>
      </c>
      <c r="D30" s="41" t="s">
        <v>329</v>
      </c>
      <c r="E30" s="73">
        <v>3739</v>
      </c>
      <c r="F30" s="41">
        <v>-0.7</v>
      </c>
      <c r="G30" s="41">
        <v>39.4</v>
      </c>
      <c r="H30" s="73">
        <v>3884</v>
      </c>
      <c r="I30" s="41">
        <v>96.3</v>
      </c>
      <c r="J30" s="41">
        <v>36.7</v>
      </c>
      <c r="K30" s="41"/>
    </row>
    <row r="31" spans="1:11" s="7" customFormat="1" ht="9.75" customHeight="1">
      <c r="A31" s="55" t="s">
        <v>110</v>
      </c>
      <c r="B31" s="73">
        <v>24</v>
      </c>
      <c r="C31" s="73">
        <v>24</v>
      </c>
      <c r="D31" s="41" t="s">
        <v>329</v>
      </c>
      <c r="E31" s="73">
        <v>479</v>
      </c>
      <c r="F31" s="41">
        <v>0.6</v>
      </c>
      <c r="G31" s="41">
        <v>17.8</v>
      </c>
      <c r="H31" s="73">
        <v>481</v>
      </c>
      <c r="I31" s="41">
        <v>99.6</v>
      </c>
      <c r="J31" s="41">
        <v>16.5</v>
      </c>
      <c r="K31" s="41"/>
    </row>
    <row r="32" spans="1:11" s="9" customFormat="1" ht="21.75" customHeight="1">
      <c r="A32" s="45" t="s">
        <v>410</v>
      </c>
      <c r="B32" s="28"/>
      <c r="C32" s="29"/>
      <c r="D32" s="28"/>
      <c r="E32" s="29"/>
      <c r="F32" s="29"/>
      <c r="G32" s="28"/>
      <c r="H32" s="29"/>
      <c r="I32" s="28"/>
      <c r="J32" s="29"/>
      <c r="K32" s="29"/>
    </row>
    <row r="33" spans="1:11" s="9" customFormat="1" ht="15.75" customHeight="1">
      <c r="A33" s="45" t="s">
        <v>469</v>
      </c>
      <c r="B33" s="74">
        <v>22</v>
      </c>
      <c r="C33" s="74">
        <v>20</v>
      </c>
      <c r="D33" s="42">
        <v>-4.8</v>
      </c>
      <c r="E33" s="74">
        <v>539</v>
      </c>
      <c r="F33" s="42">
        <v>-6.6</v>
      </c>
      <c r="G33" s="42">
        <v>23.9</v>
      </c>
      <c r="H33" s="74">
        <v>594</v>
      </c>
      <c r="I33" s="42">
        <v>90.7</v>
      </c>
      <c r="J33" s="42">
        <v>22.4</v>
      </c>
      <c r="K33" s="42"/>
    </row>
    <row r="34" spans="1:11" s="7" customFormat="1" ht="12" customHeight="1">
      <c r="A34" s="55" t="s">
        <v>459</v>
      </c>
      <c r="B34" s="73"/>
      <c r="C34" s="73"/>
      <c r="D34" s="41"/>
      <c r="E34" s="73"/>
      <c r="F34" s="41"/>
      <c r="G34" s="41"/>
      <c r="H34" s="73"/>
      <c r="I34" s="41"/>
      <c r="J34" s="41"/>
      <c r="K34" s="41"/>
    </row>
    <row r="35" spans="1:11" s="7" customFormat="1" ht="9.75" customHeight="1">
      <c r="A35" s="55" t="s">
        <v>123</v>
      </c>
      <c r="B35" s="73">
        <v>9</v>
      </c>
      <c r="C35" s="73">
        <v>8</v>
      </c>
      <c r="D35" s="41">
        <v>-11.1</v>
      </c>
      <c r="E35" s="73">
        <v>315</v>
      </c>
      <c r="F35" s="41">
        <v>-9.2</v>
      </c>
      <c r="G35" s="41">
        <v>25.7</v>
      </c>
      <c r="H35" s="73">
        <v>352</v>
      </c>
      <c r="I35" s="41">
        <v>89.5</v>
      </c>
      <c r="J35" s="41">
        <v>25.4</v>
      </c>
      <c r="K35" s="41"/>
    </row>
    <row r="36" spans="1:11" s="7" customFormat="1" ht="9.75" customHeight="1">
      <c r="A36" s="55" t="s">
        <v>110</v>
      </c>
      <c r="B36" s="73">
        <v>6</v>
      </c>
      <c r="C36" s="73">
        <v>5</v>
      </c>
      <c r="D36" s="41">
        <v>-16.7</v>
      </c>
      <c r="E36" s="73">
        <v>62</v>
      </c>
      <c r="F36" s="41">
        <v>-18.4</v>
      </c>
      <c r="G36" s="41">
        <v>20.1</v>
      </c>
      <c r="H36" s="73">
        <v>77</v>
      </c>
      <c r="I36" s="41">
        <v>80.5</v>
      </c>
      <c r="J36" s="41">
        <v>17.7</v>
      </c>
      <c r="K36" s="41"/>
    </row>
    <row r="37" spans="1:11" s="9" customFormat="1" ht="21.75" customHeight="1">
      <c r="A37" s="45" t="s">
        <v>411</v>
      </c>
      <c r="B37" s="28"/>
      <c r="C37" s="29"/>
      <c r="D37" s="28"/>
      <c r="E37" s="29"/>
      <c r="F37" s="29"/>
      <c r="G37" s="28"/>
      <c r="H37" s="29"/>
      <c r="I37" s="28"/>
      <c r="J37" s="29"/>
      <c r="K37" s="29"/>
    </row>
    <row r="38" spans="1:11" s="9" customFormat="1" ht="15.75" customHeight="1">
      <c r="A38" s="45" t="s">
        <v>469</v>
      </c>
      <c r="B38" s="74">
        <v>54</v>
      </c>
      <c r="C38" s="74">
        <v>50</v>
      </c>
      <c r="D38" s="42">
        <v>-10.7</v>
      </c>
      <c r="E38" s="74">
        <v>1795</v>
      </c>
      <c r="F38" s="42">
        <v>-18.5</v>
      </c>
      <c r="G38" s="42">
        <v>50.1</v>
      </c>
      <c r="H38" s="74">
        <v>2105</v>
      </c>
      <c r="I38" s="42">
        <v>85.3</v>
      </c>
      <c r="J38" s="42">
        <v>42.5</v>
      </c>
      <c r="K38" s="42"/>
    </row>
    <row r="39" spans="1:11" s="7" customFormat="1" ht="12" customHeight="1">
      <c r="A39" s="55" t="s">
        <v>459</v>
      </c>
      <c r="B39" s="73"/>
      <c r="C39" s="73"/>
      <c r="D39" s="41"/>
      <c r="E39" s="73"/>
      <c r="F39" s="41"/>
      <c r="G39" s="41"/>
      <c r="H39" s="73"/>
      <c r="I39" s="41"/>
      <c r="J39" s="41"/>
      <c r="K39" s="41"/>
    </row>
    <row r="40" spans="1:11" s="7" customFormat="1" ht="9.75" customHeight="1">
      <c r="A40" s="55" t="s">
        <v>123</v>
      </c>
      <c r="B40" s="73">
        <v>18</v>
      </c>
      <c r="C40" s="73">
        <v>17</v>
      </c>
      <c r="D40" s="41">
        <v>-10.5</v>
      </c>
      <c r="E40" s="73">
        <v>1132</v>
      </c>
      <c r="F40" s="41">
        <v>-18.5</v>
      </c>
      <c r="G40" s="41">
        <v>66.6</v>
      </c>
      <c r="H40" s="73">
        <v>1339</v>
      </c>
      <c r="I40" s="41">
        <v>84.5</v>
      </c>
      <c r="J40" s="41">
        <v>56.9</v>
      </c>
      <c r="K40" s="41"/>
    </row>
    <row r="41" spans="1:11" s="7" customFormat="1" ht="9.75" customHeight="1">
      <c r="A41" s="55" t="s">
        <v>110</v>
      </c>
      <c r="B41" s="73">
        <v>24</v>
      </c>
      <c r="C41" s="73">
        <v>22</v>
      </c>
      <c r="D41" s="41">
        <v>-15.4</v>
      </c>
      <c r="E41" s="73">
        <v>389</v>
      </c>
      <c r="F41" s="41">
        <v>-27.8</v>
      </c>
      <c r="G41" s="41">
        <v>12.1</v>
      </c>
      <c r="H41" s="73">
        <v>475</v>
      </c>
      <c r="I41" s="41">
        <v>81.9</v>
      </c>
      <c r="J41" s="41">
        <v>10.8</v>
      </c>
      <c r="K41" s="41"/>
    </row>
    <row r="42" spans="1:11" s="9" customFormat="1" ht="21.75" customHeight="1">
      <c r="A42" s="45" t="s">
        <v>412</v>
      </c>
      <c r="B42" s="28"/>
      <c r="C42" s="29"/>
      <c r="D42" s="28"/>
      <c r="E42" s="29"/>
      <c r="F42" s="29"/>
      <c r="G42" s="28"/>
      <c r="H42" s="29"/>
      <c r="I42" s="28"/>
      <c r="J42" s="29"/>
      <c r="K42" s="29"/>
    </row>
    <row r="43" spans="1:11" s="9" customFormat="1" ht="15.75" customHeight="1">
      <c r="A43" s="45" t="s">
        <v>469</v>
      </c>
      <c r="B43" s="74">
        <v>79</v>
      </c>
      <c r="C43" s="74">
        <v>78</v>
      </c>
      <c r="D43" s="42">
        <v>-1.3</v>
      </c>
      <c r="E43" s="74">
        <v>2903</v>
      </c>
      <c r="F43" s="42">
        <v>-1.1</v>
      </c>
      <c r="G43" s="42">
        <v>31.5</v>
      </c>
      <c r="H43" s="74">
        <v>2982</v>
      </c>
      <c r="I43" s="42">
        <v>97.4</v>
      </c>
      <c r="J43" s="42">
        <v>29.9</v>
      </c>
      <c r="K43" s="42"/>
    </row>
    <row r="44" spans="1:11" s="7" customFormat="1" ht="12" customHeight="1">
      <c r="A44" s="55" t="s">
        <v>459</v>
      </c>
      <c r="B44" s="73"/>
      <c r="C44" s="73"/>
      <c r="D44" s="41"/>
      <c r="E44" s="73"/>
      <c r="F44" s="41"/>
      <c r="G44" s="41"/>
      <c r="H44" s="73"/>
      <c r="I44" s="41"/>
      <c r="J44" s="41"/>
      <c r="K44" s="41"/>
    </row>
    <row r="45" spans="1:11" s="7" customFormat="1" ht="9.75" customHeight="1">
      <c r="A45" s="55" t="s">
        <v>123</v>
      </c>
      <c r="B45" s="73">
        <v>30</v>
      </c>
      <c r="C45" s="73">
        <v>29</v>
      </c>
      <c r="D45" s="41">
        <v>-3.3</v>
      </c>
      <c r="E45" s="73">
        <v>1905</v>
      </c>
      <c r="F45" s="41">
        <v>1.2</v>
      </c>
      <c r="G45" s="41">
        <v>33.7</v>
      </c>
      <c r="H45" s="73">
        <v>1956</v>
      </c>
      <c r="I45" s="41">
        <v>97.4</v>
      </c>
      <c r="J45" s="41">
        <v>32.6</v>
      </c>
      <c r="K45" s="41"/>
    </row>
    <row r="46" spans="1:11" s="7" customFormat="1" ht="9.75" customHeight="1">
      <c r="A46" s="55" t="s">
        <v>110</v>
      </c>
      <c r="B46" s="73">
        <v>33</v>
      </c>
      <c r="C46" s="73">
        <v>33</v>
      </c>
      <c r="D46" s="41" t="s">
        <v>329</v>
      </c>
      <c r="E46" s="73">
        <v>658</v>
      </c>
      <c r="F46" s="41">
        <v>-7.5</v>
      </c>
      <c r="G46" s="41">
        <v>28.9</v>
      </c>
      <c r="H46" s="73">
        <v>683</v>
      </c>
      <c r="I46" s="41">
        <v>96.3</v>
      </c>
      <c r="J46" s="41">
        <v>26.5</v>
      </c>
      <c r="K46" s="41"/>
    </row>
    <row r="47" s="7" customFormat="1" ht="19.5" customHeight="1">
      <c r="A47" s="17" t="s">
        <v>105</v>
      </c>
    </row>
    <row r="48" spans="1:11" ht="9.75" customHeight="1">
      <c r="A48" s="158" t="s">
        <v>453</v>
      </c>
      <c r="B48" s="158"/>
      <c r="C48" s="158"/>
      <c r="D48" s="158"/>
      <c r="E48" s="158"/>
      <c r="F48" s="158"/>
      <c r="G48" s="158"/>
      <c r="H48" s="158"/>
      <c r="I48" s="158"/>
      <c r="J48" s="158"/>
      <c r="K48" s="3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4" useFirstPageNumber="1" horizontalDpi="600" verticalDpi="600" orientation="portrait" paperSize="9"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sheetPr codeName="Tabelle44"/>
  <dimension ref="A1:K4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524</v>
      </c>
      <c r="B1" s="146"/>
      <c r="C1" s="146"/>
      <c r="D1" s="146"/>
      <c r="E1" s="146"/>
      <c r="F1" s="146"/>
      <c r="G1" s="146"/>
      <c r="H1" s="146"/>
      <c r="I1" s="146"/>
      <c r="J1" s="146"/>
    </row>
    <row r="2" spans="1:10" ht="19.5" customHeight="1">
      <c r="A2" s="138" t="s">
        <v>488</v>
      </c>
      <c r="B2" s="141" t="s">
        <v>491</v>
      </c>
      <c r="C2" s="142"/>
      <c r="D2" s="142"/>
      <c r="E2" s="142"/>
      <c r="F2" s="142"/>
      <c r="G2" s="142"/>
      <c r="H2" s="142"/>
      <c r="I2" s="142"/>
      <c r="J2" s="37" t="s">
        <v>541</v>
      </c>
    </row>
    <row r="3" spans="1:10" ht="9.75" customHeight="1">
      <c r="A3" s="139"/>
      <c r="B3" s="155" t="str">
        <f>IF(Tab2!B2:F2=B2,"Betriebe","FEHLER")</f>
        <v>Betriebe</v>
      </c>
      <c r="C3" s="161"/>
      <c r="D3" s="156"/>
      <c r="E3" s="144" t="s">
        <v>70</v>
      </c>
      <c r="F3" s="144"/>
      <c r="G3" s="144"/>
      <c r="H3" s="144"/>
      <c r="I3" s="144"/>
      <c r="J3" s="129" t="s">
        <v>69</v>
      </c>
    </row>
    <row r="4" spans="1:10" ht="9.75" customHeight="1">
      <c r="A4" s="139"/>
      <c r="B4" s="157" t="s">
        <v>383</v>
      </c>
      <c r="C4" s="144" t="s">
        <v>71</v>
      </c>
      <c r="D4" s="144"/>
      <c r="E4" s="144" t="s">
        <v>383</v>
      </c>
      <c r="F4" s="159" t="s">
        <v>399</v>
      </c>
      <c r="G4" s="159" t="s">
        <v>73</v>
      </c>
      <c r="H4" s="144" t="s">
        <v>421</v>
      </c>
      <c r="I4" s="144"/>
      <c r="J4" s="129"/>
    </row>
    <row r="5" spans="1:10" ht="54.75" customHeight="1">
      <c r="A5" s="139"/>
      <c r="B5" s="157"/>
      <c r="C5" s="22" t="s">
        <v>425</v>
      </c>
      <c r="D5" s="22" t="s">
        <v>399</v>
      </c>
      <c r="E5" s="144"/>
      <c r="F5" s="160"/>
      <c r="G5" s="160"/>
      <c r="H5" s="22" t="s">
        <v>456</v>
      </c>
      <c r="I5" s="22" t="s">
        <v>427</v>
      </c>
      <c r="J5" s="129"/>
    </row>
    <row r="6" spans="1:10" ht="9.75" customHeight="1">
      <c r="A6" s="140"/>
      <c r="B6" s="162" t="s">
        <v>384</v>
      </c>
      <c r="C6" s="163"/>
      <c r="D6" s="24" t="s">
        <v>385</v>
      </c>
      <c r="E6" s="24" t="s">
        <v>384</v>
      </c>
      <c r="F6" s="163" t="s">
        <v>385</v>
      </c>
      <c r="G6" s="163"/>
      <c r="H6" s="24" t="s">
        <v>384</v>
      </c>
      <c r="I6" s="163" t="s">
        <v>385</v>
      </c>
      <c r="J6" s="164"/>
    </row>
    <row r="7" spans="1:11" s="9" customFormat="1" ht="21.75" customHeight="1">
      <c r="A7" s="45" t="s">
        <v>413</v>
      </c>
      <c r="B7" s="28"/>
      <c r="C7" s="29"/>
      <c r="D7" s="28"/>
      <c r="E7" s="29"/>
      <c r="F7" s="29"/>
      <c r="G7" s="28"/>
      <c r="H7" s="29"/>
      <c r="I7" s="28"/>
      <c r="J7" s="29"/>
      <c r="K7" s="29"/>
    </row>
    <row r="8" spans="1:11" s="9" customFormat="1" ht="15.75" customHeight="1">
      <c r="A8" s="45" t="s">
        <v>469</v>
      </c>
      <c r="B8" s="74">
        <v>44</v>
      </c>
      <c r="C8" s="74">
        <v>42</v>
      </c>
      <c r="D8" s="42">
        <v>-6.7</v>
      </c>
      <c r="E8" s="74">
        <v>1755</v>
      </c>
      <c r="F8" s="42">
        <v>-4.8</v>
      </c>
      <c r="G8" s="42">
        <v>28.9</v>
      </c>
      <c r="H8" s="74">
        <v>1818</v>
      </c>
      <c r="I8" s="42">
        <v>96.5</v>
      </c>
      <c r="J8" s="42">
        <v>26.1</v>
      </c>
      <c r="K8" s="42"/>
    </row>
    <row r="9" spans="1:11" s="7" customFormat="1" ht="12" customHeight="1">
      <c r="A9" s="55" t="s">
        <v>459</v>
      </c>
      <c r="B9" s="73"/>
      <c r="C9" s="73"/>
      <c r="D9" s="41"/>
      <c r="E9" s="73"/>
      <c r="F9" s="41"/>
      <c r="G9" s="41"/>
      <c r="H9" s="73"/>
      <c r="I9" s="41"/>
      <c r="J9" s="41"/>
      <c r="K9" s="41"/>
    </row>
    <row r="10" spans="1:11" s="7" customFormat="1" ht="9.75" customHeight="1">
      <c r="A10" s="55" t="s">
        <v>123</v>
      </c>
      <c r="B10" s="73">
        <v>15</v>
      </c>
      <c r="C10" s="73">
        <v>14</v>
      </c>
      <c r="D10" s="41">
        <v>7.7</v>
      </c>
      <c r="E10" s="73">
        <v>1141</v>
      </c>
      <c r="F10" s="41">
        <v>1.4</v>
      </c>
      <c r="G10" s="41">
        <v>34.7</v>
      </c>
      <c r="H10" s="73">
        <v>1174</v>
      </c>
      <c r="I10" s="41">
        <v>97.2</v>
      </c>
      <c r="J10" s="41">
        <v>32.6</v>
      </c>
      <c r="K10" s="41"/>
    </row>
    <row r="11" spans="1:11" s="7" customFormat="1" ht="9.75" customHeight="1">
      <c r="A11" s="55" t="s">
        <v>110</v>
      </c>
      <c r="B11" s="73">
        <v>13</v>
      </c>
      <c r="C11" s="73">
        <v>12</v>
      </c>
      <c r="D11" s="41">
        <v>-7.7</v>
      </c>
      <c r="E11" s="73">
        <v>194</v>
      </c>
      <c r="F11" s="41">
        <v>-11</v>
      </c>
      <c r="G11" s="41">
        <v>11.4</v>
      </c>
      <c r="H11" s="73">
        <v>222</v>
      </c>
      <c r="I11" s="41">
        <v>87.4</v>
      </c>
      <c r="J11" s="41">
        <v>10.6</v>
      </c>
      <c r="K11" s="41"/>
    </row>
    <row r="12" spans="1:11" s="9" customFormat="1" ht="21.75" customHeight="1">
      <c r="A12" s="45" t="s">
        <v>414</v>
      </c>
      <c r="B12" s="28"/>
      <c r="C12" s="29"/>
      <c r="D12" s="28"/>
      <c r="E12" s="29"/>
      <c r="F12" s="29"/>
      <c r="G12" s="28"/>
      <c r="H12" s="29"/>
      <c r="I12" s="28"/>
      <c r="J12" s="29"/>
      <c r="K12" s="29"/>
    </row>
    <row r="13" spans="1:11" s="9" customFormat="1" ht="15.75" customHeight="1">
      <c r="A13" s="45" t="s">
        <v>469</v>
      </c>
      <c r="B13" s="74">
        <v>38</v>
      </c>
      <c r="C13" s="74">
        <v>37</v>
      </c>
      <c r="D13" s="42">
        <v>-5.1</v>
      </c>
      <c r="E13" s="74">
        <v>914</v>
      </c>
      <c r="F13" s="42">
        <v>-6.9</v>
      </c>
      <c r="G13" s="42">
        <v>31.2</v>
      </c>
      <c r="H13" s="74">
        <v>945</v>
      </c>
      <c r="I13" s="42">
        <v>96.7</v>
      </c>
      <c r="J13" s="42">
        <v>27.5</v>
      </c>
      <c r="K13" s="42"/>
    </row>
    <row r="14" spans="1:11" s="7" customFormat="1" ht="12" customHeight="1">
      <c r="A14" s="55" t="s">
        <v>459</v>
      </c>
      <c r="B14" s="73"/>
      <c r="C14" s="73"/>
      <c r="D14" s="41"/>
      <c r="E14" s="73"/>
      <c r="F14" s="41"/>
      <c r="G14" s="41"/>
      <c r="H14" s="73"/>
      <c r="I14" s="41"/>
      <c r="J14" s="41"/>
      <c r="K14" s="41"/>
    </row>
    <row r="15" spans="1:11" s="7" customFormat="1" ht="9.75" customHeight="1">
      <c r="A15" s="55" t="s">
        <v>123</v>
      </c>
      <c r="B15" s="73">
        <v>11</v>
      </c>
      <c r="C15" s="73">
        <v>11</v>
      </c>
      <c r="D15" s="41">
        <v>-8.3</v>
      </c>
      <c r="E15" s="73">
        <v>380</v>
      </c>
      <c r="F15" s="41">
        <v>-10.8</v>
      </c>
      <c r="G15" s="41">
        <v>38.6</v>
      </c>
      <c r="H15" s="73">
        <v>390</v>
      </c>
      <c r="I15" s="41">
        <v>97.4</v>
      </c>
      <c r="J15" s="41">
        <v>34.6</v>
      </c>
      <c r="K15" s="41"/>
    </row>
    <row r="16" spans="1:11" s="7" customFormat="1" ht="9.75" customHeight="1">
      <c r="A16" s="55" t="s">
        <v>110</v>
      </c>
      <c r="B16" s="73">
        <v>18</v>
      </c>
      <c r="C16" s="73">
        <v>17</v>
      </c>
      <c r="D16" s="41">
        <v>-5.6</v>
      </c>
      <c r="E16" s="73">
        <v>350</v>
      </c>
      <c r="F16" s="41">
        <v>-4.9</v>
      </c>
      <c r="G16" s="41">
        <v>25.3</v>
      </c>
      <c r="H16" s="73">
        <v>369</v>
      </c>
      <c r="I16" s="41">
        <v>94.9</v>
      </c>
      <c r="J16" s="41">
        <v>21.3</v>
      </c>
      <c r="K16" s="41"/>
    </row>
    <row r="17" spans="1:11" s="9" customFormat="1" ht="21.75" customHeight="1">
      <c r="A17" s="45" t="s">
        <v>415</v>
      </c>
      <c r="B17" s="28"/>
      <c r="C17" s="29"/>
      <c r="D17" s="28"/>
      <c r="E17" s="29"/>
      <c r="F17" s="29"/>
      <c r="G17" s="28"/>
      <c r="H17" s="29"/>
      <c r="I17" s="28"/>
      <c r="J17" s="29"/>
      <c r="K17" s="29"/>
    </row>
    <row r="18" spans="1:11" s="9" customFormat="1" ht="15.75" customHeight="1">
      <c r="A18" s="45" t="s">
        <v>469</v>
      </c>
      <c r="B18" s="74">
        <v>100</v>
      </c>
      <c r="C18" s="74">
        <v>89</v>
      </c>
      <c r="D18" s="42">
        <v>-3.3</v>
      </c>
      <c r="E18" s="74">
        <v>3006</v>
      </c>
      <c r="F18" s="42">
        <v>-4.5</v>
      </c>
      <c r="G18" s="42">
        <v>16</v>
      </c>
      <c r="H18" s="74">
        <v>3386</v>
      </c>
      <c r="I18" s="42">
        <v>88.8</v>
      </c>
      <c r="J18" s="42">
        <v>15.3</v>
      </c>
      <c r="K18" s="42"/>
    </row>
    <row r="19" spans="1:11" s="7" customFormat="1" ht="12" customHeight="1">
      <c r="A19" s="55" t="s">
        <v>459</v>
      </c>
      <c r="B19" s="73"/>
      <c r="C19" s="73"/>
      <c r="D19" s="41"/>
      <c r="E19" s="73"/>
      <c r="F19" s="41"/>
      <c r="G19" s="41"/>
      <c r="H19" s="73"/>
      <c r="I19" s="41"/>
      <c r="J19" s="41"/>
      <c r="K19" s="41"/>
    </row>
    <row r="20" spans="1:11" s="7" customFormat="1" ht="9.75" customHeight="1">
      <c r="A20" s="55" t="s">
        <v>123</v>
      </c>
      <c r="B20" s="73">
        <v>45</v>
      </c>
      <c r="C20" s="73">
        <v>40</v>
      </c>
      <c r="D20" s="41">
        <v>-2.4</v>
      </c>
      <c r="E20" s="73">
        <v>1906</v>
      </c>
      <c r="F20" s="41">
        <v>-3.1</v>
      </c>
      <c r="G20" s="41">
        <v>18.7</v>
      </c>
      <c r="H20" s="73">
        <v>2148</v>
      </c>
      <c r="I20" s="41">
        <v>88.7</v>
      </c>
      <c r="J20" s="41">
        <v>17.9</v>
      </c>
      <c r="K20" s="41"/>
    </row>
    <row r="21" spans="1:11" s="7" customFormat="1" ht="9.75" customHeight="1">
      <c r="A21" s="55" t="s">
        <v>110</v>
      </c>
      <c r="B21" s="73">
        <v>41</v>
      </c>
      <c r="C21" s="73">
        <v>38</v>
      </c>
      <c r="D21" s="41">
        <v>-5</v>
      </c>
      <c r="E21" s="73">
        <v>808</v>
      </c>
      <c r="F21" s="41">
        <v>-4.4</v>
      </c>
      <c r="G21" s="41">
        <v>11.9</v>
      </c>
      <c r="H21" s="73">
        <v>881</v>
      </c>
      <c r="I21" s="41">
        <v>91.7</v>
      </c>
      <c r="J21" s="41">
        <v>12</v>
      </c>
      <c r="K21" s="41"/>
    </row>
    <row r="22" spans="1:11" s="9" customFormat="1" ht="21.75" customHeight="1">
      <c r="A22" s="45" t="s">
        <v>416</v>
      </c>
      <c r="B22" s="28"/>
      <c r="C22" s="29"/>
      <c r="D22" s="28"/>
      <c r="E22" s="29"/>
      <c r="F22" s="29"/>
      <c r="G22" s="28"/>
      <c r="H22" s="29"/>
      <c r="I22" s="28"/>
      <c r="J22" s="29"/>
      <c r="K22" s="29"/>
    </row>
    <row r="23" spans="1:11" s="9" customFormat="1" ht="15.75" customHeight="1">
      <c r="A23" s="45" t="s">
        <v>469</v>
      </c>
      <c r="B23" s="74">
        <v>45</v>
      </c>
      <c r="C23" s="74">
        <v>41</v>
      </c>
      <c r="D23" s="42">
        <v>2.5</v>
      </c>
      <c r="E23" s="74">
        <v>1321</v>
      </c>
      <c r="F23" s="42">
        <v>8.1</v>
      </c>
      <c r="G23" s="42">
        <v>25.9</v>
      </c>
      <c r="H23" s="74">
        <v>1449</v>
      </c>
      <c r="I23" s="42">
        <v>91.2</v>
      </c>
      <c r="J23" s="42">
        <v>25.2</v>
      </c>
      <c r="K23" s="42"/>
    </row>
    <row r="24" spans="1:11" s="7" customFormat="1" ht="12" customHeight="1">
      <c r="A24" s="55" t="s">
        <v>459</v>
      </c>
      <c r="B24" s="73"/>
      <c r="C24" s="73"/>
      <c r="D24" s="41"/>
      <c r="E24" s="73"/>
      <c r="F24" s="41"/>
      <c r="G24" s="41"/>
      <c r="H24" s="73"/>
      <c r="I24" s="41"/>
      <c r="J24" s="41"/>
      <c r="K24" s="41"/>
    </row>
    <row r="25" spans="1:11" s="7" customFormat="1" ht="9.75" customHeight="1">
      <c r="A25" s="55" t="s">
        <v>123</v>
      </c>
      <c r="B25" s="73">
        <v>16</v>
      </c>
      <c r="C25" s="73">
        <v>15</v>
      </c>
      <c r="D25" s="41">
        <v>15.4</v>
      </c>
      <c r="E25" s="73">
        <v>768</v>
      </c>
      <c r="F25" s="41">
        <v>16.9</v>
      </c>
      <c r="G25" s="41">
        <v>33.8</v>
      </c>
      <c r="H25" s="73">
        <v>843</v>
      </c>
      <c r="I25" s="41">
        <v>91.1</v>
      </c>
      <c r="J25" s="41">
        <v>34.2</v>
      </c>
      <c r="K25" s="41"/>
    </row>
    <row r="26" spans="1:11" s="7" customFormat="1" ht="9.75" customHeight="1">
      <c r="A26" s="55" t="s">
        <v>110</v>
      </c>
      <c r="B26" s="73">
        <v>23</v>
      </c>
      <c r="C26" s="73">
        <v>20</v>
      </c>
      <c r="D26" s="41">
        <v>-4.8</v>
      </c>
      <c r="E26" s="73">
        <v>399</v>
      </c>
      <c r="F26" s="41">
        <v>-2.9</v>
      </c>
      <c r="G26" s="41">
        <v>18.1</v>
      </c>
      <c r="H26" s="73">
        <v>452</v>
      </c>
      <c r="I26" s="41">
        <v>88.3</v>
      </c>
      <c r="J26" s="41">
        <v>15.9</v>
      </c>
      <c r="K26" s="41"/>
    </row>
    <row r="27" spans="1:11" s="9" customFormat="1" ht="21.75" customHeight="1">
      <c r="A27" s="45" t="s">
        <v>417</v>
      </c>
      <c r="B27" s="28"/>
      <c r="C27" s="29"/>
      <c r="D27" s="28"/>
      <c r="E27" s="29"/>
      <c r="F27" s="29"/>
      <c r="G27" s="28"/>
      <c r="H27" s="29"/>
      <c r="I27" s="28"/>
      <c r="J27" s="29"/>
      <c r="K27" s="29"/>
    </row>
    <row r="28" spans="1:11" s="9" customFormat="1" ht="15.75" customHeight="1">
      <c r="A28" s="45" t="s">
        <v>469</v>
      </c>
      <c r="B28" s="74">
        <v>54</v>
      </c>
      <c r="C28" s="74">
        <v>49</v>
      </c>
      <c r="D28" s="42" t="s">
        <v>329</v>
      </c>
      <c r="E28" s="74">
        <v>1687</v>
      </c>
      <c r="F28" s="42">
        <v>6.4</v>
      </c>
      <c r="G28" s="42">
        <v>22.4</v>
      </c>
      <c r="H28" s="74">
        <v>1816</v>
      </c>
      <c r="I28" s="42">
        <v>92.9</v>
      </c>
      <c r="J28" s="42">
        <v>18.9</v>
      </c>
      <c r="K28" s="42"/>
    </row>
    <row r="29" spans="1:11" s="7" customFormat="1" ht="12" customHeight="1">
      <c r="A29" s="55" t="s">
        <v>459</v>
      </c>
      <c r="B29" s="73"/>
      <c r="C29" s="73"/>
      <c r="D29" s="41"/>
      <c r="E29" s="73"/>
      <c r="F29" s="41"/>
      <c r="G29" s="41"/>
      <c r="H29" s="73"/>
      <c r="I29" s="41"/>
      <c r="J29" s="41"/>
      <c r="K29" s="41"/>
    </row>
    <row r="30" spans="1:11" s="7" customFormat="1" ht="9.75" customHeight="1">
      <c r="A30" s="55" t="s">
        <v>123</v>
      </c>
      <c r="B30" s="73">
        <v>17</v>
      </c>
      <c r="C30" s="73">
        <v>17</v>
      </c>
      <c r="D30" s="41" t="s">
        <v>329</v>
      </c>
      <c r="E30" s="73">
        <v>1011</v>
      </c>
      <c r="F30" s="41">
        <v>2.8</v>
      </c>
      <c r="G30" s="41">
        <v>30.7</v>
      </c>
      <c r="H30" s="73">
        <v>1015</v>
      </c>
      <c r="I30" s="41">
        <v>99.6</v>
      </c>
      <c r="J30" s="41">
        <v>25.2</v>
      </c>
      <c r="K30" s="41"/>
    </row>
    <row r="31" spans="1:11" s="7" customFormat="1" ht="9.75" customHeight="1">
      <c r="A31" s="55" t="s">
        <v>110</v>
      </c>
      <c r="B31" s="73">
        <v>28</v>
      </c>
      <c r="C31" s="73">
        <v>25</v>
      </c>
      <c r="D31" s="41" t="s">
        <v>329</v>
      </c>
      <c r="E31" s="73">
        <v>467</v>
      </c>
      <c r="F31" s="41">
        <v>-1.3</v>
      </c>
      <c r="G31" s="41">
        <v>10.5</v>
      </c>
      <c r="H31" s="73">
        <v>535</v>
      </c>
      <c r="I31" s="41">
        <v>87.3</v>
      </c>
      <c r="J31" s="41">
        <v>9.6</v>
      </c>
      <c r="K31" s="41"/>
    </row>
    <row r="32" spans="1:11" s="9" customFormat="1" ht="21.75" customHeight="1">
      <c r="A32" s="45" t="s">
        <v>418</v>
      </c>
      <c r="B32" s="28"/>
      <c r="C32" s="29"/>
      <c r="D32" s="28"/>
      <c r="E32" s="29"/>
      <c r="F32" s="29"/>
      <c r="G32" s="28"/>
      <c r="H32" s="29"/>
      <c r="I32" s="28"/>
      <c r="J32" s="29"/>
      <c r="K32" s="29"/>
    </row>
    <row r="33" spans="1:11" s="9" customFormat="1" ht="15.75" customHeight="1">
      <c r="A33" s="45" t="s">
        <v>469</v>
      </c>
      <c r="B33" s="74">
        <v>37</v>
      </c>
      <c r="C33" s="74">
        <v>35</v>
      </c>
      <c r="D33" s="42" t="s">
        <v>329</v>
      </c>
      <c r="E33" s="74">
        <v>1067</v>
      </c>
      <c r="F33" s="42">
        <v>1</v>
      </c>
      <c r="G33" s="42">
        <v>13.1</v>
      </c>
      <c r="H33" s="74">
        <v>1129</v>
      </c>
      <c r="I33" s="42">
        <v>94.5</v>
      </c>
      <c r="J33" s="42">
        <v>14</v>
      </c>
      <c r="K33" s="42"/>
    </row>
    <row r="34" spans="1:11" s="7" customFormat="1" ht="12" customHeight="1">
      <c r="A34" s="55" t="s">
        <v>459</v>
      </c>
      <c r="B34" s="73"/>
      <c r="C34" s="73"/>
      <c r="D34" s="41"/>
      <c r="E34" s="73"/>
      <c r="F34" s="41"/>
      <c r="G34" s="41"/>
      <c r="H34" s="73"/>
      <c r="I34" s="41"/>
      <c r="J34" s="41"/>
      <c r="K34" s="41"/>
    </row>
    <row r="35" spans="1:11" s="7" customFormat="1" ht="9.75" customHeight="1">
      <c r="A35" s="55" t="s">
        <v>123</v>
      </c>
      <c r="B35" s="73">
        <v>10</v>
      </c>
      <c r="C35" s="73">
        <v>9</v>
      </c>
      <c r="D35" s="41" t="s">
        <v>329</v>
      </c>
      <c r="E35" s="73">
        <v>557</v>
      </c>
      <c r="F35" s="41">
        <v>2.8</v>
      </c>
      <c r="G35" s="41">
        <v>14.5</v>
      </c>
      <c r="H35" s="73">
        <v>588</v>
      </c>
      <c r="I35" s="41">
        <v>94.7</v>
      </c>
      <c r="J35" s="41">
        <v>16.6</v>
      </c>
      <c r="K35" s="41"/>
    </row>
    <row r="36" spans="1:11" s="7" customFormat="1" ht="9.75" customHeight="1">
      <c r="A36" s="55" t="s">
        <v>110</v>
      </c>
      <c r="B36" s="73">
        <v>19</v>
      </c>
      <c r="C36" s="73">
        <v>18</v>
      </c>
      <c r="D36" s="41">
        <v>-5.3</v>
      </c>
      <c r="E36" s="73">
        <v>325</v>
      </c>
      <c r="F36" s="41">
        <v>-3.8</v>
      </c>
      <c r="G36" s="41">
        <v>7.1</v>
      </c>
      <c r="H36" s="73">
        <v>355</v>
      </c>
      <c r="I36" s="41">
        <v>91.5</v>
      </c>
      <c r="J36" s="41">
        <v>6.5</v>
      </c>
      <c r="K36" s="41"/>
    </row>
    <row r="37" spans="1:11" s="9" customFormat="1" ht="21.75" customHeight="1">
      <c r="A37" s="45" t="s">
        <v>419</v>
      </c>
      <c r="B37" s="28"/>
      <c r="C37" s="29"/>
      <c r="D37" s="28"/>
      <c r="E37" s="29"/>
      <c r="F37" s="29"/>
      <c r="G37" s="28"/>
      <c r="H37" s="29"/>
      <c r="I37" s="28"/>
      <c r="J37" s="29"/>
      <c r="K37" s="29"/>
    </row>
    <row r="38" spans="1:11" s="9" customFormat="1" ht="15.75" customHeight="1">
      <c r="A38" s="45" t="s">
        <v>469</v>
      </c>
      <c r="B38" s="74">
        <v>26</v>
      </c>
      <c r="C38" s="74">
        <v>21</v>
      </c>
      <c r="D38" s="42">
        <v>-8.7</v>
      </c>
      <c r="E38" s="74">
        <v>833</v>
      </c>
      <c r="F38" s="42">
        <v>-11.9</v>
      </c>
      <c r="G38" s="42">
        <v>16</v>
      </c>
      <c r="H38" s="74">
        <v>995</v>
      </c>
      <c r="I38" s="42">
        <v>83.7</v>
      </c>
      <c r="J38" s="42">
        <v>15.6</v>
      </c>
      <c r="K38" s="42"/>
    </row>
    <row r="39" spans="1:11" s="7" customFormat="1" ht="12" customHeight="1">
      <c r="A39" s="55" t="s">
        <v>459</v>
      </c>
      <c r="B39" s="73"/>
      <c r="C39" s="73"/>
      <c r="D39" s="41"/>
      <c r="E39" s="73"/>
      <c r="F39" s="41"/>
      <c r="G39" s="41"/>
      <c r="H39" s="73"/>
      <c r="I39" s="41"/>
      <c r="J39" s="41"/>
      <c r="K39" s="41"/>
    </row>
    <row r="40" spans="1:11" s="7" customFormat="1" ht="9.75" customHeight="1">
      <c r="A40" s="55" t="s">
        <v>123</v>
      </c>
      <c r="B40" s="73">
        <v>10</v>
      </c>
      <c r="C40" s="73">
        <v>8</v>
      </c>
      <c r="D40" s="41">
        <v>-11.1</v>
      </c>
      <c r="E40" s="73">
        <v>613</v>
      </c>
      <c r="F40" s="41">
        <v>-14</v>
      </c>
      <c r="G40" s="41">
        <v>15.4</v>
      </c>
      <c r="H40" s="73">
        <v>728</v>
      </c>
      <c r="I40" s="41">
        <v>84.2</v>
      </c>
      <c r="J40" s="41">
        <v>15.3</v>
      </c>
      <c r="K40" s="41"/>
    </row>
    <row r="41" spans="1:11" s="7" customFormat="1" ht="9.75" customHeight="1">
      <c r="A41" s="55" t="s">
        <v>110</v>
      </c>
      <c r="B41" s="73">
        <v>8</v>
      </c>
      <c r="C41" s="73">
        <v>8</v>
      </c>
      <c r="D41" s="41" t="s">
        <v>329</v>
      </c>
      <c r="E41" s="73">
        <v>131</v>
      </c>
      <c r="F41" s="41">
        <v>-1.5</v>
      </c>
      <c r="G41" s="41">
        <v>12.9</v>
      </c>
      <c r="H41" s="73">
        <v>133</v>
      </c>
      <c r="I41" s="41">
        <v>98.5</v>
      </c>
      <c r="J41" s="41">
        <v>13.2</v>
      </c>
      <c r="K41" s="41"/>
    </row>
    <row r="42" s="7" customFormat="1" ht="19.5" customHeight="1">
      <c r="A42" s="17" t="s">
        <v>105</v>
      </c>
    </row>
    <row r="43" spans="1:11" ht="9.75" customHeight="1">
      <c r="A43" s="158" t="s">
        <v>453</v>
      </c>
      <c r="B43" s="158"/>
      <c r="C43" s="158"/>
      <c r="D43" s="158"/>
      <c r="E43" s="158"/>
      <c r="F43" s="158"/>
      <c r="G43" s="158"/>
      <c r="H43" s="158"/>
      <c r="I43" s="158"/>
      <c r="J43" s="158"/>
      <c r="K43" s="38"/>
    </row>
  </sheetData>
  <mergeCells count="16">
    <mergeCell ref="F4:F5"/>
    <mergeCell ref="G4:G5"/>
    <mergeCell ref="H4:I4"/>
    <mergeCell ref="B6:C6"/>
    <mergeCell ref="F6:G6"/>
    <mergeCell ref="I6:J6"/>
    <mergeCell ref="A43:J43"/>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5" useFirstPageNumber="1" horizontalDpi="600" verticalDpi="600" orientation="portrait" paperSize="9"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sheetPr codeName="Tabelle5"/>
  <dimension ref="A1:K55"/>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7" t="s">
        <v>525</v>
      </c>
      <c r="B1" s="107"/>
      <c r="C1" s="107"/>
      <c r="D1" s="107"/>
      <c r="E1" s="107"/>
      <c r="F1" s="107"/>
      <c r="G1" s="107"/>
      <c r="H1" s="107"/>
      <c r="I1" s="107"/>
      <c r="J1" s="107"/>
    </row>
    <row r="2" spans="1:10" ht="19.5" customHeight="1">
      <c r="A2" s="138" t="s">
        <v>458</v>
      </c>
      <c r="B2" s="141" t="s">
        <v>491</v>
      </c>
      <c r="C2" s="142"/>
      <c r="D2" s="142"/>
      <c r="E2" s="142"/>
      <c r="F2" s="142"/>
      <c r="G2" s="142"/>
      <c r="H2" s="142"/>
      <c r="I2" s="142"/>
      <c r="J2" s="37" t="s">
        <v>541</v>
      </c>
    </row>
    <row r="3" spans="1:10" ht="9.75" customHeight="1">
      <c r="A3" s="139"/>
      <c r="B3" s="155" t="str">
        <f>IF(Tab2!B2:F2=B2,"Betriebe","FEHLER")</f>
        <v>Betriebe</v>
      </c>
      <c r="C3" s="161"/>
      <c r="D3" s="156"/>
      <c r="E3" s="144" t="s">
        <v>70</v>
      </c>
      <c r="F3" s="144"/>
      <c r="G3" s="144"/>
      <c r="H3" s="144"/>
      <c r="I3" s="144"/>
      <c r="J3" s="129" t="s">
        <v>69</v>
      </c>
    </row>
    <row r="4" spans="1:10" ht="9.75" customHeight="1">
      <c r="A4" s="139"/>
      <c r="B4" s="157" t="s">
        <v>383</v>
      </c>
      <c r="C4" s="144" t="s">
        <v>71</v>
      </c>
      <c r="D4" s="144"/>
      <c r="E4" s="144" t="s">
        <v>383</v>
      </c>
      <c r="F4" s="159" t="s">
        <v>399</v>
      </c>
      <c r="G4" s="159" t="s">
        <v>73</v>
      </c>
      <c r="H4" s="144" t="s">
        <v>421</v>
      </c>
      <c r="I4" s="144"/>
      <c r="J4" s="129"/>
    </row>
    <row r="5" spans="1:10" ht="54.75" customHeight="1">
      <c r="A5" s="139"/>
      <c r="B5" s="157"/>
      <c r="C5" s="22" t="s">
        <v>425</v>
      </c>
      <c r="D5" s="22" t="s">
        <v>399</v>
      </c>
      <c r="E5" s="144"/>
      <c r="F5" s="160"/>
      <c r="G5" s="160"/>
      <c r="H5" s="22" t="s">
        <v>456</v>
      </c>
      <c r="I5" s="22" t="s">
        <v>427</v>
      </c>
      <c r="J5" s="129"/>
    </row>
    <row r="6" spans="1:10" ht="9.75" customHeight="1">
      <c r="A6" s="140"/>
      <c r="B6" s="162" t="s">
        <v>384</v>
      </c>
      <c r="C6" s="163"/>
      <c r="D6" s="24" t="s">
        <v>385</v>
      </c>
      <c r="E6" s="24" t="s">
        <v>384</v>
      </c>
      <c r="F6" s="163" t="s">
        <v>385</v>
      </c>
      <c r="G6" s="163"/>
      <c r="H6" s="24" t="s">
        <v>384</v>
      </c>
      <c r="I6" s="163" t="s">
        <v>385</v>
      </c>
      <c r="J6" s="164"/>
    </row>
    <row r="7" spans="1:11" s="9" customFormat="1" ht="16.5" customHeight="1">
      <c r="A7" s="8" t="s">
        <v>196</v>
      </c>
      <c r="B7" s="28"/>
      <c r="C7" s="29"/>
      <c r="D7" s="28"/>
      <c r="E7" s="29"/>
      <c r="F7" s="29"/>
      <c r="G7" s="28"/>
      <c r="H7" s="29"/>
      <c r="I7" s="28"/>
      <c r="J7" s="29"/>
      <c r="K7" s="29"/>
    </row>
    <row r="8" spans="1:11" s="7" customFormat="1" ht="12" customHeight="1">
      <c r="A8" s="10" t="s">
        <v>197</v>
      </c>
      <c r="B8" s="73">
        <v>3</v>
      </c>
      <c r="C8" s="73">
        <v>3</v>
      </c>
      <c r="D8" s="41" t="s">
        <v>329</v>
      </c>
      <c r="E8" s="73">
        <v>56</v>
      </c>
      <c r="F8" s="41" t="s">
        <v>329</v>
      </c>
      <c r="G8" s="41">
        <v>11.6</v>
      </c>
      <c r="H8" s="73">
        <v>57</v>
      </c>
      <c r="I8" s="41">
        <v>98.2</v>
      </c>
      <c r="J8" s="41">
        <v>10.7</v>
      </c>
      <c r="K8" s="41"/>
    </row>
    <row r="9" spans="1:11" s="7" customFormat="1" ht="12" customHeight="1">
      <c r="A9" s="10" t="s">
        <v>464</v>
      </c>
      <c r="B9" s="73">
        <v>10</v>
      </c>
      <c r="C9" s="73">
        <v>10</v>
      </c>
      <c r="D9" s="41">
        <v>11.1</v>
      </c>
      <c r="E9" s="73">
        <v>781</v>
      </c>
      <c r="F9" s="41">
        <v>47.4</v>
      </c>
      <c r="G9" s="41">
        <v>44</v>
      </c>
      <c r="H9" s="73">
        <v>790</v>
      </c>
      <c r="I9" s="41">
        <v>98.9</v>
      </c>
      <c r="J9" s="41">
        <v>39.9</v>
      </c>
      <c r="K9" s="41"/>
    </row>
    <row r="10" spans="1:11" s="7" customFormat="1" ht="12" customHeight="1">
      <c r="A10" s="10" t="s">
        <v>200</v>
      </c>
      <c r="B10" s="73">
        <v>3</v>
      </c>
      <c r="C10" s="73">
        <v>3</v>
      </c>
      <c r="D10" s="41" t="s">
        <v>329</v>
      </c>
      <c r="E10" s="73">
        <v>55</v>
      </c>
      <c r="F10" s="41" t="s">
        <v>329</v>
      </c>
      <c r="G10" s="41">
        <v>4.2</v>
      </c>
      <c r="H10" s="73">
        <v>55</v>
      </c>
      <c r="I10" s="41">
        <v>100</v>
      </c>
      <c r="J10" s="41">
        <v>4.1</v>
      </c>
      <c r="K10" s="41"/>
    </row>
    <row r="11" spans="1:11" s="7" customFormat="1" ht="12" customHeight="1">
      <c r="A11" s="10" t="s">
        <v>201</v>
      </c>
      <c r="B11" s="73">
        <v>7</v>
      </c>
      <c r="C11" s="73">
        <v>7</v>
      </c>
      <c r="D11" s="41">
        <v>16.7</v>
      </c>
      <c r="E11" s="73">
        <v>162</v>
      </c>
      <c r="F11" s="41">
        <v>50</v>
      </c>
      <c r="G11" s="41">
        <v>8.6</v>
      </c>
      <c r="H11" s="73">
        <v>162</v>
      </c>
      <c r="I11" s="41">
        <v>100</v>
      </c>
      <c r="J11" s="41">
        <v>7.2</v>
      </c>
      <c r="K11" s="41"/>
    </row>
    <row r="12" spans="1:11" s="7" customFormat="1" ht="12" customHeight="1">
      <c r="A12" s="10" t="s">
        <v>202</v>
      </c>
      <c r="B12" s="73">
        <v>11</v>
      </c>
      <c r="C12" s="73">
        <v>10</v>
      </c>
      <c r="D12" s="41">
        <v>-9.1</v>
      </c>
      <c r="E12" s="73">
        <v>357</v>
      </c>
      <c r="F12" s="41">
        <v>-16.6</v>
      </c>
      <c r="G12" s="41">
        <v>18.9</v>
      </c>
      <c r="H12" s="73">
        <v>428</v>
      </c>
      <c r="I12" s="41">
        <v>83.4</v>
      </c>
      <c r="J12" s="41">
        <v>17.9</v>
      </c>
      <c r="K12" s="41"/>
    </row>
    <row r="13" spans="1:11" s="9" customFormat="1" ht="16.5" customHeight="1">
      <c r="A13" s="8" t="s">
        <v>433</v>
      </c>
      <c r="B13" s="28"/>
      <c r="C13" s="29"/>
      <c r="D13" s="28"/>
      <c r="E13" s="29"/>
      <c r="F13" s="29"/>
      <c r="G13" s="28"/>
      <c r="H13" s="29"/>
      <c r="I13" s="28"/>
      <c r="J13" s="29"/>
      <c r="K13" s="29"/>
    </row>
    <row r="14" spans="1:11" s="7" customFormat="1" ht="12" customHeight="1">
      <c r="A14" s="10" t="s">
        <v>203</v>
      </c>
      <c r="B14" s="73">
        <v>3</v>
      </c>
      <c r="C14" s="73">
        <v>3</v>
      </c>
      <c r="D14" s="41" t="s">
        <v>329</v>
      </c>
      <c r="E14" s="73">
        <v>163</v>
      </c>
      <c r="F14" s="41">
        <v>4.5</v>
      </c>
      <c r="G14" s="41">
        <v>12.8</v>
      </c>
      <c r="H14" s="73">
        <v>164</v>
      </c>
      <c r="I14" s="41">
        <v>99.4</v>
      </c>
      <c r="J14" s="41">
        <v>10.5</v>
      </c>
      <c r="K14" s="41"/>
    </row>
    <row r="15" spans="1:11" s="7" customFormat="1" ht="12" customHeight="1">
      <c r="A15" s="10" t="s">
        <v>204</v>
      </c>
      <c r="B15" s="73">
        <v>5</v>
      </c>
      <c r="C15" s="73">
        <v>5</v>
      </c>
      <c r="D15" s="41" t="s">
        <v>329</v>
      </c>
      <c r="E15" s="73">
        <v>203</v>
      </c>
      <c r="F15" s="41" t="s">
        <v>329</v>
      </c>
      <c r="G15" s="41">
        <v>25.8</v>
      </c>
      <c r="H15" s="73">
        <v>203</v>
      </c>
      <c r="I15" s="41">
        <v>100</v>
      </c>
      <c r="J15" s="41">
        <v>24.3</v>
      </c>
      <c r="K15" s="41"/>
    </row>
    <row r="16" spans="1:11" s="7" customFormat="1" ht="12" customHeight="1">
      <c r="A16" s="10" t="s">
        <v>205</v>
      </c>
      <c r="B16" s="73">
        <v>5</v>
      </c>
      <c r="C16" s="73">
        <v>4</v>
      </c>
      <c r="D16" s="41">
        <v>-33.3</v>
      </c>
      <c r="E16" s="73">
        <v>342</v>
      </c>
      <c r="F16" s="41">
        <v>-14.5</v>
      </c>
      <c r="G16" s="41">
        <v>5.8</v>
      </c>
      <c r="H16" s="73">
        <v>388</v>
      </c>
      <c r="I16" s="41">
        <v>88.1</v>
      </c>
      <c r="J16" s="41">
        <v>6</v>
      </c>
      <c r="K16" s="41"/>
    </row>
    <row r="17" spans="1:11" s="7" customFormat="1" ht="12" customHeight="1">
      <c r="A17" s="10" t="s">
        <v>206</v>
      </c>
      <c r="B17" s="73">
        <v>4</v>
      </c>
      <c r="C17" s="73">
        <v>4</v>
      </c>
      <c r="D17" s="41" t="s">
        <v>329</v>
      </c>
      <c r="E17" s="73">
        <v>198</v>
      </c>
      <c r="F17" s="41">
        <v>-13.2</v>
      </c>
      <c r="G17" s="41">
        <v>28</v>
      </c>
      <c r="H17" s="73">
        <v>228</v>
      </c>
      <c r="I17" s="41">
        <v>86.8</v>
      </c>
      <c r="J17" s="41">
        <v>25.5</v>
      </c>
      <c r="K17" s="41"/>
    </row>
    <row r="18" spans="1:11" s="7" customFormat="1" ht="12" customHeight="1">
      <c r="A18" s="10" t="s">
        <v>207</v>
      </c>
      <c r="B18" s="73">
        <v>15</v>
      </c>
      <c r="C18" s="73">
        <v>15</v>
      </c>
      <c r="D18" s="41" t="s">
        <v>329</v>
      </c>
      <c r="E18" s="73">
        <v>679</v>
      </c>
      <c r="F18" s="41">
        <v>-0.1</v>
      </c>
      <c r="G18" s="41">
        <v>18.3</v>
      </c>
      <c r="H18" s="73">
        <v>680</v>
      </c>
      <c r="I18" s="41">
        <v>99.9</v>
      </c>
      <c r="J18" s="41">
        <v>18.4</v>
      </c>
      <c r="K18" s="41"/>
    </row>
    <row r="19" spans="1:11" s="9" customFormat="1" ht="16.5" customHeight="1">
      <c r="A19" s="8" t="s">
        <v>208</v>
      </c>
      <c r="B19" s="28"/>
      <c r="C19" s="29"/>
      <c r="D19" s="28"/>
      <c r="E19" s="29"/>
      <c r="F19" s="29"/>
      <c r="G19" s="28"/>
      <c r="H19" s="29"/>
      <c r="I19" s="28"/>
      <c r="J19" s="29"/>
      <c r="K19" s="29"/>
    </row>
    <row r="20" spans="1:11" s="7" customFormat="1" ht="12" customHeight="1">
      <c r="A20" s="10" t="s">
        <v>209</v>
      </c>
      <c r="B20" s="73">
        <v>12</v>
      </c>
      <c r="C20" s="73">
        <v>12</v>
      </c>
      <c r="D20" s="41">
        <v>-14.3</v>
      </c>
      <c r="E20" s="73">
        <v>1302</v>
      </c>
      <c r="F20" s="41">
        <v>-1.8</v>
      </c>
      <c r="G20" s="41">
        <v>78.6</v>
      </c>
      <c r="H20" s="73">
        <v>1314</v>
      </c>
      <c r="I20" s="41">
        <v>99.1</v>
      </c>
      <c r="J20" s="41">
        <v>71.3</v>
      </c>
      <c r="K20" s="41"/>
    </row>
    <row r="21" spans="1:11" s="7" customFormat="1" ht="12" customHeight="1">
      <c r="A21" s="10" t="s">
        <v>210</v>
      </c>
      <c r="B21" s="73">
        <v>10</v>
      </c>
      <c r="C21" s="73">
        <v>8</v>
      </c>
      <c r="D21" s="41">
        <v>-20</v>
      </c>
      <c r="E21" s="73">
        <v>821</v>
      </c>
      <c r="F21" s="41">
        <v>-3.8</v>
      </c>
      <c r="G21" s="41">
        <v>58.6</v>
      </c>
      <c r="H21" s="73">
        <v>853</v>
      </c>
      <c r="I21" s="41">
        <v>96.2</v>
      </c>
      <c r="J21" s="41">
        <v>51.7</v>
      </c>
      <c r="K21" s="41"/>
    </row>
    <row r="22" spans="1:11" s="7" customFormat="1" ht="12" customHeight="1">
      <c r="A22" s="10" t="s">
        <v>211</v>
      </c>
      <c r="B22" s="73">
        <v>3</v>
      </c>
      <c r="C22" s="73">
        <v>3</v>
      </c>
      <c r="D22" s="41">
        <v>50</v>
      </c>
      <c r="E22" s="73">
        <v>59</v>
      </c>
      <c r="F22" s="41">
        <v>22.9</v>
      </c>
      <c r="G22" s="41">
        <v>9.5</v>
      </c>
      <c r="H22" s="73">
        <v>59</v>
      </c>
      <c r="I22" s="41">
        <v>100</v>
      </c>
      <c r="J22" s="41">
        <v>12</v>
      </c>
      <c r="K22" s="41"/>
    </row>
    <row r="23" spans="1:11" s="7" customFormat="1" ht="12" customHeight="1">
      <c r="A23" s="10" t="s">
        <v>212</v>
      </c>
      <c r="B23" s="73">
        <v>3</v>
      </c>
      <c r="C23" s="73">
        <v>3</v>
      </c>
      <c r="D23" s="41" t="s">
        <v>329</v>
      </c>
      <c r="E23" s="73">
        <v>54</v>
      </c>
      <c r="F23" s="41" t="s">
        <v>329</v>
      </c>
      <c r="G23" s="41">
        <v>13.7</v>
      </c>
      <c r="H23" s="73">
        <v>54</v>
      </c>
      <c r="I23" s="41">
        <v>100</v>
      </c>
      <c r="J23" s="41">
        <v>13.5</v>
      </c>
      <c r="K23" s="41"/>
    </row>
    <row r="24" spans="1:11" s="7" customFormat="1" ht="12" customHeight="1">
      <c r="A24" s="10" t="s">
        <v>214</v>
      </c>
      <c r="B24" s="73">
        <v>3</v>
      </c>
      <c r="C24" s="73">
        <v>3</v>
      </c>
      <c r="D24" s="41" t="s">
        <v>329</v>
      </c>
      <c r="E24" s="73">
        <v>52</v>
      </c>
      <c r="F24" s="41" t="s">
        <v>329</v>
      </c>
      <c r="G24" s="41">
        <v>4.5</v>
      </c>
      <c r="H24" s="73">
        <v>52</v>
      </c>
      <c r="I24" s="41">
        <v>100</v>
      </c>
      <c r="J24" s="41">
        <v>4.1</v>
      </c>
      <c r="K24" s="41"/>
    </row>
    <row r="25" spans="1:11" s="7" customFormat="1" ht="12" customHeight="1">
      <c r="A25" s="10" t="s">
        <v>215</v>
      </c>
      <c r="B25" s="73">
        <v>9</v>
      </c>
      <c r="C25" s="73">
        <v>8</v>
      </c>
      <c r="D25" s="41">
        <v>14.3</v>
      </c>
      <c r="E25" s="73">
        <v>182</v>
      </c>
      <c r="F25" s="41">
        <v>7.1</v>
      </c>
      <c r="G25" s="41">
        <v>13.5</v>
      </c>
      <c r="H25" s="73">
        <v>244</v>
      </c>
      <c r="I25" s="41">
        <v>74.6</v>
      </c>
      <c r="J25" s="41">
        <v>14.9</v>
      </c>
      <c r="K25" s="41"/>
    </row>
    <row r="26" spans="1:11" s="7" customFormat="1" ht="12" customHeight="1">
      <c r="A26" s="10" t="s">
        <v>216</v>
      </c>
      <c r="B26" s="73">
        <v>3</v>
      </c>
      <c r="C26" s="73">
        <v>3</v>
      </c>
      <c r="D26" s="41" t="s">
        <v>329</v>
      </c>
      <c r="E26" s="73">
        <v>70</v>
      </c>
      <c r="F26" s="41" t="s">
        <v>329</v>
      </c>
      <c r="G26" s="41">
        <v>4.9</v>
      </c>
      <c r="H26" s="73">
        <v>73</v>
      </c>
      <c r="I26" s="41">
        <v>95.9</v>
      </c>
      <c r="J26" s="41">
        <v>5.4</v>
      </c>
      <c r="K26" s="41"/>
    </row>
    <row r="27" spans="1:11" s="7" customFormat="1" ht="12" customHeight="1">
      <c r="A27" s="10" t="s">
        <v>217</v>
      </c>
      <c r="B27" s="73">
        <v>5</v>
      </c>
      <c r="C27" s="73">
        <v>5</v>
      </c>
      <c r="D27" s="41">
        <v>25</v>
      </c>
      <c r="E27" s="73">
        <v>108</v>
      </c>
      <c r="F27" s="41">
        <v>14.9</v>
      </c>
      <c r="G27" s="41">
        <v>15.6</v>
      </c>
      <c r="H27" s="73">
        <v>108</v>
      </c>
      <c r="I27" s="41">
        <v>100</v>
      </c>
      <c r="J27" s="41">
        <v>14</v>
      </c>
      <c r="K27" s="41"/>
    </row>
    <row r="28" spans="1:11" s="7" customFormat="1" ht="12" customHeight="1">
      <c r="A28" s="10" t="s">
        <v>218</v>
      </c>
      <c r="B28" s="73">
        <v>3</v>
      </c>
      <c r="C28" s="73">
        <v>3</v>
      </c>
      <c r="D28" s="41" t="s">
        <v>329</v>
      </c>
      <c r="E28" s="73">
        <v>57</v>
      </c>
      <c r="F28" s="41" t="s">
        <v>329</v>
      </c>
      <c r="G28" s="41">
        <v>4.1</v>
      </c>
      <c r="H28" s="73">
        <v>59</v>
      </c>
      <c r="I28" s="41">
        <v>96.6</v>
      </c>
      <c r="J28" s="41">
        <v>4.8</v>
      </c>
      <c r="K28" s="41"/>
    </row>
    <row r="29" spans="1:11" s="7" customFormat="1" ht="12" customHeight="1">
      <c r="A29" s="10" t="s">
        <v>219</v>
      </c>
      <c r="B29" s="73">
        <v>6</v>
      </c>
      <c r="C29" s="73">
        <v>6</v>
      </c>
      <c r="D29" s="41" t="s">
        <v>329</v>
      </c>
      <c r="E29" s="73">
        <v>187</v>
      </c>
      <c r="F29" s="41">
        <v>2.2</v>
      </c>
      <c r="G29" s="41">
        <v>12.1</v>
      </c>
      <c r="H29" s="73">
        <v>187</v>
      </c>
      <c r="I29" s="41">
        <v>100</v>
      </c>
      <c r="J29" s="41">
        <v>12.4</v>
      </c>
      <c r="K29" s="41"/>
    </row>
    <row r="30" spans="1:11" s="9" customFormat="1" ht="16.5" customHeight="1">
      <c r="A30" s="8" t="s">
        <v>220</v>
      </c>
      <c r="B30" s="28"/>
      <c r="C30" s="29"/>
      <c r="D30" s="28"/>
      <c r="E30" s="29"/>
      <c r="F30" s="29"/>
      <c r="G30" s="28"/>
      <c r="H30" s="29"/>
      <c r="I30" s="28"/>
      <c r="J30" s="29"/>
      <c r="K30" s="29"/>
    </row>
    <row r="31" spans="1:11" s="7" customFormat="1" ht="12" customHeight="1">
      <c r="A31" s="10" t="s">
        <v>221</v>
      </c>
      <c r="B31" s="73">
        <v>8</v>
      </c>
      <c r="C31" s="73">
        <v>8</v>
      </c>
      <c r="D31" s="41" t="s">
        <v>329</v>
      </c>
      <c r="E31" s="73">
        <v>361</v>
      </c>
      <c r="F31" s="41">
        <v>-2.7</v>
      </c>
      <c r="G31" s="41">
        <v>65.6</v>
      </c>
      <c r="H31" s="73">
        <v>373</v>
      </c>
      <c r="I31" s="41">
        <v>96.8</v>
      </c>
      <c r="J31" s="41">
        <v>57.7</v>
      </c>
      <c r="K31" s="41"/>
    </row>
    <row r="32" spans="1:11" s="7" customFormat="1" ht="12" customHeight="1">
      <c r="A32" s="10" t="s">
        <v>222</v>
      </c>
      <c r="B32" s="73">
        <v>18</v>
      </c>
      <c r="C32" s="73">
        <v>17</v>
      </c>
      <c r="D32" s="41" t="s">
        <v>329</v>
      </c>
      <c r="E32" s="73">
        <v>785</v>
      </c>
      <c r="F32" s="41" t="s">
        <v>329</v>
      </c>
      <c r="G32" s="41">
        <v>19.1</v>
      </c>
      <c r="H32" s="73">
        <v>863</v>
      </c>
      <c r="I32" s="41">
        <v>91</v>
      </c>
      <c r="J32" s="41">
        <v>17.7</v>
      </c>
      <c r="K32" s="41"/>
    </row>
    <row r="33" spans="1:11" s="7" customFormat="1" ht="12" customHeight="1">
      <c r="A33" s="10" t="s">
        <v>223</v>
      </c>
      <c r="B33" s="73">
        <v>3</v>
      </c>
      <c r="C33" s="73">
        <v>3</v>
      </c>
      <c r="D33" s="41" t="s">
        <v>329</v>
      </c>
      <c r="E33" s="73">
        <v>67</v>
      </c>
      <c r="F33" s="41" t="s">
        <v>329</v>
      </c>
      <c r="G33" s="41">
        <v>17.5</v>
      </c>
      <c r="H33" s="73">
        <v>67</v>
      </c>
      <c r="I33" s="41">
        <v>100</v>
      </c>
      <c r="J33" s="41">
        <v>14.4</v>
      </c>
      <c r="K33" s="41"/>
    </row>
    <row r="34" spans="1:11" s="9" customFormat="1" ht="16.5" customHeight="1">
      <c r="A34" s="8" t="s">
        <v>224</v>
      </c>
      <c r="B34" s="28"/>
      <c r="C34" s="29"/>
      <c r="D34" s="28"/>
      <c r="E34" s="29"/>
      <c r="F34" s="29"/>
      <c r="G34" s="28"/>
      <c r="H34" s="29"/>
      <c r="I34" s="28"/>
      <c r="J34" s="29"/>
      <c r="K34" s="29"/>
    </row>
    <row r="35" spans="1:11" s="7" customFormat="1" ht="12" customHeight="1">
      <c r="A35" s="10" t="s">
        <v>465</v>
      </c>
      <c r="B35" s="73">
        <v>11</v>
      </c>
      <c r="C35" s="73">
        <v>11</v>
      </c>
      <c r="D35" s="41" t="s">
        <v>329</v>
      </c>
      <c r="E35" s="73">
        <v>696</v>
      </c>
      <c r="F35" s="41">
        <v>-0.3</v>
      </c>
      <c r="G35" s="41">
        <v>54.5</v>
      </c>
      <c r="H35" s="73">
        <v>699</v>
      </c>
      <c r="I35" s="41">
        <v>99.6</v>
      </c>
      <c r="J35" s="41">
        <v>49.8</v>
      </c>
      <c r="K35" s="41"/>
    </row>
    <row r="36" spans="1:11" s="7" customFormat="1" ht="12" customHeight="1">
      <c r="A36" s="10" t="s">
        <v>225</v>
      </c>
      <c r="B36" s="73">
        <v>13</v>
      </c>
      <c r="C36" s="73">
        <v>12</v>
      </c>
      <c r="D36" s="41">
        <v>-7.7</v>
      </c>
      <c r="E36" s="73">
        <v>595</v>
      </c>
      <c r="F36" s="41">
        <v>-2.5</v>
      </c>
      <c r="G36" s="41">
        <v>11</v>
      </c>
      <c r="H36" s="73">
        <v>1049</v>
      </c>
      <c r="I36" s="41">
        <v>56.7</v>
      </c>
      <c r="J36" s="41">
        <v>10.7</v>
      </c>
      <c r="K36" s="41"/>
    </row>
    <row r="37" spans="1:11" s="9" customFormat="1" ht="16.5" customHeight="1">
      <c r="A37" s="8" t="s">
        <v>226</v>
      </c>
      <c r="B37" s="28"/>
      <c r="C37" s="29"/>
      <c r="D37" s="28"/>
      <c r="E37" s="29"/>
      <c r="F37" s="29"/>
      <c r="G37" s="28"/>
      <c r="H37" s="29"/>
      <c r="I37" s="28"/>
      <c r="J37" s="29"/>
      <c r="K37" s="29"/>
    </row>
    <row r="38" spans="1:11" s="7" customFormat="1" ht="12" customHeight="1">
      <c r="A38" s="10" t="s">
        <v>227</v>
      </c>
      <c r="B38" s="73">
        <v>6</v>
      </c>
      <c r="C38" s="73">
        <v>6</v>
      </c>
      <c r="D38" s="41" t="s">
        <v>329</v>
      </c>
      <c r="E38" s="73">
        <v>121</v>
      </c>
      <c r="F38" s="41">
        <v>-4</v>
      </c>
      <c r="G38" s="41">
        <v>11.3</v>
      </c>
      <c r="H38" s="73">
        <v>126</v>
      </c>
      <c r="I38" s="41">
        <v>96</v>
      </c>
      <c r="J38" s="41">
        <v>9.7</v>
      </c>
      <c r="K38" s="41"/>
    </row>
    <row r="39" spans="1:11" s="7" customFormat="1" ht="12" customHeight="1">
      <c r="A39" s="10" t="s">
        <v>228</v>
      </c>
      <c r="B39" s="73">
        <v>10</v>
      </c>
      <c r="C39" s="73">
        <v>9</v>
      </c>
      <c r="D39" s="41">
        <v>-10</v>
      </c>
      <c r="E39" s="73">
        <v>397</v>
      </c>
      <c r="F39" s="41">
        <v>-9.4</v>
      </c>
      <c r="G39" s="41">
        <v>29.3</v>
      </c>
      <c r="H39" s="73">
        <v>448</v>
      </c>
      <c r="I39" s="41">
        <v>88.6</v>
      </c>
      <c r="J39" s="41">
        <v>24.5</v>
      </c>
      <c r="K39" s="41"/>
    </row>
    <row r="40" spans="1:11" s="7" customFormat="1" ht="12" customHeight="1">
      <c r="A40" s="10" t="s">
        <v>229</v>
      </c>
      <c r="B40" s="73">
        <v>12</v>
      </c>
      <c r="C40" s="73">
        <v>12</v>
      </c>
      <c r="D40" s="41">
        <v>-7.7</v>
      </c>
      <c r="E40" s="73">
        <v>247</v>
      </c>
      <c r="F40" s="41">
        <v>-3.1</v>
      </c>
      <c r="G40" s="41">
        <v>18.8</v>
      </c>
      <c r="H40" s="73">
        <v>287</v>
      </c>
      <c r="I40" s="41">
        <v>86.1</v>
      </c>
      <c r="J40" s="41">
        <v>20.7</v>
      </c>
      <c r="K40" s="41"/>
    </row>
    <row r="41" spans="1:11" s="7" customFormat="1" ht="12" customHeight="1">
      <c r="A41" s="10" t="s">
        <v>230</v>
      </c>
      <c r="B41" s="73">
        <v>15</v>
      </c>
      <c r="C41" s="73">
        <v>15</v>
      </c>
      <c r="D41" s="41" t="s">
        <v>329</v>
      </c>
      <c r="E41" s="73">
        <v>417</v>
      </c>
      <c r="F41" s="41" t="s">
        <v>329</v>
      </c>
      <c r="G41" s="41">
        <v>21.3</v>
      </c>
      <c r="H41" s="73">
        <v>417</v>
      </c>
      <c r="I41" s="41">
        <v>100</v>
      </c>
      <c r="J41" s="41">
        <v>23.3</v>
      </c>
      <c r="K41" s="41"/>
    </row>
    <row r="42" spans="1:11" s="7" customFormat="1" ht="12" customHeight="1">
      <c r="A42" s="10" t="s">
        <v>232</v>
      </c>
      <c r="B42" s="73">
        <v>28</v>
      </c>
      <c r="C42" s="73">
        <v>28</v>
      </c>
      <c r="D42" s="41">
        <v>-9.7</v>
      </c>
      <c r="E42" s="73">
        <v>3043</v>
      </c>
      <c r="F42" s="41">
        <v>-0.7</v>
      </c>
      <c r="G42" s="41">
        <v>61.7</v>
      </c>
      <c r="H42" s="73">
        <v>3046</v>
      </c>
      <c r="I42" s="41">
        <v>99.9</v>
      </c>
      <c r="J42" s="41">
        <v>55.2</v>
      </c>
      <c r="K42" s="41"/>
    </row>
    <row r="43" spans="1:11" s="7" customFormat="1" ht="12" customHeight="1">
      <c r="A43" s="10" t="s">
        <v>233</v>
      </c>
      <c r="B43" s="73">
        <v>8</v>
      </c>
      <c r="C43" s="73">
        <v>8</v>
      </c>
      <c r="D43" s="41">
        <v>-11.1</v>
      </c>
      <c r="E43" s="73">
        <v>286</v>
      </c>
      <c r="F43" s="41">
        <v>-3.4</v>
      </c>
      <c r="G43" s="41">
        <v>13.6</v>
      </c>
      <c r="H43" s="73">
        <v>290</v>
      </c>
      <c r="I43" s="41">
        <v>98.6</v>
      </c>
      <c r="J43" s="41">
        <v>14.8</v>
      </c>
      <c r="K43" s="41"/>
    </row>
    <row r="44" spans="1:11" s="7" customFormat="1" ht="12" customHeight="1">
      <c r="A44" s="10" t="s">
        <v>234</v>
      </c>
      <c r="B44" s="73">
        <v>5</v>
      </c>
      <c r="C44" s="73">
        <v>4</v>
      </c>
      <c r="D44" s="41">
        <v>-20</v>
      </c>
      <c r="E44" s="73">
        <v>92</v>
      </c>
      <c r="F44" s="41">
        <v>-15.6</v>
      </c>
      <c r="G44" s="41">
        <v>28</v>
      </c>
      <c r="H44" s="73">
        <v>109</v>
      </c>
      <c r="I44" s="41">
        <v>84.4</v>
      </c>
      <c r="J44" s="41">
        <v>32.5</v>
      </c>
      <c r="K44" s="41"/>
    </row>
    <row r="45" spans="1:11" s="7" customFormat="1" ht="12" customHeight="1">
      <c r="A45" s="10" t="s">
        <v>235</v>
      </c>
      <c r="B45" s="73">
        <v>4</v>
      </c>
      <c r="C45" s="73">
        <v>4</v>
      </c>
      <c r="D45" s="41" t="s">
        <v>329</v>
      </c>
      <c r="E45" s="73">
        <v>64</v>
      </c>
      <c r="F45" s="41">
        <v>6.7</v>
      </c>
      <c r="G45" s="41">
        <v>23.1</v>
      </c>
      <c r="H45" s="73">
        <v>64</v>
      </c>
      <c r="I45" s="41">
        <v>100</v>
      </c>
      <c r="J45" s="41">
        <v>21.3</v>
      </c>
      <c r="K45" s="41"/>
    </row>
    <row r="46" spans="1:11" s="7" customFormat="1" ht="12" customHeight="1">
      <c r="A46" s="10" t="s">
        <v>236</v>
      </c>
      <c r="B46" s="73">
        <v>10</v>
      </c>
      <c r="C46" s="73">
        <v>8</v>
      </c>
      <c r="D46" s="41" t="s">
        <v>329</v>
      </c>
      <c r="E46" s="73">
        <v>258</v>
      </c>
      <c r="F46" s="41" t="s">
        <v>329</v>
      </c>
      <c r="G46" s="41">
        <v>20.1</v>
      </c>
      <c r="H46" s="73">
        <v>370</v>
      </c>
      <c r="I46" s="41">
        <v>69.7</v>
      </c>
      <c r="J46" s="41">
        <v>20.6</v>
      </c>
      <c r="K46" s="41"/>
    </row>
    <row r="47" spans="1:11" s="7" customFormat="1" ht="12" customHeight="1">
      <c r="A47" s="10" t="s">
        <v>237</v>
      </c>
      <c r="B47" s="73">
        <v>3</v>
      </c>
      <c r="C47" s="73">
        <v>3</v>
      </c>
      <c r="D47" s="41" t="s">
        <v>329</v>
      </c>
      <c r="E47" s="73">
        <v>50</v>
      </c>
      <c r="F47" s="41" t="s">
        <v>329</v>
      </c>
      <c r="G47" s="41">
        <v>2.9</v>
      </c>
      <c r="H47" s="73">
        <v>50</v>
      </c>
      <c r="I47" s="41">
        <v>100</v>
      </c>
      <c r="J47" s="41">
        <v>4.5</v>
      </c>
      <c r="K47" s="41"/>
    </row>
    <row r="48" spans="1:11" s="9" customFormat="1" ht="16.5" customHeight="1">
      <c r="A48" s="8" t="s">
        <v>435</v>
      </c>
      <c r="B48" s="28"/>
      <c r="C48" s="29"/>
      <c r="D48" s="28"/>
      <c r="E48" s="29"/>
      <c r="F48" s="29"/>
      <c r="G48" s="28"/>
      <c r="H48" s="29"/>
      <c r="I48" s="28"/>
      <c r="J48" s="29"/>
      <c r="K48" s="29"/>
    </row>
    <row r="49" spans="1:11" s="7" customFormat="1" ht="12" customHeight="1">
      <c r="A49" s="10" t="s">
        <v>238</v>
      </c>
      <c r="B49" s="73">
        <v>24</v>
      </c>
      <c r="C49" s="73">
        <v>23</v>
      </c>
      <c r="D49" s="41">
        <v>-4.2</v>
      </c>
      <c r="E49" s="73">
        <v>2240</v>
      </c>
      <c r="F49" s="41">
        <v>-0.9</v>
      </c>
      <c r="G49" s="41">
        <v>45.4</v>
      </c>
      <c r="H49" s="73">
        <v>2317</v>
      </c>
      <c r="I49" s="41">
        <v>96.7</v>
      </c>
      <c r="J49" s="41">
        <v>39.2</v>
      </c>
      <c r="K49" s="41"/>
    </row>
    <row r="50" spans="1:11" s="7" customFormat="1" ht="12" customHeight="1">
      <c r="A50" s="10" t="s">
        <v>239</v>
      </c>
      <c r="B50" s="73">
        <v>3</v>
      </c>
      <c r="C50" s="73">
        <v>3</v>
      </c>
      <c r="D50" s="41" t="s">
        <v>329</v>
      </c>
      <c r="E50" s="73">
        <v>201</v>
      </c>
      <c r="F50" s="41">
        <v>-0.5</v>
      </c>
      <c r="G50" s="41">
        <v>15.5</v>
      </c>
      <c r="H50" s="73">
        <v>202</v>
      </c>
      <c r="I50" s="41">
        <v>99.5</v>
      </c>
      <c r="J50" s="41">
        <v>23</v>
      </c>
      <c r="K50" s="41"/>
    </row>
    <row r="51" spans="1:11" s="7" customFormat="1" ht="12" customHeight="1">
      <c r="A51" s="10" t="s">
        <v>240</v>
      </c>
      <c r="B51" s="73">
        <v>14</v>
      </c>
      <c r="C51" s="73">
        <v>14</v>
      </c>
      <c r="D51" s="41" t="s">
        <v>329</v>
      </c>
      <c r="E51" s="73">
        <v>966</v>
      </c>
      <c r="F51" s="41">
        <v>0.9</v>
      </c>
      <c r="G51" s="41">
        <v>27.9</v>
      </c>
      <c r="H51" s="73">
        <v>969</v>
      </c>
      <c r="I51" s="41">
        <v>99.7</v>
      </c>
      <c r="J51" s="41">
        <v>29.4</v>
      </c>
      <c r="K51" s="41"/>
    </row>
    <row r="52" spans="1:11" s="7" customFormat="1" ht="12" customHeight="1">
      <c r="A52" s="10" t="s">
        <v>241</v>
      </c>
      <c r="B52" s="73">
        <v>4</v>
      </c>
      <c r="C52" s="73">
        <v>4</v>
      </c>
      <c r="D52" s="41" t="s">
        <v>329</v>
      </c>
      <c r="E52" s="73">
        <v>269</v>
      </c>
      <c r="F52" s="41">
        <v>3.1</v>
      </c>
      <c r="G52" s="41">
        <v>32.2</v>
      </c>
      <c r="H52" s="73">
        <v>269</v>
      </c>
      <c r="I52" s="41">
        <v>100</v>
      </c>
      <c r="J52" s="41">
        <v>37.6</v>
      </c>
      <c r="K52" s="41"/>
    </row>
    <row r="53" spans="1:11" s="7" customFormat="1" ht="12" customHeight="1">
      <c r="A53" s="10" t="s">
        <v>242</v>
      </c>
      <c r="B53" s="73">
        <v>4</v>
      </c>
      <c r="C53" s="73">
        <v>4</v>
      </c>
      <c r="D53" s="41">
        <v>33.3</v>
      </c>
      <c r="E53" s="73">
        <v>123</v>
      </c>
      <c r="F53" s="41">
        <v>24.2</v>
      </c>
      <c r="G53" s="41">
        <v>28.5</v>
      </c>
      <c r="H53" s="73">
        <v>123</v>
      </c>
      <c r="I53" s="41">
        <v>100</v>
      </c>
      <c r="J53" s="41">
        <v>30.7</v>
      </c>
      <c r="K53" s="41"/>
    </row>
    <row r="54" s="7" customFormat="1" ht="19.5" customHeight="1">
      <c r="A54" s="17" t="s">
        <v>105</v>
      </c>
    </row>
    <row r="55" spans="1:11" ht="9.75" customHeight="1">
      <c r="A55" s="158" t="s">
        <v>453</v>
      </c>
      <c r="B55" s="158"/>
      <c r="C55" s="158"/>
      <c r="D55" s="158"/>
      <c r="E55" s="158"/>
      <c r="F55" s="158"/>
      <c r="G55" s="158"/>
      <c r="H55" s="158"/>
      <c r="I55" s="158"/>
      <c r="J55" s="158"/>
      <c r="K55" s="38"/>
    </row>
  </sheetData>
  <mergeCells count="16">
    <mergeCell ref="A55:J55"/>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6" useFirstPageNumber="1" horizontalDpi="600" verticalDpi="600" orientation="portrait" paperSize="9"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sheetPr codeName="Tabelle36"/>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49</v>
      </c>
      <c r="B1" s="146"/>
      <c r="C1" s="146"/>
      <c r="D1" s="146"/>
      <c r="E1" s="146"/>
      <c r="F1" s="146"/>
      <c r="G1" s="146"/>
      <c r="H1" s="146"/>
      <c r="I1" s="146"/>
      <c r="J1" s="146"/>
    </row>
    <row r="2" spans="1:10" ht="19.5" customHeight="1">
      <c r="A2" s="138" t="s">
        <v>458</v>
      </c>
      <c r="B2" s="141" t="s">
        <v>491</v>
      </c>
      <c r="C2" s="142"/>
      <c r="D2" s="142"/>
      <c r="E2" s="142"/>
      <c r="F2" s="142"/>
      <c r="G2" s="142"/>
      <c r="H2" s="142"/>
      <c r="I2" s="142"/>
      <c r="J2" s="37" t="s">
        <v>541</v>
      </c>
    </row>
    <row r="3" spans="1:10" ht="9.75" customHeight="1">
      <c r="A3" s="139"/>
      <c r="B3" s="155" t="str">
        <f>IF(Tab2!B2:F2=B2,"Betriebe","FEHLER")</f>
        <v>Betriebe</v>
      </c>
      <c r="C3" s="161"/>
      <c r="D3" s="156"/>
      <c r="E3" s="144" t="s">
        <v>70</v>
      </c>
      <c r="F3" s="144"/>
      <c r="G3" s="144"/>
      <c r="H3" s="144"/>
      <c r="I3" s="144"/>
      <c r="J3" s="129" t="s">
        <v>69</v>
      </c>
    </row>
    <row r="4" spans="1:10" ht="9.75" customHeight="1">
      <c r="A4" s="139"/>
      <c r="B4" s="157" t="s">
        <v>383</v>
      </c>
      <c r="C4" s="144" t="s">
        <v>71</v>
      </c>
      <c r="D4" s="144"/>
      <c r="E4" s="144" t="s">
        <v>383</v>
      </c>
      <c r="F4" s="159" t="s">
        <v>399</v>
      </c>
      <c r="G4" s="159" t="s">
        <v>73</v>
      </c>
      <c r="H4" s="144" t="s">
        <v>421</v>
      </c>
      <c r="I4" s="144"/>
      <c r="J4" s="129"/>
    </row>
    <row r="5" spans="1:10" ht="54.75" customHeight="1">
      <c r="A5" s="139"/>
      <c r="B5" s="157"/>
      <c r="C5" s="22" t="s">
        <v>425</v>
      </c>
      <c r="D5" s="22" t="s">
        <v>399</v>
      </c>
      <c r="E5" s="144"/>
      <c r="F5" s="160"/>
      <c r="G5" s="160"/>
      <c r="H5" s="22" t="s">
        <v>456</v>
      </c>
      <c r="I5" s="22" t="s">
        <v>427</v>
      </c>
      <c r="J5" s="129"/>
    </row>
    <row r="6" spans="1:10" ht="9.75" customHeight="1">
      <c r="A6" s="140"/>
      <c r="B6" s="162" t="s">
        <v>384</v>
      </c>
      <c r="C6" s="163"/>
      <c r="D6" s="24" t="s">
        <v>385</v>
      </c>
      <c r="E6" s="24" t="s">
        <v>384</v>
      </c>
      <c r="F6" s="163" t="s">
        <v>385</v>
      </c>
      <c r="G6" s="163"/>
      <c r="H6" s="24" t="s">
        <v>384</v>
      </c>
      <c r="I6" s="163" t="s">
        <v>385</v>
      </c>
      <c r="J6" s="164"/>
    </row>
    <row r="7" spans="1:11" s="7" customFormat="1" ht="16.5" customHeight="1">
      <c r="A7" s="10" t="s">
        <v>457</v>
      </c>
      <c r="B7" s="30"/>
      <c r="C7" s="31"/>
      <c r="D7" s="30"/>
      <c r="E7" s="31"/>
      <c r="F7" s="31"/>
      <c r="G7" s="30"/>
      <c r="H7" s="31"/>
      <c r="I7" s="30"/>
      <c r="J7" s="31"/>
      <c r="K7" s="31"/>
    </row>
    <row r="8" spans="1:11" s="7" customFormat="1" ht="12" customHeight="1">
      <c r="A8" s="10" t="s">
        <v>243</v>
      </c>
      <c r="B8" s="73">
        <v>16</v>
      </c>
      <c r="C8" s="73">
        <v>15</v>
      </c>
      <c r="D8" s="41" t="s">
        <v>329</v>
      </c>
      <c r="E8" s="73">
        <v>1063</v>
      </c>
      <c r="F8" s="41">
        <v>-0.4</v>
      </c>
      <c r="G8" s="41">
        <v>56.4</v>
      </c>
      <c r="H8" s="73">
        <v>1082</v>
      </c>
      <c r="I8" s="41">
        <v>98.2</v>
      </c>
      <c r="J8" s="41">
        <v>49.2</v>
      </c>
      <c r="K8" s="41"/>
    </row>
    <row r="9" spans="1:11" s="7" customFormat="1" ht="12" customHeight="1">
      <c r="A9" s="10" t="s">
        <v>461</v>
      </c>
      <c r="B9" s="73">
        <v>9</v>
      </c>
      <c r="C9" s="73">
        <v>9</v>
      </c>
      <c r="D9" s="41" t="s">
        <v>329</v>
      </c>
      <c r="E9" s="73">
        <v>393</v>
      </c>
      <c r="F9" s="41" t="s">
        <v>329</v>
      </c>
      <c r="G9" s="41">
        <v>16.1</v>
      </c>
      <c r="H9" s="73">
        <v>393</v>
      </c>
      <c r="I9" s="41">
        <v>100</v>
      </c>
      <c r="J9" s="41">
        <v>15.5</v>
      </c>
      <c r="K9" s="41"/>
    </row>
    <row r="10" spans="1:11" s="7" customFormat="1" ht="12" customHeight="1">
      <c r="A10" s="10" t="s">
        <v>244</v>
      </c>
      <c r="B10" s="73">
        <v>6</v>
      </c>
      <c r="C10" s="73">
        <v>6</v>
      </c>
      <c r="D10" s="41" t="s">
        <v>329</v>
      </c>
      <c r="E10" s="73">
        <v>135</v>
      </c>
      <c r="F10" s="41">
        <v>-7.5</v>
      </c>
      <c r="G10" s="41">
        <v>15.4</v>
      </c>
      <c r="H10" s="73">
        <v>148</v>
      </c>
      <c r="I10" s="41">
        <v>91.2</v>
      </c>
      <c r="J10" s="41">
        <v>12.1</v>
      </c>
      <c r="K10" s="41"/>
    </row>
    <row r="11" spans="1:11" s="7" customFormat="1" ht="12" customHeight="1">
      <c r="A11" s="10" t="s">
        <v>245</v>
      </c>
      <c r="B11" s="73">
        <v>6</v>
      </c>
      <c r="C11" s="73">
        <v>6</v>
      </c>
      <c r="D11" s="41">
        <v>20</v>
      </c>
      <c r="E11" s="73">
        <v>154</v>
      </c>
      <c r="F11" s="41">
        <v>8.5</v>
      </c>
      <c r="G11" s="41">
        <v>14.4</v>
      </c>
      <c r="H11" s="73">
        <v>154</v>
      </c>
      <c r="I11" s="41">
        <v>100</v>
      </c>
      <c r="J11" s="41">
        <v>14.7</v>
      </c>
      <c r="K11" s="41"/>
    </row>
    <row r="12" spans="1:11" s="7" customFormat="1" ht="12" customHeight="1">
      <c r="A12" s="10" t="s">
        <v>494</v>
      </c>
      <c r="B12" s="73">
        <v>4</v>
      </c>
      <c r="C12" s="73">
        <v>4</v>
      </c>
      <c r="D12" s="41" t="s">
        <v>329</v>
      </c>
      <c r="E12" s="73">
        <v>103</v>
      </c>
      <c r="F12" s="41" t="s">
        <v>329</v>
      </c>
      <c r="G12" s="41">
        <v>8.1</v>
      </c>
      <c r="H12" s="73">
        <v>103</v>
      </c>
      <c r="I12" s="41">
        <v>100</v>
      </c>
      <c r="J12" s="41">
        <v>10.2</v>
      </c>
      <c r="K12" s="41"/>
    </row>
    <row r="13" spans="1:11" s="9" customFormat="1" ht="16.5" customHeight="1">
      <c r="A13" s="8" t="s">
        <v>246</v>
      </c>
      <c r="B13" s="28"/>
      <c r="C13" s="29"/>
      <c r="D13" s="28"/>
      <c r="E13" s="29"/>
      <c r="F13" s="29"/>
      <c r="G13" s="28"/>
      <c r="H13" s="29"/>
      <c r="I13" s="28"/>
      <c r="J13" s="29"/>
      <c r="K13" s="29"/>
    </row>
    <row r="14" spans="1:11" s="7" customFormat="1" ht="12" customHeight="1">
      <c r="A14" s="10" t="s">
        <v>247</v>
      </c>
      <c r="B14" s="73">
        <v>3</v>
      </c>
      <c r="C14" s="73">
        <v>3</v>
      </c>
      <c r="D14" s="41" t="s">
        <v>329</v>
      </c>
      <c r="E14" s="73">
        <v>80</v>
      </c>
      <c r="F14" s="41" t="s">
        <v>329</v>
      </c>
      <c r="G14" s="41">
        <v>28.4</v>
      </c>
      <c r="H14" s="73">
        <v>81</v>
      </c>
      <c r="I14" s="41">
        <v>98.8</v>
      </c>
      <c r="J14" s="41">
        <v>24.5</v>
      </c>
      <c r="K14" s="41"/>
    </row>
    <row r="15" spans="1:11" s="7" customFormat="1" ht="12" customHeight="1">
      <c r="A15" s="10" t="s">
        <v>248</v>
      </c>
      <c r="B15" s="73">
        <v>4</v>
      </c>
      <c r="C15" s="73">
        <v>4</v>
      </c>
      <c r="D15" s="41" t="s">
        <v>329</v>
      </c>
      <c r="E15" s="73">
        <v>105</v>
      </c>
      <c r="F15" s="41">
        <v>1</v>
      </c>
      <c r="G15" s="41">
        <v>26.9</v>
      </c>
      <c r="H15" s="73">
        <v>105</v>
      </c>
      <c r="I15" s="41">
        <v>100</v>
      </c>
      <c r="J15" s="41">
        <v>30.8</v>
      </c>
      <c r="K15" s="41"/>
    </row>
    <row r="16" spans="1:11" s="9" customFormat="1" ht="16.5" customHeight="1">
      <c r="A16" s="8" t="s">
        <v>249</v>
      </c>
      <c r="B16" s="28"/>
      <c r="C16" s="29"/>
      <c r="D16" s="28"/>
      <c r="E16" s="29"/>
      <c r="F16" s="29"/>
      <c r="G16" s="28"/>
      <c r="H16" s="29"/>
      <c r="I16" s="28"/>
      <c r="J16" s="29"/>
      <c r="K16" s="29"/>
    </row>
    <row r="17" spans="1:11" s="7" customFormat="1" ht="12" customHeight="1">
      <c r="A17" s="10" t="s">
        <v>250</v>
      </c>
      <c r="B17" s="73">
        <v>5</v>
      </c>
      <c r="C17" s="73">
        <v>5</v>
      </c>
      <c r="D17" s="41">
        <v>25</v>
      </c>
      <c r="E17" s="73">
        <v>111</v>
      </c>
      <c r="F17" s="41">
        <v>40.5</v>
      </c>
      <c r="G17" s="41">
        <v>12.6</v>
      </c>
      <c r="H17" s="73">
        <v>111</v>
      </c>
      <c r="I17" s="41">
        <v>100</v>
      </c>
      <c r="J17" s="41">
        <v>11.1</v>
      </c>
      <c r="K17" s="41"/>
    </row>
    <row r="18" spans="1:11" s="7" customFormat="1" ht="12" customHeight="1">
      <c r="A18" s="10" t="s">
        <v>251</v>
      </c>
      <c r="B18" s="73">
        <v>4</v>
      </c>
      <c r="C18" s="73">
        <v>4</v>
      </c>
      <c r="D18" s="41">
        <v>-20</v>
      </c>
      <c r="E18" s="73">
        <v>93</v>
      </c>
      <c r="F18" s="41">
        <v>-34.5</v>
      </c>
      <c r="G18" s="41">
        <v>13.1</v>
      </c>
      <c r="H18" s="73">
        <v>95</v>
      </c>
      <c r="I18" s="41">
        <v>97.9</v>
      </c>
      <c r="J18" s="41">
        <v>12.3</v>
      </c>
      <c r="K18" s="41"/>
    </row>
    <row r="19" spans="1:11" s="7" customFormat="1" ht="12" customHeight="1">
      <c r="A19" s="10" t="s">
        <v>252</v>
      </c>
      <c r="B19" s="73">
        <v>3</v>
      </c>
      <c r="C19" s="73">
        <v>3</v>
      </c>
      <c r="D19" s="41">
        <v>-25</v>
      </c>
      <c r="E19" s="73">
        <v>140</v>
      </c>
      <c r="F19" s="41">
        <v>-52.2</v>
      </c>
      <c r="G19" s="41">
        <v>14.3</v>
      </c>
      <c r="H19" s="73">
        <v>142</v>
      </c>
      <c r="I19" s="41">
        <v>98.6</v>
      </c>
      <c r="J19" s="41">
        <v>10.9</v>
      </c>
      <c r="K19" s="41"/>
    </row>
    <row r="20" spans="1:11" s="7" customFormat="1" ht="12" customHeight="1">
      <c r="A20" s="10" t="s">
        <v>253</v>
      </c>
      <c r="B20" s="73">
        <v>6</v>
      </c>
      <c r="C20" s="73">
        <v>6</v>
      </c>
      <c r="D20" s="41" t="s">
        <v>329</v>
      </c>
      <c r="E20" s="73">
        <v>124</v>
      </c>
      <c r="F20" s="41" t="s">
        <v>329</v>
      </c>
      <c r="G20" s="41">
        <v>44.7</v>
      </c>
      <c r="H20" s="73">
        <v>124</v>
      </c>
      <c r="I20" s="41">
        <v>100</v>
      </c>
      <c r="J20" s="41">
        <v>35.8</v>
      </c>
      <c r="K20" s="41"/>
    </row>
    <row r="21" spans="1:11" s="7" customFormat="1" ht="12" customHeight="1">
      <c r="A21" s="10" t="s">
        <v>254</v>
      </c>
      <c r="B21" s="73">
        <v>4</v>
      </c>
      <c r="C21" s="73">
        <v>3</v>
      </c>
      <c r="D21" s="41" t="s">
        <v>329</v>
      </c>
      <c r="E21" s="73">
        <v>75</v>
      </c>
      <c r="F21" s="41">
        <v>-2.6</v>
      </c>
      <c r="G21" s="41">
        <v>16.1</v>
      </c>
      <c r="H21" s="73">
        <v>97</v>
      </c>
      <c r="I21" s="41">
        <v>77.3</v>
      </c>
      <c r="J21" s="41">
        <v>18.9</v>
      </c>
      <c r="K21" s="41"/>
    </row>
    <row r="22" spans="1:11" s="7" customFormat="1" ht="12" customHeight="1">
      <c r="A22" s="10" t="s">
        <v>462</v>
      </c>
      <c r="B22" s="73">
        <v>6</v>
      </c>
      <c r="C22" s="73">
        <v>5</v>
      </c>
      <c r="D22" s="41">
        <v>-16.7</v>
      </c>
      <c r="E22" s="73">
        <v>373</v>
      </c>
      <c r="F22" s="41">
        <v>-12.6</v>
      </c>
      <c r="G22" s="41">
        <v>14.9</v>
      </c>
      <c r="H22" s="73">
        <v>406</v>
      </c>
      <c r="I22" s="41">
        <v>91.9</v>
      </c>
      <c r="J22" s="41">
        <v>11.8</v>
      </c>
      <c r="K22" s="41"/>
    </row>
    <row r="23" spans="1:11" s="7" customFormat="1" ht="12" customHeight="1">
      <c r="A23" s="10" t="s">
        <v>255</v>
      </c>
      <c r="B23" s="73">
        <v>3</v>
      </c>
      <c r="C23" s="73">
        <v>3</v>
      </c>
      <c r="D23" s="41" t="s">
        <v>329</v>
      </c>
      <c r="E23" s="73">
        <v>56</v>
      </c>
      <c r="F23" s="41" t="s">
        <v>329</v>
      </c>
      <c r="G23" s="41">
        <v>8.4</v>
      </c>
      <c r="H23" s="73">
        <v>56</v>
      </c>
      <c r="I23" s="41">
        <v>100</v>
      </c>
      <c r="J23" s="41">
        <v>7.9</v>
      </c>
      <c r="K23" s="41"/>
    </row>
    <row r="24" spans="1:11" s="7" customFormat="1" ht="12" customHeight="1">
      <c r="A24" s="10" t="s">
        <v>256</v>
      </c>
      <c r="B24" s="73">
        <v>3</v>
      </c>
      <c r="C24" s="73">
        <v>3</v>
      </c>
      <c r="D24" s="41">
        <v>-25</v>
      </c>
      <c r="E24" s="73">
        <v>50</v>
      </c>
      <c r="F24" s="41">
        <v>-73.7</v>
      </c>
      <c r="G24" s="41">
        <v>8.8</v>
      </c>
      <c r="H24" s="73">
        <v>50</v>
      </c>
      <c r="I24" s="41">
        <v>100</v>
      </c>
      <c r="J24" s="41">
        <v>11.5</v>
      </c>
      <c r="K24" s="41"/>
    </row>
    <row r="25" spans="1:11" s="7" customFormat="1" ht="12" customHeight="1">
      <c r="A25" s="10" t="s">
        <v>257</v>
      </c>
      <c r="B25" s="73">
        <v>24</v>
      </c>
      <c r="C25" s="73">
        <v>23</v>
      </c>
      <c r="D25" s="41">
        <v>-4.2</v>
      </c>
      <c r="E25" s="73">
        <v>1550</v>
      </c>
      <c r="F25" s="41">
        <v>-5.8</v>
      </c>
      <c r="G25" s="41">
        <v>75.2</v>
      </c>
      <c r="H25" s="73">
        <v>1761</v>
      </c>
      <c r="I25" s="41">
        <v>88</v>
      </c>
      <c r="J25" s="41">
        <v>65.1</v>
      </c>
      <c r="K25" s="41"/>
    </row>
    <row r="26" spans="1:11" s="9" customFormat="1" ht="16.5" customHeight="1">
      <c r="A26" s="8" t="s">
        <v>258</v>
      </c>
      <c r="B26" s="28"/>
      <c r="C26" s="29"/>
      <c r="D26" s="28"/>
      <c r="E26" s="29"/>
      <c r="F26" s="29"/>
      <c r="G26" s="28"/>
      <c r="H26" s="29"/>
      <c r="I26" s="28"/>
      <c r="J26" s="29"/>
      <c r="K26" s="29"/>
    </row>
    <row r="27" spans="1:11" s="7" customFormat="1" ht="12" customHeight="1">
      <c r="A27" s="10" t="s">
        <v>259</v>
      </c>
      <c r="B27" s="73">
        <v>11</v>
      </c>
      <c r="C27" s="73">
        <v>11</v>
      </c>
      <c r="D27" s="41" t="s">
        <v>329</v>
      </c>
      <c r="E27" s="73">
        <v>522</v>
      </c>
      <c r="F27" s="41">
        <v>12.5</v>
      </c>
      <c r="G27" s="41">
        <v>22.3</v>
      </c>
      <c r="H27" s="73">
        <v>543</v>
      </c>
      <c r="I27" s="41">
        <v>96.1</v>
      </c>
      <c r="J27" s="41">
        <v>23.7</v>
      </c>
      <c r="K27" s="41"/>
    </row>
    <row r="28" spans="1:11" s="7" customFormat="1" ht="12" customHeight="1">
      <c r="A28" s="10" t="s">
        <v>260</v>
      </c>
      <c r="B28" s="73">
        <v>3</v>
      </c>
      <c r="C28" s="73">
        <v>3</v>
      </c>
      <c r="D28" s="41" t="s">
        <v>329</v>
      </c>
      <c r="E28" s="73">
        <v>116</v>
      </c>
      <c r="F28" s="41" t="s">
        <v>329</v>
      </c>
      <c r="G28" s="41">
        <v>31.9</v>
      </c>
      <c r="H28" s="73">
        <v>116</v>
      </c>
      <c r="I28" s="41">
        <v>100</v>
      </c>
      <c r="J28" s="41">
        <v>29.5</v>
      </c>
      <c r="K28" s="41"/>
    </row>
    <row r="29" spans="1:11" s="7" customFormat="1" ht="12" customHeight="1">
      <c r="A29" s="10" t="s">
        <v>261</v>
      </c>
      <c r="B29" s="73">
        <v>3</v>
      </c>
      <c r="C29" s="73">
        <v>3</v>
      </c>
      <c r="D29" s="41" t="s">
        <v>329</v>
      </c>
      <c r="E29" s="73">
        <v>98</v>
      </c>
      <c r="F29" s="41">
        <v>-16.2</v>
      </c>
      <c r="G29" s="41">
        <v>27.5</v>
      </c>
      <c r="H29" s="73">
        <v>117</v>
      </c>
      <c r="I29" s="41">
        <v>83.8</v>
      </c>
      <c r="J29" s="41">
        <v>26.9</v>
      </c>
      <c r="K29" s="41"/>
    </row>
    <row r="30" spans="1:11" s="7" customFormat="1" ht="12" customHeight="1">
      <c r="A30" s="10" t="s">
        <v>262</v>
      </c>
      <c r="B30" s="73">
        <v>8</v>
      </c>
      <c r="C30" s="73">
        <v>8</v>
      </c>
      <c r="D30" s="41">
        <v>-11.1</v>
      </c>
      <c r="E30" s="73">
        <v>292</v>
      </c>
      <c r="F30" s="41">
        <v>-11</v>
      </c>
      <c r="G30" s="41">
        <v>48.5</v>
      </c>
      <c r="H30" s="73">
        <v>294</v>
      </c>
      <c r="I30" s="41">
        <v>99.3</v>
      </c>
      <c r="J30" s="41">
        <v>40.8</v>
      </c>
      <c r="K30" s="41"/>
    </row>
    <row r="31" spans="1:11" s="7" customFormat="1" ht="12" customHeight="1">
      <c r="A31" s="10" t="s">
        <v>264</v>
      </c>
      <c r="B31" s="73">
        <v>5</v>
      </c>
      <c r="C31" s="73">
        <v>5</v>
      </c>
      <c r="D31" s="41" t="s">
        <v>329</v>
      </c>
      <c r="E31" s="73">
        <v>186</v>
      </c>
      <c r="F31" s="41">
        <v>-1.1</v>
      </c>
      <c r="G31" s="41">
        <v>35.7</v>
      </c>
      <c r="H31" s="73">
        <v>186</v>
      </c>
      <c r="I31" s="41">
        <v>100</v>
      </c>
      <c r="J31" s="41">
        <v>34.3</v>
      </c>
      <c r="K31" s="41"/>
    </row>
    <row r="32" spans="1:11" s="7" customFormat="1" ht="12" customHeight="1">
      <c r="A32" s="10" t="s">
        <v>265</v>
      </c>
      <c r="B32" s="73">
        <v>5</v>
      </c>
      <c r="C32" s="73">
        <v>5</v>
      </c>
      <c r="D32" s="41" t="s">
        <v>329</v>
      </c>
      <c r="E32" s="73">
        <v>120</v>
      </c>
      <c r="F32" s="41" t="s">
        <v>329</v>
      </c>
      <c r="G32" s="41">
        <v>27</v>
      </c>
      <c r="H32" s="73">
        <v>120</v>
      </c>
      <c r="I32" s="41">
        <v>100</v>
      </c>
      <c r="J32" s="41">
        <v>18.4</v>
      </c>
      <c r="K32" s="41"/>
    </row>
    <row r="33" spans="1:11" s="7" customFormat="1" ht="12" customHeight="1">
      <c r="A33" s="10" t="s">
        <v>266</v>
      </c>
      <c r="B33" s="73">
        <v>15</v>
      </c>
      <c r="C33" s="73">
        <v>14</v>
      </c>
      <c r="D33" s="41">
        <v>-6.7</v>
      </c>
      <c r="E33" s="73">
        <v>900</v>
      </c>
      <c r="F33" s="41">
        <v>-5.4</v>
      </c>
      <c r="G33" s="41">
        <v>22.7</v>
      </c>
      <c r="H33" s="73">
        <v>964</v>
      </c>
      <c r="I33" s="41">
        <v>93.4</v>
      </c>
      <c r="J33" s="41">
        <v>22.6</v>
      </c>
      <c r="K33" s="41"/>
    </row>
    <row r="34" spans="1:11" s="7" customFormat="1" ht="12" customHeight="1">
      <c r="A34" s="10" t="s">
        <v>267</v>
      </c>
      <c r="B34" s="73">
        <v>6</v>
      </c>
      <c r="C34" s="73">
        <v>6</v>
      </c>
      <c r="D34" s="41" t="s">
        <v>329</v>
      </c>
      <c r="E34" s="73">
        <v>263</v>
      </c>
      <c r="F34" s="41">
        <v>-2.6</v>
      </c>
      <c r="G34" s="41">
        <v>68.7</v>
      </c>
      <c r="H34" s="73">
        <v>274</v>
      </c>
      <c r="I34" s="41">
        <v>96</v>
      </c>
      <c r="J34" s="41">
        <v>61.5</v>
      </c>
      <c r="K34" s="41"/>
    </row>
    <row r="35" spans="1:11" s="7" customFormat="1" ht="12" customHeight="1">
      <c r="A35" s="10" t="s">
        <v>268</v>
      </c>
      <c r="B35" s="73">
        <v>8</v>
      </c>
      <c r="C35" s="73">
        <v>8</v>
      </c>
      <c r="D35" s="41">
        <v>-11.1</v>
      </c>
      <c r="E35" s="73">
        <v>175</v>
      </c>
      <c r="F35" s="41">
        <v>-23.2</v>
      </c>
      <c r="G35" s="41">
        <v>65.6</v>
      </c>
      <c r="H35" s="73">
        <v>180</v>
      </c>
      <c r="I35" s="41">
        <v>97.2</v>
      </c>
      <c r="J35" s="41">
        <v>59.9</v>
      </c>
      <c r="K35" s="41"/>
    </row>
    <row r="36" spans="1:11" s="7" customFormat="1" ht="12" customHeight="1">
      <c r="A36" s="10" t="s">
        <v>269</v>
      </c>
      <c r="B36" s="73">
        <v>4</v>
      </c>
      <c r="C36" s="73">
        <v>4</v>
      </c>
      <c r="D36" s="41" t="s">
        <v>329</v>
      </c>
      <c r="E36" s="73">
        <v>59</v>
      </c>
      <c r="F36" s="41" t="s">
        <v>329</v>
      </c>
      <c r="G36" s="41">
        <v>12.3</v>
      </c>
      <c r="H36" s="73">
        <v>59</v>
      </c>
      <c r="I36" s="41">
        <v>100</v>
      </c>
      <c r="J36" s="41">
        <v>13</v>
      </c>
      <c r="K36" s="41"/>
    </row>
    <row r="37" spans="1:11" s="7" customFormat="1" ht="12" customHeight="1">
      <c r="A37" s="10" t="s">
        <v>270</v>
      </c>
      <c r="B37" s="73">
        <v>3</v>
      </c>
      <c r="C37" s="73">
        <v>3</v>
      </c>
      <c r="D37" s="41" t="s">
        <v>329</v>
      </c>
      <c r="E37" s="73">
        <v>58</v>
      </c>
      <c r="F37" s="41" t="s">
        <v>329</v>
      </c>
      <c r="G37" s="41">
        <v>8.6</v>
      </c>
      <c r="H37" s="73">
        <v>58</v>
      </c>
      <c r="I37" s="41">
        <v>100</v>
      </c>
      <c r="J37" s="41">
        <v>8.6</v>
      </c>
      <c r="K37" s="41"/>
    </row>
    <row r="38" spans="1:11" s="7" customFormat="1" ht="12" customHeight="1">
      <c r="A38" s="10" t="s">
        <v>271</v>
      </c>
      <c r="B38" s="73">
        <v>4</v>
      </c>
      <c r="C38" s="73">
        <v>4</v>
      </c>
      <c r="D38" s="41">
        <v>33.3</v>
      </c>
      <c r="E38" s="73">
        <v>86</v>
      </c>
      <c r="F38" s="41">
        <v>21.1</v>
      </c>
      <c r="G38" s="41">
        <v>17.7</v>
      </c>
      <c r="H38" s="73">
        <v>90</v>
      </c>
      <c r="I38" s="41">
        <v>95.6</v>
      </c>
      <c r="J38" s="41">
        <v>13.4</v>
      </c>
      <c r="K38" s="41"/>
    </row>
    <row r="39" spans="1:11" s="7" customFormat="1" ht="12" customHeight="1">
      <c r="A39" s="10" t="s">
        <v>272</v>
      </c>
      <c r="B39" s="73">
        <v>6</v>
      </c>
      <c r="C39" s="73">
        <v>6</v>
      </c>
      <c r="D39" s="41" t="s">
        <v>329</v>
      </c>
      <c r="E39" s="73">
        <v>173</v>
      </c>
      <c r="F39" s="41">
        <v>1.2</v>
      </c>
      <c r="G39" s="41">
        <v>10.7</v>
      </c>
      <c r="H39" s="73">
        <v>173</v>
      </c>
      <c r="I39" s="41">
        <v>100</v>
      </c>
      <c r="J39" s="41">
        <v>8.5</v>
      </c>
      <c r="K39" s="41"/>
    </row>
    <row r="40" spans="1:11" s="9" customFormat="1" ht="16.5" customHeight="1">
      <c r="A40" s="8" t="s">
        <v>273</v>
      </c>
      <c r="B40" s="28"/>
      <c r="C40" s="29"/>
      <c r="D40" s="28"/>
      <c r="E40" s="29"/>
      <c r="F40" s="29"/>
      <c r="G40" s="28"/>
      <c r="H40" s="29"/>
      <c r="I40" s="28"/>
      <c r="J40" s="29"/>
      <c r="K40" s="29"/>
    </row>
    <row r="41" spans="1:11" s="7" customFormat="1" ht="12" customHeight="1">
      <c r="A41" s="10" t="s">
        <v>274</v>
      </c>
      <c r="B41" s="73">
        <v>4</v>
      </c>
      <c r="C41" s="73">
        <v>4</v>
      </c>
      <c r="D41" s="41" t="s">
        <v>329</v>
      </c>
      <c r="E41" s="73">
        <v>428</v>
      </c>
      <c r="F41" s="41" t="s">
        <v>329</v>
      </c>
      <c r="G41" s="41">
        <v>26.2</v>
      </c>
      <c r="H41" s="73">
        <v>428</v>
      </c>
      <c r="I41" s="41">
        <v>100</v>
      </c>
      <c r="J41" s="41">
        <v>23.8</v>
      </c>
      <c r="K41" s="41"/>
    </row>
    <row r="42" spans="1:11" s="7" customFormat="1" ht="12" customHeight="1">
      <c r="A42" s="10" t="s">
        <v>275</v>
      </c>
      <c r="B42" s="73">
        <v>8</v>
      </c>
      <c r="C42" s="73">
        <v>8</v>
      </c>
      <c r="D42" s="41">
        <v>-11.1</v>
      </c>
      <c r="E42" s="73">
        <v>639</v>
      </c>
      <c r="F42" s="41">
        <v>-3.2</v>
      </c>
      <c r="G42" s="41">
        <v>55.8</v>
      </c>
      <c r="H42" s="73">
        <v>639</v>
      </c>
      <c r="I42" s="41">
        <v>100</v>
      </c>
      <c r="J42" s="41">
        <v>49</v>
      </c>
      <c r="K42" s="41"/>
    </row>
    <row r="43" spans="1:11" s="7" customFormat="1" ht="12" customHeight="1">
      <c r="A43" s="10" t="s">
        <v>276</v>
      </c>
      <c r="B43" s="73">
        <v>13</v>
      </c>
      <c r="C43" s="73">
        <v>13</v>
      </c>
      <c r="D43" s="41" t="s">
        <v>329</v>
      </c>
      <c r="E43" s="73">
        <v>914</v>
      </c>
      <c r="F43" s="41">
        <v>2.9</v>
      </c>
      <c r="G43" s="41">
        <v>57.4</v>
      </c>
      <c r="H43" s="73">
        <v>943</v>
      </c>
      <c r="I43" s="41">
        <v>96.9</v>
      </c>
      <c r="J43" s="41">
        <v>50.7</v>
      </c>
      <c r="K43" s="41"/>
    </row>
    <row r="44" spans="1:11" s="7" customFormat="1" ht="12" customHeight="1">
      <c r="A44" s="10" t="s">
        <v>277</v>
      </c>
      <c r="B44" s="73">
        <v>4</v>
      </c>
      <c r="C44" s="73">
        <v>4</v>
      </c>
      <c r="D44" s="41" t="s">
        <v>329</v>
      </c>
      <c r="E44" s="73">
        <v>191</v>
      </c>
      <c r="F44" s="41" t="s">
        <v>329</v>
      </c>
      <c r="G44" s="41">
        <v>29.1</v>
      </c>
      <c r="H44" s="73">
        <v>193</v>
      </c>
      <c r="I44" s="41">
        <v>99</v>
      </c>
      <c r="J44" s="41">
        <v>19.5</v>
      </c>
      <c r="K44" s="41"/>
    </row>
    <row r="45" spans="1:11" s="9" customFormat="1" ht="16.5" customHeight="1">
      <c r="A45" s="8" t="s">
        <v>278</v>
      </c>
      <c r="B45" s="28"/>
      <c r="C45" s="29"/>
      <c r="D45" s="28"/>
      <c r="E45" s="29"/>
      <c r="F45" s="29"/>
      <c r="G45" s="28"/>
      <c r="H45" s="29"/>
      <c r="I45" s="28"/>
      <c r="J45" s="29"/>
      <c r="K45" s="29"/>
    </row>
    <row r="46" spans="1:11" s="7" customFormat="1" ht="12" customHeight="1">
      <c r="A46" s="10" t="s">
        <v>279</v>
      </c>
      <c r="B46" s="73">
        <v>6</v>
      </c>
      <c r="C46" s="73">
        <v>6</v>
      </c>
      <c r="D46" s="41" t="s">
        <v>329</v>
      </c>
      <c r="E46" s="73">
        <v>121</v>
      </c>
      <c r="F46" s="41" t="s">
        <v>329</v>
      </c>
      <c r="G46" s="41">
        <v>44.6</v>
      </c>
      <c r="H46" s="73">
        <v>121</v>
      </c>
      <c r="I46" s="41">
        <v>100</v>
      </c>
      <c r="J46" s="41">
        <v>34.5</v>
      </c>
      <c r="K46" s="41"/>
    </row>
    <row r="47" spans="1:11" s="7" customFormat="1" ht="12" customHeight="1">
      <c r="A47" s="10" t="s">
        <v>463</v>
      </c>
      <c r="B47" s="73">
        <v>3</v>
      </c>
      <c r="C47" s="73">
        <v>3</v>
      </c>
      <c r="D47" s="41" t="s">
        <v>329</v>
      </c>
      <c r="E47" s="73">
        <v>76</v>
      </c>
      <c r="F47" s="41" t="s">
        <v>329</v>
      </c>
      <c r="G47" s="41">
        <v>44.1</v>
      </c>
      <c r="H47" s="73">
        <v>76</v>
      </c>
      <c r="I47" s="41">
        <v>100</v>
      </c>
      <c r="J47" s="41">
        <v>40.1</v>
      </c>
      <c r="K47" s="41"/>
    </row>
    <row r="48" spans="1:11" s="7" customFormat="1" ht="12" customHeight="1">
      <c r="A48" s="10" t="s">
        <v>281</v>
      </c>
      <c r="B48" s="73">
        <v>5</v>
      </c>
      <c r="C48" s="73">
        <v>4</v>
      </c>
      <c r="D48" s="41" t="s">
        <v>329</v>
      </c>
      <c r="E48" s="73">
        <v>198</v>
      </c>
      <c r="F48" s="41" t="s">
        <v>329</v>
      </c>
      <c r="G48" s="41">
        <v>40.5</v>
      </c>
      <c r="H48" s="73">
        <v>218</v>
      </c>
      <c r="I48" s="41">
        <v>90.8</v>
      </c>
      <c r="J48" s="41">
        <v>40.7</v>
      </c>
      <c r="K48" s="41"/>
    </row>
    <row r="49" spans="1:11" s="7" customFormat="1" ht="12" customHeight="1">
      <c r="A49" s="10" t="s">
        <v>282</v>
      </c>
      <c r="B49" s="73">
        <v>5</v>
      </c>
      <c r="C49" s="73">
        <v>5</v>
      </c>
      <c r="D49" s="41" t="s">
        <v>329</v>
      </c>
      <c r="E49" s="73">
        <v>120</v>
      </c>
      <c r="F49" s="41" t="s">
        <v>329</v>
      </c>
      <c r="G49" s="41">
        <v>14.1</v>
      </c>
      <c r="H49" s="73">
        <v>160</v>
      </c>
      <c r="I49" s="41">
        <v>75</v>
      </c>
      <c r="J49" s="41">
        <v>13.8</v>
      </c>
      <c r="K49" s="41"/>
    </row>
    <row r="50" spans="1:11" s="7" customFormat="1" ht="12" customHeight="1">
      <c r="A50" s="10" t="s">
        <v>283</v>
      </c>
      <c r="B50" s="73">
        <v>3</v>
      </c>
      <c r="C50" s="73">
        <v>3</v>
      </c>
      <c r="D50" s="41" t="s">
        <v>329</v>
      </c>
      <c r="E50" s="73">
        <v>95</v>
      </c>
      <c r="F50" s="41">
        <v>-6.9</v>
      </c>
      <c r="G50" s="41">
        <v>10.4</v>
      </c>
      <c r="H50" s="73">
        <v>103</v>
      </c>
      <c r="I50" s="41">
        <v>92.2</v>
      </c>
      <c r="J50" s="41">
        <v>8.3</v>
      </c>
      <c r="K50" s="41"/>
    </row>
    <row r="51" spans="1:11" s="7" customFormat="1" ht="12" customHeight="1">
      <c r="A51" s="10" t="s">
        <v>284</v>
      </c>
      <c r="B51" s="73">
        <v>3</v>
      </c>
      <c r="C51" s="73">
        <v>3</v>
      </c>
      <c r="D51" s="41" t="s">
        <v>329</v>
      </c>
      <c r="E51" s="73">
        <v>87</v>
      </c>
      <c r="F51" s="41" t="s">
        <v>329</v>
      </c>
      <c r="G51" s="41">
        <v>41.3</v>
      </c>
      <c r="H51" s="73">
        <v>87</v>
      </c>
      <c r="I51" s="41">
        <v>100</v>
      </c>
      <c r="J51" s="41">
        <v>37.3</v>
      </c>
      <c r="K51" s="41"/>
    </row>
    <row r="52" spans="1:11" s="7" customFormat="1" ht="12" customHeight="1">
      <c r="A52" s="10" t="s">
        <v>285</v>
      </c>
      <c r="B52" s="73">
        <v>10</v>
      </c>
      <c r="C52" s="73">
        <v>9</v>
      </c>
      <c r="D52" s="41">
        <v>-18.2</v>
      </c>
      <c r="E52" s="73">
        <v>323</v>
      </c>
      <c r="F52" s="41">
        <v>-16.8</v>
      </c>
      <c r="G52" s="41">
        <v>17.8</v>
      </c>
      <c r="H52" s="73">
        <v>352</v>
      </c>
      <c r="I52" s="41">
        <v>91.8</v>
      </c>
      <c r="J52" s="41">
        <v>17.1</v>
      </c>
      <c r="K52" s="41"/>
    </row>
    <row r="53" s="7" customFormat="1" ht="19.5" customHeight="1">
      <c r="A53" s="17" t="s">
        <v>105</v>
      </c>
    </row>
    <row r="54" spans="1:11" ht="9.75" customHeight="1">
      <c r="A54" s="158" t="s">
        <v>453</v>
      </c>
      <c r="B54" s="158"/>
      <c r="C54" s="158"/>
      <c r="D54" s="158"/>
      <c r="E54" s="158"/>
      <c r="F54" s="158"/>
      <c r="G54" s="158"/>
      <c r="H54" s="158"/>
      <c r="I54" s="158"/>
      <c r="J54" s="158"/>
      <c r="K54" s="38"/>
    </row>
  </sheetData>
  <mergeCells count="16">
    <mergeCell ref="A54:J54"/>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7" useFirstPageNumber="1" horizontalDpi="600" verticalDpi="600" orientation="portrait" paperSize="9"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sheetPr codeName="Tabelle27"/>
  <dimension ref="A1:K51"/>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49</v>
      </c>
      <c r="B1" s="146"/>
      <c r="C1" s="146"/>
      <c r="D1" s="146"/>
      <c r="E1" s="146"/>
      <c r="F1" s="146"/>
      <c r="G1" s="146"/>
      <c r="H1" s="146"/>
      <c r="I1" s="146"/>
      <c r="J1" s="146"/>
    </row>
    <row r="2" spans="1:10" ht="19.5" customHeight="1">
      <c r="A2" s="138" t="s">
        <v>458</v>
      </c>
      <c r="B2" s="141" t="s">
        <v>491</v>
      </c>
      <c r="C2" s="142"/>
      <c r="D2" s="142"/>
      <c r="E2" s="142"/>
      <c r="F2" s="142"/>
      <c r="G2" s="142"/>
      <c r="H2" s="142"/>
      <c r="I2" s="142"/>
      <c r="J2" s="37" t="s">
        <v>541</v>
      </c>
    </row>
    <row r="3" spans="1:10" ht="9.75" customHeight="1">
      <c r="A3" s="139"/>
      <c r="B3" s="155" t="str">
        <f>IF(Tab2!B2:F2=B2,"Betriebe","FEHLER")</f>
        <v>Betriebe</v>
      </c>
      <c r="C3" s="161"/>
      <c r="D3" s="156"/>
      <c r="E3" s="144" t="s">
        <v>70</v>
      </c>
      <c r="F3" s="144"/>
      <c r="G3" s="144"/>
      <c r="H3" s="144"/>
      <c r="I3" s="144"/>
      <c r="J3" s="129" t="s">
        <v>69</v>
      </c>
    </row>
    <row r="4" spans="1:10" ht="9.75" customHeight="1">
      <c r="A4" s="139"/>
      <c r="B4" s="157" t="s">
        <v>383</v>
      </c>
      <c r="C4" s="144" t="s">
        <v>71</v>
      </c>
      <c r="D4" s="144"/>
      <c r="E4" s="144" t="s">
        <v>383</v>
      </c>
      <c r="F4" s="159" t="s">
        <v>399</v>
      </c>
      <c r="G4" s="159" t="s">
        <v>73</v>
      </c>
      <c r="H4" s="144" t="s">
        <v>421</v>
      </c>
      <c r="I4" s="144"/>
      <c r="J4" s="129"/>
    </row>
    <row r="5" spans="1:10" ht="54.75" customHeight="1">
      <c r="A5" s="139"/>
      <c r="B5" s="157"/>
      <c r="C5" s="22" t="s">
        <v>425</v>
      </c>
      <c r="D5" s="22" t="s">
        <v>399</v>
      </c>
      <c r="E5" s="144"/>
      <c r="F5" s="160"/>
      <c r="G5" s="160"/>
      <c r="H5" s="22" t="s">
        <v>456</v>
      </c>
      <c r="I5" s="22" t="s">
        <v>427</v>
      </c>
      <c r="J5" s="129"/>
    </row>
    <row r="6" spans="1:10" ht="9.75" customHeight="1">
      <c r="A6" s="140"/>
      <c r="B6" s="162" t="s">
        <v>384</v>
      </c>
      <c r="C6" s="163"/>
      <c r="D6" s="24" t="s">
        <v>385</v>
      </c>
      <c r="E6" s="24" t="s">
        <v>384</v>
      </c>
      <c r="F6" s="163" t="s">
        <v>385</v>
      </c>
      <c r="G6" s="163"/>
      <c r="H6" s="24" t="s">
        <v>384</v>
      </c>
      <c r="I6" s="163" t="s">
        <v>385</v>
      </c>
      <c r="J6" s="164"/>
    </row>
    <row r="7" spans="1:11" s="7" customFormat="1" ht="16.5" customHeight="1">
      <c r="A7" s="10" t="s">
        <v>280</v>
      </c>
      <c r="B7" s="30"/>
      <c r="C7" s="31"/>
      <c r="D7" s="30"/>
      <c r="E7" s="31"/>
      <c r="F7" s="31"/>
      <c r="G7" s="30"/>
      <c r="H7" s="31"/>
      <c r="I7" s="30"/>
      <c r="J7" s="31"/>
      <c r="K7" s="31"/>
    </row>
    <row r="8" spans="1:11" s="7" customFormat="1" ht="12" customHeight="1">
      <c r="A8" s="10" t="s">
        <v>286</v>
      </c>
      <c r="B8" s="73">
        <v>6</v>
      </c>
      <c r="C8" s="73">
        <v>6</v>
      </c>
      <c r="D8" s="41" t="s">
        <v>329</v>
      </c>
      <c r="E8" s="73">
        <v>145</v>
      </c>
      <c r="F8" s="41" t="s">
        <v>329</v>
      </c>
      <c r="G8" s="41">
        <v>42.5</v>
      </c>
      <c r="H8" s="73">
        <v>145</v>
      </c>
      <c r="I8" s="41">
        <v>100</v>
      </c>
      <c r="J8" s="41">
        <v>32.2</v>
      </c>
      <c r="K8" s="41"/>
    </row>
    <row r="9" spans="1:11" s="9" customFormat="1" ht="16.5" customHeight="1">
      <c r="A9" s="8" t="s">
        <v>287</v>
      </c>
      <c r="B9" s="28"/>
      <c r="C9" s="29"/>
      <c r="D9" s="28"/>
      <c r="E9" s="29"/>
      <c r="F9" s="29"/>
      <c r="G9" s="28"/>
      <c r="H9" s="29"/>
      <c r="I9" s="28"/>
      <c r="J9" s="29"/>
      <c r="K9" s="29"/>
    </row>
    <row r="10" spans="1:11" s="7" customFormat="1" ht="12" customHeight="1">
      <c r="A10" s="10" t="s">
        <v>288</v>
      </c>
      <c r="B10" s="73">
        <v>8</v>
      </c>
      <c r="C10" s="73">
        <v>8</v>
      </c>
      <c r="D10" s="41" t="s">
        <v>329</v>
      </c>
      <c r="E10" s="73">
        <v>538</v>
      </c>
      <c r="F10" s="41">
        <v>-17.2</v>
      </c>
      <c r="G10" s="41">
        <v>28</v>
      </c>
      <c r="H10" s="73">
        <v>597</v>
      </c>
      <c r="I10" s="41">
        <v>90.1</v>
      </c>
      <c r="J10" s="41">
        <v>23.3</v>
      </c>
      <c r="K10" s="41"/>
    </row>
    <row r="11" spans="1:11" s="7" customFormat="1" ht="12" customHeight="1">
      <c r="A11" s="10" t="s">
        <v>289</v>
      </c>
      <c r="B11" s="73">
        <v>6</v>
      </c>
      <c r="C11" s="73">
        <v>6</v>
      </c>
      <c r="D11" s="41" t="s">
        <v>329</v>
      </c>
      <c r="E11" s="73">
        <v>168</v>
      </c>
      <c r="F11" s="41">
        <v>-0.6</v>
      </c>
      <c r="G11" s="41">
        <v>12.1</v>
      </c>
      <c r="H11" s="73">
        <v>171</v>
      </c>
      <c r="I11" s="41">
        <v>98.2</v>
      </c>
      <c r="J11" s="41">
        <v>13.1</v>
      </c>
      <c r="K11" s="41"/>
    </row>
    <row r="12" spans="1:11" s="7" customFormat="1" ht="12" customHeight="1">
      <c r="A12" s="10" t="s">
        <v>290</v>
      </c>
      <c r="B12" s="73">
        <v>3</v>
      </c>
      <c r="C12" s="73">
        <v>3</v>
      </c>
      <c r="D12" s="41">
        <v>-25</v>
      </c>
      <c r="E12" s="73">
        <v>54</v>
      </c>
      <c r="F12" s="41">
        <v>-14.3</v>
      </c>
      <c r="G12" s="41">
        <v>9.5</v>
      </c>
      <c r="H12" s="73">
        <v>54</v>
      </c>
      <c r="I12" s="41">
        <v>100</v>
      </c>
      <c r="J12" s="41">
        <v>10.1</v>
      </c>
      <c r="K12" s="41"/>
    </row>
    <row r="13" spans="1:11" s="7" customFormat="1" ht="12" customHeight="1">
      <c r="A13" s="10" t="s">
        <v>291</v>
      </c>
      <c r="B13" s="73">
        <v>3</v>
      </c>
      <c r="C13" s="73">
        <v>3</v>
      </c>
      <c r="D13" s="41">
        <v>-25</v>
      </c>
      <c r="E13" s="73">
        <v>77</v>
      </c>
      <c r="F13" s="41">
        <v>-15.4</v>
      </c>
      <c r="G13" s="41">
        <v>3.7</v>
      </c>
      <c r="H13" s="73">
        <v>77</v>
      </c>
      <c r="I13" s="41">
        <v>100</v>
      </c>
      <c r="J13" s="41">
        <v>2.7</v>
      </c>
      <c r="K13" s="41"/>
    </row>
    <row r="14" spans="1:11" s="7" customFormat="1" ht="12" customHeight="1">
      <c r="A14" s="10" t="s">
        <v>292</v>
      </c>
      <c r="B14" s="73">
        <v>3</v>
      </c>
      <c r="C14" s="73">
        <v>3</v>
      </c>
      <c r="D14" s="41">
        <v>50</v>
      </c>
      <c r="E14" s="73">
        <v>61</v>
      </c>
      <c r="F14" s="41">
        <v>24.5</v>
      </c>
      <c r="G14" s="41">
        <v>30</v>
      </c>
      <c r="H14" s="73">
        <v>61</v>
      </c>
      <c r="I14" s="41">
        <v>100</v>
      </c>
      <c r="J14" s="41">
        <v>24.9</v>
      </c>
      <c r="K14" s="41"/>
    </row>
    <row r="15" spans="1:11" s="7" customFormat="1" ht="12" customHeight="1">
      <c r="A15" s="10" t="s">
        <v>460</v>
      </c>
      <c r="B15" s="73">
        <v>4</v>
      </c>
      <c r="C15" s="73">
        <v>4</v>
      </c>
      <c r="D15" s="41" t="s">
        <v>329</v>
      </c>
      <c r="E15" s="73">
        <v>104</v>
      </c>
      <c r="F15" s="41" t="s">
        <v>329</v>
      </c>
      <c r="G15" s="41">
        <v>12</v>
      </c>
      <c r="H15" s="73">
        <v>104</v>
      </c>
      <c r="I15" s="41">
        <v>100</v>
      </c>
      <c r="J15" s="41">
        <v>11</v>
      </c>
      <c r="K15" s="41"/>
    </row>
    <row r="16" spans="1:11" s="7" customFormat="1" ht="12" customHeight="1">
      <c r="A16" s="10" t="s">
        <v>293</v>
      </c>
      <c r="B16" s="73">
        <v>11</v>
      </c>
      <c r="C16" s="73">
        <v>11</v>
      </c>
      <c r="D16" s="41">
        <v>10</v>
      </c>
      <c r="E16" s="73">
        <v>446</v>
      </c>
      <c r="F16" s="41">
        <v>2.8</v>
      </c>
      <c r="G16" s="41">
        <v>23</v>
      </c>
      <c r="H16" s="73">
        <v>450</v>
      </c>
      <c r="I16" s="41">
        <v>99.1</v>
      </c>
      <c r="J16" s="41">
        <v>20.4</v>
      </c>
      <c r="K16" s="41"/>
    </row>
    <row r="17" spans="1:11" s="7" customFormat="1" ht="12" customHeight="1">
      <c r="A17" s="10" t="s">
        <v>294</v>
      </c>
      <c r="B17" s="73">
        <v>15</v>
      </c>
      <c r="C17" s="73">
        <v>15</v>
      </c>
      <c r="D17" s="41">
        <v>-6.3</v>
      </c>
      <c r="E17" s="73">
        <v>844</v>
      </c>
      <c r="F17" s="41">
        <v>-6.1</v>
      </c>
      <c r="G17" s="41">
        <v>26.1</v>
      </c>
      <c r="H17" s="73">
        <v>871</v>
      </c>
      <c r="I17" s="41">
        <v>96.9</v>
      </c>
      <c r="J17" s="41">
        <v>26</v>
      </c>
      <c r="K17" s="41"/>
    </row>
    <row r="18" spans="1:11" s="7" customFormat="1" ht="12" customHeight="1">
      <c r="A18" s="10" t="s">
        <v>296</v>
      </c>
      <c r="B18" s="73">
        <v>6</v>
      </c>
      <c r="C18" s="73">
        <v>4</v>
      </c>
      <c r="D18" s="41">
        <v>-33.3</v>
      </c>
      <c r="E18" s="73">
        <v>237</v>
      </c>
      <c r="F18" s="41">
        <v>-21.3</v>
      </c>
      <c r="G18" s="41">
        <v>9.3</v>
      </c>
      <c r="H18" s="73">
        <v>426</v>
      </c>
      <c r="I18" s="41">
        <v>55.6</v>
      </c>
      <c r="J18" s="41">
        <v>7.6</v>
      </c>
      <c r="K18" s="41"/>
    </row>
    <row r="19" spans="1:11" s="7" customFormat="1" ht="12" customHeight="1">
      <c r="A19" s="10" t="s">
        <v>297</v>
      </c>
      <c r="B19" s="73">
        <v>7</v>
      </c>
      <c r="C19" s="73">
        <v>5</v>
      </c>
      <c r="D19" s="41" t="s">
        <v>329</v>
      </c>
      <c r="E19" s="73">
        <v>266</v>
      </c>
      <c r="F19" s="41" t="s">
        <v>329</v>
      </c>
      <c r="G19" s="41">
        <v>58.7</v>
      </c>
      <c r="H19" s="73">
        <v>304</v>
      </c>
      <c r="I19" s="41">
        <v>87.5</v>
      </c>
      <c r="J19" s="41">
        <v>52</v>
      </c>
      <c r="K19" s="41"/>
    </row>
    <row r="20" spans="1:11" s="7" customFormat="1" ht="12" customHeight="1">
      <c r="A20" s="10" t="s">
        <v>298</v>
      </c>
      <c r="B20" s="73">
        <v>6</v>
      </c>
      <c r="C20" s="73">
        <v>6</v>
      </c>
      <c r="D20" s="41" t="s">
        <v>329</v>
      </c>
      <c r="E20" s="73">
        <v>187</v>
      </c>
      <c r="F20" s="41" t="s">
        <v>329</v>
      </c>
      <c r="G20" s="41">
        <v>4.5</v>
      </c>
      <c r="H20" s="73">
        <v>187</v>
      </c>
      <c r="I20" s="41">
        <v>100</v>
      </c>
      <c r="J20" s="41">
        <v>4.4</v>
      </c>
      <c r="K20" s="41"/>
    </row>
    <row r="21" spans="1:11" s="7" customFormat="1" ht="12" customHeight="1">
      <c r="A21" s="10" t="s">
        <v>299</v>
      </c>
      <c r="B21" s="73">
        <v>10</v>
      </c>
      <c r="C21" s="73">
        <v>8</v>
      </c>
      <c r="D21" s="41">
        <v>-11.1</v>
      </c>
      <c r="E21" s="73">
        <v>439</v>
      </c>
      <c r="F21" s="41">
        <v>-3.7</v>
      </c>
      <c r="G21" s="41">
        <v>12.1</v>
      </c>
      <c r="H21" s="73">
        <v>565</v>
      </c>
      <c r="I21" s="41">
        <v>77.7</v>
      </c>
      <c r="J21" s="41">
        <v>11.2</v>
      </c>
      <c r="K21" s="41"/>
    </row>
    <row r="22" spans="1:11" s="7" customFormat="1" ht="12" customHeight="1">
      <c r="A22" s="10" t="s">
        <v>300</v>
      </c>
      <c r="B22" s="73">
        <v>7</v>
      </c>
      <c r="C22" s="73">
        <v>6</v>
      </c>
      <c r="D22" s="41">
        <v>20</v>
      </c>
      <c r="E22" s="73">
        <v>221</v>
      </c>
      <c r="F22" s="41">
        <v>15.1</v>
      </c>
      <c r="G22" s="41">
        <v>34.8</v>
      </c>
      <c r="H22" s="73">
        <v>249</v>
      </c>
      <c r="I22" s="41">
        <v>88.8</v>
      </c>
      <c r="J22" s="41">
        <v>31.8</v>
      </c>
      <c r="K22" s="41"/>
    </row>
    <row r="23" spans="1:11" s="7" customFormat="1" ht="12" customHeight="1">
      <c r="A23" s="10" t="s">
        <v>301</v>
      </c>
      <c r="B23" s="73">
        <v>6</v>
      </c>
      <c r="C23" s="73">
        <v>5</v>
      </c>
      <c r="D23" s="41">
        <v>25</v>
      </c>
      <c r="E23" s="73">
        <v>151</v>
      </c>
      <c r="F23" s="41">
        <v>11.9</v>
      </c>
      <c r="G23" s="41">
        <v>7.6</v>
      </c>
      <c r="H23" s="73">
        <v>168</v>
      </c>
      <c r="I23" s="41">
        <v>89.9</v>
      </c>
      <c r="J23" s="41">
        <v>7.6</v>
      </c>
      <c r="K23" s="41"/>
    </row>
    <row r="24" spans="1:11" s="9" customFormat="1" ht="16.5" customHeight="1">
      <c r="A24" s="8" t="s">
        <v>302</v>
      </c>
      <c r="B24" s="28"/>
      <c r="C24" s="29"/>
      <c r="D24" s="28"/>
      <c r="E24" s="29"/>
      <c r="F24" s="29"/>
      <c r="G24" s="28"/>
      <c r="H24" s="29"/>
      <c r="I24" s="28"/>
      <c r="J24" s="29"/>
      <c r="K24" s="29"/>
    </row>
    <row r="25" spans="1:11" s="7" customFormat="1" ht="12" customHeight="1">
      <c r="A25" s="10" t="s">
        <v>303</v>
      </c>
      <c r="B25" s="73">
        <v>8</v>
      </c>
      <c r="C25" s="73">
        <v>8</v>
      </c>
      <c r="D25" s="41">
        <v>33.3</v>
      </c>
      <c r="E25" s="73">
        <v>675</v>
      </c>
      <c r="F25" s="41">
        <v>8.3</v>
      </c>
      <c r="G25" s="41">
        <v>79.4</v>
      </c>
      <c r="H25" s="73">
        <v>678</v>
      </c>
      <c r="I25" s="41">
        <v>99.6</v>
      </c>
      <c r="J25" s="41">
        <v>78.1</v>
      </c>
      <c r="K25" s="41"/>
    </row>
    <row r="26" spans="1:11" s="7" customFormat="1" ht="12" customHeight="1">
      <c r="A26" s="10" t="s">
        <v>304</v>
      </c>
      <c r="B26" s="73">
        <v>5</v>
      </c>
      <c r="C26" s="73">
        <v>5</v>
      </c>
      <c r="D26" s="41" t="s">
        <v>329</v>
      </c>
      <c r="E26" s="73">
        <v>244</v>
      </c>
      <c r="F26" s="41">
        <v>0.4</v>
      </c>
      <c r="G26" s="41">
        <v>6</v>
      </c>
      <c r="H26" s="73">
        <v>244</v>
      </c>
      <c r="I26" s="41">
        <v>100</v>
      </c>
      <c r="J26" s="41">
        <v>5</v>
      </c>
      <c r="K26" s="41"/>
    </row>
    <row r="27" spans="1:11" s="7" customFormat="1" ht="12" customHeight="1">
      <c r="A27" s="10" t="s">
        <v>305</v>
      </c>
      <c r="B27" s="73">
        <v>3</v>
      </c>
      <c r="C27" s="73">
        <v>3</v>
      </c>
      <c r="D27" s="41" t="s">
        <v>329</v>
      </c>
      <c r="E27" s="73">
        <v>62</v>
      </c>
      <c r="F27" s="41">
        <v>-3.1</v>
      </c>
      <c r="G27" s="41">
        <v>16.5</v>
      </c>
      <c r="H27" s="73">
        <v>64</v>
      </c>
      <c r="I27" s="41">
        <v>96.9</v>
      </c>
      <c r="J27" s="41">
        <v>16.2</v>
      </c>
      <c r="K27" s="41"/>
    </row>
    <row r="28" spans="1:11" s="7" customFormat="1" ht="12" customHeight="1">
      <c r="A28" s="10" t="s">
        <v>306</v>
      </c>
      <c r="B28" s="73">
        <v>4</v>
      </c>
      <c r="C28" s="73">
        <v>3</v>
      </c>
      <c r="D28" s="41">
        <v>-25</v>
      </c>
      <c r="E28" s="73">
        <v>59</v>
      </c>
      <c r="F28" s="41">
        <v>-16.9</v>
      </c>
      <c r="G28" s="41">
        <v>18</v>
      </c>
      <c r="H28" s="73">
        <v>71</v>
      </c>
      <c r="I28" s="41">
        <v>83.1</v>
      </c>
      <c r="J28" s="41">
        <v>15.5</v>
      </c>
      <c r="K28" s="41"/>
    </row>
    <row r="29" spans="1:11" s="7" customFormat="1" ht="12" customHeight="1">
      <c r="A29" s="10" t="s">
        <v>307</v>
      </c>
      <c r="B29" s="73">
        <v>4</v>
      </c>
      <c r="C29" s="73">
        <v>4</v>
      </c>
      <c r="D29" s="41" t="s">
        <v>329</v>
      </c>
      <c r="E29" s="73">
        <v>68</v>
      </c>
      <c r="F29" s="41" t="s">
        <v>329</v>
      </c>
      <c r="G29" s="41">
        <v>5.6</v>
      </c>
      <c r="H29" s="73">
        <v>68</v>
      </c>
      <c r="I29" s="41">
        <v>100</v>
      </c>
      <c r="J29" s="41">
        <v>4.9</v>
      </c>
      <c r="K29" s="41"/>
    </row>
    <row r="30" spans="1:11" s="7" customFormat="1" ht="12" customHeight="1">
      <c r="A30" s="10" t="s">
        <v>308</v>
      </c>
      <c r="B30" s="73">
        <v>4</v>
      </c>
      <c r="C30" s="73">
        <v>4</v>
      </c>
      <c r="D30" s="41" t="s">
        <v>329</v>
      </c>
      <c r="E30" s="73">
        <v>83</v>
      </c>
      <c r="F30" s="41">
        <v>-1.2</v>
      </c>
      <c r="G30" s="41">
        <v>21.4</v>
      </c>
      <c r="H30" s="73">
        <v>84</v>
      </c>
      <c r="I30" s="41">
        <v>98.8</v>
      </c>
      <c r="J30" s="41">
        <v>19.4</v>
      </c>
      <c r="K30" s="41"/>
    </row>
    <row r="31" spans="1:11" s="7" customFormat="1" ht="12" customHeight="1">
      <c r="A31" s="10" t="s">
        <v>492</v>
      </c>
      <c r="B31" s="73">
        <v>4</v>
      </c>
      <c r="C31" s="73">
        <v>3</v>
      </c>
      <c r="D31" s="41" t="s">
        <v>329</v>
      </c>
      <c r="E31" s="73">
        <v>118</v>
      </c>
      <c r="F31" s="41">
        <v>-5.6</v>
      </c>
      <c r="G31" s="41">
        <v>3.9</v>
      </c>
      <c r="H31" s="73">
        <v>165</v>
      </c>
      <c r="I31" s="41">
        <v>71.5</v>
      </c>
      <c r="J31" s="41">
        <v>7.4</v>
      </c>
      <c r="K31" s="41"/>
    </row>
    <row r="32" spans="1:11" s="9" customFormat="1" ht="16.5" customHeight="1">
      <c r="A32" s="8" t="s">
        <v>309</v>
      </c>
      <c r="B32" s="28"/>
      <c r="C32" s="29"/>
      <c r="D32" s="28"/>
      <c r="E32" s="29"/>
      <c r="F32" s="29"/>
      <c r="G32" s="28"/>
      <c r="H32" s="29"/>
      <c r="I32" s="28"/>
      <c r="J32" s="29"/>
      <c r="K32" s="29"/>
    </row>
    <row r="33" spans="1:11" s="7" customFormat="1" ht="12" customHeight="1">
      <c r="A33" s="10" t="s">
        <v>310</v>
      </c>
      <c r="B33" s="73">
        <v>3</v>
      </c>
      <c r="C33" s="73">
        <v>3</v>
      </c>
      <c r="D33" s="41" t="s">
        <v>329</v>
      </c>
      <c r="E33" s="73">
        <v>79</v>
      </c>
      <c r="F33" s="41" t="s">
        <v>329</v>
      </c>
      <c r="G33" s="41">
        <v>22.3</v>
      </c>
      <c r="H33" s="73">
        <v>79</v>
      </c>
      <c r="I33" s="41">
        <v>100</v>
      </c>
      <c r="J33" s="41">
        <v>22</v>
      </c>
      <c r="K33" s="41"/>
    </row>
    <row r="34" spans="1:11" s="7" customFormat="1" ht="12" customHeight="1">
      <c r="A34" s="10" t="s">
        <v>311</v>
      </c>
      <c r="B34" s="73">
        <v>10</v>
      </c>
      <c r="C34" s="73">
        <v>9</v>
      </c>
      <c r="D34" s="41">
        <v>12.5</v>
      </c>
      <c r="E34" s="73">
        <v>424</v>
      </c>
      <c r="F34" s="41">
        <v>10.7</v>
      </c>
      <c r="G34" s="41">
        <v>43.2</v>
      </c>
      <c r="H34" s="73">
        <v>462</v>
      </c>
      <c r="I34" s="41">
        <v>91.8</v>
      </c>
      <c r="J34" s="41">
        <v>35.8</v>
      </c>
      <c r="K34" s="41"/>
    </row>
    <row r="35" spans="1:11" s="7" customFormat="1" ht="12" customHeight="1">
      <c r="A35" s="10" t="s">
        <v>312</v>
      </c>
      <c r="B35" s="73">
        <v>4</v>
      </c>
      <c r="C35" s="73">
        <v>4</v>
      </c>
      <c r="D35" s="41" t="s">
        <v>329</v>
      </c>
      <c r="E35" s="73">
        <v>137</v>
      </c>
      <c r="F35" s="41">
        <v>1.5</v>
      </c>
      <c r="G35" s="41">
        <v>20.5</v>
      </c>
      <c r="H35" s="73">
        <v>137</v>
      </c>
      <c r="I35" s="41">
        <v>100</v>
      </c>
      <c r="J35" s="41">
        <v>19.3</v>
      </c>
      <c r="K35" s="41"/>
    </row>
    <row r="36" spans="1:11" s="7" customFormat="1" ht="12" customHeight="1">
      <c r="A36" s="10" t="s">
        <v>313</v>
      </c>
      <c r="B36" s="73">
        <v>4</v>
      </c>
      <c r="C36" s="73">
        <v>4</v>
      </c>
      <c r="D36" s="41" t="s">
        <v>329</v>
      </c>
      <c r="E36" s="73">
        <v>70</v>
      </c>
      <c r="F36" s="41" t="s">
        <v>329</v>
      </c>
      <c r="G36" s="41">
        <v>19.3</v>
      </c>
      <c r="H36" s="73">
        <v>70</v>
      </c>
      <c r="I36" s="41">
        <v>100</v>
      </c>
      <c r="J36" s="41">
        <v>15.9</v>
      </c>
      <c r="K36" s="41"/>
    </row>
    <row r="37" spans="1:11" s="7" customFormat="1" ht="12" customHeight="1">
      <c r="A37" s="10" t="s">
        <v>314</v>
      </c>
      <c r="B37" s="73">
        <v>5</v>
      </c>
      <c r="C37" s="73">
        <v>5</v>
      </c>
      <c r="D37" s="41" t="s">
        <v>329</v>
      </c>
      <c r="E37" s="73">
        <v>145</v>
      </c>
      <c r="F37" s="41">
        <v>5.1</v>
      </c>
      <c r="G37" s="41">
        <v>11.9</v>
      </c>
      <c r="H37" s="73">
        <v>145</v>
      </c>
      <c r="I37" s="41">
        <v>100</v>
      </c>
      <c r="J37" s="41">
        <v>10.9</v>
      </c>
      <c r="K37" s="41"/>
    </row>
    <row r="38" spans="1:11" s="7" customFormat="1" ht="12" customHeight="1">
      <c r="A38" s="10" t="s">
        <v>493</v>
      </c>
      <c r="B38" s="73">
        <v>4</v>
      </c>
      <c r="C38" s="73">
        <v>3</v>
      </c>
      <c r="D38" s="41" t="s">
        <v>329</v>
      </c>
      <c r="E38" s="73">
        <v>127</v>
      </c>
      <c r="F38" s="41" t="s">
        <v>329</v>
      </c>
      <c r="G38" s="41">
        <v>22.4</v>
      </c>
      <c r="H38" s="73">
        <v>156</v>
      </c>
      <c r="I38" s="41">
        <v>81.4</v>
      </c>
      <c r="J38" s="41">
        <v>17.5</v>
      </c>
      <c r="K38" s="41"/>
    </row>
    <row r="39" spans="1:11" s="7" customFormat="1" ht="12" customHeight="1">
      <c r="A39" s="10" t="s">
        <v>315</v>
      </c>
      <c r="B39" s="73">
        <v>3</v>
      </c>
      <c r="C39" s="73">
        <v>3</v>
      </c>
      <c r="D39" s="41" t="s">
        <v>329</v>
      </c>
      <c r="E39" s="73">
        <v>401</v>
      </c>
      <c r="F39" s="41" t="s">
        <v>329</v>
      </c>
      <c r="G39" s="41">
        <v>52.1</v>
      </c>
      <c r="H39" s="73">
        <v>406</v>
      </c>
      <c r="I39" s="41">
        <v>98.8</v>
      </c>
      <c r="J39" s="41">
        <v>41.3</v>
      </c>
      <c r="K39" s="41"/>
    </row>
    <row r="40" spans="1:11" s="7" customFormat="1" ht="12" customHeight="1">
      <c r="A40" s="10" t="s">
        <v>316</v>
      </c>
      <c r="B40" s="73">
        <v>4</v>
      </c>
      <c r="C40" s="73">
        <v>4</v>
      </c>
      <c r="D40" s="41">
        <v>33.3</v>
      </c>
      <c r="E40" s="73">
        <v>147</v>
      </c>
      <c r="F40" s="41">
        <v>10.5</v>
      </c>
      <c r="G40" s="41">
        <v>10.1</v>
      </c>
      <c r="H40" s="73">
        <v>147</v>
      </c>
      <c r="I40" s="41">
        <v>100</v>
      </c>
      <c r="J40" s="41">
        <v>7.1</v>
      </c>
      <c r="K40" s="41"/>
    </row>
    <row r="41" spans="1:11" s="7" customFormat="1" ht="12" customHeight="1">
      <c r="A41" s="10" t="s">
        <v>317</v>
      </c>
      <c r="B41" s="73">
        <v>7</v>
      </c>
      <c r="C41" s="73">
        <v>6</v>
      </c>
      <c r="D41" s="41">
        <v>20</v>
      </c>
      <c r="E41" s="73">
        <v>199</v>
      </c>
      <c r="F41" s="41">
        <v>18.5</v>
      </c>
      <c r="G41" s="41">
        <v>15.3</v>
      </c>
      <c r="H41" s="73">
        <v>322</v>
      </c>
      <c r="I41" s="41">
        <v>61.8</v>
      </c>
      <c r="J41" s="41">
        <v>12.5</v>
      </c>
      <c r="K41" s="41"/>
    </row>
    <row r="42" spans="1:11" s="9" customFormat="1" ht="16.5" customHeight="1">
      <c r="A42" s="8" t="s">
        <v>436</v>
      </c>
      <c r="B42" s="28"/>
      <c r="C42" s="29"/>
      <c r="D42" s="28"/>
      <c r="E42" s="29"/>
      <c r="F42" s="29"/>
      <c r="G42" s="28"/>
      <c r="H42" s="29"/>
      <c r="I42" s="28"/>
      <c r="J42" s="29"/>
      <c r="K42" s="29"/>
    </row>
    <row r="43" spans="1:11" s="7" customFormat="1" ht="12" customHeight="1">
      <c r="A43" s="10" t="s">
        <v>318</v>
      </c>
      <c r="B43" s="73">
        <v>6</v>
      </c>
      <c r="C43" s="73">
        <v>3</v>
      </c>
      <c r="D43" s="41">
        <v>-25</v>
      </c>
      <c r="E43" s="73">
        <v>120</v>
      </c>
      <c r="F43" s="41">
        <v>-12.4</v>
      </c>
      <c r="G43" s="41">
        <v>5.9</v>
      </c>
      <c r="H43" s="73">
        <v>366</v>
      </c>
      <c r="I43" s="41">
        <v>32.8</v>
      </c>
      <c r="J43" s="41">
        <v>5.2</v>
      </c>
      <c r="K43" s="41"/>
    </row>
    <row r="44" spans="1:11" s="7" customFormat="1" ht="12" customHeight="1">
      <c r="A44" s="10" t="s">
        <v>319</v>
      </c>
      <c r="B44" s="73">
        <v>11</v>
      </c>
      <c r="C44" s="73">
        <v>11</v>
      </c>
      <c r="D44" s="41">
        <v>10</v>
      </c>
      <c r="E44" s="73">
        <v>293</v>
      </c>
      <c r="F44" s="41">
        <v>5.8</v>
      </c>
      <c r="G44" s="41">
        <v>9.8</v>
      </c>
      <c r="H44" s="73">
        <v>293</v>
      </c>
      <c r="I44" s="41">
        <v>100</v>
      </c>
      <c r="J44" s="41">
        <v>10.5</v>
      </c>
      <c r="K44" s="41"/>
    </row>
    <row r="45" spans="1:11" s="7" customFormat="1" ht="12" customHeight="1">
      <c r="A45" s="10" t="s">
        <v>320</v>
      </c>
      <c r="B45" s="73">
        <v>4</v>
      </c>
      <c r="C45" s="73">
        <v>4</v>
      </c>
      <c r="D45" s="41">
        <v>33.3</v>
      </c>
      <c r="E45" s="73">
        <v>124</v>
      </c>
      <c r="F45" s="41">
        <v>72.2</v>
      </c>
      <c r="G45" s="41">
        <v>4.8</v>
      </c>
      <c r="H45" s="73">
        <v>138</v>
      </c>
      <c r="I45" s="41">
        <v>89.9</v>
      </c>
      <c r="J45" s="41">
        <v>4.4</v>
      </c>
      <c r="K45" s="41"/>
    </row>
    <row r="46" spans="1:11" s="7" customFormat="1" ht="12" customHeight="1">
      <c r="A46" s="10" t="s">
        <v>321</v>
      </c>
      <c r="B46" s="73">
        <v>10</v>
      </c>
      <c r="C46" s="73">
        <v>10</v>
      </c>
      <c r="D46" s="41" t="s">
        <v>329</v>
      </c>
      <c r="E46" s="73">
        <v>518</v>
      </c>
      <c r="F46" s="41">
        <v>1.4</v>
      </c>
      <c r="G46" s="41">
        <v>14.9</v>
      </c>
      <c r="H46" s="73">
        <v>520</v>
      </c>
      <c r="I46" s="41">
        <v>99.6</v>
      </c>
      <c r="J46" s="41">
        <v>17.6</v>
      </c>
      <c r="K46" s="41"/>
    </row>
    <row r="47" spans="1:11" s="9" customFormat="1" ht="16.5" customHeight="1">
      <c r="A47" s="8" t="s">
        <v>322</v>
      </c>
      <c r="B47" s="28"/>
      <c r="C47" s="29"/>
      <c r="D47" s="28"/>
      <c r="E47" s="29"/>
      <c r="F47" s="29"/>
      <c r="G47" s="28"/>
      <c r="H47" s="29"/>
      <c r="I47" s="28"/>
      <c r="J47" s="29"/>
      <c r="K47" s="29"/>
    </row>
    <row r="48" spans="1:11" s="7" customFormat="1" ht="12" customHeight="1">
      <c r="A48" s="10" t="s">
        <v>323</v>
      </c>
      <c r="B48" s="73">
        <v>7</v>
      </c>
      <c r="C48" s="73">
        <v>6</v>
      </c>
      <c r="D48" s="41">
        <v>-14.3</v>
      </c>
      <c r="E48" s="73">
        <v>531</v>
      </c>
      <c r="F48" s="41">
        <v>-16</v>
      </c>
      <c r="G48" s="41">
        <v>14.8</v>
      </c>
      <c r="H48" s="73">
        <v>632</v>
      </c>
      <c r="I48" s="41">
        <v>84</v>
      </c>
      <c r="J48" s="41">
        <v>15.1</v>
      </c>
      <c r="K48" s="41"/>
    </row>
    <row r="49" spans="1:11" s="7" customFormat="1" ht="12" customHeight="1">
      <c r="A49" s="10" t="s">
        <v>324</v>
      </c>
      <c r="B49" s="73">
        <v>4</v>
      </c>
      <c r="C49" s="73">
        <v>3</v>
      </c>
      <c r="D49" s="41" t="s">
        <v>329</v>
      </c>
      <c r="E49" s="73">
        <v>97</v>
      </c>
      <c r="F49" s="41" t="s">
        <v>329</v>
      </c>
      <c r="G49" s="41">
        <v>21.3</v>
      </c>
      <c r="H49" s="73">
        <v>108</v>
      </c>
      <c r="I49" s="41">
        <v>89.8</v>
      </c>
      <c r="J49" s="41">
        <v>21.8</v>
      </c>
      <c r="K49" s="41"/>
    </row>
    <row r="50" s="7" customFormat="1" ht="19.5" customHeight="1">
      <c r="A50" s="17" t="s">
        <v>105</v>
      </c>
    </row>
    <row r="51" spans="1:11" ht="9.75" customHeight="1">
      <c r="A51" s="158" t="s">
        <v>453</v>
      </c>
      <c r="B51" s="158"/>
      <c r="C51" s="158"/>
      <c r="D51" s="158"/>
      <c r="E51" s="158"/>
      <c r="F51" s="158"/>
      <c r="G51" s="158"/>
      <c r="H51" s="158"/>
      <c r="I51" s="158"/>
      <c r="J51" s="158"/>
      <c r="K51" s="38"/>
    </row>
  </sheetData>
  <mergeCells count="16">
    <mergeCell ref="A51:J51"/>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8" useFirstPageNumber="1" horizontalDpi="600" verticalDpi="600" orientation="portrait" paperSize="9"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sheetPr codeName="Tabelle38"/>
  <dimension ref="A1:K2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7" t="s">
        <v>50</v>
      </c>
      <c r="B1" s="107"/>
      <c r="C1" s="107"/>
      <c r="D1" s="107"/>
      <c r="E1" s="107"/>
      <c r="F1" s="107"/>
      <c r="G1" s="107"/>
      <c r="H1" s="107"/>
      <c r="I1" s="107"/>
      <c r="J1" s="107"/>
    </row>
    <row r="2" spans="1:10" ht="19.5" customHeight="1">
      <c r="A2" s="138" t="s">
        <v>46</v>
      </c>
      <c r="B2" s="141" t="s">
        <v>491</v>
      </c>
      <c r="C2" s="142"/>
      <c r="D2" s="142"/>
      <c r="E2" s="142"/>
      <c r="F2" s="142"/>
      <c r="G2" s="142"/>
      <c r="H2" s="142"/>
      <c r="I2" s="142"/>
      <c r="J2" s="37" t="s">
        <v>541</v>
      </c>
    </row>
    <row r="3" spans="1:10" ht="9.75" customHeight="1">
      <c r="A3" s="139"/>
      <c r="B3" s="155" t="str">
        <f>IF(Tab2!B2:F2=B2,"Betriebe","FEHLER")</f>
        <v>Betriebe</v>
      </c>
      <c r="C3" s="161"/>
      <c r="D3" s="156"/>
      <c r="E3" s="144" t="s">
        <v>70</v>
      </c>
      <c r="F3" s="144"/>
      <c r="G3" s="144"/>
      <c r="H3" s="144"/>
      <c r="I3" s="144"/>
      <c r="J3" s="129" t="s">
        <v>69</v>
      </c>
    </row>
    <row r="4" spans="1:10" ht="9.75" customHeight="1">
      <c r="A4" s="139"/>
      <c r="B4" s="157" t="s">
        <v>383</v>
      </c>
      <c r="C4" s="144" t="s">
        <v>71</v>
      </c>
      <c r="D4" s="144"/>
      <c r="E4" s="144" t="s">
        <v>383</v>
      </c>
      <c r="F4" s="159" t="s">
        <v>399</v>
      </c>
      <c r="G4" s="159" t="s">
        <v>73</v>
      </c>
      <c r="H4" s="144" t="s">
        <v>421</v>
      </c>
      <c r="I4" s="144"/>
      <c r="J4" s="129"/>
    </row>
    <row r="5" spans="1:10" ht="54.75" customHeight="1">
      <c r="A5" s="139"/>
      <c r="B5" s="157"/>
      <c r="C5" s="22" t="s">
        <v>425</v>
      </c>
      <c r="D5" s="22" t="s">
        <v>399</v>
      </c>
      <c r="E5" s="144"/>
      <c r="F5" s="160"/>
      <c r="G5" s="160"/>
      <c r="H5" s="22" t="s">
        <v>456</v>
      </c>
      <c r="I5" s="22" t="s">
        <v>427</v>
      </c>
      <c r="J5" s="129"/>
    </row>
    <row r="6" spans="1:10" ht="9.75" customHeight="1">
      <c r="A6" s="140"/>
      <c r="B6" s="162" t="s">
        <v>384</v>
      </c>
      <c r="C6" s="163"/>
      <c r="D6" s="24" t="s">
        <v>385</v>
      </c>
      <c r="E6" s="24" t="s">
        <v>384</v>
      </c>
      <c r="F6" s="163" t="s">
        <v>385</v>
      </c>
      <c r="G6" s="163"/>
      <c r="H6" s="24" t="s">
        <v>384</v>
      </c>
      <c r="I6" s="163" t="s">
        <v>385</v>
      </c>
      <c r="J6" s="164"/>
    </row>
    <row r="7" spans="1:10" s="7" customFormat="1" ht="34.5" customHeight="1">
      <c r="A7" s="56" t="s">
        <v>89</v>
      </c>
      <c r="B7" s="73">
        <v>7</v>
      </c>
      <c r="C7" s="73">
        <v>6</v>
      </c>
      <c r="D7" s="72">
        <v>-14.3</v>
      </c>
      <c r="E7" s="73">
        <v>531</v>
      </c>
      <c r="F7" s="72">
        <v>-16</v>
      </c>
      <c r="G7" s="72">
        <v>14.8</v>
      </c>
      <c r="H7" s="73">
        <v>632</v>
      </c>
      <c r="I7" s="72">
        <v>84</v>
      </c>
      <c r="J7" s="72">
        <v>15.1</v>
      </c>
    </row>
    <row r="8" spans="1:10" s="7" customFormat="1" ht="19.5" customHeight="1">
      <c r="A8" s="55" t="s">
        <v>90</v>
      </c>
      <c r="B8" s="73">
        <v>4</v>
      </c>
      <c r="C8" s="73">
        <v>4</v>
      </c>
      <c r="D8" s="72" t="s">
        <v>329</v>
      </c>
      <c r="E8" s="73">
        <v>428</v>
      </c>
      <c r="F8" s="72" t="s">
        <v>329</v>
      </c>
      <c r="G8" s="72">
        <v>26.2</v>
      </c>
      <c r="H8" s="73">
        <v>428</v>
      </c>
      <c r="I8" s="72">
        <v>100</v>
      </c>
      <c r="J8" s="72">
        <v>23.8</v>
      </c>
    </row>
    <row r="9" spans="1:10" s="7" customFormat="1" ht="19.5" customHeight="1">
      <c r="A9" s="55" t="s">
        <v>91</v>
      </c>
      <c r="B9" s="73">
        <v>11</v>
      </c>
      <c r="C9" s="73">
        <v>11</v>
      </c>
      <c r="D9" s="72" t="s">
        <v>329</v>
      </c>
      <c r="E9" s="73">
        <v>522</v>
      </c>
      <c r="F9" s="72">
        <v>12.5</v>
      </c>
      <c r="G9" s="72">
        <v>22.3</v>
      </c>
      <c r="H9" s="73">
        <v>543</v>
      </c>
      <c r="I9" s="72">
        <v>96.1</v>
      </c>
      <c r="J9" s="72">
        <v>23.7</v>
      </c>
    </row>
    <row r="10" spans="1:10" s="7" customFormat="1" ht="19.5" customHeight="1">
      <c r="A10" s="55" t="s">
        <v>92</v>
      </c>
      <c r="B10" s="73">
        <v>31</v>
      </c>
      <c r="C10" s="73">
        <v>31</v>
      </c>
      <c r="D10" s="72">
        <v>-6.1</v>
      </c>
      <c r="E10" s="73">
        <v>2027</v>
      </c>
      <c r="F10" s="72">
        <v>2.1</v>
      </c>
      <c r="G10" s="72">
        <v>25.3</v>
      </c>
      <c r="H10" s="73">
        <v>2032</v>
      </c>
      <c r="I10" s="72">
        <v>99.8</v>
      </c>
      <c r="J10" s="72">
        <v>23.9</v>
      </c>
    </row>
    <row r="11" spans="1:10" s="7" customFormat="1" ht="19.5" customHeight="1">
      <c r="A11" s="55" t="s">
        <v>93</v>
      </c>
      <c r="B11" s="73">
        <v>63</v>
      </c>
      <c r="C11" s="73">
        <v>61</v>
      </c>
      <c r="D11" s="72">
        <v>3.4</v>
      </c>
      <c r="E11" s="73">
        <v>4699</v>
      </c>
      <c r="F11" s="72">
        <v>2.9</v>
      </c>
      <c r="G11" s="72">
        <v>28.2</v>
      </c>
      <c r="H11" s="73">
        <v>4753</v>
      </c>
      <c r="I11" s="72">
        <v>98.9</v>
      </c>
      <c r="J11" s="72">
        <v>28</v>
      </c>
    </row>
    <row r="12" spans="1:10" s="7" customFormat="1" ht="19.5" customHeight="1">
      <c r="A12" s="55" t="s">
        <v>94</v>
      </c>
      <c r="B12" s="73">
        <v>20</v>
      </c>
      <c r="C12" s="73">
        <v>20</v>
      </c>
      <c r="D12" s="72" t="s">
        <v>329</v>
      </c>
      <c r="E12" s="73">
        <v>1601</v>
      </c>
      <c r="F12" s="72">
        <v>-0.7</v>
      </c>
      <c r="G12" s="72">
        <v>23</v>
      </c>
      <c r="H12" s="73">
        <v>1615</v>
      </c>
      <c r="I12" s="72">
        <v>99.1</v>
      </c>
      <c r="J12" s="72">
        <v>23.9</v>
      </c>
    </row>
    <row r="13" spans="1:10" s="7" customFormat="1" ht="19.5" customHeight="1">
      <c r="A13" s="55" t="s">
        <v>409</v>
      </c>
      <c r="B13" s="73">
        <v>14</v>
      </c>
      <c r="C13" s="73">
        <v>14</v>
      </c>
      <c r="D13" s="72" t="s">
        <v>329</v>
      </c>
      <c r="E13" s="73">
        <v>966</v>
      </c>
      <c r="F13" s="72">
        <v>0.9</v>
      </c>
      <c r="G13" s="72">
        <v>27.9</v>
      </c>
      <c r="H13" s="73">
        <v>969</v>
      </c>
      <c r="I13" s="72">
        <v>99.7</v>
      </c>
      <c r="J13" s="72">
        <v>29.4</v>
      </c>
    </row>
    <row r="14" spans="1:10" s="7" customFormat="1" ht="19.5" customHeight="1">
      <c r="A14" s="55" t="s">
        <v>418</v>
      </c>
      <c r="B14" s="73">
        <v>11</v>
      </c>
      <c r="C14" s="73">
        <v>11</v>
      </c>
      <c r="D14" s="72">
        <v>10</v>
      </c>
      <c r="E14" s="73">
        <v>293</v>
      </c>
      <c r="F14" s="72">
        <v>5.8</v>
      </c>
      <c r="G14" s="72">
        <v>9.8</v>
      </c>
      <c r="H14" s="73">
        <v>293</v>
      </c>
      <c r="I14" s="72">
        <v>100</v>
      </c>
      <c r="J14" s="72">
        <v>10.5</v>
      </c>
    </row>
    <row r="15" spans="1:10" s="7" customFormat="1" ht="19.5" customHeight="1">
      <c r="A15" s="55" t="s">
        <v>95</v>
      </c>
      <c r="B15" s="73">
        <v>15</v>
      </c>
      <c r="C15" s="73">
        <v>14</v>
      </c>
      <c r="D15" s="72">
        <v>-6.7</v>
      </c>
      <c r="E15" s="73">
        <v>900</v>
      </c>
      <c r="F15" s="72">
        <v>-5.4</v>
      </c>
      <c r="G15" s="72">
        <v>22.7</v>
      </c>
      <c r="H15" s="73">
        <v>964</v>
      </c>
      <c r="I15" s="72">
        <v>93.4</v>
      </c>
      <c r="J15" s="72">
        <v>22.6</v>
      </c>
    </row>
    <row r="16" spans="1:10" s="7" customFormat="1" ht="19.5" customHeight="1">
      <c r="A16" s="56" t="s">
        <v>96</v>
      </c>
      <c r="B16" s="73">
        <v>22</v>
      </c>
      <c r="C16" s="73">
        <v>22</v>
      </c>
      <c r="D16" s="72" t="s">
        <v>329</v>
      </c>
      <c r="E16" s="73">
        <v>1831</v>
      </c>
      <c r="F16" s="72">
        <v>-0.4</v>
      </c>
      <c r="G16" s="72">
        <v>34.1</v>
      </c>
      <c r="H16" s="73">
        <v>1860</v>
      </c>
      <c r="I16" s="72">
        <v>98.4</v>
      </c>
      <c r="J16" s="72">
        <v>31.5</v>
      </c>
    </row>
    <row r="17" spans="1:10" s="7" customFormat="1" ht="19.5" customHeight="1">
      <c r="A17" s="55" t="s">
        <v>83</v>
      </c>
      <c r="B17" s="73">
        <v>15</v>
      </c>
      <c r="C17" s="73">
        <v>15</v>
      </c>
      <c r="D17" s="72" t="s">
        <v>329</v>
      </c>
      <c r="E17" s="73">
        <v>417</v>
      </c>
      <c r="F17" s="72" t="s">
        <v>329</v>
      </c>
      <c r="G17" s="72">
        <v>21.3</v>
      </c>
      <c r="H17" s="73">
        <v>417</v>
      </c>
      <c r="I17" s="72">
        <v>100</v>
      </c>
      <c r="J17" s="72">
        <v>23.3</v>
      </c>
    </row>
    <row r="18" spans="1:10" s="7" customFormat="1" ht="19.5" customHeight="1">
      <c r="A18" s="55" t="s">
        <v>84</v>
      </c>
      <c r="B18" s="73">
        <v>18</v>
      </c>
      <c r="C18" s="73">
        <v>17</v>
      </c>
      <c r="D18" s="72" t="s">
        <v>329</v>
      </c>
      <c r="E18" s="73">
        <v>785</v>
      </c>
      <c r="F18" s="72" t="s">
        <v>329</v>
      </c>
      <c r="G18" s="72">
        <v>19.1</v>
      </c>
      <c r="H18" s="73">
        <v>863</v>
      </c>
      <c r="I18" s="72">
        <v>91</v>
      </c>
      <c r="J18" s="72">
        <v>17.7</v>
      </c>
    </row>
    <row r="19" spans="1:10" s="7" customFormat="1" ht="19.5" customHeight="1">
      <c r="A19" s="55" t="s">
        <v>404</v>
      </c>
      <c r="B19" s="73">
        <v>15</v>
      </c>
      <c r="C19" s="73">
        <v>15</v>
      </c>
      <c r="D19" s="72" t="s">
        <v>329</v>
      </c>
      <c r="E19" s="73">
        <v>679</v>
      </c>
      <c r="F19" s="72">
        <v>-0.1</v>
      </c>
      <c r="G19" s="72">
        <v>18.3</v>
      </c>
      <c r="H19" s="73">
        <v>680</v>
      </c>
      <c r="I19" s="72">
        <v>99.9</v>
      </c>
      <c r="J19" s="72">
        <v>18.4</v>
      </c>
    </row>
    <row r="20" spans="1:10" s="7" customFormat="1" ht="19.5" customHeight="1">
      <c r="A20" s="55" t="s">
        <v>85</v>
      </c>
      <c r="B20" s="73">
        <v>11</v>
      </c>
      <c r="C20" s="73">
        <v>11</v>
      </c>
      <c r="D20" s="72">
        <v>10</v>
      </c>
      <c r="E20" s="73">
        <v>446</v>
      </c>
      <c r="F20" s="72">
        <v>2.8</v>
      </c>
      <c r="G20" s="72">
        <v>23</v>
      </c>
      <c r="H20" s="73">
        <v>450</v>
      </c>
      <c r="I20" s="72">
        <v>99.1</v>
      </c>
      <c r="J20" s="72">
        <v>20.4</v>
      </c>
    </row>
    <row r="21" spans="1:10" s="7" customFormat="1" ht="19.5" customHeight="1">
      <c r="A21" s="55" t="s">
        <v>86</v>
      </c>
      <c r="B21" s="73">
        <v>15</v>
      </c>
      <c r="C21" s="73">
        <v>15</v>
      </c>
      <c r="D21" s="72">
        <v>-6.3</v>
      </c>
      <c r="E21" s="73">
        <v>844</v>
      </c>
      <c r="F21" s="72">
        <v>-6.1</v>
      </c>
      <c r="G21" s="72">
        <v>26.1</v>
      </c>
      <c r="H21" s="73">
        <v>871</v>
      </c>
      <c r="I21" s="72">
        <v>96.9</v>
      </c>
      <c r="J21" s="72">
        <v>26</v>
      </c>
    </row>
    <row r="22" spans="1:10" s="7" customFormat="1" ht="19.5" customHeight="1">
      <c r="A22" s="55" t="s">
        <v>87</v>
      </c>
      <c r="B22" s="73">
        <v>8</v>
      </c>
      <c r="C22" s="73">
        <v>8</v>
      </c>
      <c r="D22" s="72">
        <v>-11.1</v>
      </c>
      <c r="E22" s="73">
        <v>286</v>
      </c>
      <c r="F22" s="72">
        <v>-3.4</v>
      </c>
      <c r="G22" s="72">
        <v>13.6</v>
      </c>
      <c r="H22" s="73">
        <v>290</v>
      </c>
      <c r="I22" s="72">
        <v>98.6</v>
      </c>
      <c r="J22" s="72">
        <v>14.8</v>
      </c>
    </row>
    <row r="23" spans="1:10" s="7" customFormat="1" ht="19.5" customHeight="1">
      <c r="A23" s="55" t="s">
        <v>88</v>
      </c>
      <c r="B23" s="73">
        <v>13</v>
      </c>
      <c r="C23" s="73">
        <v>12</v>
      </c>
      <c r="D23" s="72">
        <v>-7.7</v>
      </c>
      <c r="E23" s="73">
        <v>595</v>
      </c>
      <c r="F23" s="72">
        <v>-2.5</v>
      </c>
      <c r="G23" s="72">
        <v>11</v>
      </c>
      <c r="H23" s="73">
        <v>1049</v>
      </c>
      <c r="I23" s="72">
        <v>56.7</v>
      </c>
      <c r="J23" s="72">
        <v>10.7</v>
      </c>
    </row>
    <row r="24" spans="1:10" s="7" customFormat="1" ht="19.5" customHeight="1">
      <c r="A24" s="55" t="s">
        <v>82</v>
      </c>
      <c r="B24" s="73">
        <v>23</v>
      </c>
      <c r="C24" s="73">
        <v>23</v>
      </c>
      <c r="D24" s="72">
        <v>9.5</v>
      </c>
      <c r="E24" s="73">
        <v>1666</v>
      </c>
      <c r="F24" s="72">
        <v>3.9</v>
      </c>
      <c r="G24" s="72">
        <v>45.9</v>
      </c>
      <c r="H24" s="73">
        <v>1674</v>
      </c>
      <c r="I24" s="72">
        <v>99.5</v>
      </c>
      <c r="J24" s="72">
        <v>42.3</v>
      </c>
    </row>
    <row r="25" spans="1:10" s="7" customFormat="1" ht="19.5" customHeight="1">
      <c r="A25" s="56" t="s">
        <v>81</v>
      </c>
      <c r="B25" s="73">
        <v>42</v>
      </c>
      <c r="C25" s="73">
        <v>40</v>
      </c>
      <c r="D25" s="72">
        <v>-2.4</v>
      </c>
      <c r="E25" s="73">
        <v>3490</v>
      </c>
      <c r="F25" s="72">
        <v>-0.9</v>
      </c>
      <c r="G25" s="72">
        <v>25.9</v>
      </c>
      <c r="H25" s="73">
        <v>3624</v>
      </c>
      <c r="I25" s="72">
        <v>96.3</v>
      </c>
      <c r="J25" s="72">
        <v>23.5</v>
      </c>
    </row>
    <row r="26" spans="1:10" s="9" customFormat="1" ht="34.5" customHeight="1">
      <c r="A26" s="81" t="s">
        <v>455</v>
      </c>
      <c r="B26" s="74">
        <v>358</v>
      </c>
      <c r="C26" s="74">
        <v>350</v>
      </c>
      <c r="D26" s="75">
        <v>-0.6</v>
      </c>
      <c r="E26" s="74">
        <v>23006</v>
      </c>
      <c r="F26" s="75">
        <v>0.2</v>
      </c>
      <c r="G26" s="75">
        <v>26.5</v>
      </c>
      <c r="H26" s="74">
        <v>24007</v>
      </c>
      <c r="I26" s="75">
        <v>95.8</v>
      </c>
      <c r="J26" s="75">
        <v>25.6</v>
      </c>
    </row>
    <row r="27" s="7" customFormat="1" ht="19.5" customHeight="1">
      <c r="A27" s="17" t="s">
        <v>105</v>
      </c>
    </row>
    <row r="28" spans="1:11" ht="9.75" customHeight="1">
      <c r="A28" s="158" t="s">
        <v>453</v>
      </c>
      <c r="B28" s="158"/>
      <c r="C28" s="158"/>
      <c r="D28" s="158"/>
      <c r="E28" s="158"/>
      <c r="F28" s="158"/>
      <c r="G28" s="158"/>
      <c r="H28" s="158"/>
      <c r="I28" s="158"/>
      <c r="J28" s="158"/>
      <c r="K28" s="38"/>
    </row>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28:J28"/>
    <mergeCell ref="F4:F5"/>
    <mergeCell ref="G4:G5"/>
  </mergeCells>
  <conditionalFormatting sqref="B3 A19 A13 A25 A7 A16">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9"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codeName="Tabelle2"/>
  <dimension ref="A1:D209"/>
  <sheetViews>
    <sheetView workbookViewId="0" topLeftCell="A1">
      <selection activeCell="A1" sqref="A1:C1"/>
    </sheetView>
  </sheetViews>
  <sheetFormatPr defaultColWidth="11.421875" defaultRowHeight="12.75" customHeight="1"/>
  <cols>
    <col min="1" max="1" width="2.28125" style="46" customWidth="1"/>
    <col min="2" max="2" width="83.7109375" style="46" customWidth="1"/>
    <col min="3" max="16384" width="11.421875" style="46" customWidth="1"/>
  </cols>
  <sheetData>
    <row r="1" spans="1:4" s="99" customFormat="1" ht="19.5" customHeight="1">
      <c r="A1" s="114" t="s">
        <v>374</v>
      </c>
      <c r="B1" s="115"/>
      <c r="D1" s="100"/>
    </row>
    <row r="2" spans="1:4" ht="30" customHeight="1">
      <c r="A2" s="116" t="s">
        <v>508</v>
      </c>
      <c r="B2" s="117"/>
      <c r="D2" s="47"/>
    </row>
    <row r="3" spans="1:2" ht="55.5" customHeight="1">
      <c r="A3" s="118" t="s">
        <v>375</v>
      </c>
      <c r="B3" s="118"/>
    </row>
    <row r="4" spans="1:4" ht="30" customHeight="1">
      <c r="A4" s="116" t="s">
        <v>509</v>
      </c>
      <c r="B4" s="117"/>
      <c r="D4" s="47"/>
    </row>
    <row r="5" spans="1:2" ht="55.5" customHeight="1">
      <c r="A5" s="118" t="s">
        <v>510</v>
      </c>
      <c r="B5" s="118"/>
    </row>
    <row r="6" spans="1:4" ht="30" customHeight="1">
      <c r="A6" s="116" t="s">
        <v>511</v>
      </c>
      <c r="B6" s="117"/>
      <c r="D6" s="47"/>
    </row>
    <row r="7" spans="1:2" ht="22.5" customHeight="1">
      <c r="A7" s="118" t="s">
        <v>512</v>
      </c>
      <c r="B7" s="118"/>
    </row>
    <row r="8" spans="1:4" ht="30" customHeight="1">
      <c r="A8" s="116" t="s">
        <v>513</v>
      </c>
      <c r="B8" s="117"/>
      <c r="D8" s="47"/>
    </row>
    <row r="9" spans="1:4" ht="123.75" customHeight="1">
      <c r="A9" s="118" t="s">
        <v>514</v>
      </c>
      <c r="B9" s="118"/>
      <c r="D9" s="47"/>
    </row>
    <row r="10" spans="1:4" ht="11.25" customHeight="1">
      <c r="A10" s="98"/>
      <c r="B10" s="98"/>
      <c r="D10" s="47"/>
    </row>
    <row r="11" spans="1:4" ht="33.75" customHeight="1">
      <c r="A11" s="118" t="s">
        <v>515</v>
      </c>
      <c r="B11" s="118"/>
      <c r="D11" s="47"/>
    </row>
    <row r="12" spans="1:4" ht="11.25" customHeight="1">
      <c r="A12" s="98"/>
      <c r="B12" s="98"/>
      <c r="D12" s="47"/>
    </row>
    <row r="13" spans="1:2" ht="33.75" customHeight="1">
      <c r="A13" s="118" t="s">
        <v>516</v>
      </c>
      <c r="B13" s="118"/>
    </row>
    <row r="14" spans="1:4" ht="11.25" customHeight="1">
      <c r="A14" s="98"/>
      <c r="B14" s="98"/>
      <c r="D14" s="47"/>
    </row>
    <row r="15" spans="1:2" ht="67.5" customHeight="1">
      <c r="A15" s="118" t="s">
        <v>517</v>
      </c>
      <c r="B15" s="118"/>
    </row>
    <row r="16" spans="1:4" s="99" customFormat="1" ht="34.5" customHeight="1">
      <c r="A16" s="114" t="s">
        <v>379</v>
      </c>
      <c r="B16" s="115"/>
      <c r="D16" s="100"/>
    </row>
    <row r="17" spans="1:4" ht="30" customHeight="1">
      <c r="A17" s="116" t="s">
        <v>518</v>
      </c>
      <c r="B17" s="117"/>
      <c r="D17" s="47"/>
    </row>
    <row r="18" spans="1:4" ht="11.25" customHeight="1">
      <c r="A18" s="98"/>
      <c r="B18" s="98"/>
      <c r="D18" s="47"/>
    </row>
    <row r="19" spans="1:2" ht="45" customHeight="1">
      <c r="A19" s="119" t="s">
        <v>75</v>
      </c>
      <c r="B19" s="118"/>
    </row>
    <row r="20" spans="1:4" ht="11.25" customHeight="1">
      <c r="A20" s="98"/>
      <c r="B20" s="98"/>
      <c r="D20" s="47"/>
    </row>
    <row r="21" spans="1:4" ht="33.75" customHeight="1">
      <c r="A21" s="119" t="s">
        <v>555</v>
      </c>
      <c r="B21" s="118"/>
      <c r="D21" s="47"/>
    </row>
    <row r="22" spans="1:4" ht="11.25" customHeight="1">
      <c r="A22" s="98"/>
      <c r="B22" s="98"/>
      <c r="D22" s="47"/>
    </row>
    <row r="23" spans="1:2" ht="22.5" customHeight="1">
      <c r="A23" s="119" t="s">
        <v>29</v>
      </c>
      <c r="B23" s="118"/>
    </row>
    <row r="24" spans="1:2" ht="78" customHeight="1">
      <c r="A24" s="119" t="s">
        <v>108</v>
      </c>
      <c r="B24" s="118"/>
    </row>
    <row r="25" spans="1:4" ht="11.25" customHeight="1">
      <c r="A25" s="98"/>
      <c r="B25" s="98"/>
      <c r="D25" s="47"/>
    </row>
    <row r="26" spans="1:4" ht="67.5" customHeight="1">
      <c r="A26" s="119" t="s">
        <v>51</v>
      </c>
      <c r="B26" s="118"/>
      <c r="D26" s="47"/>
    </row>
    <row r="27" spans="1:4" ht="11.25" customHeight="1">
      <c r="A27" s="98"/>
      <c r="B27" s="98"/>
      <c r="D27" s="47"/>
    </row>
    <row r="28" spans="1:2" ht="22.5" customHeight="1">
      <c r="A28" s="119" t="s">
        <v>113</v>
      </c>
      <c r="B28" s="118"/>
    </row>
    <row r="29" spans="1:4" ht="11.25" customHeight="1">
      <c r="A29" s="98"/>
      <c r="B29" s="98"/>
      <c r="D29" s="47"/>
    </row>
    <row r="30" spans="1:2" ht="22.5" customHeight="1">
      <c r="A30" s="119" t="s">
        <v>114</v>
      </c>
      <c r="B30" s="118"/>
    </row>
    <row r="31" spans="1:4" ht="11.25" customHeight="1">
      <c r="A31" s="98"/>
      <c r="B31" s="98"/>
      <c r="D31" s="47"/>
    </row>
    <row r="32" spans="1:4" ht="33.75" customHeight="1">
      <c r="A32" s="119" t="s">
        <v>47</v>
      </c>
      <c r="B32" s="118"/>
      <c r="D32" s="47"/>
    </row>
    <row r="33" spans="1:4" ht="11.25" customHeight="1">
      <c r="A33" s="98"/>
      <c r="B33" s="98"/>
      <c r="D33" s="47"/>
    </row>
    <row r="34" spans="1:2" ht="55.5" customHeight="1">
      <c r="A34" s="119" t="s">
        <v>48</v>
      </c>
      <c r="B34" s="118"/>
    </row>
    <row r="35" spans="1:4" ht="11.25" customHeight="1">
      <c r="A35" s="98"/>
      <c r="B35" s="98"/>
      <c r="D35" s="47"/>
    </row>
    <row r="36" spans="1:2" ht="22.5" customHeight="1">
      <c r="A36" s="119" t="s">
        <v>52</v>
      </c>
      <c r="B36" s="118"/>
    </row>
    <row r="37" spans="1:4" ht="11.25" customHeight="1">
      <c r="A37" s="98"/>
      <c r="B37" s="98"/>
      <c r="D37" s="47"/>
    </row>
    <row r="38" spans="1:2" ht="22.5" customHeight="1">
      <c r="A38" s="119" t="s">
        <v>53</v>
      </c>
      <c r="B38" s="118"/>
    </row>
    <row r="39" spans="1:4" ht="6.75" customHeight="1">
      <c r="A39" s="98"/>
      <c r="B39" s="98"/>
      <c r="D39" s="47"/>
    </row>
    <row r="40" spans="1:4" ht="30" customHeight="1">
      <c r="A40" s="116" t="s">
        <v>54</v>
      </c>
      <c r="B40" s="117"/>
      <c r="D40" s="47"/>
    </row>
    <row r="41" spans="1:2" s="101" customFormat="1" ht="22.5" customHeight="1">
      <c r="A41" s="119" t="s">
        <v>55</v>
      </c>
      <c r="B41" s="118"/>
    </row>
    <row r="42" s="101" customFormat="1" ht="11.25" customHeight="1">
      <c r="B42" s="48"/>
    </row>
    <row r="43" spans="1:2" s="101" customFormat="1" ht="45" customHeight="1">
      <c r="A43" s="119" t="s">
        <v>56</v>
      </c>
      <c r="B43" s="118"/>
    </row>
    <row r="44" s="101" customFormat="1" ht="11.25" customHeight="1">
      <c r="B44" s="48"/>
    </row>
    <row r="45" spans="1:2" s="101" customFormat="1" ht="11.25" customHeight="1">
      <c r="A45" s="119" t="s">
        <v>115</v>
      </c>
      <c r="B45" s="118"/>
    </row>
    <row r="46" spans="1:2" s="101" customFormat="1" ht="11.25" customHeight="1">
      <c r="A46" s="49"/>
      <c r="B46" s="48"/>
    </row>
    <row r="47" spans="1:2" s="101" customFormat="1" ht="11.25" customHeight="1">
      <c r="A47" s="49" t="s">
        <v>334</v>
      </c>
      <c r="B47" s="49" t="s">
        <v>57</v>
      </c>
    </row>
    <row r="48" s="101" customFormat="1" ht="11.25" customHeight="1">
      <c r="B48" s="48"/>
    </row>
    <row r="49" spans="2:4" s="101" customFormat="1" ht="33.75" customHeight="1">
      <c r="B49" s="49" t="s">
        <v>116</v>
      </c>
      <c r="D49" s="48"/>
    </row>
    <row r="50" s="101" customFormat="1" ht="11.25" customHeight="1">
      <c r="B50" s="48"/>
    </row>
    <row r="51" s="101" customFormat="1" ht="22.5" customHeight="1">
      <c r="B51" s="49" t="s">
        <v>58</v>
      </c>
    </row>
    <row r="52" s="101" customFormat="1" ht="11.25" customHeight="1">
      <c r="B52" s="48"/>
    </row>
    <row r="53" s="101" customFormat="1" ht="22.5" customHeight="1">
      <c r="B53" s="49" t="s">
        <v>59</v>
      </c>
    </row>
    <row r="54" s="101" customFormat="1" ht="11.25" customHeight="1">
      <c r="B54" s="49"/>
    </row>
    <row r="55" s="101" customFormat="1" ht="22.5" customHeight="1">
      <c r="B55" s="49" t="s">
        <v>194</v>
      </c>
    </row>
    <row r="56" s="101" customFormat="1" ht="11.25" customHeight="1">
      <c r="B56" s="48"/>
    </row>
    <row r="57" spans="1:2" s="101" customFormat="1" ht="11.25" customHeight="1">
      <c r="A57" s="102" t="s">
        <v>335</v>
      </c>
      <c r="B57" s="49" t="s">
        <v>60</v>
      </c>
    </row>
    <row r="58" s="101" customFormat="1" ht="11.25" customHeight="1">
      <c r="B58" s="48"/>
    </row>
    <row r="59" s="101" customFormat="1" ht="33.75" customHeight="1">
      <c r="B59" s="49" t="s">
        <v>195</v>
      </c>
    </row>
    <row r="60" s="101" customFormat="1" ht="11.25" customHeight="1">
      <c r="B60" s="48"/>
    </row>
    <row r="61" s="101" customFormat="1" ht="33.75" customHeight="1">
      <c r="B61" s="49" t="s">
        <v>61</v>
      </c>
    </row>
    <row r="62" s="101" customFormat="1" ht="11.25" customHeight="1">
      <c r="B62" s="48"/>
    </row>
    <row r="63" s="101" customFormat="1" ht="76.5" customHeight="1">
      <c r="B63" s="49" t="s">
        <v>327</v>
      </c>
    </row>
    <row r="64" s="101" customFormat="1" ht="11.25" customHeight="1">
      <c r="B64" s="48"/>
    </row>
    <row r="65" s="101" customFormat="1" ht="22.5" customHeight="1">
      <c r="B65" s="49" t="s">
        <v>62</v>
      </c>
    </row>
    <row r="66" s="101" customFormat="1" ht="11.25" customHeight="1">
      <c r="B66" s="48"/>
    </row>
    <row r="67" spans="1:2" s="101" customFormat="1" ht="11.25" customHeight="1">
      <c r="A67" s="102" t="s">
        <v>336</v>
      </c>
      <c r="B67" s="49" t="s">
        <v>63</v>
      </c>
    </row>
    <row r="68" spans="1:2" s="101" customFormat="1" ht="11.25" customHeight="1">
      <c r="A68" s="102"/>
      <c r="B68" s="49"/>
    </row>
    <row r="69" spans="1:2" s="101" customFormat="1" ht="67.5">
      <c r="A69" s="102"/>
      <c r="B69" s="49" t="s">
        <v>64</v>
      </c>
    </row>
    <row r="70" spans="1:2" s="101" customFormat="1" ht="11.25">
      <c r="A70" s="102"/>
      <c r="B70" s="49"/>
    </row>
    <row r="71" spans="1:2" s="101" customFormat="1" ht="11.25">
      <c r="A71" s="102" t="s">
        <v>337</v>
      </c>
      <c r="B71" s="49" t="s">
        <v>65</v>
      </c>
    </row>
    <row r="72" s="101" customFormat="1" ht="11.25" customHeight="1">
      <c r="B72" s="49"/>
    </row>
    <row r="73" s="101" customFormat="1" ht="87.75" customHeight="1">
      <c r="B73" s="49" t="s">
        <v>328</v>
      </c>
    </row>
    <row r="74" s="101" customFormat="1" ht="11.25" customHeight="1">
      <c r="B74" s="48"/>
    </row>
    <row r="75" s="101" customFormat="1" ht="22.5" customHeight="1">
      <c r="B75" s="49" t="s">
        <v>66</v>
      </c>
    </row>
    <row r="76" ht="11.25" customHeight="1">
      <c r="B76" s="48"/>
    </row>
    <row r="77" ht="12.75" customHeight="1">
      <c r="B77" s="48"/>
    </row>
    <row r="78" ht="12.75" customHeight="1">
      <c r="B78" s="48"/>
    </row>
    <row r="79" ht="12.75" customHeight="1">
      <c r="B79" s="50"/>
    </row>
    <row r="80" ht="12.75" customHeight="1">
      <c r="B80" s="48"/>
    </row>
    <row r="81" ht="12.75" customHeight="1">
      <c r="B81" s="48"/>
    </row>
    <row r="82" ht="12.75" customHeight="1">
      <c r="B82" s="48"/>
    </row>
    <row r="83" ht="12.75" customHeight="1">
      <c r="B83" s="48"/>
    </row>
    <row r="84" ht="12.75" customHeight="1">
      <c r="B84" s="48"/>
    </row>
    <row r="85" ht="12.75" customHeight="1">
      <c r="B85" s="48"/>
    </row>
    <row r="86" ht="12.75" customHeight="1">
      <c r="B86" s="48"/>
    </row>
    <row r="87" ht="12.75" customHeight="1">
      <c r="B87" s="48"/>
    </row>
    <row r="88" ht="12.75" customHeight="1">
      <c r="B88" s="48"/>
    </row>
    <row r="89" ht="12.75" customHeight="1">
      <c r="B89" s="48"/>
    </row>
    <row r="90" ht="12.75" customHeight="1">
      <c r="B90" s="48"/>
    </row>
    <row r="91" ht="12.75" customHeight="1">
      <c r="B91" s="48"/>
    </row>
    <row r="92" ht="12.75" customHeight="1">
      <c r="B92" s="48"/>
    </row>
    <row r="93" ht="12.75" customHeight="1">
      <c r="B93" s="48"/>
    </row>
    <row r="94" ht="12.75" customHeight="1">
      <c r="B94" s="48"/>
    </row>
    <row r="95" ht="12.75" customHeight="1">
      <c r="B95" s="48"/>
    </row>
    <row r="96" ht="12.75" customHeight="1">
      <c r="B96" s="48"/>
    </row>
    <row r="97" ht="12.75" customHeight="1">
      <c r="B97" s="48"/>
    </row>
    <row r="98" ht="12.75" customHeight="1">
      <c r="B98" s="48"/>
    </row>
    <row r="99" ht="12.75" customHeight="1">
      <c r="B99" s="48"/>
    </row>
    <row r="100" ht="12.75" customHeight="1">
      <c r="B100" s="48"/>
    </row>
    <row r="101" ht="12.75" customHeight="1">
      <c r="B101" s="48"/>
    </row>
    <row r="102" ht="12.75" customHeight="1">
      <c r="B102" s="48"/>
    </row>
    <row r="103" ht="12.75" customHeight="1">
      <c r="B103" s="48"/>
    </row>
    <row r="104" ht="12.75" customHeight="1">
      <c r="B104" s="48"/>
    </row>
    <row r="105" ht="12.75" customHeight="1">
      <c r="B105" s="48"/>
    </row>
    <row r="106" ht="12.75" customHeight="1">
      <c r="B106" s="48"/>
    </row>
    <row r="107" ht="12.75" customHeight="1">
      <c r="B107" s="48"/>
    </row>
    <row r="108" ht="12.75" customHeight="1">
      <c r="B108" s="48"/>
    </row>
    <row r="109" ht="12.75" customHeight="1">
      <c r="B109" s="48"/>
    </row>
    <row r="110" ht="12.75" customHeight="1">
      <c r="B110" s="48"/>
    </row>
    <row r="111" ht="12.75" customHeight="1">
      <c r="B111" s="48"/>
    </row>
    <row r="112" ht="12.75" customHeight="1">
      <c r="B112" s="48"/>
    </row>
    <row r="113" ht="12.75" customHeight="1">
      <c r="B113" s="48"/>
    </row>
    <row r="114" ht="12.75" customHeight="1">
      <c r="B114" s="48"/>
    </row>
    <row r="115" ht="12.75" customHeight="1">
      <c r="B115" s="48"/>
    </row>
    <row r="116" ht="12.75" customHeight="1">
      <c r="B116" s="48"/>
    </row>
    <row r="117" ht="12.75" customHeight="1">
      <c r="B117" s="48"/>
    </row>
    <row r="118" ht="12.75" customHeight="1">
      <c r="B118" s="48"/>
    </row>
    <row r="119" ht="12.75" customHeight="1">
      <c r="B119" s="48"/>
    </row>
    <row r="120" ht="12.75" customHeight="1">
      <c r="B120" s="48"/>
    </row>
    <row r="121" ht="12.75" customHeight="1">
      <c r="B121" s="48"/>
    </row>
    <row r="122" ht="12.75" customHeight="1">
      <c r="B122" s="48"/>
    </row>
    <row r="123" ht="12.75" customHeight="1">
      <c r="B123" s="48"/>
    </row>
    <row r="124" ht="12.75" customHeight="1">
      <c r="B124" s="48"/>
    </row>
    <row r="125" ht="12.75" customHeight="1">
      <c r="B125" s="48"/>
    </row>
    <row r="126" ht="12.75" customHeight="1">
      <c r="B126" s="48"/>
    </row>
    <row r="127" ht="12.75" customHeight="1">
      <c r="B127" s="48"/>
    </row>
    <row r="128" ht="12.75" customHeight="1">
      <c r="B128" s="48"/>
    </row>
    <row r="129" ht="12.75" customHeight="1">
      <c r="B129" s="48"/>
    </row>
    <row r="130" ht="12.75" customHeight="1">
      <c r="B130" s="48"/>
    </row>
    <row r="131" ht="12.75" customHeight="1">
      <c r="B131" s="48"/>
    </row>
    <row r="132" ht="12.75" customHeight="1">
      <c r="B132" s="48"/>
    </row>
    <row r="133" ht="12.75" customHeight="1">
      <c r="B133" s="48"/>
    </row>
    <row r="134" ht="12.75" customHeight="1">
      <c r="B134" s="48"/>
    </row>
    <row r="135" ht="12.75" customHeight="1">
      <c r="B135" s="48"/>
    </row>
    <row r="136" ht="12.75" customHeight="1">
      <c r="B136" s="48"/>
    </row>
    <row r="137" ht="12.75" customHeight="1">
      <c r="B137" s="48"/>
    </row>
    <row r="138" ht="12.75" customHeight="1">
      <c r="B138" s="48"/>
    </row>
    <row r="139" ht="12.75" customHeight="1">
      <c r="B139" s="48"/>
    </row>
    <row r="140" ht="12.75" customHeight="1">
      <c r="B140" s="48"/>
    </row>
    <row r="141" ht="12.75" customHeight="1">
      <c r="B141" s="48"/>
    </row>
    <row r="142" ht="12.75" customHeight="1">
      <c r="B142" s="48"/>
    </row>
    <row r="143" ht="12.75" customHeight="1">
      <c r="B143" s="48"/>
    </row>
    <row r="144" ht="12.75" customHeight="1">
      <c r="B144" s="48"/>
    </row>
    <row r="145" ht="12.75" customHeight="1">
      <c r="B145" s="48"/>
    </row>
    <row r="146" ht="12.75" customHeight="1">
      <c r="B146" s="48"/>
    </row>
    <row r="147" ht="12.75" customHeight="1">
      <c r="B147" s="48"/>
    </row>
    <row r="148" ht="12.75" customHeight="1">
      <c r="B148" s="48"/>
    </row>
    <row r="149" ht="12.75" customHeight="1">
      <c r="B149" s="48"/>
    </row>
    <row r="150" ht="12.75" customHeight="1">
      <c r="B150" s="48"/>
    </row>
    <row r="151" ht="12.75" customHeight="1">
      <c r="B151" s="48"/>
    </row>
    <row r="152" ht="12.75" customHeight="1">
      <c r="B152" s="48"/>
    </row>
    <row r="153" ht="12.75" customHeight="1">
      <c r="B153" s="48"/>
    </row>
    <row r="154" ht="12.75" customHeight="1">
      <c r="B154" s="48"/>
    </row>
    <row r="155" ht="12.75" customHeight="1">
      <c r="B155" s="48"/>
    </row>
    <row r="156" ht="12.75" customHeight="1">
      <c r="B156" s="48"/>
    </row>
    <row r="157" ht="12.75" customHeight="1">
      <c r="B157" s="48"/>
    </row>
    <row r="158" ht="12.75" customHeight="1">
      <c r="B158" s="48"/>
    </row>
    <row r="159" ht="12.75" customHeight="1">
      <c r="B159" s="48"/>
    </row>
    <row r="160" ht="12.75" customHeight="1">
      <c r="B160" s="48"/>
    </row>
    <row r="161" ht="12.75" customHeight="1">
      <c r="B161" s="48"/>
    </row>
    <row r="162" ht="12.75" customHeight="1">
      <c r="B162" s="48"/>
    </row>
    <row r="163" ht="12.75" customHeight="1">
      <c r="B163" s="48"/>
    </row>
    <row r="164" ht="12.75" customHeight="1">
      <c r="B164" s="48"/>
    </row>
    <row r="165" ht="12.75" customHeight="1">
      <c r="B165" s="48"/>
    </row>
    <row r="166" ht="12.75" customHeight="1">
      <c r="B166" s="48"/>
    </row>
    <row r="167" ht="12.75" customHeight="1">
      <c r="B167" s="48"/>
    </row>
    <row r="168" ht="12.75" customHeight="1">
      <c r="B168" s="48"/>
    </row>
    <row r="169" ht="12.75" customHeight="1">
      <c r="B169" s="48"/>
    </row>
    <row r="170" ht="12.75" customHeight="1">
      <c r="B170" s="48"/>
    </row>
    <row r="171" ht="12.75" customHeight="1">
      <c r="B171" s="48"/>
    </row>
    <row r="172" ht="12.75" customHeight="1">
      <c r="B172" s="48"/>
    </row>
    <row r="173" ht="12.75" customHeight="1">
      <c r="B173" s="48"/>
    </row>
    <row r="174" ht="12.75" customHeight="1">
      <c r="B174" s="48"/>
    </row>
    <row r="175" ht="12.75" customHeight="1">
      <c r="B175" s="48"/>
    </row>
    <row r="176" ht="12.75" customHeight="1">
      <c r="B176" s="48"/>
    </row>
    <row r="177" ht="12.75" customHeight="1">
      <c r="B177" s="48"/>
    </row>
    <row r="178" ht="12.75" customHeight="1">
      <c r="B178" s="48"/>
    </row>
    <row r="179" ht="12.75" customHeight="1">
      <c r="B179" s="48"/>
    </row>
    <row r="180" ht="12.75" customHeight="1">
      <c r="B180" s="48"/>
    </row>
    <row r="181" ht="12.75" customHeight="1">
      <c r="B181" s="48"/>
    </row>
    <row r="182" ht="12.75" customHeight="1">
      <c r="B182" s="48"/>
    </row>
    <row r="183" ht="12.75" customHeight="1">
      <c r="B183" s="48"/>
    </row>
    <row r="184" ht="12.75" customHeight="1">
      <c r="B184" s="48"/>
    </row>
    <row r="185" ht="12.75" customHeight="1">
      <c r="B185" s="48"/>
    </row>
    <row r="186" ht="12.75" customHeight="1">
      <c r="B186" s="48"/>
    </row>
    <row r="187" ht="12.75" customHeight="1">
      <c r="B187" s="48"/>
    </row>
    <row r="188" ht="12.75" customHeight="1">
      <c r="B188" s="48"/>
    </row>
    <row r="189" ht="12.75" customHeight="1">
      <c r="B189" s="48"/>
    </row>
    <row r="190" ht="12.75" customHeight="1">
      <c r="B190" s="48"/>
    </row>
    <row r="191" ht="12.75" customHeight="1">
      <c r="B191" s="48"/>
    </row>
    <row r="192" ht="12.75" customHeight="1">
      <c r="B192" s="48"/>
    </row>
    <row r="193" ht="12.75" customHeight="1">
      <c r="B193" s="48"/>
    </row>
    <row r="194" ht="12.75" customHeight="1">
      <c r="B194" s="48"/>
    </row>
    <row r="195" ht="12.75" customHeight="1">
      <c r="B195" s="48"/>
    </row>
    <row r="196" ht="12.75" customHeight="1">
      <c r="B196" s="48"/>
    </row>
    <row r="197" ht="12.75" customHeight="1">
      <c r="B197" s="48"/>
    </row>
    <row r="198" ht="12.75" customHeight="1">
      <c r="B198" s="48"/>
    </row>
    <row r="199" ht="12.75" customHeight="1">
      <c r="B199" s="48"/>
    </row>
    <row r="200" ht="12.75" customHeight="1">
      <c r="B200" s="48"/>
    </row>
    <row r="201" ht="12.75" customHeight="1">
      <c r="B201" s="48"/>
    </row>
    <row r="202" ht="12.75" customHeight="1">
      <c r="B202" s="48"/>
    </row>
    <row r="203" ht="12.75" customHeight="1">
      <c r="B203" s="48"/>
    </row>
    <row r="204" ht="12.75" customHeight="1">
      <c r="B204" s="48"/>
    </row>
    <row r="205" ht="12.75" customHeight="1">
      <c r="B205" s="48"/>
    </row>
    <row r="206" ht="12.75" customHeight="1">
      <c r="B206" s="48"/>
    </row>
    <row r="207" ht="12.75" customHeight="1">
      <c r="B207" s="48"/>
    </row>
    <row r="208" ht="12.75" customHeight="1">
      <c r="B208" s="48"/>
    </row>
    <row r="209" ht="12.75" customHeight="1">
      <c r="B209" s="48"/>
    </row>
  </sheetData>
  <mergeCells count="29">
    <mergeCell ref="A21:B21"/>
    <mergeCell ref="A23:B23"/>
    <mergeCell ref="A24:B24"/>
    <mergeCell ref="A26:B26"/>
    <mergeCell ref="A43:B43"/>
    <mergeCell ref="A45:B45"/>
    <mergeCell ref="A41:B41"/>
    <mergeCell ref="A40:B40"/>
    <mergeCell ref="A28:B28"/>
    <mergeCell ref="A30:B30"/>
    <mergeCell ref="A36:B36"/>
    <mergeCell ref="A38:B38"/>
    <mergeCell ref="A34:B34"/>
    <mergeCell ref="A32:B32"/>
    <mergeCell ref="A15:B15"/>
    <mergeCell ref="A16:B16"/>
    <mergeCell ref="A17:B17"/>
    <mergeCell ref="A19:B19"/>
    <mergeCell ref="A9:B9"/>
    <mergeCell ref="A11:B11"/>
    <mergeCell ref="A13:B13"/>
    <mergeCell ref="A5:B5"/>
    <mergeCell ref="A7:B7"/>
    <mergeCell ref="A6:B6"/>
    <mergeCell ref="A8:B8"/>
    <mergeCell ref="A1:B1"/>
    <mergeCell ref="A2:B2"/>
    <mergeCell ref="A4:B4"/>
    <mergeCell ref="A3:B3"/>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rowBreaks count="2" manualBreakCount="2">
    <brk id="23" max="1" man="1"/>
    <brk id="56" max="1" man="1"/>
  </rowBreaks>
</worksheet>
</file>

<file path=xl/worksheets/sheet6.xml><?xml version="1.0" encoding="utf-8"?>
<worksheet xmlns="http://schemas.openxmlformats.org/spreadsheetml/2006/main" xmlns:r="http://schemas.openxmlformats.org/officeDocument/2006/relationships">
  <sheetPr codeName="Tabelle6"/>
  <dimension ref="A1:L72"/>
  <sheetViews>
    <sheetView zoomScale="130" zoomScaleNormal="130" workbookViewId="0" topLeftCell="A1">
      <selection activeCell="A1" sqref="A1:I1"/>
    </sheetView>
  </sheetViews>
  <sheetFormatPr defaultColWidth="11.421875" defaultRowHeight="12.75" customHeight="1"/>
  <cols>
    <col min="1" max="1" width="10.140625" style="17" customWidth="1"/>
    <col min="2" max="9" width="10.140625" style="7" customWidth="1"/>
    <col min="10" max="16384" width="11.421875" style="7" customWidth="1"/>
  </cols>
  <sheetData>
    <row r="1" spans="1:9" ht="39.75" customHeight="1">
      <c r="A1" s="107" t="str">
        <f>"1. Geöffnete Beherbergungsstätten, angebotene Gästebetten, Kapazitätsauslastung, Ankünfte, Übernachtungen
und durchschnittliche Aufenthaltsdauer nach Monaten der Jahre "&amp;A5&amp;" bis "&amp;A31&amp;" (ohne Camping)"</f>
        <v>1. Geöffnete Beherbergungsstätten, angebotene Gästebetten, Kapazitätsauslastung, Ankünfte, Übernachtungen
und durchschnittliche Aufenthaltsdauer nach Monaten der Jahre 2007 bis 2009 (ohne Camping)</v>
      </c>
      <c r="B1" s="107"/>
      <c r="C1" s="107"/>
      <c r="D1" s="107"/>
      <c r="E1" s="107"/>
      <c r="F1" s="107"/>
      <c r="G1" s="107"/>
      <c r="H1" s="107"/>
      <c r="I1" s="107"/>
    </row>
    <row r="2" spans="1:9" s="16" customFormat="1" ht="24.75" customHeight="1">
      <c r="A2" s="108" t="s">
        <v>381</v>
      </c>
      <c r="B2" s="126" t="s">
        <v>119</v>
      </c>
      <c r="C2" s="121" t="s">
        <v>378</v>
      </c>
      <c r="D2" s="121" t="s">
        <v>442</v>
      </c>
      <c r="E2" s="120" t="s">
        <v>382</v>
      </c>
      <c r="F2" s="121"/>
      <c r="G2" s="120" t="s">
        <v>380</v>
      </c>
      <c r="H2" s="121"/>
      <c r="I2" s="122" t="s">
        <v>377</v>
      </c>
    </row>
    <row r="3" spans="1:9" s="16" customFormat="1" ht="24.75" customHeight="1">
      <c r="A3" s="109"/>
      <c r="B3" s="127"/>
      <c r="C3" s="128"/>
      <c r="D3" s="128"/>
      <c r="E3" s="3" t="s">
        <v>383</v>
      </c>
      <c r="F3" s="3" t="s">
        <v>106</v>
      </c>
      <c r="G3" s="3" t="s">
        <v>383</v>
      </c>
      <c r="H3" s="3" t="s">
        <v>106</v>
      </c>
      <c r="I3" s="123"/>
    </row>
    <row r="4" spans="1:9" ht="9.75" customHeight="1">
      <c r="A4" s="110"/>
      <c r="B4" s="124" t="s">
        <v>384</v>
      </c>
      <c r="C4" s="125"/>
      <c r="D4" s="43" t="s">
        <v>385</v>
      </c>
      <c r="E4" s="125" t="s">
        <v>384</v>
      </c>
      <c r="F4" s="125"/>
      <c r="G4" s="125"/>
      <c r="H4" s="125"/>
      <c r="I4" s="44" t="s">
        <v>386</v>
      </c>
    </row>
    <row r="5" spans="1:12" ht="19.5" customHeight="1">
      <c r="A5" s="27" t="s">
        <v>532</v>
      </c>
      <c r="B5" s="35"/>
      <c r="C5" s="35"/>
      <c r="D5" s="36"/>
      <c r="E5" s="35"/>
      <c r="F5" s="35"/>
      <c r="G5" s="35"/>
      <c r="H5" s="35"/>
      <c r="I5" s="36"/>
      <c r="K5" s="94"/>
      <c r="L5" s="94"/>
    </row>
    <row r="6" spans="1:12" ht="9.75" customHeight="1">
      <c r="A6" s="57" t="s">
        <v>387</v>
      </c>
      <c r="B6" s="85">
        <v>1312</v>
      </c>
      <c r="C6" s="85">
        <v>64424</v>
      </c>
      <c r="D6" s="84">
        <v>25.5</v>
      </c>
      <c r="E6" s="85">
        <v>172935</v>
      </c>
      <c r="F6" s="85">
        <v>8153</v>
      </c>
      <c r="G6" s="85">
        <v>504169</v>
      </c>
      <c r="H6" s="85">
        <v>20872</v>
      </c>
      <c r="I6" s="84">
        <f>ROUND(G6/E6,1)</f>
        <v>2.9</v>
      </c>
      <c r="K6" s="95"/>
      <c r="L6" s="96"/>
    </row>
    <row r="7" spans="1:12" ht="9.75" customHeight="1">
      <c r="A7" s="57" t="s">
        <v>388</v>
      </c>
      <c r="B7" s="85">
        <v>1322</v>
      </c>
      <c r="C7" s="85">
        <v>64561</v>
      </c>
      <c r="D7" s="84">
        <v>31.1</v>
      </c>
      <c r="E7" s="85">
        <v>182420</v>
      </c>
      <c r="F7" s="85">
        <v>9825</v>
      </c>
      <c r="G7" s="85">
        <v>560499</v>
      </c>
      <c r="H7" s="85">
        <v>24178</v>
      </c>
      <c r="I7" s="84">
        <f aca="true" t="shared" si="0" ref="I7:I17">ROUND(G7/E7,1)</f>
        <v>3.1</v>
      </c>
      <c r="K7" s="94"/>
      <c r="L7" s="94"/>
    </row>
    <row r="8" spans="1:11" ht="9.75" customHeight="1">
      <c r="A8" s="57" t="s">
        <v>389</v>
      </c>
      <c r="B8" s="85">
        <v>1322</v>
      </c>
      <c r="C8" s="85">
        <v>64632</v>
      </c>
      <c r="D8" s="84">
        <v>28.3</v>
      </c>
      <c r="E8" s="85">
        <v>210812</v>
      </c>
      <c r="F8" s="85">
        <v>12080</v>
      </c>
      <c r="G8" s="85">
        <v>564428</v>
      </c>
      <c r="H8" s="85">
        <v>28021</v>
      </c>
      <c r="I8" s="84">
        <f t="shared" si="0"/>
        <v>2.7</v>
      </c>
      <c r="K8" s="64"/>
    </row>
    <row r="9" spans="1:9" ht="9.75" customHeight="1">
      <c r="A9" s="57" t="s">
        <v>390</v>
      </c>
      <c r="B9" s="85">
        <v>1368</v>
      </c>
      <c r="C9" s="85">
        <v>66419</v>
      </c>
      <c r="D9" s="84">
        <v>33.5</v>
      </c>
      <c r="E9" s="85">
        <v>241172</v>
      </c>
      <c r="F9" s="85">
        <v>15621</v>
      </c>
      <c r="G9" s="85">
        <v>666223</v>
      </c>
      <c r="H9" s="85">
        <v>32828</v>
      </c>
      <c r="I9" s="84">
        <f t="shared" si="0"/>
        <v>2.8</v>
      </c>
    </row>
    <row r="10" spans="1:9" ht="9.75" customHeight="1">
      <c r="A10" s="57" t="s">
        <v>391</v>
      </c>
      <c r="B10" s="85">
        <v>1384</v>
      </c>
      <c r="C10" s="85">
        <v>67571</v>
      </c>
      <c r="D10" s="84">
        <v>39.5</v>
      </c>
      <c r="E10" s="85">
        <v>314742</v>
      </c>
      <c r="F10" s="85">
        <v>20187</v>
      </c>
      <c r="G10" s="85">
        <v>826794</v>
      </c>
      <c r="H10" s="85">
        <v>45538</v>
      </c>
      <c r="I10" s="84">
        <f t="shared" si="0"/>
        <v>2.6</v>
      </c>
    </row>
    <row r="11" spans="1:9" ht="9.75" customHeight="1">
      <c r="A11" s="57" t="s">
        <v>392</v>
      </c>
      <c r="B11" s="85">
        <v>1387</v>
      </c>
      <c r="C11" s="85">
        <v>67845</v>
      </c>
      <c r="D11" s="84">
        <v>40.8</v>
      </c>
      <c r="E11" s="85">
        <v>322052</v>
      </c>
      <c r="F11" s="85">
        <v>22059</v>
      </c>
      <c r="G11" s="85">
        <v>830862</v>
      </c>
      <c r="H11" s="85">
        <v>47442</v>
      </c>
      <c r="I11" s="84">
        <f t="shared" si="0"/>
        <v>2.6</v>
      </c>
    </row>
    <row r="12" spans="1:9" ht="9.75" customHeight="1">
      <c r="A12" s="57" t="s">
        <v>393</v>
      </c>
      <c r="B12" s="85">
        <v>1385</v>
      </c>
      <c r="C12" s="85">
        <v>68041</v>
      </c>
      <c r="D12" s="84">
        <v>41.5</v>
      </c>
      <c r="E12" s="85">
        <v>311808</v>
      </c>
      <c r="F12" s="85">
        <v>29401</v>
      </c>
      <c r="G12" s="85">
        <v>873058</v>
      </c>
      <c r="H12" s="85">
        <v>74535</v>
      </c>
      <c r="I12" s="84">
        <f t="shared" si="0"/>
        <v>2.8</v>
      </c>
    </row>
    <row r="13" spans="1:9" ht="9.75" customHeight="1">
      <c r="A13" s="57" t="s">
        <v>394</v>
      </c>
      <c r="B13" s="85">
        <v>1382</v>
      </c>
      <c r="C13" s="85">
        <v>67887</v>
      </c>
      <c r="D13" s="84">
        <v>43.5</v>
      </c>
      <c r="E13" s="85">
        <v>305541</v>
      </c>
      <c r="F13" s="85">
        <v>25968</v>
      </c>
      <c r="G13" s="85">
        <v>909541</v>
      </c>
      <c r="H13" s="85">
        <v>62371</v>
      </c>
      <c r="I13" s="84">
        <f t="shared" si="0"/>
        <v>3</v>
      </c>
    </row>
    <row r="14" spans="1:9" ht="9.75" customHeight="1">
      <c r="A14" s="57" t="s">
        <v>395</v>
      </c>
      <c r="B14" s="85">
        <v>1385</v>
      </c>
      <c r="C14" s="85">
        <v>67854</v>
      </c>
      <c r="D14" s="84">
        <v>44.1</v>
      </c>
      <c r="E14" s="85">
        <v>334086</v>
      </c>
      <c r="F14" s="85">
        <v>24575</v>
      </c>
      <c r="G14" s="85">
        <v>895625</v>
      </c>
      <c r="H14" s="85">
        <v>60223</v>
      </c>
      <c r="I14" s="84">
        <f t="shared" si="0"/>
        <v>2.7</v>
      </c>
    </row>
    <row r="15" spans="1:9" ht="9.75" customHeight="1">
      <c r="A15" s="57" t="s">
        <v>396</v>
      </c>
      <c r="B15" s="85">
        <v>1376</v>
      </c>
      <c r="C15" s="85">
        <v>67058</v>
      </c>
      <c r="D15" s="84">
        <v>39.4</v>
      </c>
      <c r="E15" s="85">
        <v>295534</v>
      </c>
      <c r="F15" s="85">
        <v>18135</v>
      </c>
      <c r="G15" s="85">
        <v>817321</v>
      </c>
      <c r="H15" s="85">
        <v>43445</v>
      </c>
      <c r="I15" s="84">
        <f t="shared" si="0"/>
        <v>2.8</v>
      </c>
    </row>
    <row r="16" spans="1:9" ht="9.75" customHeight="1">
      <c r="A16" s="57" t="s">
        <v>397</v>
      </c>
      <c r="B16" s="85">
        <v>1315</v>
      </c>
      <c r="C16" s="85">
        <v>64818</v>
      </c>
      <c r="D16" s="84">
        <v>29.9</v>
      </c>
      <c r="E16" s="85">
        <v>226171</v>
      </c>
      <c r="F16" s="85">
        <v>11198</v>
      </c>
      <c r="G16" s="85">
        <v>577095</v>
      </c>
      <c r="H16" s="85">
        <v>26460</v>
      </c>
      <c r="I16" s="84">
        <f t="shared" si="0"/>
        <v>2.6</v>
      </c>
    </row>
    <row r="17" spans="1:9" ht="9.75" customHeight="1">
      <c r="A17" s="57" t="s">
        <v>398</v>
      </c>
      <c r="B17" s="85">
        <v>1339</v>
      </c>
      <c r="C17" s="85">
        <v>65116</v>
      </c>
      <c r="D17" s="84">
        <v>30.6</v>
      </c>
      <c r="E17" s="85">
        <v>216172</v>
      </c>
      <c r="F17" s="85">
        <v>10604</v>
      </c>
      <c r="G17" s="85">
        <v>609518</v>
      </c>
      <c r="H17" s="85">
        <v>26037</v>
      </c>
      <c r="I17" s="84">
        <f t="shared" si="0"/>
        <v>2.8</v>
      </c>
    </row>
    <row r="18" spans="1:9" ht="19.5" customHeight="1">
      <c r="A18" s="27" t="s">
        <v>533</v>
      </c>
      <c r="B18" s="85"/>
      <c r="C18" s="85"/>
      <c r="D18" s="84"/>
      <c r="E18" s="85"/>
      <c r="F18" s="85"/>
      <c r="G18" s="85"/>
      <c r="H18" s="85"/>
      <c r="I18" s="84"/>
    </row>
    <row r="19" spans="1:9" ht="9.75" customHeight="1">
      <c r="A19" s="57" t="s">
        <v>387</v>
      </c>
      <c r="B19" s="85">
        <v>1317</v>
      </c>
      <c r="C19" s="85">
        <v>64478</v>
      </c>
      <c r="D19" s="84">
        <v>26.5</v>
      </c>
      <c r="E19" s="85">
        <v>183110</v>
      </c>
      <c r="F19" s="85">
        <v>10366</v>
      </c>
      <c r="G19" s="85">
        <v>524128</v>
      </c>
      <c r="H19" s="85">
        <v>21835</v>
      </c>
      <c r="I19" s="84">
        <f aca="true" t="shared" si="1" ref="I19:I30">ROUND(G19/E19,1)</f>
        <v>2.9</v>
      </c>
    </row>
    <row r="20" spans="1:9" ht="9.75" customHeight="1">
      <c r="A20" s="57" t="s">
        <v>388</v>
      </c>
      <c r="B20" s="85">
        <v>1321</v>
      </c>
      <c r="C20" s="85">
        <v>64585</v>
      </c>
      <c r="D20" s="84">
        <v>30.4</v>
      </c>
      <c r="E20" s="85">
        <v>194944</v>
      </c>
      <c r="F20" s="85">
        <v>9500</v>
      </c>
      <c r="G20" s="85">
        <v>568209</v>
      </c>
      <c r="H20" s="85">
        <v>21951</v>
      </c>
      <c r="I20" s="84">
        <f t="shared" si="1"/>
        <v>2.9</v>
      </c>
    </row>
    <row r="21" spans="1:9" ht="9.75" customHeight="1">
      <c r="A21" s="57" t="s">
        <v>389</v>
      </c>
      <c r="B21" s="85">
        <v>1342</v>
      </c>
      <c r="C21" s="85">
        <v>65242</v>
      </c>
      <c r="D21" s="84">
        <v>31.1</v>
      </c>
      <c r="E21" s="85">
        <v>212411</v>
      </c>
      <c r="F21" s="85">
        <v>11919</v>
      </c>
      <c r="G21" s="85">
        <v>627157</v>
      </c>
      <c r="H21" s="85">
        <v>26251</v>
      </c>
      <c r="I21" s="84">
        <f t="shared" si="1"/>
        <v>3</v>
      </c>
    </row>
    <row r="22" spans="1:9" ht="9.75" customHeight="1">
      <c r="A22" s="57" t="s">
        <v>390</v>
      </c>
      <c r="B22" s="85">
        <v>1355</v>
      </c>
      <c r="C22" s="85">
        <v>65694</v>
      </c>
      <c r="D22" s="84">
        <v>32.2</v>
      </c>
      <c r="E22" s="85">
        <v>239435</v>
      </c>
      <c r="F22" s="85">
        <v>17227</v>
      </c>
      <c r="G22" s="85">
        <v>633447</v>
      </c>
      <c r="H22" s="85">
        <v>38828</v>
      </c>
      <c r="I22" s="84">
        <f t="shared" si="1"/>
        <v>2.6</v>
      </c>
    </row>
    <row r="23" spans="1:9" ht="9.75" customHeight="1">
      <c r="A23" s="57" t="s">
        <v>391</v>
      </c>
      <c r="B23" s="85">
        <v>1377</v>
      </c>
      <c r="C23" s="85">
        <v>67146</v>
      </c>
      <c r="D23" s="84">
        <v>41.7</v>
      </c>
      <c r="E23" s="85">
        <v>328858</v>
      </c>
      <c r="F23" s="85">
        <v>21113</v>
      </c>
      <c r="G23" s="85">
        <v>866807</v>
      </c>
      <c r="H23" s="85">
        <v>45175</v>
      </c>
      <c r="I23" s="84">
        <f t="shared" si="1"/>
        <v>2.6</v>
      </c>
    </row>
    <row r="24" spans="1:9" ht="9.75" customHeight="1">
      <c r="A24" s="57" t="s">
        <v>392</v>
      </c>
      <c r="B24" s="85">
        <v>1376</v>
      </c>
      <c r="C24" s="85">
        <v>67225</v>
      </c>
      <c r="D24" s="84">
        <v>39</v>
      </c>
      <c r="E24" s="85">
        <v>302969</v>
      </c>
      <c r="F24" s="85">
        <v>23691</v>
      </c>
      <c r="G24" s="85">
        <v>786089</v>
      </c>
      <c r="H24" s="85">
        <v>50828</v>
      </c>
      <c r="I24" s="84">
        <f t="shared" si="1"/>
        <v>2.6</v>
      </c>
    </row>
    <row r="25" spans="1:9" ht="9.75" customHeight="1">
      <c r="A25" s="57" t="s">
        <v>393</v>
      </c>
      <c r="B25" s="85">
        <v>1371</v>
      </c>
      <c r="C25" s="85">
        <v>67259</v>
      </c>
      <c r="D25" s="84">
        <v>41.7</v>
      </c>
      <c r="E25" s="85">
        <v>286241</v>
      </c>
      <c r="F25" s="85">
        <v>27752</v>
      </c>
      <c r="G25" s="85">
        <v>866938</v>
      </c>
      <c r="H25" s="85">
        <v>65521</v>
      </c>
      <c r="I25" s="84">
        <f t="shared" si="1"/>
        <v>3</v>
      </c>
    </row>
    <row r="26" spans="1:9" ht="9.75" customHeight="1">
      <c r="A26" s="57" t="s">
        <v>394</v>
      </c>
      <c r="B26" s="85">
        <v>1375</v>
      </c>
      <c r="C26" s="85">
        <v>67557</v>
      </c>
      <c r="D26" s="84">
        <v>41.8</v>
      </c>
      <c r="E26" s="85">
        <v>290175</v>
      </c>
      <c r="F26" s="85">
        <v>27724</v>
      </c>
      <c r="G26" s="85">
        <v>872720</v>
      </c>
      <c r="H26" s="85">
        <v>63832</v>
      </c>
      <c r="I26" s="84">
        <f t="shared" si="1"/>
        <v>3</v>
      </c>
    </row>
    <row r="27" spans="1:9" ht="9.75" customHeight="1">
      <c r="A27" s="57" t="s">
        <v>395</v>
      </c>
      <c r="B27" s="85">
        <v>1366</v>
      </c>
      <c r="C27" s="85">
        <v>67188</v>
      </c>
      <c r="D27" s="84">
        <v>41.7</v>
      </c>
      <c r="E27" s="85">
        <v>313639</v>
      </c>
      <c r="F27" s="85">
        <v>22989</v>
      </c>
      <c r="G27" s="85">
        <v>839233</v>
      </c>
      <c r="H27" s="85">
        <v>48926</v>
      </c>
      <c r="I27" s="84">
        <f t="shared" si="1"/>
        <v>2.7</v>
      </c>
    </row>
    <row r="28" spans="1:9" ht="9.75" customHeight="1">
      <c r="A28" s="57" t="s">
        <v>396</v>
      </c>
      <c r="B28" s="85">
        <v>1358</v>
      </c>
      <c r="C28" s="85">
        <v>66250</v>
      </c>
      <c r="D28" s="84">
        <v>42.7</v>
      </c>
      <c r="E28" s="85">
        <v>316114</v>
      </c>
      <c r="F28" s="85">
        <v>21512</v>
      </c>
      <c r="G28" s="85">
        <v>871587</v>
      </c>
      <c r="H28" s="85">
        <v>54072</v>
      </c>
      <c r="I28" s="84">
        <f t="shared" si="1"/>
        <v>2.8</v>
      </c>
    </row>
    <row r="29" spans="1:9" ht="9.75" customHeight="1">
      <c r="A29" s="57" t="s">
        <v>397</v>
      </c>
      <c r="B29" s="85">
        <v>1298</v>
      </c>
      <c r="C29" s="85">
        <v>64208</v>
      </c>
      <c r="D29" s="84">
        <v>31.1</v>
      </c>
      <c r="E29" s="85">
        <v>224744</v>
      </c>
      <c r="F29" s="85">
        <v>10357</v>
      </c>
      <c r="G29" s="85">
        <v>593490</v>
      </c>
      <c r="H29" s="85">
        <v>22049</v>
      </c>
      <c r="I29" s="84">
        <f t="shared" si="1"/>
        <v>2.6</v>
      </c>
    </row>
    <row r="30" spans="1:9" ht="9.75" customHeight="1">
      <c r="A30" s="57" t="s">
        <v>398</v>
      </c>
      <c r="B30" s="85">
        <v>1326</v>
      </c>
      <c r="C30" s="85">
        <v>64814</v>
      </c>
      <c r="D30" s="84">
        <v>31.9</v>
      </c>
      <c r="E30" s="85">
        <v>226384</v>
      </c>
      <c r="F30" s="85">
        <v>10446</v>
      </c>
      <c r="G30" s="85">
        <v>632600</v>
      </c>
      <c r="H30" s="85">
        <v>25514</v>
      </c>
      <c r="I30" s="84">
        <f t="shared" si="1"/>
        <v>2.8</v>
      </c>
    </row>
    <row r="31" spans="1:9" ht="19.5" customHeight="1">
      <c r="A31" s="27" t="s">
        <v>534</v>
      </c>
      <c r="B31" s="85"/>
      <c r="C31" s="85"/>
      <c r="D31" s="84"/>
      <c r="E31" s="85"/>
      <c r="F31" s="85"/>
      <c r="G31" s="85"/>
      <c r="H31" s="85"/>
      <c r="I31" s="84"/>
    </row>
    <row r="32" spans="1:9" ht="9.75" customHeight="1">
      <c r="A32" s="57" t="s">
        <v>387</v>
      </c>
      <c r="B32" s="85">
        <v>1294</v>
      </c>
      <c r="C32" s="85">
        <v>63691</v>
      </c>
      <c r="D32" s="84">
        <v>27.3</v>
      </c>
      <c r="E32" s="85">
        <v>188918</v>
      </c>
      <c r="F32" s="85">
        <v>9217</v>
      </c>
      <c r="G32" s="85">
        <v>533735</v>
      </c>
      <c r="H32" s="85">
        <v>21417</v>
      </c>
      <c r="I32" s="84">
        <f>IF(E32&gt;0,ROUND(G32/E32,1),0)</f>
        <v>2.8</v>
      </c>
    </row>
    <row r="33" spans="1:9" ht="9.75" customHeight="1">
      <c r="A33" s="57" t="s">
        <v>388</v>
      </c>
      <c r="B33" s="85">
        <v>1288</v>
      </c>
      <c r="C33" s="85">
        <v>63550</v>
      </c>
      <c r="D33" s="84">
        <v>32.2</v>
      </c>
      <c r="E33" s="85">
        <v>189308</v>
      </c>
      <c r="F33" s="85">
        <v>8610</v>
      </c>
      <c r="G33" s="85">
        <v>570535</v>
      </c>
      <c r="H33" s="85">
        <v>19296</v>
      </c>
      <c r="I33" s="84">
        <f aca="true" t="shared" si="2" ref="I33:I43">IF(E33&gt;0,ROUND(G33/E33,1),0)</f>
        <v>3</v>
      </c>
    </row>
    <row r="34" spans="1:9" ht="9.75" customHeight="1">
      <c r="A34" s="57" t="s">
        <v>389</v>
      </c>
      <c r="B34" s="85">
        <v>0</v>
      </c>
      <c r="C34" s="85">
        <v>0</v>
      </c>
      <c r="D34" s="84">
        <v>0</v>
      </c>
      <c r="E34" s="85">
        <v>0</v>
      </c>
      <c r="F34" s="85">
        <v>0</v>
      </c>
      <c r="G34" s="85">
        <v>0</v>
      </c>
      <c r="H34" s="85">
        <v>0</v>
      </c>
      <c r="I34" s="84">
        <f t="shared" si="2"/>
        <v>0</v>
      </c>
    </row>
    <row r="35" spans="1:9" ht="9.75" customHeight="1">
      <c r="A35" s="57" t="s">
        <v>390</v>
      </c>
      <c r="B35" s="85">
        <v>0</v>
      </c>
      <c r="C35" s="85">
        <v>0</v>
      </c>
      <c r="D35" s="84">
        <v>0</v>
      </c>
      <c r="E35" s="85">
        <v>0</v>
      </c>
      <c r="F35" s="85">
        <v>0</v>
      </c>
      <c r="G35" s="85">
        <v>0</v>
      </c>
      <c r="H35" s="85">
        <v>0</v>
      </c>
      <c r="I35" s="84">
        <f t="shared" si="2"/>
        <v>0</v>
      </c>
    </row>
    <row r="36" spans="1:9" ht="9.75" customHeight="1">
      <c r="A36" s="57" t="s">
        <v>391</v>
      </c>
      <c r="B36" s="85">
        <v>0</v>
      </c>
      <c r="C36" s="85">
        <v>0</v>
      </c>
      <c r="D36" s="84">
        <v>0</v>
      </c>
      <c r="E36" s="85">
        <v>0</v>
      </c>
      <c r="F36" s="85">
        <v>0</v>
      </c>
      <c r="G36" s="85">
        <v>0</v>
      </c>
      <c r="H36" s="85">
        <v>0</v>
      </c>
      <c r="I36" s="84">
        <f t="shared" si="2"/>
        <v>0</v>
      </c>
    </row>
    <row r="37" spans="1:9" ht="9.75" customHeight="1">
      <c r="A37" s="57" t="s">
        <v>392</v>
      </c>
      <c r="B37" s="85">
        <v>0</v>
      </c>
      <c r="C37" s="85">
        <v>0</v>
      </c>
      <c r="D37" s="84">
        <v>0</v>
      </c>
      <c r="E37" s="85">
        <v>0</v>
      </c>
      <c r="F37" s="85">
        <v>0</v>
      </c>
      <c r="G37" s="85">
        <v>0</v>
      </c>
      <c r="H37" s="85">
        <v>0</v>
      </c>
      <c r="I37" s="84">
        <f t="shared" si="2"/>
        <v>0</v>
      </c>
    </row>
    <row r="38" spans="1:9" ht="9.75" customHeight="1">
      <c r="A38" s="57" t="s">
        <v>393</v>
      </c>
      <c r="B38" s="85">
        <v>0</v>
      </c>
      <c r="C38" s="85">
        <v>0</v>
      </c>
      <c r="D38" s="84">
        <v>0</v>
      </c>
      <c r="E38" s="85">
        <v>0</v>
      </c>
      <c r="F38" s="85">
        <v>0</v>
      </c>
      <c r="G38" s="85">
        <v>0</v>
      </c>
      <c r="H38" s="85">
        <v>0</v>
      </c>
      <c r="I38" s="84">
        <f t="shared" si="2"/>
        <v>0</v>
      </c>
    </row>
    <row r="39" spans="1:9" ht="9.75" customHeight="1">
      <c r="A39" s="57" t="s">
        <v>394</v>
      </c>
      <c r="B39" s="85">
        <v>0</v>
      </c>
      <c r="C39" s="85">
        <v>0</v>
      </c>
      <c r="D39" s="84">
        <v>0</v>
      </c>
      <c r="E39" s="85">
        <v>0</v>
      </c>
      <c r="F39" s="85">
        <v>0</v>
      </c>
      <c r="G39" s="85">
        <v>0</v>
      </c>
      <c r="H39" s="85">
        <v>0</v>
      </c>
      <c r="I39" s="84">
        <f t="shared" si="2"/>
        <v>0</v>
      </c>
    </row>
    <row r="40" spans="1:9" ht="9.75" customHeight="1">
      <c r="A40" s="57" t="s">
        <v>395</v>
      </c>
      <c r="B40" s="85">
        <v>0</v>
      </c>
      <c r="C40" s="85">
        <v>0</v>
      </c>
      <c r="D40" s="84">
        <v>0</v>
      </c>
      <c r="E40" s="85">
        <v>0</v>
      </c>
      <c r="F40" s="85">
        <v>0</v>
      </c>
      <c r="G40" s="85">
        <v>0</v>
      </c>
      <c r="H40" s="85">
        <v>0</v>
      </c>
      <c r="I40" s="84">
        <f t="shared" si="2"/>
        <v>0</v>
      </c>
    </row>
    <row r="41" spans="1:9" ht="9.75" customHeight="1">
      <c r="A41" s="57" t="s">
        <v>396</v>
      </c>
      <c r="B41" s="85">
        <v>0</v>
      </c>
      <c r="C41" s="85">
        <v>0</v>
      </c>
      <c r="D41" s="84">
        <v>0</v>
      </c>
      <c r="E41" s="85">
        <v>0</v>
      </c>
      <c r="F41" s="85">
        <v>0</v>
      </c>
      <c r="G41" s="85">
        <v>0</v>
      </c>
      <c r="H41" s="85">
        <v>0</v>
      </c>
      <c r="I41" s="84">
        <f t="shared" si="2"/>
        <v>0</v>
      </c>
    </row>
    <row r="42" spans="1:9" ht="9.75" customHeight="1">
      <c r="A42" s="57" t="s">
        <v>397</v>
      </c>
      <c r="B42" s="85">
        <v>0</v>
      </c>
      <c r="C42" s="85">
        <v>0</v>
      </c>
      <c r="D42" s="84">
        <v>0</v>
      </c>
      <c r="E42" s="85">
        <v>0</v>
      </c>
      <c r="F42" s="85">
        <v>0</v>
      </c>
      <c r="G42" s="85">
        <v>0</v>
      </c>
      <c r="H42" s="85">
        <v>0</v>
      </c>
      <c r="I42" s="84">
        <f t="shared" si="2"/>
        <v>0</v>
      </c>
    </row>
    <row r="43" spans="1:9" ht="9.75" customHeight="1">
      <c r="A43" s="57" t="s">
        <v>398</v>
      </c>
      <c r="B43" s="85">
        <v>0</v>
      </c>
      <c r="C43" s="85">
        <v>0</v>
      </c>
      <c r="D43" s="84">
        <v>0</v>
      </c>
      <c r="E43" s="85">
        <v>0</v>
      </c>
      <c r="F43" s="85">
        <v>0</v>
      </c>
      <c r="G43" s="85">
        <v>0</v>
      </c>
      <c r="H43" s="85">
        <v>0</v>
      </c>
      <c r="I43" s="84">
        <f t="shared" si="2"/>
        <v>0</v>
      </c>
    </row>
    <row r="44" ht="19.5" customHeight="1">
      <c r="A44" s="17" t="s">
        <v>105</v>
      </c>
    </row>
    <row r="45" spans="1:9" ht="9.75" customHeight="1">
      <c r="A45" s="106" t="s">
        <v>376</v>
      </c>
      <c r="B45" s="106"/>
      <c r="C45" s="106"/>
      <c r="D45" s="106"/>
      <c r="E45" s="106"/>
      <c r="F45" s="106"/>
      <c r="G45" s="106"/>
      <c r="H45" s="106"/>
      <c r="I45" s="106"/>
    </row>
    <row r="72" ht="12.75" customHeight="1">
      <c r="I72"/>
    </row>
  </sheetData>
  <mergeCells count="11">
    <mergeCell ref="E2:F2"/>
    <mergeCell ref="G2:H2"/>
    <mergeCell ref="I2:I3"/>
    <mergeCell ref="A45:I45"/>
    <mergeCell ref="A1:I1"/>
    <mergeCell ref="A2:A4"/>
    <mergeCell ref="B4:C4"/>
    <mergeCell ref="E4:H4"/>
    <mergeCell ref="B2:B3"/>
    <mergeCell ref="C2:C3"/>
    <mergeCell ref="D2:D3"/>
  </mergeCells>
  <conditionalFormatting sqref="K6:L6 E2:H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0" useFirstPageNumber="1" horizontalDpi="600" verticalDpi="600" orientation="portrait"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codeName="Tabelle7"/>
  <dimension ref="A1:M54"/>
  <sheetViews>
    <sheetView zoomScale="130" zoomScaleNormal="130" workbookViewId="0" topLeftCell="A1">
      <selection activeCell="A1" sqref="A1:K1"/>
    </sheetView>
  </sheetViews>
  <sheetFormatPr defaultColWidth="11.421875" defaultRowHeight="12.75"/>
  <cols>
    <col min="1" max="1" width="19.8515625" style="7" customWidth="1"/>
    <col min="2" max="11" width="7.140625" style="7" customWidth="1"/>
    <col min="12" max="16384" width="11.421875" style="7" customWidth="1"/>
  </cols>
  <sheetData>
    <row r="1" spans="1:11" ht="39.75" customHeight="1">
      <c r="A1" s="130" t="s">
        <v>117</v>
      </c>
      <c r="B1" s="130"/>
      <c r="C1" s="130"/>
      <c r="D1" s="130"/>
      <c r="E1" s="130"/>
      <c r="F1" s="130"/>
      <c r="G1" s="130"/>
      <c r="H1" s="130"/>
      <c r="I1" s="130"/>
      <c r="J1" s="130"/>
      <c r="K1" s="130"/>
    </row>
    <row r="2" spans="1:11" s="1" customFormat="1" ht="9.75" customHeight="1">
      <c r="A2" s="109" t="s">
        <v>107</v>
      </c>
      <c r="B2" s="135" t="s">
        <v>491</v>
      </c>
      <c r="C2" s="136"/>
      <c r="D2" s="136"/>
      <c r="E2" s="136"/>
      <c r="F2" s="137"/>
      <c r="G2" s="133" t="s">
        <v>535</v>
      </c>
      <c r="H2" s="134"/>
      <c r="I2" s="134"/>
      <c r="J2" s="134"/>
      <c r="K2" s="134"/>
    </row>
    <row r="3" spans="1:11" s="1" customFormat="1" ht="9.75" customHeight="1">
      <c r="A3" s="109"/>
      <c r="B3" s="127" t="s">
        <v>382</v>
      </c>
      <c r="C3" s="128"/>
      <c r="D3" s="128" t="s">
        <v>380</v>
      </c>
      <c r="E3" s="128"/>
      <c r="F3" s="131" t="s">
        <v>118</v>
      </c>
      <c r="G3" s="128" t="s">
        <v>382</v>
      </c>
      <c r="H3" s="128"/>
      <c r="I3" s="128" t="s">
        <v>380</v>
      </c>
      <c r="J3" s="128"/>
      <c r="K3" s="129" t="s">
        <v>118</v>
      </c>
    </row>
    <row r="4" spans="1:11" s="1" customFormat="1" ht="45" customHeight="1">
      <c r="A4" s="109"/>
      <c r="B4" s="2" t="s">
        <v>383</v>
      </c>
      <c r="C4" s="3" t="s">
        <v>438</v>
      </c>
      <c r="D4" s="3" t="s">
        <v>383</v>
      </c>
      <c r="E4" s="3" t="s">
        <v>438</v>
      </c>
      <c r="F4" s="132"/>
      <c r="G4" s="3" t="s">
        <v>383</v>
      </c>
      <c r="H4" s="3" t="s">
        <v>437</v>
      </c>
      <c r="I4" s="3" t="s">
        <v>383</v>
      </c>
      <c r="J4" s="3" t="s">
        <v>437</v>
      </c>
      <c r="K4" s="129"/>
    </row>
    <row r="5" spans="1:11" s="1" customFormat="1" ht="9.75" customHeight="1">
      <c r="A5" s="110"/>
      <c r="B5" s="4" t="s">
        <v>384</v>
      </c>
      <c r="C5" s="5" t="s">
        <v>385</v>
      </c>
      <c r="D5" s="5" t="s">
        <v>384</v>
      </c>
      <c r="E5" s="5" t="s">
        <v>385</v>
      </c>
      <c r="F5" s="5" t="s">
        <v>386</v>
      </c>
      <c r="G5" s="5" t="s">
        <v>384</v>
      </c>
      <c r="H5" s="5" t="s">
        <v>385</v>
      </c>
      <c r="I5" s="5" t="s">
        <v>384</v>
      </c>
      <c r="J5" s="5" t="s">
        <v>385</v>
      </c>
      <c r="K5" s="6" t="s">
        <v>386</v>
      </c>
    </row>
    <row r="6" spans="1:11" s="9" customFormat="1" ht="30" customHeight="1">
      <c r="A6" s="8" t="s">
        <v>538</v>
      </c>
      <c r="B6" s="28">
        <v>157048</v>
      </c>
      <c r="C6" s="42">
        <v>-2.5</v>
      </c>
      <c r="D6" s="28">
        <v>356817</v>
      </c>
      <c r="E6" s="42">
        <v>1.9</v>
      </c>
      <c r="F6" s="42">
        <v>2.3</v>
      </c>
      <c r="G6" s="28">
        <v>315535</v>
      </c>
      <c r="H6" s="42">
        <v>0.2</v>
      </c>
      <c r="I6" s="28">
        <v>702877</v>
      </c>
      <c r="J6" s="42">
        <v>2.3</v>
      </c>
      <c r="K6" s="42">
        <v>2.2</v>
      </c>
    </row>
    <row r="7" spans="1:11" s="9" customFormat="1" ht="9.75" customHeight="1">
      <c r="A7" s="45" t="s">
        <v>120</v>
      </c>
      <c r="B7" s="28">
        <v>148875</v>
      </c>
      <c r="C7" s="42">
        <v>-2.3</v>
      </c>
      <c r="D7" s="28">
        <v>339072</v>
      </c>
      <c r="E7" s="42">
        <v>2.5</v>
      </c>
      <c r="F7" s="42">
        <v>2.3</v>
      </c>
      <c r="G7" s="28">
        <v>298588</v>
      </c>
      <c r="H7" s="42">
        <v>0.7</v>
      </c>
      <c r="I7" s="28">
        <v>665171</v>
      </c>
      <c r="J7" s="42">
        <v>2.7</v>
      </c>
      <c r="K7" s="42">
        <v>2.2</v>
      </c>
    </row>
    <row r="8" spans="1:11" s="9" customFormat="1" ht="9.75" customHeight="1">
      <c r="A8" s="45" t="s">
        <v>401</v>
      </c>
      <c r="B8" s="28">
        <v>8173</v>
      </c>
      <c r="C8" s="42">
        <v>-6.4</v>
      </c>
      <c r="D8" s="28">
        <v>17745</v>
      </c>
      <c r="E8" s="42">
        <v>-7.5</v>
      </c>
      <c r="F8" s="42">
        <v>2.2</v>
      </c>
      <c r="G8" s="28">
        <v>16947</v>
      </c>
      <c r="H8" s="42">
        <v>-8.3</v>
      </c>
      <c r="I8" s="28">
        <v>37706</v>
      </c>
      <c r="J8" s="42">
        <v>-4.5</v>
      </c>
      <c r="K8" s="42">
        <v>2.2</v>
      </c>
    </row>
    <row r="9" spans="1:13" s="9" customFormat="1" ht="19.5" customHeight="1">
      <c r="A9" s="45" t="s">
        <v>123</v>
      </c>
      <c r="B9" s="28">
        <v>122550</v>
      </c>
      <c r="C9" s="42">
        <v>-2.3</v>
      </c>
      <c r="D9" s="28">
        <v>283609</v>
      </c>
      <c r="E9" s="42">
        <v>3.3</v>
      </c>
      <c r="F9" s="42">
        <v>2.3</v>
      </c>
      <c r="G9" s="28">
        <v>247124</v>
      </c>
      <c r="H9" s="42">
        <v>0.4</v>
      </c>
      <c r="I9" s="28">
        <v>556131</v>
      </c>
      <c r="J9" s="42">
        <v>2.8</v>
      </c>
      <c r="K9" s="42">
        <v>2.3</v>
      </c>
      <c r="M9" s="63"/>
    </row>
    <row r="10" spans="1:13" ht="9.75" customHeight="1">
      <c r="A10" s="52" t="s">
        <v>121</v>
      </c>
      <c r="B10" s="30">
        <v>116445</v>
      </c>
      <c r="C10" s="41">
        <v>-2</v>
      </c>
      <c r="D10" s="30">
        <v>270088</v>
      </c>
      <c r="E10" s="41">
        <v>3.7</v>
      </c>
      <c r="F10" s="41">
        <v>2.3</v>
      </c>
      <c r="G10" s="30">
        <v>234692</v>
      </c>
      <c r="H10" s="41">
        <v>1.2</v>
      </c>
      <c r="I10" s="30">
        <v>527553</v>
      </c>
      <c r="J10" s="41">
        <v>3.3</v>
      </c>
      <c r="K10" s="41">
        <v>2.2</v>
      </c>
      <c r="M10" s="64"/>
    </row>
    <row r="11" spans="1:13" ht="9.75" customHeight="1">
      <c r="A11" s="52" t="s">
        <v>122</v>
      </c>
      <c r="B11" s="30">
        <v>6105</v>
      </c>
      <c r="C11" s="41">
        <v>-7.1</v>
      </c>
      <c r="D11" s="30">
        <v>13521</v>
      </c>
      <c r="E11" s="41">
        <v>-3.6</v>
      </c>
      <c r="F11" s="41">
        <v>2.2</v>
      </c>
      <c r="G11" s="30">
        <v>12432</v>
      </c>
      <c r="H11" s="41">
        <v>-12.1</v>
      </c>
      <c r="I11" s="30">
        <v>28578</v>
      </c>
      <c r="J11" s="41">
        <v>-4.6</v>
      </c>
      <c r="K11" s="41">
        <v>2.3</v>
      </c>
      <c r="M11" s="64"/>
    </row>
    <row r="12" spans="1:11" s="9" customFormat="1" ht="19.5" customHeight="1">
      <c r="A12" s="45" t="s">
        <v>109</v>
      </c>
      <c r="B12" s="28">
        <v>11376</v>
      </c>
      <c r="C12" s="42">
        <v>1.7</v>
      </c>
      <c r="D12" s="28">
        <v>19317</v>
      </c>
      <c r="E12" s="42">
        <v>-3.7</v>
      </c>
      <c r="F12" s="42">
        <v>1.7</v>
      </c>
      <c r="G12" s="28">
        <v>22672</v>
      </c>
      <c r="H12" s="42">
        <v>4.2</v>
      </c>
      <c r="I12" s="28">
        <v>39901</v>
      </c>
      <c r="J12" s="42">
        <v>4.6</v>
      </c>
      <c r="K12" s="42">
        <v>1.8</v>
      </c>
    </row>
    <row r="13" spans="1:11" ht="9.75" customHeight="1">
      <c r="A13" s="52" t="s">
        <v>121</v>
      </c>
      <c r="B13" s="30">
        <v>10236</v>
      </c>
      <c r="C13" s="41">
        <v>1.6</v>
      </c>
      <c r="D13" s="30">
        <v>17406</v>
      </c>
      <c r="E13" s="41">
        <v>-3.3</v>
      </c>
      <c r="F13" s="41">
        <v>1.7</v>
      </c>
      <c r="G13" s="30">
        <v>19957</v>
      </c>
      <c r="H13" s="41">
        <v>3.8</v>
      </c>
      <c r="I13" s="30">
        <v>35536</v>
      </c>
      <c r="J13" s="41">
        <v>4.4</v>
      </c>
      <c r="K13" s="41">
        <v>1.8</v>
      </c>
    </row>
    <row r="14" spans="1:11" ht="9.75" customHeight="1">
      <c r="A14" s="52" t="s">
        <v>122</v>
      </c>
      <c r="B14" s="30">
        <v>1140</v>
      </c>
      <c r="C14" s="41">
        <v>2.7</v>
      </c>
      <c r="D14" s="30">
        <v>1911</v>
      </c>
      <c r="E14" s="41">
        <v>-7.2</v>
      </c>
      <c r="F14" s="41">
        <v>1.7</v>
      </c>
      <c r="G14" s="30">
        <v>2715</v>
      </c>
      <c r="H14" s="41">
        <v>7.6</v>
      </c>
      <c r="I14" s="30">
        <v>4365</v>
      </c>
      <c r="J14" s="41">
        <v>6.7</v>
      </c>
      <c r="K14" s="41">
        <v>1.6</v>
      </c>
    </row>
    <row r="15" spans="1:13" s="9" customFormat="1" ht="19.5" customHeight="1">
      <c r="A15" s="45" t="s">
        <v>110</v>
      </c>
      <c r="B15" s="28">
        <v>15357</v>
      </c>
      <c r="C15" s="42">
        <v>-4.4</v>
      </c>
      <c r="D15" s="28">
        <v>33290</v>
      </c>
      <c r="E15" s="42">
        <v>-3</v>
      </c>
      <c r="F15" s="42">
        <v>2.2</v>
      </c>
      <c r="G15" s="28">
        <v>30493</v>
      </c>
      <c r="H15" s="42">
        <v>-2.1</v>
      </c>
      <c r="I15" s="28">
        <v>66440</v>
      </c>
      <c r="J15" s="42">
        <v>-1.3</v>
      </c>
      <c r="K15" s="42">
        <v>2.2</v>
      </c>
      <c r="M15" s="7"/>
    </row>
    <row r="16" spans="1:11" ht="9.75" customHeight="1">
      <c r="A16" s="52" t="s">
        <v>121</v>
      </c>
      <c r="B16" s="30">
        <v>14673</v>
      </c>
      <c r="C16" s="41">
        <v>-4.5</v>
      </c>
      <c r="D16" s="30">
        <v>32042</v>
      </c>
      <c r="E16" s="41">
        <v>-1.8</v>
      </c>
      <c r="F16" s="41">
        <v>2.2</v>
      </c>
      <c r="G16" s="30">
        <v>29196</v>
      </c>
      <c r="H16" s="41">
        <v>-2.5</v>
      </c>
      <c r="I16" s="30">
        <v>63849</v>
      </c>
      <c r="J16" s="41">
        <v>-1</v>
      </c>
      <c r="K16" s="41">
        <v>2.2</v>
      </c>
    </row>
    <row r="17" spans="1:11" ht="9.75" customHeight="1">
      <c r="A17" s="52" t="s">
        <v>122</v>
      </c>
      <c r="B17" s="30">
        <v>684</v>
      </c>
      <c r="C17" s="41">
        <v>-2.1</v>
      </c>
      <c r="D17" s="30">
        <v>1248</v>
      </c>
      <c r="E17" s="41">
        <v>-26.1</v>
      </c>
      <c r="F17" s="41">
        <v>1.8</v>
      </c>
      <c r="G17" s="30">
        <v>1297</v>
      </c>
      <c r="H17" s="41">
        <v>8.8</v>
      </c>
      <c r="I17" s="30">
        <v>2591</v>
      </c>
      <c r="J17" s="41">
        <v>-8.9</v>
      </c>
      <c r="K17" s="41">
        <v>2</v>
      </c>
    </row>
    <row r="18" spans="1:11" s="9" customFormat="1" ht="19.5" customHeight="1">
      <c r="A18" s="45" t="s">
        <v>111</v>
      </c>
      <c r="B18" s="28">
        <v>7765</v>
      </c>
      <c r="C18" s="42">
        <v>-7.5</v>
      </c>
      <c r="D18" s="28">
        <v>20601</v>
      </c>
      <c r="E18" s="42">
        <v>-2.7</v>
      </c>
      <c r="F18" s="42">
        <v>2.7</v>
      </c>
      <c r="G18" s="28">
        <v>15246</v>
      </c>
      <c r="H18" s="42">
        <v>-3.7</v>
      </c>
      <c r="I18" s="28">
        <v>40405</v>
      </c>
      <c r="J18" s="42">
        <v>-1.5</v>
      </c>
      <c r="K18" s="42">
        <v>2.7</v>
      </c>
    </row>
    <row r="19" spans="1:11" ht="9.75" customHeight="1">
      <c r="A19" s="52" t="s">
        <v>121</v>
      </c>
      <c r="B19" s="30">
        <v>7521</v>
      </c>
      <c r="C19" s="41">
        <v>-6.5</v>
      </c>
      <c r="D19" s="30">
        <v>19536</v>
      </c>
      <c r="E19" s="41">
        <v>-1.1</v>
      </c>
      <c r="F19" s="41">
        <v>2.6</v>
      </c>
      <c r="G19" s="30">
        <v>14743</v>
      </c>
      <c r="H19" s="41">
        <v>-3</v>
      </c>
      <c r="I19" s="30">
        <v>38233</v>
      </c>
      <c r="J19" s="41">
        <v>-0.5</v>
      </c>
      <c r="K19" s="41">
        <v>2.6</v>
      </c>
    </row>
    <row r="20" spans="1:11" ht="9.75" customHeight="1">
      <c r="A20" s="52" t="s">
        <v>122</v>
      </c>
      <c r="B20" s="30">
        <v>244</v>
      </c>
      <c r="C20" s="41">
        <v>-30.7</v>
      </c>
      <c r="D20" s="30">
        <v>1065</v>
      </c>
      <c r="E20" s="41">
        <v>-25.1</v>
      </c>
      <c r="F20" s="41">
        <v>4.4</v>
      </c>
      <c r="G20" s="30">
        <v>503</v>
      </c>
      <c r="H20" s="41">
        <v>-20</v>
      </c>
      <c r="I20" s="30">
        <v>2172</v>
      </c>
      <c r="J20" s="41">
        <v>-16.5</v>
      </c>
      <c r="K20" s="41">
        <v>4.3</v>
      </c>
    </row>
    <row r="21" spans="1:11" s="9" customFormat="1" ht="15" customHeight="1">
      <c r="A21" s="8" t="s">
        <v>440</v>
      </c>
      <c r="B21" s="28" t="s">
        <v>539</v>
      </c>
      <c r="C21" s="28" t="s">
        <v>539</v>
      </c>
      <c r="D21" s="28" t="s">
        <v>539</v>
      </c>
      <c r="E21" s="28" t="s">
        <v>539</v>
      </c>
      <c r="F21" s="28" t="s">
        <v>539</v>
      </c>
      <c r="G21" s="28" t="s">
        <v>539</v>
      </c>
      <c r="H21" s="28" t="s">
        <v>539</v>
      </c>
      <c r="I21" s="28" t="s">
        <v>539</v>
      </c>
      <c r="J21" s="28" t="s">
        <v>539</v>
      </c>
      <c r="K21" s="28" t="s">
        <v>539</v>
      </c>
    </row>
    <row r="22" spans="1:11" s="9" customFormat="1" ht="9.75" customHeight="1">
      <c r="A22" s="53" t="s">
        <v>124</v>
      </c>
      <c r="B22" s="28">
        <v>18402</v>
      </c>
      <c r="C22" s="42" t="s">
        <v>100</v>
      </c>
      <c r="D22" s="28">
        <v>54538</v>
      </c>
      <c r="E22" s="42" t="s">
        <v>100</v>
      </c>
      <c r="F22" s="42">
        <v>3</v>
      </c>
      <c r="G22" s="28">
        <v>36595</v>
      </c>
      <c r="H22" s="42" t="s">
        <v>100</v>
      </c>
      <c r="I22" s="28">
        <v>101856</v>
      </c>
      <c r="J22" s="42" t="s">
        <v>100</v>
      </c>
      <c r="K22" s="42">
        <v>2.8</v>
      </c>
    </row>
    <row r="23" spans="1:11" s="9" customFormat="1" ht="9.75" customHeight="1">
      <c r="A23" s="45" t="s">
        <v>120</v>
      </c>
      <c r="B23" s="28">
        <v>17982</v>
      </c>
      <c r="C23" s="42" t="s">
        <v>100</v>
      </c>
      <c r="D23" s="28">
        <v>53050</v>
      </c>
      <c r="E23" s="42" t="s">
        <v>100</v>
      </c>
      <c r="F23" s="42">
        <v>3</v>
      </c>
      <c r="G23" s="28">
        <v>35739</v>
      </c>
      <c r="H23" s="42" t="s">
        <v>100</v>
      </c>
      <c r="I23" s="28">
        <v>98926</v>
      </c>
      <c r="J23" s="42" t="s">
        <v>100</v>
      </c>
      <c r="K23" s="42">
        <v>2.8</v>
      </c>
    </row>
    <row r="24" spans="1:11" s="9" customFormat="1" ht="9.75" customHeight="1">
      <c r="A24" s="45" t="s">
        <v>401</v>
      </c>
      <c r="B24" s="28">
        <v>420</v>
      </c>
      <c r="C24" s="42" t="s">
        <v>100</v>
      </c>
      <c r="D24" s="28">
        <v>1488</v>
      </c>
      <c r="E24" s="42" t="s">
        <v>100</v>
      </c>
      <c r="F24" s="42">
        <v>3.5</v>
      </c>
      <c r="G24" s="28">
        <v>856</v>
      </c>
      <c r="H24" s="42" t="s">
        <v>100</v>
      </c>
      <c r="I24" s="28">
        <v>2930</v>
      </c>
      <c r="J24" s="42" t="s">
        <v>100</v>
      </c>
      <c r="K24" s="42">
        <v>3.4</v>
      </c>
    </row>
    <row r="25" spans="1:11" s="9" customFormat="1" ht="19.5" customHeight="1">
      <c r="A25" s="45" t="s">
        <v>125</v>
      </c>
      <c r="B25" s="28">
        <v>2431</v>
      </c>
      <c r="C25" s="42" t="s">
        <v>100</v>
      </c>
      <c r="D25" s="28">
        <v>6371</v>
      </c>
      <c r="E25" s="42" t="s">
        <v>100</v>
      </c>
      <c r="F25" s="42">
        <v>2.6</v>
      </c>
      <c r="G25" s="28">
        <v>4493</v>
      </c>
      <c r="H25" s="42" t="s">
        <v>100</v>
      </c>
      <c r="I25" s="28">
        <v>11536</v>
      </c>
      <c r="J25" s="42" t="s">
        <v>100</v>
      </c>
      <c r="K25" s="42">
        <v>2.6</v>
      </c>
    </row>
    <row r="26" spans="1:11" ht="9.75" customHeight="1">
      <c r="A26" s="52" t="s">
        <v>121</v>
      </c>
      <c r="B26" s="30">
        <v>2431</v>
      </c>
      <c r="C26" s="41" t="s">
        <v>100</v>
      </c>
      <c r="D26" s="30">
        <v>6371</v>
      </c>
      <c r="E26" s="41" t="s">
        <v>100</v>
      </c>
      <c r="F26" s="41">
        <v>2.6</v>
      </c>
      <c r="G26" s="30">
        <v>4487</v>
      </c>
      <c r="H26" s="41" t="s">
        <v>100</v>
      </c>
      <c r="I26" s="30">
        <v>11524</v>
      </c>
      <c r="J26" s="41" t="s">
        <v>100</v>
      </c>
      <c r="K26" s="41">
        <v>2.6</v>
      </c>
    </row>
    <row r="27" spans="1:11" ht="9.75" customHeight="1">
      <c r="A27" s="52" t="s">
        <v>122</v>
      </c>
      <c r="B27" s="30">
        <v>0</v>
      </c>
      <c r="C27" s="41" t="s">
        <v>100</v>
      </c>
      <c r="D27" s="30">
        <v>0</v>
      </c>
      <c r="E27" s="41" t="s">
        <v>100</v>
      </c>
      <c r="F27" s="41" t="s">
        <v>329</v>
      </c>
      <c r="G27" s="30">
        <v>6</v>
      </c>
      <c r="H27" s="41" t="s">
        <v>100</v>
      </c>
      <c r="I27" s="30">
        <v>12</v>
      </c>
      <c r="J27" s="41" t="s">
        <v>100</v>
      </c>
      <c r="K27" s="41">
        <v>2</v>
      </c>
    </row>
    <row r="28" spans="1:11" ht="15" customHeight="1">
      <c r="A28" s="45" t="s">
        <v>127</v>
      </c>
      <c r="B28" s="28" t="s">
        <v>539</v>
      </c>
      <c r="C28" s="28" t="s">
        <v>539</v>
      </c>
      <c r="D28" s="28" t="s">
        <v>539</v>
      </c>
      <c r="E28" s="28" t="s">
        <v>539</v>
      </c>
      <c r="F28" s="28" t="s">
        <v>539</v>
      </c>
      <c r="G28" s="28" t="s">
        <v>539</v>
      </c>
      <c r="H28" s="28" t="s">
        <v>539</v>
      </c>
      <c r="I28" s="28" t="s">
        <v>539</v>
      </c>
      <c r="J28" s="28" t="s">
        <v>539</v>
      </c>
      <c r="K28" s="28" t="s">
        <v>539</v>
      </c>
    </row>
    <row r="29" spans="1:11" s="9" customFormat="1" ht="9.75" customHeight="1">
      <c r="A29" s="58" t="s">
        <v>128</v>
      </c>
      <c r="B29" s="28">
        <v>5434</v>
      </c>
      <c r="C29" s="42">
        <v>12.2</v>
      </c>
      <c r="D29" s="28">
        <v>21056</v>
      </c>
      <c r="E29" s="42">
        <v>15.3</v>
      </c>
      <c r="F29" s="42">
        <v>3.9</v>
      </c>
      <c r="G29" s="28">
        <v>9847</v>
      </c>
      <c r="H29" s="42">
        <v>14</v>
      </c>
      <c r="I29" s="28">
        <v>37774</v>
      </c>
      <c r="J29" s="42">
        <v>15.1</v>
      </c>
      <c r="K29" s="42">
        <v>3.8</v>
      </c>
    </row>
    <row r="30" spans="1:11" ht="9.75" customHeight="1">
      <c r="A30" s="52" t="s">
        <v>121</v>
      </c>
      <c r="B30" s="30">
        <v>5230</v>
      </c>
      <c r="C30" s="41">
        <v>10.7</v>
      </c>
      <c r="D30" s="30">
        <v>20077</v>
      </c>
      <c r="E30" s="41">
        <v>13</v>
      </c>
      <c r="F30" s="41">
        <v>3.8</v>
      </c>
      <c r="G30" s="30">
        <v>9464</v>
      </c>
      <c r="H30" s="41">
        <v>12.5</v>
      </c>
      <c r="I30" s="30">
        <v>36065</v>
      </c>
      <c r="J30" s="41">
        <v>12.7</v>
      </c>
      <c r="K30" s="41">
        <v>3.8</v>
      </c>
    </row>
    <row r="31" spans="1:11" ht="9.75" customHeight="1">
      <c r="A31" s="52" t="s">
        <v>122</v>
      </c>
      <c r="B31" s="30">
        <v>204</v>
      </c>
      <c r="C31" s="41">
        <v>70</v>
      </c>
      <c r="D31" s="30">
        <v>979</v>
      </c>
      <c r="E31" s="41">
        <v>93.1</v>
      </c>
      <c r="F31" s="41">
        <v>4.8</v>
      </c>
      <c r="G31" s="30">
        <v>383</v>
      </c>
      <c r="H31" s="41">
        <v>74.1</v>
      </c>
      <c r="I31" s="30">
        <v>1709</v>
      </c>
      <c r="J31" s="41">
        <v>105.9</v>
      </c>
      <c r="K31" s="41">
        <v>4.5</v>
      </c>
    </row>
    <row r="32" spans="1:11" s="9" customFormat="1" ht="19.5" customHeight="1">
      <c r="A32" s="45" t="s">
        <v>126</v>
      </c>
      <c r="B32" s="28">
        <v>10537</v>
      </c>
      <c r="C32" s="42" t="s">
        <v>100</v>
      </c>
      <c r="D32" s="28">
        <v>27111</v>
      </c>
      <c r="E32" s="42" t="s">
        <v>100</v>
      </c>
      <c r="F32" s="42">
        <v>2.6</v>
      </c>
      <c r="G32" s="28">
        <v>22255</v>
      </c>
      <c r="H32" s="42" t="s">
        <v>100</v>
      </c>
      <c r="I32" s="28">
        <v>52546</v>
      </c>
      <c r="J32" s="42" t="s">
        <v>100</v>
      </c>
      <c r="K32" s="42">
        <v>2.4</v>
      </c>
    </row>
    <row r="33" spans="1:11" ht="9.75" customHeight="1">
      <c r="A33" s="52" t="s">
        <v>121</v>
      </c>
      <c r="B33" s="30">
        <v>10321</v>
      </c>
      <c r="C33" s="41" t="s">
        <v>100</v>
      </c>
      <c r="D33" s="30">
        <v>26602</v>
      </c>
      <c r="E33" s="41" t="s">
        <v>100</v>
      </c>
      <c r="F33" s="41">
        <v>2.6</v>
      </c>
      <c r="G33" s="30">
        <v>21788</v>
      </c>
      <c r="H33" s="41" t="s">
        <v>100</v>
      </c>
      <c r="I33" s="30">
        <v>51337</v>
      </c>
      <c r="J33" s="41" t="s">
        <v>100</v>
      </c>
      <c r="K33" s="41">
        <v>2.4</v>
      </c>
    </row>
    <row r="34" spans="1:11" ht="9.75" customHeight="1">
      <c r="A34" s="52" t="s">
        <v>122</v>
      </c>
      <c r="B34" s="30">
        <v>216</v>
      </c>
      <c r="C34" s="41" t="s">
        <v>100</v>
      </c>
      <c r="D34" s="30">
        <v>509</v>
      </c>
      <c r="E34" s="41" t="s">
        <v>100</v>
      </c>
      <c r="F34" s="41">
        <v>2.4</v>
      </c>
      <c r="G34" s="30">
        <v>467</v>
      </c>
      <c r="H34" s="41" t="s">
        <v>100</v>
      </c>
      <c r="I34" s="30">
        <v>1209</v>
      </c>
      <c r="J34" s="41" t="s">
        <v>100</v>
      </c>
      <c r="K34" s="41">
        <v>2.6</v>
      </c>
    </row>
    <row r="35" spans="1:11" s="9" customFormat="1" ht="19.5" customHeight="1">
      <c r="A35" s="8" t="s">
        <v>439</v>
      </c>
      <c r="B35" s="28">
        <v>185</v>
      </c>
      <c r="C35" s="42">
        <v>-33.9</v>
      </c>
      <c r="D35" s="28">
        <v>773</v>
      </c>
      <c r="E35" s="42">
        <v>-18.5</v>
      </c>
      <c r="F35" s="42">
        <v>4.2</v>
      </c>
      <c r="G35" s="28">
        <v>781</v>
      </c>
      <c r="H35" s="104" t="s">
        <v>329</v>
      </c>
      <c r="I35" s="28">
        <v>3773</v>
      </c>
      <c r="J35" s="42">
        <v>5.7</v>
      </c>
      <c r="K35" s="42">
        <v>4.8</v>
      </c>
    </row>
    <row r="36" spans="1:11" s="9" customFormat="1" ht="9.75" customHeight="1">
      <c r="A36" s="45" t="s">
        <v>120</v>
      </c>
      <c r="B36" s="28">
        <v>179</v>
      </c>
      <c r="C36" s="42">
        <v>-30.6</v>
      </c>
      <c r="D36" s="28">
        <v>757</v>
      </c>
      <c r="E36" s="42">
        <v>-11.5</v>
      </c>
      <c r="F36" s="42">
        <v>4.2</v>
      </c>
      <c r="G36" s="28">
        <v>751</v>
      </c>
      <c r="H36" s="42">
        <v>0.3</v>
      </c>
      <c r="I36" s="28">
        <v>3668</v>
      </c>
      <c r="J36" s="42">
        <v>7</v>
      </c>
      <c r="K36" s="42">
        <v>4.9</v>
      </c>
    </row>
    <row r="37" spans="1:11" s="9" customFormat="1" ht="9.75" customHeight="1">
      <c r="A37" s="45" t="s">
        <v>401</v>
      </c>
      <c r="B37" s="28">
        <v>6</v>
      </c>
      <c r="C37" s="42">
        <v>-72.7</v>
      </c>
      <c r="D37" s="28">
        <v>16</v>
      </c>
      <c r="E37" s="42">
        <v>-83</v>
      </c>
      <c r="F37" s="42">
        <v>2.7</v>
      </c>
      <c r="G37" s="28">
        <v>30</v>
      </c>
      <c r="H37" s="42">
        <v>-6.3</v>
      </c>
      <c r="I37" s="28">
        <v>105</v>
      </c>
      <c r="J37" s="42">
        <v>-25</v>
      </c>
      <c r="K37" s="42">
        <v>3.5</v>
      </c>
    </row>
    <row r="38" spans="1:11" s="9" customFormat="1" ht="15" customHeight="1">
      <c r="A38" s="8" t="s">
        <v>480</v>
      </c>
      <c r="B38" s="28"/>
      <c r="C38" s="28"/>
      <c r="D38" s="28"/>
      <c r="E38" s="28"/>
      <c r="F38" s="28"/>
      <c r="G38" s="28"/>
      <c r="H38" s="28"/>
      <c r="I38" s="28"/>
      <c r="J38" s="28"/>
      <c r="K38" s="28"/>
    </row>
    <row r="39" spans="1:11" s="9" customFormat="1" ht="9.75" customHeight="1">
      <c r="A39" s="53" t="s">
        <v>481</v>
      </c>
      <c r="B39" s="28">
        <v>13858</v>
      </c>
      <c r="C39" s="42" t="s">
        <v>100</v>
      </c>
      <c r="D39" s="28">
        <v>159180</v>
      </c>
      <c r="E39" s="42" t="s">
        <v>100</v>
      </c>
      <c r="F39" s="42">
        <v>11.5</v>
      </c>
      <c r="G39" s="28">
        <v>26096</v>
      </c>
      <c r="H39" s="42" t="s">
        <v>100</v>
      </c>
      <c r="I39" s="28">
        <v>299537</v>
      </c>
      <c r="J39" s="42" t="s">
        <v>100</v>
      </c>
      <c r="K39" s="42">
        <v>11.5</v>
      </c>
    </row>
    <row r="40" spans="1:11" s="9" customFormat="1" ht="9.75" customHeight="1">
      <c r="A40" s="45" t="s">
        <v>120</v>
      </c>
      <c r="B40" s="28">
        <v>13841</v>
      </c>
      <c r="C40" s="42" t="s">
        <v>100</v>
      </c>
      <c r="D40" s="28">
        <v>159117</v>
      </c>
      <c r="E40" s="42" t="s">
        <v>100</v>
      </c>
      <c r="F40" s="42">
        <v>11.5</v>
      </c>
      <c r="G40" s="28">
        <v>26072</v>
      </c>
      <c r="H40" s="42" t="s">
        <v>100</v>
      </c>
      <c r="I40" s="28">
        <v>299460</v>
      </c>
      <c r="J40" s="42" t="s">
        <v>100</v>
      </c>
      <c r="K40" s="42">
        <v>11.5</v>
      </c>
    </row>
    <row r="41" spans="1:11" s="9" customFormat="1" ht="9.75" customHeight="1">
      <c r="A41" s="45" t="s">
        <v>401</v>
      </c>
      <c r="B41" s="28">
        <v>17</v>
      </c>
      <c r="C41" s="42" t="s">
        <v>100</v>
      </c>
      <c r="D41" s="28">
        <v>63</v>
      </c>
      <c r="E41" s="42" t="s">
        <v>100</v>
      </c>
      <c r="F41" s="42">
        <v>3.7</v>
      </c>
      <c r="G41" s="28">
        <v>24</v>
      </c>
      <c r="H41" s="42" t="s">
        <v>100</v>
      </c>
      <c r="I41" s="28">
        <v>77</v>
      </c>
      <c r="J41" s="42" t="s">
        <v>100</v>
      </c>
      <c r="K41" s="42">
        <v>3.2</v>
      </c>
    </row>
    <row r="42" spans="1:11" ht="15" customHeight="1">
      <c r="A42" s="45" t="s">
        <v>76</v>
      </c>
      <c r="B42" s="28" t="s">
        <v>539</v>
      </c>
      <c r="C42" s="28" t="s">
        <v>539</v>
      </c>
      <c r="D42" s="28" t="s">
        <v>539</v>
      </c>
      <c r="E42" s="28" t="s">
        <v>539</v>
      </c>
      <c r="F42" s="28" t="s">
        <v>539</v>
      </c>
      <c r="G42" s="28" t="s">
        <v>539</v>
      </c>
      <c r="H42" s="28" t="s">
        <v>539</v>
      </c>
      <c r="I42" s="28" t="s">
        <v>539</v>
      </c>
      <c r="J42" s="28" t="s">
        <v>539</v>
      </c>
      <c r="K42" s="28" t="s">
        <v>539</v>
      </c>
    </row>
    <row r="43" spans="1:11" s="9" customFormat="1" ht="9.75" customHeight="1">
      <c r="A43" s="58" t="s">
        <v>77</v>
      </c>
      <c r="B43" s="28">
        <v>6293</v>
      </c>
      <c r="C43" s="42">
        <v>3.1</v>
      </c>
      <c r="D43" s="28">
        <v>140989</v>
      </c>
      <c r="E43" s="42">
        <v>-1.4</v>
      </c>
      <c r="F43" s="42">
        <v>22.4</v>
      </c>
      <c r="G43" s="28">
        <v>12646</v>
      </c>
      <c r="H43" s="42">
        <v>1.8</v>
      </c>
      <c r="I43" s="28">
        <v>268301</v>
      </c>
      <c r="J43" s="42">
        <v>-0.3</v>
      </c>
      <c r="K43" s="42">
        <v>21.2</v>
      </c>
    </row>
    <row r="44" spans="1:11" ht="9.75" customHeight="1">
      <c r="A44" s="52" t="s">
        <v>121</v>
      </c>
      <c r="B44" s="30">
        <v>6292</v>
      </c>
      <c r="C44" s="41">
        <v>3.1</v>
      </c>
      <c r="D44" s="30">
        <v>140986</v>
      </c>
      <c r="E44" s="41">
        <v>-1.4</v>
      </c>
      <c r="F44" s="41">
        <v>22.4</v>
      </c>
      <c r="G44" s="30">
        <v>12645</v>
      </c>
      <c r="H44" s="41">
        <v>1.8</v>
      </c>
      <c r="I44" s="30">
        <v>268298</v>
      </c>
      <c r="J44" s="41">
        <v>-0.3</v>
      </c>
      <c r="K44" s="41">
        <v>21.2</v>
      </c>
    </row>
    <row r="45" spans="1:11" ht="9.75" customHeight="1">
      <c r="A45" s="52" t="s">
        <v>122</v>
      </c>
      <c r="B45" s="30">
        <v>1</v>
      </c>
      <c r="C45" s="41" t="s">
        <v>100</v>
      </c>
      <c r="D45" s="30">
        <v>3</v>
      </c>
      <c r="E45" s="41" t="s">
        <v>100</v>
      </c>
      <c r="F45" s="41">
        <v>3</v>
      </c>
      <c r="G45" s="30">
        <v>1</v>
      </c>
      <c r="H45" s="41">
        <v>-50</v>
      </c>
      <c r="I45" s="30">
        <v>3</v>
      </c>
      <c r="J45" s="41">
        <v>-50</v>
      </c>
      <c r="K45" s="41">
        <v>3</v>
      </c>
    </row>
    <row r="46" spans="1:11" s="9" customFormat="1" ht="19.5" customHeight="1">
      <c r="A46" s="45" t="s">
        <v>78</v>
      </c>
      <c r="B46" s="28">
        <v>7565</v>
      </c>
      <c r="C46" s="42" t="s">
        <v>100</v>
      </c>
      <c r="D46" s="28">
        <v>18191</v>
      </c>
      <c r="E46" s="42" t="s">
        <v>100</v>
      </c>
      <c r="F46" s="42">
        <v>2.4</v>
      </c>
      <c r="G46" s="28">
        <v>13450</v>
      </c>
      <c r="H46" s="42" t="s">
        <v>100</v>
      </c>
      <c r="I46" s="28">
        <v>31236</v>
      </c>
      <c r="J46" s="42" t="s">
        <v>100</v>
      </c>
      <c r="K46" s="42">
        <v>2.3</v>
      </c>
    </row>
    <row r="47" spans="1:11" ht="9.75" customHeight="1">
      <c r="A47" s="52" t="s">
        <v>121</v>
      </c>
      <c r="B47" s="30">
        <v>7549</v>
      </c>
      <c r="C47" s="41" t="s">
        <v>100</v>
      </c>
      <c r="D47" s="30">
        <v>18131</v>
      </c>
      <c r="E47" s="41" t="s">
        <v>100</v>
      </c>
      <c r="F47" s="41">
        <v>2.4</v>
      </c>
      <c r="G47" s="30">
        <v>13427</v>
      </c>
      <c r="H47" s="41" t="s">
        <v>100</v>
      </c>
      <c r="I47" s="30">
        <v>31162</v>
      </c>
      <c r="J47" s="41" t="s">
        <v>100</v>
      </c>
      <c r="K47" s="41">
        <v>2.3</v>
      </c>
    </row>
    <row r="48" spans="1:11" ht="9.75" customHeight="1">
      <c r="A48" s="52" t="s">
        <v>122</v>
      </c>
      <c r="B48" s="30">
        <v>16</v>
      </c>
      <c r="C48" s="41" t="s">
        <v>100</v>
      </c>
      <c r="D48" s="30">
        <v>60</v>
      </c>
      <c r="E48" s="41" t="s">
        <v>100</v>
      </c>
      <c r="F48" s="41">
        <v>3.8</v>
      </c>
      <c r="G48" s="30">
        <v>23</v>
      </c>
      <c r="H48" s="41" t="s">
        <v>100</v>
      </c>
      <c r="I48" s="30">
        <v>74</v>
      </c>
      <c r="J48" s="41" t="s">
        <v>100</v>
      </c>
      <c r="K48" s="41">
        <v>3.2</v>
      </c>
    </row>
    <row r="49" spans="1:11" s="9" customFormat="1" ht="30" customHeight="1">
      <c r="A49" s="39" t="s">
        <v>129</v>
      </c>
      <c r="B49" s="28">
        <v>189493</v>
      </c>
      <c r="C49" s="42">
        <v>-2.9</v>
      </c>
      <c r="D49" s="28">
        <v>571308</v>
      </c>
      <c r="E49" s="42">
        <v>0.4</v>
      </c>
      <c r="F49" s="42">
        <v>3</v>
      </c>
      <c r="G49" s="28">
        <v>379007</v>
      </c>
      <c r="H49" s="104">
        <v>0</v>
      </c>
      <c r="I49" s="28">
        <v>1108043</v>
      </c>
      <c r="J49" s="42">
        <v>1.1</v>
      </c>
      <c r="K49" s="42">
        <v>2.9</v>
      </c>
    </row>
    <row r="50" spans="1:11" s="9" customFormat="1" ht="9.75" customHeight="1">
      <c r="A50" s="45" t="s">
        <v>120</v>
      </c>
      <c r="B50" s="28">
        <v>180877</v>
      </c>
      <c r="C50" s="42">
        <v>-2.6</v>
      </c>
      <c r="D50" s="28">
        <v>551996</v>
      </c>
      <c r="E50" s="42">
        <v>0.9</v>
      </c>
      <c r="F50" s="42">
        <v>3.1</v>
      </c>
      <c r="G50" s="28">
        <v>361150</v>
      </c>
      <c r="H50" s="42">
        <v>0.6</v>
      </c>
      <c r="I50" s="28">
        <v>1067225</v>
      </c>
      <c r="J50" s="42">
        <v>1.4</v>
      </c>
      <c r="K50" s="42">
        <v>3</v>
      </c>
    </row>
    <row r="51" spans="1:11" s="9" customFormat="1" ht="9.75" customHeight="1">
      <c r="A51" s="45" t="s">
        <v>401</v>
      </c>
      <c r="B51" s="28">
        <v>8616</v>
      </c>
      <c r="C51" s="42">
        <v>-9.5</v>
      </c>
      <c r="D51" s="28">
        <v>19312</v>
      </c>
      <c r="E51" s="42">
        <v>-12.4</v>
      </c>
      <c r="F51" s="42">
        <v>2.2</v>
      </c>
      <c r="G51" s="28">
        <v>17857</v>
      </c>
      <c r="H51" s="42">
        <v>-10.3</v>
      </c>
      <c r="I51" s="28">
        <v>40818</v>
      </c>
      <c r="J51" s="42">
        <v>-7.1</v>
      </c>
      <c r="K51" s="42">
        <v>2.3</v>
      </c>
    </row>
    <row r="52" spans="1:11" ht="33" customHeight="1">
      <c r="A52" s="40" t="s">
        <v>130</v>
      </c>
      <c r="B52" s="30">
        <v>189308</v>
      </c>
      <c r="C52" s="41">
        <v>-2.9</v>
      </c>
      <c r="D52" s="30">
        <v>570535</v>
      </c>
      <c r="E52" s="41">
        <v>0.4</v>
      </c>
      <c r="F52" s="41">
        <v>3</v>
      </c>
      <c r="G52" s="30">
        <v>378226</v>
      </c>
      <c r="H52" s="105">
        <v>0</v>
      </c>
      <c r="I52" s="30">
        <v>1104270</v>
      </c>
      <c r="J52" s="41">
        <v>1.1</v>
      </c>
      <c r="K52" s="41">
        <v>2.9</v>
      </c>
    </row>
    <row r="53" spans="1:11" ht="9.75" customHeight="1">
      <c r="A53" s="52" t="s">
        <v>120</v>
      </c>
      <c r="B53" s="30">
        <v>180698</v>
      </c>
      <c r="C53" s="41">
        <v>-2.6</v>
      </c>
      <c r="D53" s="30">
        <v>551239</v>
      </c>
      <c r="E53" s="41">
        <v>0.9</v>
      </c>
      <c r="F53" s="41">
        <v>3.1</v>
      </c>
      <c r="G53" s="30">
        <v>360399</v>
      </c>
      <c r="H53" s="41">
        <v>0.6</v>
      </c>
      <c r="I53" s="30">
        <v>1063557</v>
      </c>
      <c r="J53" s="41">
        <v>1.4</v>
      </c>
      <c r="K53" s="41">
        <v>3</v>
      </c>
    </row>
    <row r="54" spans="1:11" ht="9.75" customHeight="1">
      <c r="A54" s="52" t="s">
        <v>401</v>
      </c>
      <c r="B54" s="30">
        <v>8610</v>
      </c>
      <c r="C54" s="41">
        <v>-9.4</v>
      </c>
      <c r="D54" s="30">
        <v>19296</v>
      </c>
      <c r="E54" s="41">
        <v>-12.1</v>
      </c>
      <c r="F54" s="41">
        <v>2.2</v>
      </c>
      <c r="G54" s="30">
        <v>17827</v>
      </c>
      <c r="H54" s="41">
        <v>-10.3</v>
      </c>
      <c r="I54" s="30">
        <v>40713</v>
      </c>
      <c r="J54" s="41">
        <v>-7</v>
      </c>
      <c r="K54" s="41">
        <v>2.3</v>
      </c>
    </row>
  </sheetData>
  <mergeCells count="10">
    <mergeCell ref="G3:H3"/>
    <mergeCell ref="I3:J3"/>
    <mergeCell ref="K3:K4"/>
    <mergeCell ref="A1:K1"/>
    <mergeCell ref="A2:A5"/>
    <mergeCell ref="B3:C3"/>
    <mergeCell ref="D3:E3"/>
    <mergeCell ref="F3:F4"/>
    <mergeCell ref="G2:K2"/>
    <mergeCell ref="B2:F2"/>
  </mergeCells>
  <conditionalFormatting sqref="A6 A51 B3:C3 A53:A5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codeName="Tabelle8"/>
  <dimension ref="A1:M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7" t="s">
        <v>99</v>
      </c>
      <c r="B1" s="107"/>
      <c r="C1" s="107"/>
      <c r="D1" s="107"/>
      <c r="E1" s="107"/>
      <c r="F1" s="107"/>
      <c r="G1" s="107"/>
      <c r="H1" s="107"/>
      <c r="I1" s="107"/>
      <c r="J1" s="107"/>
      <c r="K1" s="107"/>
    </row>
    <row r="2" spans="1:11" s="19" customFormat="1" ht="9.75" customHeight="1">
      <c r="A2" s="138" t="s">
        <v>400</v>
      </c>
      <c r="B2" s="141" t="s">
        <v>491</v>
      </c>
      <c r="C2" s="142"/>
      <c r="D2" s="142"/>
      <c r="E2" s="142"/>
      <c r="F2" s="142"/>
      <c r="G2" s="142" t="s">
        <v>535</v>
      </c>
      <c r="H2" s="142"/>
      <c r="I2" s="142"/>
      <c r="J2" s="142"/>
      <c r="K2" s="143"/>
    </row>
    <row r="3" spans="1:11" s="19" customFormat="1" ht="9.75" customHeight="1">
      <c r="A3" s="139"/>
      <c r="B3" s="127" t="str">
        <f>IF(Tab2!B2:F2=B2,"Ankünfte","FEHLER")</f>
        <v>Ankünfte</v>
      </c>
      <c r="C3" s="128"/>
      <c r="D3" s="144" t="s">
        <v>380</v>
      </c>
      <c r="E3" s="144"/>
      <c r="F3" s="131" t="s">
        <v>118</v>
      </c>
      <c r="G3" s="144" t="s">
        <v>382</v>
      </c>
      <c r="H3" s="144"/>
      <c r="I3" s="144" t="s">
        <v>380</v>
      </c>
      <c r="J3" s="144"/>
      <c r="K3" s="129" t="s">
        <v>118</v>
      </c>
    </row>
    <row r="4" spans="1:11" s="19" customFormat="1" ht="45" customHeight="1">
      <c r="A4" s="139"/>
      <c r="B4" s="21" t="s">
        <v>383</v>
      </c>
      <c r="C4" s="22" t="s">
        <v>399</v>
      </c>
      <c r="D4" s="22" t="s">
        <v>383</v>
      </c>
      <c r="E4" s="22" t="s">
        <v>399</v>
      </c>
      <c r="F4" s="132"/>
      <c r="G4" s="22" t="s">
        <v>383</v>
      </c>
      <c r="H4" s="22" t="s">
        <v>402</v>
      </c>
      <c r="I4" s="22" t="s">
        <v>383</v>
      </c>
      <c r="J4" s="22" t="s">
        <v>402</v>
      </c>
      <c r="K4" s="129"/>
    </row>
    <row r="5" spans="1:11" s="19" customFormat="1" ht="9.75" customHeight="1">
      <c r="A5" s="140"/>
      <c r="B5" s="23" t="s">
        <v>384</v>
      </c>
      <c r="C5" s="24" t="s">
        <v>385</v>
      </c>
      <c r="D5" s="24" t="s">
        <v>384</v>
      </c>
      <c r="E5" s="24" t="s">
        <v>385</v>
      </c>
      <c r="F5" s="24" t="s">
        <v>386</v>
      </c>
      <c r="G5" s="24" t="s">
        <v>384</v>
      </c>
      <c r="H5" s="24" t="s">
        <v>385</v>
      </c>
      <c r="I5" s="24" t="s">
        <v>384</v>
      </c>
      <c r="J5" s="24" t="s">
        <v>385</v>
      </c>
      <c r="K5" s="25" t="s">
        <v>386</v>
      </c>
    </row>
    <row r="6" spans="1:11" s="9" customFormat="1" ht="18" customHeight="1">
      <c r="A6" s="45" t="s">
        <v>120</v>
      </c>
      <c r="B6" s="28">
        <v>180698</v>
      </c>
      <c r="C6" s="42">
        <v>-2.6</v>
      </c>
      <c r="D6" s="28">
        <v>551239</v>
      </c>
      <c r="E6" s="42">
        <v>0.9</v>
      </c>
      <c r="F6" s="42">
        <v>3.1</v>
      </c>
      <c r="G6" s="28">
        <v>360399</v>
      </c>
      <c r="H6" s="42">
        <v>0.6</v>
      </c>
      <c r="I6" s="28">
        <v>1063557</v>
      </c>
      <c r="J6" s="42">
        <v>1.4</v>
      </c>
      <c r="K6" s="42">
        <v>3</v>
      </c>
    </row>
    <row r="7" spans="1:11" s="9" customFormat="1" ht="18" customHeight="1">
      <c r="A7" s="45" t="s">
        <v>401</v>
      </c>
      <c r="B7" s="28">
        <v>8610</v>
      </c>
      <c r="C7" s="42">
        <v>-9.4</v>
      </c>
      <c r="D7" s="28">
        <v>19296</v>
      </c>
      <c r="E7" s="42">
        <v>-12.1</v>
      </c>
      <c r="F7" s="42">
        <v>2.2</v>
      </c>
      <c r="G7" s="28">
        <v>17827</v>
      </c>
      <c r="H7" s="42">
        <v>-10.3</v>
      </c>
      <c r="I7" s="28">
        <v>40713</v>
      </c>
      <c r="J7" s="42">
        <v>-7</v>
      </c>
      <c r="K7" s="42">
        <v>2.3</v>
      </c>
    </row>
    <row r="8" spans="1:11" s="9" customFormat="1" ht="18" customHeight="1">
      <c r="A8" s="45" t="s">
        <v>181</v>
      </c>
      <c r="B8" s="28">
        <v>6651</v>
      </c>
      <c r="C8" s="42">
        <v>-12.2</v>
      </c>
      <c r="D8" s="28">
        <v>14439</v>
      </c>
      <c r="E8" s="42">
        <v>-18.1</v>
      </c>
      <c r="F8" s="42">
        <v>2.2</v>
      </c>
      <c r="G8" s="28">
        <v>13647</v>
      </c>
      <c r="H8" s="42">
        <v>-9.8</v>
      </c>
      <c r="I8" s="28">
        <v>30049</v>
      </c>
      <c r="J8" s="42">
        <v>-11.2</v>
      </c>
      <c r="K8" s="42">
        <v>2.2</v>
      </c>
    </row>
    <row r="9" spans="1:11" ht="9" customHeight="1">
      <c r="A9" s="59" t="s">
        <v>148</v>
      </c>
      <c r="B9" s="30">
        <v>347</v>
      </c>
      <c r="C9" s="41">
        <v>-3.6</v>
      </c>
      <c r="D9" s="30">
        <v>711</v>
      </c>
      <c r="E9" s="41">
        <v>-3.4</v>
      </c>
      <c r="F9" s="41">
        <v>2</v>
      </c>
      <c r="G9" s="30">
        <v>549</v>
      </c>
      <c r="H9" s="41">
        <v>-12.4</v>
      </c>
      <c r="I9" s="30">
        <v>1048</v>
      </c>
      <c r="J9" s="41">
        <v>-22.3</v>
      </c>
      <c r="K9" s="41">
        <v>1.9</v>
      </c>
    </row>
    <row r="10" spans="1:11" ht="9" customHeight="1">
      <c r="A10" s="59" t="s">
        <v>149</v>
      </c>
      <c r="B10" s="30">
        <v>24</v>
      </c>
      <c r="C10" s="41">
        <v>200</v>
      </c>
      <c r="D10" s="30">
        <v>29</v>
      </c>
      <c r="E10" s="41">
        <v>123.1</v>
      </c>
      <c r="F10" s="41">
        <v>1.2</v>
      </c>
      <c r="G10" s="30">
        <v>48</v>
      </c>
      <c r="H10" s="41">
        <v>65.5</v>
      </c>
      <c r="I10" s="30">
        <v>59</v>
      </c>
      <c r="J10" s="41">
        <v>-22.4</v>
      </c>
      <c r="K10" s="41">
        <v>1.2</v>
      </c>
    </row>
    <row r="11" spans="1:11" ht="9" customHeight="1">
      <c r="A11" s="59" t="s">
        <v>150</v>
      </c>
      <c r="B11" s="30">
        <v>415</v>
      </c>
      <c r="C11" s="41">
        <v>-8.2</v>
      </c>
      <c r="D11" s="30">
        <v>629</v>
      </c>
      <c r="E11" s="41">
        <v>-17.1</v>
      </c>
      <c r="F11" s="41">
        <v>1.5</v>
      </c>
      <c r="G11" s="30">
        <v>675</v>
      </c>
      <c r="H11" s="41">
        <v>-10</v>
      </c>
      <c r="I11" s="30">
        <v>1027</v>
      </c>
      <c r="J11" s="41">
        <v>-17.2</v>
      </c>
      <c r="K11" s="41">
        <v>1.5</v>
      </c>
    </row>
    <row r="12" spans="1:11" ht="9" customHeight="1">
      <c r="A12" s="59" t="s">
        <v>151</v>
      </c>
      <c r="B12" s="30">
        <v>11</v>
      </c>
      <c r="C12" s="41">
        <v>-47.6</v>
      </c>
      <c r="D12" s="30">
        <v>24</v>
      </c>
      <c r="E12" s="41">
        <v>-52</v>
      </c>
      <c r="F12" s="41">
        <v>2.2</v>
      </c>
      <c r="G12" s="30">
        <v>20</v>
      </c>
      <c r="H12" s="41">
        <v>-66.1</v>
      </c>
      <c r="I12" s="30">
        <v>37</v>
      </c>
      <c r="J12" s="41">
        <v>-69.4</v>
      </c>
      <c r="K12" s="41">
        <v>1.9</v>
      </c>
    </row>
    <row r="13" spans="1:11" ht="9" customHeight="1">
      <c r="A13" s="59" t="s">
        <v>152</v>
      </c>
      <c r="B13" s="30">
        <v>46</v>
      </c>
      <c r="C13" s="41">
        <v>-39.5</v>
      </c>
      <c r="D13" s="30">
        <v>136</v>
      </c>
      <c r="E13" s="41">
        <v>-28</v>
      </c>
      <c r="F13" s="41">
        <v>3</v>
      </c>
      <c r="G13" s="30">
        <v>142</v>
      </c>
      <c r="H13" s="41">
        <v>5.2</v>
      </c>
      <c r="I13" s="30">
        <v>341</v>
      </c>
      <c r="J13" s="41">
        <v>-15.2</v>
      </c>
      <c r="K13" s="41">
        <v>2.4</v>
      </c>
    </row>
    <row r="14" spans="1:11" ht="9" customHeight="1">
      <c r="A14" s="59" t="s">
        <v>153</v>
      </c>
      <c r="B14" s="30">
        <v>376</v>
      </c>
      <c r="C14" s="41">
        <v>-33.7</v>
      </c>
      <c r="D14" s="30">
        <v>887</v>
      </c>
      <c r="E14" s="41">
        <v>-21.2</v>
      </c>
      <c r="F14" s="41">
        <v>2.4</v>
      </c>
      <c r="G14" s="30">
        <v>952</v>
      </c>
      <c r="H14" s="41">
        <v>-11.4</v>
      </c>
      <c r="I14" s="30">
        <v>2314</v>
      </c>
      <c r="J14" s="41">
        <v>10.7</v>
      </c>
      <c r="K14" s="41">
        <v>2.4</v>
      </c>
    </row>
    <row r="15" spans="1:11" ht="9" customHeight="1">
      <c r="A15" s="59" t="s">
        <v>154</v>
      </c>
      <c r="B15" s="30">
        <v>27</v>
      </c>
      <c r="C15" s="41">
        <v>8</v>
      </c>
      <c r="D15" s="30">
        <v>52</v>
      </c>
      <c r="E15" s="41">
        <v>-29.7</v>
      </c>
      <c r="F15" s="41">
        <v>1.9</v>
      </c>
      <c r="G15" s="30">
        <v>39</v>
      </c>
      <c r="H15" s="41">
        <v>-35</v>
      </c>
      <c r="I15" s="30">
        <v>75</v>
      </c>
      <c r="J15" s="41">
        <v>-46.8</v>
      </c>
      <c r="K15" s="41">
        <v>1.9</v>
      </c>
    </row>
    <row r="16" spans="1:11" ht="9" customHeight="1">
      <c r="A16" s="59" t="s">
        <v>155</v>
      </c>
      <c r="B16" s="30">
        <v>18</v>
      </c>
      <c r="C16" s="41">
        <v>-65.4</v>
      </c>
      <c r="D16" s="30">
        <v>21</v>
      </c>
      <c r="E16" s="41">
        <v>-73.1</v>
      </c>
      <c r="F16" s="41">
        <v>1.2</v>
      </c>
      <c r="G16" s="30">
        <v>37</v>
      </c>
      <c r="H16" s="41">
        <v>-49.3</v>
      </c>
      <c r="I16" s="30">
        <v>77</v>
      </c>
      <c r="J16" s="41">
        <v>-26.7</v>
      </c>
      <c r="K16" s="41">
        <v>2.1</v>
      </c>
    </row>
    <row r="17" spans="1:11" ht="9" customHeight="1">
      <c r="A17" s="59" t="s">
        <v>156</v>
      </c>
      <c r="B17" s="30">
        <v>3</v>
      </c>
      <c r="C17" s="41">
        <v>50</v>
      </c>
      <c r="D17" s="30">
        <v>12</v>
      </c>
      <c r="E17" s="41" t="s">
        <v>100</v>
      </c>
      <c r="F17" s="41">
        <v>4</v>
      </c>
      <c r="G17" s="30">
        <v>5</v>
      </c>
      <c r="H17" s="41">
        <v>-61.5</v>
      </c>
      <c r="I17" s="30">
        <v>19</v>
      </c>
      <c r="J17" s="41">
        <v>-34.5</v>
      </c>
      <c r="K17" s="41">
        <v>3.8</v>
      </c>
    </row>
    <row r="18" spans="1:11" ht="9" customHeight="1">
      <c r="A18" s="59" t="s">
        <v>157</v>
      </c>
      <c r="B18" s="30">
        <v>336</v>
      </c>
      <c r="C18" s="41">
        <v>-6.7</v>
      </c>
      <c r="D18" s="30">
        <v>648</v>
      </c>
      <c r="E18" s="41">
        <v>-2.6</v>
      </c>
      <c r="F18" s="41">
        <v>1.9</v>
      </c>
      <c r="G18" s="30">
        <v>665</v>
      </c>
      <c r="H18" s="41">
        <v>-8.3</v>
      </c>
      <c r="I18" s="30">
        <v>1459</v>
      </c>
      <c r="J18" s="41">
        <v>5.1</v>
      </c>
      <c r="K18" s="41">
        <v>2.2</v>
      </c>
    </row>
    <row r="19" spans="1:11" ht="9" customHeight="1">
      <c r="A19" s="59" t="s">
        <v>158</v>
      </c>
      <c r="B19" s="30">
        <v>13</v>
      </c>
      <c r="C19" s="41">
        <v>-45.8</v>
      </c>
      <c r="D19" s="30">
        <v>20</v>
      </c>
      <c r="E19" s="41">
        <v>-63.6</v>
      </c>
      <c r="F19" s="41">
        <v>1.5</v>
      </c>
      <c r="G19" s="30">
        <v>25</v>
      </c>
      <c r="H19" s="41">
        <v>-35.9</v>
      </c>
      <c r="I19" s="30">
        <v>36</v>
      </c>
      <c r="J19" s="41">
        <v>-51.4</v>
      </c>
      <c r="K19" s="41">
        <v>1.4</v>
      </c>
    </row>
    <row r="20" spans="1:11" ht="9" customHeight="1">
      <c r="A20" s="59" t="s">
        <v>159</v>
      </c>
      <c r="B20" s="30">
        <v>34</v>
      </c>
      <c r="C20" s="41">
        <v>21.4</v>
      </c>
      <c r="D20" s="30">
        <v>48</v>
      </c>
      <c r="E20" s="41">
        <v>-40</v>
      </c>
      <c r="F20" s="41">
        <v>1.4</v>
      </c>
      <c r="G20" s="30">
        <v>98</v>
      </c>
      <c r="H20" s="41">
        <v>108.5</v>
      </c>
      <c r="I20" s="30">
        <v>123</v>
      </c>
      <c r="J20" s="41">
        <v>-13.4</v>
      </c>
      <c r="K20" s="41">
        <v>1.3</v>
      </c>
    </row>
    <row r="21" spans="1:11" ht="9" customHeight="1">
      <c r="A21" s="59" t="s">
        <v>160</v>
      </c>
      <c r="B21" s="30">
        <v>45</v>
      </c>
      <c r="C21" s="41">
        <v>-45.8</v>
      </c>
      <c r="D21" s="30">
        <v>89</v>
      </c>
      <c r="E21" s="41">
        <v>-8.2</v>
      </c>
      <c r="F21" s="41">
        <v>2</v>
      </c>
      <c r="G21" s="30">
        <v>113</v>
      </c>
      <c r="H21" s="41">
        <v>-0.9</v>
      </c>
      <c r="I21" s="30">
        <v>193</v>
      </c>
      <c r="J21" s="41">
        <v>19.9</v>
      </c>
      <c r="K21" s="41">
        <v>1.7</v>
      </c>
    </row>
    <row r="22" spans="1:11" ht="9" customHeight="1">
      <c r="A22" s="59" t="s">
        <v>161</v>
      </c>
      <c r="B22" s="30" t="s">
        <v>329</v>
      </c>
      <c r="C22" s="41" t="s">
        <v>100</v>
      </c>
      <c r="D22" s="30" t="s">
        <v>329</v>
      </c>
      <c r="E22" s="41" t="s">
        <v>100</v>
      </c>
      <c r="F22" s="41" t="s">
        <v>100</v>
      </c>
      <c r="G22" s="30">
        <v>1</v>
      </c>
      <c r="H22" s="41">
        <v>-90.9</v>
      </c>
      <c r="I22" s="30">
        <v>2</v>
      </c>
      <c r="J22" s="41">
        <v>-93.5</v>
      </c>
      <c r="K22" s="41">
        <v>2</v>
      </c>
    </row>
    <row r="23" spans="1:11" ht="9" customHeight="1">
      <c r="A23" s="59" t="s">
        <v>162</v>
      </c>
      <c r="B23" s="30">
        <v>1281</v>
      </c>
      <c r="C23" s="41">
        <v>-2.5</v>
      </c>
      <c r="D23" s="30">
        <v>2984</v>
      </c>
      <c r="E23" s="41">
        <v>-16.1</v>
      </c>
      <c r="F23" s="41">
        <v>2.3</v>
      </c>
      <c r="G23" s="30">
        <v>2410</v>
      </c>
      <c r="H23" s="41">
        <v>12.7</v>
      </c>
      <c r="I23" s="30">
        <v>5310</v>
      </c>
      <c r="J23" s="41">
        <v>0.6</v>
      </c>
      <c r="K23" s="41">
        <v>2.2</v>
      </c>
    </row>
    <row r="24" spans="1:11" ht="9" customHeight="1">
      <c r="A24" s="59" t="s">
        <v>163</v>
      </c>
      <c r="B24" s="30">
        <v>81</v>
      </c>
      <c r="C24" s="41">
        <v>-26.4</v>
      </c>
      <c r="D24" s="30">
        <v>159</v>
      </c>
      <c r="E24" s="41">
        <v>-32.9</v>
      </c>
      <c r="F24" s="41">
        <v>2</v>
      </c>
      <c r="G24" s="30">
        <v>433</v>
      </c>
      <c r="H24" s="41">
        <v>95.9</v>
      </c>
      <c r="I24" s="30">
        <v>1217</v>
      </c>
      <c r="J24" s="41">
        <v>94.1</v>
      </c>
      <c r="K24" s="41">
        <v>2.8</v>
      </c>
    </row>
    <row r="25" spans="1:11" ht="9" customHeight="1">
      <c r="A25" s="59" t="s">
        <v>164</v>
      </c>
      <c r="B25" s="30">
        <v>582</v>
      </c>
      <c r="C25" s="41">
        <v>-5.8</v>
      </c>
      <c r="D25" s="30">
        <v>1119</v>
      </c>
      <c r="E25" s="41">
        <v>-12.8</v>
      </c>
      <c r="F25" s="41">
        <v>1.9</v>
      </c>
      <c r="G25" s="30">
        <v>1149</v>
      </c>
      <c r="H25" s="41">
        <v>-20.3</v>
      </c>
      <c r="I25" s="30">
        <v>2432</v>
      </c>
      <c r="J25" s="41">
        <v>-16.8</v>
      </c>
      <c r="K25" s="41">
        <v>2.1</v>
      </c>
    </row>
    <row r="26" spans="1:11" ht="9" customHeight="1">
      <c r="A26" s="59" t="s">
        <v>165</v>
      </c>
      <c r="B26" s="30">
        <v>577</v>
      </c>
      <c r="C26" s="41">
        <v>-25.7</v>
      </c>
      <c r="D26" s="30">
        <v>1375</v>
      </c>
      <c r="E26" s="41">
        <v>-30.4</v>
      </c>
      <c r="F26" s="41">
        <v>2.4</v>
      </c>
      <c r="G26" s="30">
        <v>1096</v>
      </c>
      <c r="H26" s="41">
        <v>-28</v>
      </c>
      <c r="I26" s="30">
        <v>2322</v>
      </c>
      <c r="J26" s="41">
        <v>-39.4</v>
      </c>
      <c r="K26" s="41">
        <v>2.1</v>
      </c>
    </row>
    <row r="27" spans="1:13" ht="9" customHeight="1">
      <c r="A27" s="59" t="s">
        <v>166</v>
      </c>
      <c r="B27" s="30">
        <v>25</v>
      </c>
      <c r="C27" s="41">
        <v>-32.4</v>
      </c>
      <c r="D27" s="30">
        <v>77</v>
      </c>
      <c r="E27" s="41">
        <v>-33.6</v>
      </c>
      <c r="F27" s="41">
        <v>3.1</v>
      </c>
      <c r="G27" s="30">
        <v>36</v>
      </c>
      <c r="H27" s="41">
        <v>-41</v>
      </c>
      <c r="I27" s="30">
        <v>96</v>
      </c>
      <c r="J27" s="41">
        <v>-51.8</v>
      </c>
      <c r="K27" s="41">
        <v>2.7</v>
      </c>
      <c r="M27" s="30"/>
    </row>
    <row r="28" spans="1:13" ht="9" customHeight="1">
      <c r="A28" s="59" t="s">
        <v>167</v>
      </c>
      <c r="B28" s="30">
        <v>41</v>
      </c>
      <c r="C28" s="41">
        <v>-40.6</v>
      </c>
      <c r="D28" s="30">
        <v>279</v>
      </c>
      <c r="E28" s="41">
        <v>16.7</v>
      </c>
      <c r="F28" s="41">
        <v>6.8</v>
      </c>
      <c r="G28" s="30">
        <v>109</v>
      </c>
      <c r="H28" s="41">
        <v>-2.7</v>
      </c>
      <c r="I28" s="30">
        <v>592</v>
      </c>
      <c r="J28" s="41">
        <v>99.3</v>
      </c>
      <c r="K28" s="41">
        <v>5.4</v>
      </c>
      <c r="M28" s="30"/>
    </row>
    <row r="29" spans="1:13" ht="9" customHeight="1">
      <c r="A29" s="59" t="s">
        <v>168</v>
      </c>
      <c r="B29" s="30">
        <v>374</v>
      </c>
      <c r="C29" s="41">
        <v>8.1</v>
      </c>
      <c r="D29" s="30">
        <v>706</v>
      </c>
      <c r="E29" s="41">
        <v>-5.4</v>
      </c>
      <c r="F29" s="41">
        <v>1.9</v>
      </c>
      <c r="G29" s="30">
        <v>1178</v>
      </c>
      <c r="H29" s="41">
        <v>3.2</v>
      </c>
      <c r="I29" s="30">
        <v>2053</v>
      </c>
      <c r="J29" s="41">
        <v>-4.2</v>
      </c>
      <c r="K29" s="41">
        <v>1.7</v>
      </c>
      <c r="M29" s="30"/>
    </row>
    <row r="30" spans="1:11" ht="9" customHeight="1">
      <c r="A30" s="59" t="s">
        <v>169</v>
      </c>
      <c r="B30" s="30">
        <v>260</v>
      </c>
      <c r="C30" s="41">
        <v>42.9</v>
      </c>
      <c r="D30" s="30">
        <v>435</v>
      </c>
      <c r="E30" s="41">
        <v>44.5</v>
      </c>
      <c r="F30" s="41">
        <v>1.7</v>
      </c>
      <c r="G30" s="30">
        <v>426</v>
      </c>
      <c r="H30" s="41">
        <v>5.7</v>
      </c>
      <c r="I30" s="30">
        <v>870</v>
      </c>
      <c r="J30" s="41">
        <v>15.1</v>
      </c>
      <c r="K30" s="41">
        <v>2</v>
      </c>
    </row>
    <row r="31" spans="1:11" ht="9" customHeight="1">
      <c r="A31" s="59" t="s">
        <v>170</v>
      </c>
      <c r="B31" s="30">
        <v>518</v>
      </c>
      <c r="C31" s="41">
        <v>-11</v>
      </c>
      <c r="D31" s="30">
        <v>1265</v>
      </c>
      <c r="E31" s="41">
        <v>-2</v>
      </c>
      <c r="F31" s="41">
        <v>2.4</v>
      </c>
      <c r="G31" s="30">
        <v>1049</v>
      </c>
      <c r="H31" s="41">
        <v>-15.1</v>
      </c>
      <c r="I31" s="30">
        <v>2381</v>
      </c>
      <c r="J31" s="41">
        <v>-6.6</v>
      </c>
      <c r="K31" s="41">
        <v>2.3</v>
      </c>
    </row>
    <row r="32" spans="1:11" ht="9" customHeight="1">
      <c r="A32" s="59" t="s">
        <v>171</v>
      </c>
      <c r="B32" s="30">
        <v>60</v>
      </c>
      <c r="C32" s="41">
        <v>93.5</v>
      </c>
      <c r="D32" s="30">
        <v>158</v>
      </c>
      <c r="E32" s="41">
        <v>68.1</v>
      </c>
      <c r="F32" s="41">
        <v>2.6</v>
      </c>
      <c r="G32" s="30">
        <v>112</v>
      </c>
      <c r="H32" s="41">
        <v>-0.9</v>
      </c>
      <c r="I32" s="30">
        <v>449</v>
      </c>
      <c r="J32" s="41">
        <v>37.7</v>
      </c>
      <c r="K32" s="41">
        <v>4</v>
      </c>
    </row>
    <row r="33" spans="1:11" ht="9" customHeight="1">
      <c r="A33" s="59" t="s">
        <v>172</v>
      </c>
      <c r="B33" s="30">
        <v>76</v>
      </c>
      <c r="C33" s="41">
        <v>-10.6</v>
      </c>
      <c r="D33" s="30">
        <v>148</v>
      </c>
      <c r="E33" s="41">
        <v>35.8</v>
      </c>
      <c r="F33" s="41">
        <v>1.9</v>
      </c>
      <c r="G33" s="30">
        <v>117</v>
      </c>
      <c r="H33" s="41">
        <v>-36.8</v>
      </c>
      <c r="I33" s="30">
        <v>416</v>
      </c>
      <c r="J33" s="41">
        <v>83.3</v>
      </c>
      <c r="K33" s="41">
        <v>3.6</v>
      </c>
    </row>
    <row r="34" spans="1:11" ht="9" customHeight="1">
      <c r="A34" s="59" t="s">
        <v>173</v>
      </c>
      <c r="B34" s="30">
        <v>152</v>
      </c>
      <c r="C34" s="41">
        <v>-1.3</v>
      </c>
      <c r="D34" s="30">
        <v>404</v>
      </c>
      <c r="E34" s="41">
        <v>26.3</v>
      </c>
      <c r="F34" s="41">
        <v>2.7</v>
      </c>
      <c r="G34" s="30">
        <v>312</v>
      </c>
      <c r="H34" s="41">
        <v>-0.3</v>
      </c>
      <c r="I34" s="30">
        <v>682</v>
      </c>
      <c r="J34" s="41">
        <v>9.8</v>
      </c>
      <c r="K34" s="41">
        <v>2.2</v>
      </c>
    </row>
    <row r="35" spans="1:11" ht="9" customHeight="1">
      <c r="A35" s="59" t="s">
        <v>174</v>
      </c>
      <c r="B35" s="30">
        <v>235</v>
      </c>
      <c r="C35" s="41">
        <v>-18.4</v>
      </c>
      <c r="D35" s="30">
        <v>465</v>
      </c>
      <c r="E35" s="41">
        <v>-28.4</v>
      </c>
      <c r="F35" s="41">
        <v>2</v>
      </c>
      <c r="G35" s="30">
        <v>485</v>
      </c>
      <c r="H35" s="41">
        <v>-19.2</v>
      </c>
      <c r="I35" s="30">
        <v>996</v>
      </c>
      <c r="J35" s="41">
        <v>-28.1</v>
      </c>
      <c r="K35" s="41">
        <v>2.1</v>
      </c>
    </row>
    <row r="36" spans="1:11" ht="9" customHeight="1">
      <c r="A36" s="59" t="s">
        <v>175</v>
      </c>
      <c r="B36" s="30">
        <v>31</v>
      </c>
      <c r="C36" s="41">
        <v>-32.6</v>
      </c>
      <c r="D36" s="30">
        <v>93</v>
      </c>
      <c r="E36" s="41">
        <v>-12.3</v>
      </c>
      <c r="F36" s="41">
        <v>3</v>
      </c>
      <c r="G36" s="30">
        <v>64</v>
      </c>
      <c r="H36" s="41">
        <v>-14.7</v>
      </c>
      <c r="I36" s="30">
        <v>216</v>
      </c>
      <c r="J36" s="41">
        <v>33.3</v>
      </c>
      <c r="K36" s="41">
        <v>3.4</v>
      </c>
    </row>
    <row r="37" spans="1:11" ht="9" customHeight="1">
      <c r="A37" s="59" t="s">
        <v>176</v>
      </c>
      <c r="B37" s="30">
        <v>28</v>
      </c>
      <c r="C37" s="41">
        <v>-42.9</v>
      </c>
      <c r="D37" s="30">
        <v>71</v>
      </c>
      <c r="E37" s="41">
        <v>-30.4</v>
      </c>
      <c r="F37" s="41">
        <v>2.5</v>
      </c>
      <c r="G37" s="30">
        <v>62</v>
      </c>
      <c r="H37" s="41">
        <v>-50.8</v>
      </c>
      <c r="I37" s="30">
        <v>148</v>
      </c>
      <c r="J37" s="41">
        <v>-58.5</v>
      </c>
      <c r="K37" s="41">
        <v>2.4</v>
      </c>
    </row>
    <row r="38" spans="1:11" ht="9" customHeight="1">
      <c r="A38" s="59" t="s">
        <v>177</v>
      </c>
      <c r="B38" s="30">
        <v>159</v>
      </c>
      <c r="C38" s="41">
        <v>-4.8</v>
      </c>
      <c r="D38" s="30">
        <v>267</v>
      </c>
      <c r="E38" s="41">
        <v>-51.2</v>
      </c>
      <c r="F38" s="41">
        <v>1.7</v>
      </c>
      <c r="G38" s="30">
        <v>255</v>
      </c>
      <c r="H38" s="41">
        <v>-15.8</v>
      </c>
      <c r="I38" s="30">
        <v>608</v>
      </c>
      <c r="J38" s="41">
        <v>-49.5</v>
      </c>
      <c r="K38" s="41">
        <v>2.4</v>
      </c>
    </row>
    <row r="39" spans="1:11" ht="9" customHeight="1">
      <c r="A39" s="59" t="s">
        <v>178</v>
      </c>
      <c r="B39" s="30">
        <v>361</v>
      </c>
      <c r="C39" s="41">
        <v>-30.3</v>
      </c>
      <c r="D39" s="30">
        <v>725</v>
      </c>
      <c r="E39" s="41">
        <v>-54.7</v>
      </c>
      <c r="F39" s="41">
        <v>2</v>
      </c>
      <c r="G39" s="30">
        <v>720</v>
      </c>
      <c r="H39" s="41">
        <v>-28</v>
      </c>
      <c r="I39" s="30">
        <v>1522</v>
      </c>
      <c r="J39" s="41">
        <v>-41.2</v>
      </c>
      <c r="K39" s="41">
        <v>2.1</v>
      </c>
    </row>
    <row r="40" spans="1:11" ht="9" customHeight="1">
      <c r="A40" s="59" t="s">
        <v>179</v>
      </c>
      <c r="B40" s="30" t="s">
        <v>329</v>
      </c>
      <c r="C40" s="41" t="s">
        <v>100</v>
      </c>
      <c r="D40" s="30">
        <v>56</v>
      </c>
      <c r="E40" s="41" t="s">
        <v>100</v>
      </c>
      <c r="F40" s="41" t="s">
        <v>100</v>
      </c>
      <c r="G40" s="30">
        <v>3</v>
      </c>
      <c r="H40" s="41" t="s">
        <v>100</v>
      </c>
      <c r="I40" s="30">
        <v>69</v>
      </c>
      <c r="J40" s="41" t="s">
        <v>100</v>
      </c>
      <c r="K40" s="41">
        <v>23</v>
      </c>
    </row>
    <row r="41" spans="1:11" ht="9" customHeight="1">
      <c r="A41" s="60" t="s">
        <v>180</v>
      </c>
      <c r="B41" s="30">
        <v>115</v>
      </c>
      <c r="C41" s="41">
        <v>-17.9</v>
      </c>
      <c r="D41" s="30">
        <v>347</v>
      </c>
      <c r="E41" s="41">
        <v>-13.5</v>
      </c>
      <c r="F41" s="41">
        <v>3</v>
      </c>
      <c r="G41" s="30">
        <v>262</v>
      </c>
      <c r="H41" s="41">
        <v>-32.6</v>
      </c>
      <c r="I41" s="30">
        <v>860</v>
      </c>
      <c r="J41" s="41">
        <v>-14.8</v>
      </c>
      <c r="K41" s="41">
        <v>3.3</v>
      </c>
    </row>
    <row r="42" spans="1:11" s="9" customFormat="1" ht="18" customHeight="1">
      <c r="A42" s="45" t="s">
        <v>182</v>
      </c>
      <c r="B42" s="28">
        <v>25</v>
      </c>
      <c r="C42" s="42">
        <v>-3.8</v>
      </c>
      <c r="D42" s="28">
        <v>119</v>
      </c>
      <c r="E42" s="42">
        <v>108.8</v>
      </c>
      <c r="F42" s="42">
        <v>4.8</v>
      </c>
      <c r="G42" s="28">
        <v>73</v>
      </c>
      <c r="H42" s="42">
        <v>65.9</v>
      </c>
      <c r="I42" s="28">
        <v>233</v>
      </c>
      <c r="J42" s="42">
        <v>108</v>
      </c>
      <c r="K42" s="42">
        <v>3.2</v>
      </c>
    </row>
    <row r="43" spans="1:11" ht="9" customHeight="1">
      <c r="A43" s="60" t="s">
        <v>146</v>
      </c>
      <c r="B43" s="30">
        <v>4</v>
      </c>
      <c r="C43" s="41">
        <v>-55.6</v>
      </c>
      <c r="D43" s="30">
        <v>15</v>
      </c>
      <c r="E43" s="41">
        <v>-25</v>
      </c>
      <c r="F43" s="41">
        <v>3.8</v>
      </c>
      <c r="G43" s="30">
        <v>12</v>
      </c>
      <c r="H43" s="41">
        <v>9.1</v>
      </c>
      <c r="I43" s="30">
        <v>27</v>
      </c>
      <c r="J43" s="41">
        <v>-3.6</v>
      </c>
      <c r="K43" s="41">
        <v>2.3</v>
      </c>
    </row>
    <row r="44" spans="1:11" ht="9" customHeight="1">
      <c r="A44" s="60" t="s">
        <v>147</v>
      </c>
      <c r="B44" s="30">
        <v>21</v>
      </c>
      <c r="C44" s="41">
        <v>23.5</v>
      </c>
      <c r="D44" s="30">
        <v>104</v>
      </c>
      <c r="E44" s="41">
        <v>181.1</v>
      </c>
      <c r="F44" s="41">
        <v>5</v>
      </c>
      <c r="G44" s="30">
        <v>61</v>
      </c>
      <c r="H44" s="41">
        <v>84.8</v>
      </c>
      <c r="I44" s="30">
        <v>206</v>
      </c>
      <c r="J44" s="41">
        <v>145.2</v>
      </c>
      <c r="K44" s="41">
        <v>3.4</v>
      </c>
    </row>
    <row r="45" spans="1:11" s="9" customFormat="1" ht="18" customHeight="1">
      <c r="A45" s="45" t="s">
        <v>183</v>
      </c>
      <c r="B45" s="28">
        <v>486</v>
      </c>
      <c r="C45" s="42">
        <v>18</v>
      </c>
      <c r="D45" s="28">
        <v>1904</v>
      </c>
      <c r="E45" s="42">
        <v>52.4</v>
      </c>
      <c r="F45" s="42">
        <v>3.9</v>
      </c>
      <c r="G45" s="28">
        <v>968</v>
      </c>
      <c r="H45" s="42">
        <v>7</v>
      </c>
      <c r="I45" s="28">
        <v>3603</v>
      </c>
      <c r="J45" s="42">
        <v>46.5</v>
      </c>
      <c r="K45" s="42">
        <v>3.7</v>
      </c>
    </row>
    <row r="46" spans="1:11" ht="9" customHeight="1">
      <c r="A46" s="59" t="s">
        <v>138</v>
      </c>
      <c r="B46" s="30">
        <v>33</v>
      </c>
      <c r="C46" s="41">
        <v>230</v>
      </c>
      <c r="D46" s="30">
        <v>756</v>
      </c>
      <c r="E46" s="41" t="s">
        <v>100</v>
      </c>
      <c r="F46" s="41">
        <v>22.9</v>
      </c>
      <c r="G46" s="30">
        <v>91</v>
      </c>
      <c r="H46" s="41">
        <v>250</v>
      </c>
      <c r="I46" s="30">
        <v>1333</v>
      </c>
      <c r="J46" s="41" t="s">
        <v>100</v>
      </c>
      <c r="K46" s="41">
        <v>14.6</v>
      </c>
    </row>
    <row r="47" spans="1:11" ht="9" customHeight="1">
      <c r="A47" s="59" t="s">
        <v>139</v>
      </c>
      <c r="B47" s="30">
        <v>113</v>
      </c>
      <c r="C47" s="41">
        <v>109.3</v>
      </c>
      <c r="D47" s="30">
        <v>281</v>
      </c>
      <c r="E47" s="41">
        <v>33.8</v>
      </c>
      <c r="F47" s="41">
        <v>2.5</v>
      </c>
      <c r="G47" s="30">
        <v>245</v>
      </c>
      <c r="H47" s="41">
        <v>104.2</v>
      </c>
      <c r="I47" s="30">
        <v>555</v>
      </c>
      <c r="J47" s="41">
        <v>31.8</v>
      </c>
      <c r="K47" s="41">
        <v>2.3</v>
      </c>
    </row>
    <row r="48" spans="1:11" ht="9" customHeight="1">
      <c r="A48" s="59" t="s">
        <v>140</v>
      </c>
      <c r="B48" s="30">
        <v>4</v>
      </c>
      <c r="C48" s="41">
        <v>-60</v>
      </c>
      <c r="D48" s="30">
        <v>8</v>
      </c>
      <c r="E48" s="41">
        <v>-72.4</v>
      </c>
      <c r="F48" s="41">
        <v>2</v>
      </c>
      <c r="G48" s="30">
        <v>15</v>
      </c>
      <c r="H48" s="41">
        <v>-68.8</v>
      </c>
      <c r="I48" s="30">
        <v>78</v>
      </c>
      <c r="J48" s="41">
        <v>-27.8</v>
      </c>
      <c r="K48" s="41">
        <v>5.2</v>
      </c>
    </row>
    <row r="49" spans="1:11" ht="9" customHeight="1">
      <c r="A49" s="59" t="s">
        <v>141</v>
      </c>
      <c r="B49" s="30">
        <v>41</v>
      </c>
      <c r="C49" s="41">
        <v>-6.8</v>
      </c>
      <c r="D49" s="30">
        <v>104</v>
      </c>
      <c r="E49" s="41">
        <v>-26.2</v>
      </c>
      <c r="F49" s="41">
        <v>2.5</v>
      </c>
      <c r="G49" s="30">
        <v>69</v>
      </c>
      <c r="H49" s="41">
        <v>1.5</v>
      </c>
      <c r="I49" s="30">
        <v>162</v>
      </c>
      <c r="J49" s="41">
        <v>-18.2</v>
      </c>
      <c r="K49" s="41">
        <v>2.3</v>
      </c>
    </row>
    <row r="50" spans="1:11" ht="9" customHeight="1">
      <c r="A50" s="59" t="s">
        <v>142</v>
      </c>
      <c r="B50" s="30">
        <v>186</v>
      </c>
      <c r="C50" s="41">
        <v>21.6</v>
      </c>
      <c r="D50" s="30">
        <v>480</v>
      </c>
      <c r="E50" s="41">
        <v>-6.1</v>
      </c>
      <c r="F50" s="41">
        <v>2.6</v>
      </c>
      <c r="G50" s="30">
        <v>357</v>
      </c>
      <c r="H50" s="41">
        <v>14.1</v>
      </c>
      <c r="I50" s="30">
        <v>1002</v>
      </c>
      <c r="J50" s="41">
        <v>6.3</v>
      </c>
      <c r="K50" s="41">
        <v>2.8</v>
      </c>
    </row>
    <row r="51" spans="1:11" ht="9" customHeight="1">
      <c r="A51" s="59" t="s">
        <v>143</v>
      </c>
      <c r="B51" s="30">
        <v>19</v>
      </c>
      <c r="C51" s="41">
        <v>-53.7</v>
      </c>
      <c r="D51" s="30">
        <v>23</v>
      </c>
      <c r="E51" s="41">
        <v>-81.6</v>
      </c>
      <c r="F51" s="41">
        <v>1.2</v>
      </c>
      <c r="G51" s="30">
        <v>24</v>
      </c>
      <c r="H51" s="41">
        <v>-83.4</v>
      </c>
      <c r="I51" s="30">
        <v>46</v>
      </c>
      <c r="J51" s="41">
        <v>-83.6</v>
      </c>
      <c r="K51" s="41">
        <v>1.9</v>
      </c>
    </row>
    <row r="52" spans="1:11" ht="9" customHeight="1">
      <c r="A52" s="59" t="s">
        <v>144</v>
      </c>
      <c r="B52" s="30">
        <v>14</v>
      </c>
      <c r="C52" s="41">
        <v>-65.9</v>
      </c>
      <c r="D52" s="30">
        <v>34</v>
      </c>
      <c r="E52" s="41">
        <v>-42.4</v>
      </c>
      <c r="F52" s="41">
        <v>2.4</v>
      </c>
      <c r="G52" s="30">
        <v>19</v>
      </c>
      <c r="H52" s="41">
        <v>-66.1</v>
      </c>
      <c r="I52" s="30">
        <v>48</v>
      </c>
      <c r="J52" s="41">
        <v>-43.5</v>
      </c>
      <c r="K52" s="41">
        <v>2.5</v>
      </c>
    </row>
    <row r="53" spans="1:11" ht="9" customHeight="1">
      <c r="A53" s="60" t="s">
        <v>145</v>
      </c>
      <c r="B53" s="30">
        <v>76</v>
      </c>
      <c r="C53" s="41">
        <v>28.8</v>
      </c>
      <c r="D53" s="30">
        <v>218</v>
      </c>
      <c r="E53" s="41">
        <v>38</v>
      </c>
      <c r="F53" s="41">
        <v>2.9</v>
      </c>
      <c r="G53" s="30">
        <v>148</v>
      </c>
      <c r="H53" s="41">
        <v>14.7</v>
      </c>
      <c r="I53" s="30">
        <v>379</v>
      </c>
      <c r="J53" s="41">
        <v>1.9</v>
      </c>
      <c r="K53" s="41">
        <v>2.6</v>
      </c>
    </row>
    <row r="54" spans="1:11" s="9" customFormat="1" ht="18" customHeight="1">
      <c r="A54" s="45" t="s">
        <v>184</v>
      </c>
      <c r="B54" s="28">
        <v>494</v>
      </c>
      <c r="C54" s="42">
        <v>-32</v>
      </c>
      <c r="D54" s="28">
        <v>980</v>
      </c>
      <c r="E54" s="42">
        <v>-46.9</v>
      </c>
      <c r="F54" s="42">
        <v>2</v>
      </c>
      <c r="G54" s="28">
        <v>1119</v>
      </c>
      <c r="H54" s="42">
        <v>-29.5</v>
      </c>
      <c r="I54" s="28">
        <v>2835</v>
      </c>
      <c r="J54" s="42">
        <v>-27.8</v>
      </c>
      <c r="K54" s="42">
        <v>2.5</v>
      </c>
    </row>
    <row r="55" spans="1:11" ht="9" customHeight="1">
      <c r="A55" s="60" t="s">
        <v>133</v>
      </c>
      <c r="B55" s="30">
        <v>39</v>
      </c>
      <c r="C55" s="41">
        <v>-50.6</v>
      </c>
      <c r="D55" s="30">
        <v>91</v>
      </c>
      <c r="E55" s="41">
        <v>-62.1</v>
      </c>
      <c r="F55" s="41">
        <v>2.3</v>
      </c>
      <c r="G55" s="30">
        <v>117</v>
      </c>
      <c r="H55" s="41">
        <v>-24.5</v>
      </c>
      <c r="I55" s="30">
        <v>413</v>
      </c>
      <c r="J55" s="41">
        <v>-30.4</v>
      </c>
      <c r="K55" s="41">
        <v>3.5</v>
      </c>
    </row>
    <row r="56" spans="1:11" ht="9" customHeight="1">
      <c r="A56" s="60" t="s">
        <v>134</v>
      </c>
      <c r="B56" s="30">
        <v>413</v>
      </c>
      <c r="C56" s="41">
        <v>-31.1</v>
      </c>
      <c r="D56" s="30">
        <v>763</v>
      </c>
      <c r="E56" s="41">
        <v>-47.4</v>
      </c>
      <c r="F56" s="41">
        <v>1.8</v>
      </c>
      <c r="G56" s="30">
        <v>892</v>
      </c>
      <c r="H56" s="41">
        <v>-28.8</v>
      </c>
      <c r="I56" s="30">
        <v>2139</v>
      </c>
      <c r="J56" s="41">
        <v>-23.8</v>
      </c>
      <c r="K56" s="41">
        <v>2.4</v>
      </c>
    </row>
    <row r="57" spans="1:11" ht="9" customHeight="1">
      <c r="A57" s="60" t="s">
        <v>135</v>
      </c>
      <c r="B57" s="30">
        <v>14</v>
      </c>
      <c r="C57" s="41">
        <v>250</v>
      </c>
      <c r="D57" s="30">
        <v>23</v>
      </c>
      <c r="E57" s="41">
        <v>91.7</v>
      </c>
      <c r="F57" s="41">
        <v>1.6</v>
      </c>
      <c r="G57" s="30">
        <v>28</v>
      </c>
      <c r="H57" s="41">
        <v>3.7</v>
      </c>
      <c r="I57" s="30">
        <v>42</v>
      </c>
      <c r="J57" s="41">
        <v>-59.6</v>
      </c>
      <c r="K57" s="41">
        <v>1.5</v>
      </c>
    </row>
    <row r="58" spans="1:11" ht="9" customHeight="1">
      <c r="A58" s="60" t="s">
        <v>136</v>
      </c>
      <c r="B58" s="30">
        <v>15</v>
      </c>
      <c r="C58" s="41">
        <v>-42.3</v>
      </c>
      <c r="D58" s="30">
        <v>53</v>
      </c>
      <c r="E58" s="41">
        <v>-28.4</v>
      </c>
      <c r="F58" s="41">
        <v>3.5</v>
      </c>
      <c r="G58" s="30">
        <v>54</v>
      </c>
      <c r="H58" s="41">
        <v>-20.6</v>
      </c>
      <c r="I58" s="30">
        <v>149</v>
      </c>
      <c r="J58" s="41">
        <v>-19.9</v>
      </c>
      <c r="K58" s="41">
        <v>2.8</v>
      </c>
    </row>
    <row r="59" spans="1:13" ht="9" customHeight="1">
      <c r="A59" s="60" t="s">
        <v>137</v>
      </c>
      <c r="B59" s="30">
        <v>13</v>
      </c>
      <c r="C59" s="41">
        <v>-31.6</v>
      </c>
      <c r="D59" s="30">
        <v>50</v>
      </c>
      <c r="E59" s="41">
        <v>-25.4</v>
      </c>
      <c r="F59" s="41">
        <v>3.8</v>
      </c>
      <c r="G59" s="30">
        <v>28</v>
      </c>
      <c r="H59" s="41">
        <v>-67.4</v>
      </c>
      <c r="I59" s="30">
        <v>92</v>
      </c>
      <c r="J59" s="41">
        <v>-61.2</v>
      </c>
      <c r="K59" s="41">
        <v>3.3</v>
      </c>
      <c r="M59" s="65"/>
    </row>
    <row r="60" spans="1:11" s="9" customFormat="1" ht="18" customHeight="1">
      <c r="A60" s="45" t="s">
        <v>185</v>
      </c>
      <c r="B60" s="28">
        <v>19</v>
      </c>
      <c r="C60" s="42">
        <v>-47.2</v>
      </c>
      <c r="D60" s="28">
        <v>54</v>
      </c>
      <c r="E60" s="42">
        <v>-53.8</v>
      </c>
      <c r="F60" s="42">
        <v>2.8</v>
      </c>
      <c r="G60" s="28">
        <v>60</v>
      </c>
      <c r="H60" s="42">
        <v>-46.4</v>
      </c>
      <c r="I60" s="28">
        <v>151</v>
      </c>
      <c r="J60" s="42">
        <v>-49.2</v>
      </c>
      <c r="K60" s="42">
        <v>2.5</v>
      </c>
    </row>
    <row r="61" spans="1:11" ht="9" customHeight="1">
      <c r="A61" s="59" t="s">
        <v>131</v>
      </c>
      <c r="B61" s="30">
        <v>17</v>
      </c>
      <c r="C61" s="41">
        <v>-46.9</v>
      </c>
      <c r="D61" s="30">
        <v>39</v>
      </c>
      <c r="E61" s="41">
        <v>-64.5</v>
      </c>
      <c r="F61" s="41">
        <v>2.3</v>
      </c>
      <c r="G61" s="30">
        <v>56</v>
      </c>
      <c r="H61" s="41">
        <v>-42.3</v>
      </c>
      <c r="I61" s="30">
        <v>134</v>
      </c>
      <c r="J61" s="41">
        <v>-50.2</v>
      </c>
      <c r="K61" s="41">
        <v>2.4</v>
      </c>
    </row>
    <row r="62" spans="1:11" ht="9" customHeight="1">
      <c r="A62" s="59" t="s">
        <v>132</v>
      </c>
      <c r="B62" s="30">
        <v>2</v>
      </c>
      <c r="C62" s="41">
        <v>-50</v>
      </c>
      <c r="D62" s="30">
        <v>15</v>
      </c>
      <c r="E62" s="41">
        <v>114.3</v>
      </c>
      <c r="F62" s="41">
        <v>7.5</v>
      </c>
      <c r="G62" s="30">
        <v>4</v>
      </c>
      <c r="H62" s="41">
        <v>-73.3</v>
      </c>
      <c r="I62" s="30">
        <v>17</v>
      </c>
      <c r="J62" s="41">
        <v>-39.3</v>
      </c>
      <c r="K62" s="41">
        <v>4.3</v>
      </c>
    </row>
    <row r="63" spans="1:11" s="9" customFormat="1" ht="18" customHeight="1">
      <c r="A63" s="45" t="str">
        <f>IF((SUM(B9:B41,B43:B44,B46:B53,B55:B59,B61:B62)+B6+B63)=B64,"Ohne Angabe","FEHLER")</f>
        <v>Ohne Angabe</v>
      </c>
      <c r="B63" s="28">
        <v>935</v>
      </c>
      <c r="C63" s="42">
        <v>29.7</v>
      </c>
      <c r="D63" s="28">
        <v>1800</v>
      </c>
      <c r="E63" s="42">
        <v>70.3</v>
      </c>
      <c r="F63" s="42">
        <v>1.9</v>
      </c>
      <c r="G63" s="28">
        <v>1960</v>
      </c>
      <c r="H63" s="42">
        <v>-5.8</v>
      </c>
      <c r="I63" s="28">
        <v>3842</v>
      </c>
      <c r="J63" s="42">
        <v>21.7</v>
      </c>
      <c r="K63" s="42">
        <v>2</v>
      </c>
    </row>
    <row r="64" spans="1:11" s="9" customFormat="1" ht="24" customHeight="1">
      <c r="A64" s="45" t="s">
        <v>536</v>
      </c>
      <c r="B64" s="28">
        <v>189308</v>
      </c>
      <c r="C64" s="42">
        <v>-2.9</v>
      </c>
      <c r="D64" s="28">
        <v>570535</v>
      </c>
      <c r="E64" s="42">
        <v>0.4</v>
      </c>
      <c r="F64" s="42">
        <v>3</v>
      </c>
      <c r="G64" s="28">
        <v>378226</v>
      </c>
      <c r="H64" s="104">
        <v>0</v>
      </c>
      <c r="I64" s="28">
        <v>1104270</v>
      </c>
      <c r="J64" s="42">
        <v>1.1</v>
      </c>
      <c r="K64" s="42">
        <v>2.9</v>
      </c>
    </row>
  </sheetData>
  <mergeCells count="10">
    <mergeCell ref="A1:K1"/>
    <mergeCell ref="A2:A5"/>
    <mergeCell ref="B2:F2"/>
    <mergeCell ref="G2:K2"/>
    <mergeCell ref="B3:C3"/>
    <mergeCell ref="D3:E3"/>
    <mergeCell ref="G3:H3"/>
    <mergeCell ref="I3:J3"/>
    <mergeCell ref="F3:F4"/>
    <mergeCell ref="K3:K4"/>
  </mergeCells>
  <conditionalFormatting sqref="B3:C3 A7 A63:A64">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2"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codeName="Tabelle9"/>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26" customWidth="1"/>
    <col min="12" max="16384" width="11.421875" style="18" customWidth="1"/>
  </cols>
  <sheetData>
    <row r="1" spans="1:11" s="19" customFormat="1" ht="39.75" customHeight="1">
      <c r="A1" s="107" t="s">
        <v>443</v>
      </c>
      <c r="B1" s="107"/>
      <c r="C1" s="107"/>
      <c r="D1" s="107"/>
      <c r="E1" s="107"/>
      <c r="F1" s="107"/>
      <c r="G1" s="107"/>
      <c r="H1" s="107"/>
      <c r="I1" s="107"/>
      <c r="J1" s="107"/>
      <c r="K1" s="107"/>
    </row>
    <row r="2" spans="1:11" s="19" customFormat="1" ht="9.75" customHeight="1">
      <c r="A2" s="138" t="s">
        <v>400</v>
      </c>
      <c r="B2" s="141" t="s">
        <v>491</v>
      </c>
      <c r="C2" s="142"/>
      <c r="D2" s="142"/>
      <c r="E2" s="142"/>
      <c r="F2" s="142"/>
      <c r="G2" s="142" t="s">
        <v>535</v>
      </c>
      <c r="H2" s="142"/>
      <c r="I2" s="142"/>
      <c r="J2" s="142"/>
      <c r="K2" s="143"/>
    </row>
    <row r="3" spans="1:11" s="19" customFormat="1" ht="9.75" customHeight="1">
      <c r="A3" s="139"/>
      <c r="B3" s="127" t="str">
        <f>IF(Tab2!B2:F2=B2,"Ankünfte","FEHLER")</f>
        <v>Ankünfte</v>
      </c>
      <c r="C3" s="128"/>
      <c r="D3" s="144" t="s">
        <v>380</v>
      </c>
      <c r="E3" s="144"/>
      <c r="F3" s="131" t="s">
        <v>118</v>
      </c>
      <c r="G3" s="144" t="s">
        <v>382</v>
      </c>
      <c r="H3" s="144"/>
      <c r="I3" s="144" t="s">
        <v>380</v>
      </c>
      <c r="J3" s="144"/>
      <c r="K3" s="129" t="s">
        <v>118</v>
      </c>
    </row>
    <row r="4" spans="1:11" s="19" customFormat="1" ht="45" customHeight="1">
      <c r="A4" s="139"/>
      <c r="B4" s="21" t="s">
        <v>383</v>
      </c>
      <c r="C4" s="22" t="s">
        <v>399</v>
      </c>
      <c r="D4" s="22" t="s">
        <v>383</v>
      </c>
      <c r="E4" s="22" t="s">
        <v>399</v>
      </c>
      <c r="F4" s="132"/>
      <c r="G4" s="22" t="s">
        <v>383</v>
      </c>
      <c r="H4" s="22" t="s">
        <v>402</v>
      </c>
      <c r="I4" s="22" t="s">
        <v>383</v>
      </c>
      <c r="J4" s="22" t="s">
        <v>402</v>
      </c>
      <c r="K4" s="129"/>
    </row>
    <row r="5" spans="1:11" s="19" customFormat="1" ht="9.75" customHeight="1">
      <c r="A5" s="140"/>
      <c r="B5" s="23" t="s">
        <v>384</v>
      </c>
      <c r="C5" s="24" t="s">
        <v>385</v>
      </c>
      <c r="D5" s="24" t="s">
        <v>384</v>
      </c>
      <c r="E5" s="24" t="s">
        <v>385</v>
      </c>
      <c r="F5" s="24" t="s">
        <v>386</v>
      </c>
      <c r="G5" s="24" t="s">
        <v>384</v>
      </c>
      <c r="H5" s="24" t="s">
        <v>385</v>
      </c>
      <c r="I5" s="24" t="s">
        <v>384</v>
      </c>
      <c r="J5" s="24" t="s">
        <v>385</v>
      </c>
      <c r="K5" s="25" t="s">
        <v>386</v>
      </c>
    </row>
    <row r="6" spans="1:11" s="9" customFormat="1" ht="18" customHeight="1">
      <c r="A6" s="45" t="s">
        <v>120</v>
      </c>
      <c r="B6" s="28">
        <v>179</v>
      </c>
      <c r="C6" s="42">
        <v>-30.6</v>
      </c>
      <c r="D6" s="28">
        <v>757</v>
      </c>
      <c r="E6" s="42">
        <v>-11.5</v>
      </c>
      <c r="F6" s="42">
        <v>4.2</v>
      </c>
      <c r="G6" s="28">
        <v>751</v>
      </c>
      <c r="H6" s="42">
        <v>0.3</v>
      </c>
      <c r="I6" s="28">
        <v>3668</v>
      </c>
      <c r="J6" s="42">
        <v>7</v>
      </c>
      <c r="K6" s="42">
        <v>4.9</v>
      </c>
    </row>
    <row r="7" spans="1:11" s="9" customFormat="1" ht="18" customHeight="1">
      <c r="A7" s="45" t="s">
        <v>401</v>
      </c>
      <c r="B7" s="28">
        <v>6</v>
      </c>
      <c r="C7" s="42">
        <v>-72.7</v>
      </c>
      <c r="D7" s="28">
        <v>16</v>
      </c>
      <c r="E7" s="42">
        <v>-83</v>
      </c>
      <c r="F7" s="42">
        <v>2.7</v>
      </c>
      <c r="G7" s="28">
        <v>30</v>
      </c>
      <c r="H7" s="42">
        <v>-6.3</v>
      </c>
      <c r="I7" s="28">
        <v>105</v>
      </c>
      <c r="J7" s="42">
        <v>-25</v>
      </c>
      <c r="K7" s="42">
        <v>3.5</v>
      </c>
    </row>
    <row r="8" spans="1:11" s="9" customFormat="1" ht="18" customHeight="1">
      <c r="A8" s="45" t="s">
        <v>181</v>
      </c>
      <c r="B8" s="28">
        <v>6</v>
      </c>
      <c r="C8" s="42">
        <v>-72.7</v>
      </c>
      <c r="D8" s="28">
        <v>16</v>
      </c>
      <c r="E8" s="42">
        <v>-83</v>
      </c>
      <c r="F8" s="42">
        <v>2.7</v>
      </c>
      <c r="G8" s="28">
        <v>28</v>
      </c>
      <c r="H8" s="42">
        <v>-12.5</v>
      </c>
      <c r="I8" s="28">
        <v>101</v>
      </c>
      <c r="J8" s="42">
        <v>-27.9</v>
      </c>
      <c r="K8" s="42">
        <v>3.6</v>
      </c>
    </row>
    <row r="9" spans="1:11" ht="9" customHeight="1">
      <c r="A9" s="59" t="s">
        <v>148</v>
      </c>
      <c r="B9" s="30" t="s">
        <v>329</v>
      </c>
      <c r="C9" s="41" t="s">
        <v>100</v>
      </c>
      <c r="D9" s="30" t="s">
        <v>329</v>
      </c>
      <c r="E9" s="41" t="s">
        <v>100</v>
      </c>
      <c r="F9" s="41" t="s">
        <v>100</v>
      </c>
      <c r="G9" s="30">
        <v>3</v>
      </c>
      <c r="H9" s="41">
        <v>50</v>
      </c>
      <c r="I9" s="30">
        <v>9</v>
      </c>
      <c r="J9" s="41">
        <v>-35.7</v>
      </c>
      <c r="K9" s="41">
        <v>3</v>
      </c>
    </row>
    <row r="10" spans="1:11" ht="9" customHeight="1">
      <c r="A10" s="59" t="s">
        <v>149</v>
      </c>
      <c r="B10" s="30">
        <v>0</v>
      </c>
      <c r="C10" s="41">
        <v>0</v>
      </c>
      <c r="D10" s="30">
        <v>0</v>
      </c>
      <c r="E10" s="41">
        <v>0</v>
      </c>
      <c r="F10" s="41">
        <v>0</v>
      </c>
      <c r="G10" s="30">
        <v>0</v>
      </c>
      <c r="H10" s="41">
        <v>0</v>
      </c>
      <c r="I10" s="30">
        <v>0</v>
      </c>
      <c r="J10" s="41">
        <v>0</v>
      </c>
      <c r="K10" s="41">
        <v>0</v>
      </c>
    </row>
    <row r="11" spans="1:11" ht="9" customHeight="1">
      <c r="A11" s="59" t="s">
        <v>150</v>
      </c>
      <c r="B11" s="30">
        <v>2</v>
      </c>
      <c r="C11" s="41" t="s">
        <v>100</v>
      </c>
      <c r="D11" s="30">
        <v>4</v>
      </c>
      <c r="E11" s="41" t="s">
        <v>100</v>
      </c>
      <c r="F11" s="41">
        <v>2</v>
      </c>
      <c r="G11" s="30">
        <v>6</v>
      </c>
      <c r="H11" s="41">
        <v>50</v>
      </c>
      <c r="I11" s="30">
        <v>46</v>
      </c>
      <c r="J11" s="41">
        <v>187.5</v>
      </c>
      <c r="K11" s="41">
        <v>7.7</v>
      </c>
    </row>
    <row r="12" spans="1:11" ht="9" customHeight="1">
      <c r="A12" s="59" t="s">
        <v>151</v>
      </c>
      <c r="B12" s="30">
        <v>0</v>
      </c>
      <c r="C12" s="41">
        <v>0</v>
      </c>
      <c r="D12" s="30">
        <v>0</v>
      </c>
      <c r="E12" s="41">
        <v>0</v>
      </c>
      <c r="F12" s="41">
        <v>0</v>
      </c>
      <c r="G12" s="30">
        <v>0</v>
      </c>
      <c r="H12" s="41">
        <v>0</v>
      </c>
      <c r="I12" s="30">
        <v>0</v>
      </c>
      <c r="J12" s="41">
        <v>0</v>
      </c>
      <c r="K12" s="41">
        <v>0</v>
      </c>
    </row>
    <row r="13" spans="1:11" ht="9" customHeight="1">
      <c r="A13" s="59" t="s">
        <v>152</v>
      </c>
      <c r="B13" s="30">
        <v>0</v>
      </c>
      <c r="C13" s="41">
        <v>0</v>
      </c>
      <c r="D13" s="30">
        <v>0</v>
      </c>
      <c r="E13" s="41">
        <v>0</v>
      </c>
      <c r="F13" s="41">
        <v>0</v>
      </c>
      <c r="G13" s="30">
        <v>0</v>
      </c>
      <c r="H13" s="41">
        <v>0</v>
      </c>
      <c r="I13" s="30">
        <v>0</v>
      </c>
      <c r="J13" s="41">
        <v>0</v>
      </c>
      <c r="K13" s="41">
        <v>0</v>
      </c>
    </row>
    <row r="14" spans="1:11" ht="9" customHeight="1">
      <c r="A14" s="59" t="s">
        <v>153</v>
      </c>
      <c r="B14" s="30">
        <v>0</v>
      </c>
      <c r="C14" s="41">
        <v>0</v>
      </c>
      <c r="D14" s="30">
        <v>0</v>
      </c>
      <c r="E14" s="41">
        <v>0</v>
      </c>
      <c r="F14" s="41">
        <v>0</v>
      </c>
      <c r="G14" s="30">
        <v>0</v>
      </c>
      <c r="H14" s="41">
        <v>0</v>
      </c>
      <c r="I14" s="30">
        <v>0</v>
      </c>
      <c r="J14" s="41">
        <v>0</v>
      </c>
      <c r="K14" s="41">
        <v>0</v>
      </c>
    </row>
    <row r="15" spans="1:11" ht="9" customHeight="1">
      <c r="A15" s="59" t="s">
        <v>154</v>
      </c>
      <c r="B15" s="30">
        <v>0</v>
      </c>
      <c r="C15" s="41">
        <v>0</v>
      </c>
      <c r="D15" s="30">
        <v>0</v>
      </c>
      <c r="E15" s="41">
        <v>0</v>
      </c>
      <c r="F15" s="41">
        <v>0</v>
      </c>
      <c r="G15" s="30">
        <v>0</v>
      </c>
      <c r="H15" s="41">
        <v>0</v>
      </c>
      <c r="I15" s="30">
        <v>0</v>
      </c>
      <c r="J15" s="41">
        <v>0</v>
      </c>
      <c r="K15" s="41">
        <v>0</v>
      </c>
    </row>
    <row r="16" spans="1:11" ht="9" customHeight="1">
      <c r="A16" s="59" t="s">
        <v>155</v>
      </c>
      <c r="B16" s="30">
        <v>0</v>
      </c>
      <c r="C16" s="41">
        <v>0</v>
      </c>
      <c r="D16" s="30">
        <v>0</v>
      </c>
      <c r="E16" s="41">
        <v>0</v>
      </c>
      <c r="F16" s="41">
        <v>0</v>
      </c>
      <c r="G16" s="30">
        <v>0</v>
      </c>
      <c r="H16" s="41">
        <v>0</v>
      </c>
      <c r="I16" s="30">
        <v>0</v>
      </c>
      <c r="J16" s="41">
        <v>0</v>
      </c>
      <c r="K16" s="41">
        <v>0</v>
      </c>
    </row>
    <row r="17" spans="1:11" ht="9" customHeight="1">
      <c r="A17" s="59" t="s">
        <v>156</v>
      </c>
      <c r="B17" s="30">
        <v>0</v>
      </c>
      <c r="C17" s="41">
        <v>0</v>
      </c>
      <c r="D17" s="30">
        <v>0</v>
      </c>
      <c r="E17" s="41">
        <v>0</v>
      </c>
      <c r="F17" s="41">
        <v>0</v>
      </c>
      <c r="G17" s="30">
        <v>0</v>
      </c>
      <c r="H17" s="41">
        <v>0</v>
      </c>
      <c r="I17" s="30">
        <v>0</v>
      </c>
      <c r="J17" s="41">
        <v>0</v>
      </c>
      <c r="K17" s="41">
        <v>0</v>
      </c>
    </row>
    <row r="18" spans="1:11" ht="9" customHeight="1">
      <c r="A18" s="59" t="s">
        <v>157</v>
      </c>
      <c r="B18" s="30" t="s">
        <v>329</v>
      </c>
      <c r="C18" s="41" t="s">
        <v>100</v>
      </c>
      <c r="D18" s="30" t="s">
        <v>329</v>
      </c>
      <c r="E18" s="41" t="s">
        <v>100</v>
      </c>
      <c r="F18" s="41" t="s">
        <v>100</v>
      </c>
      <c r="G18" s="30">
        <v>2</v>
      </c>
      <c r="H18" s="41" t="s">
        <v>100</v>
      </c>
      <c r="I18" s="30">
        <v>3</v>
      </c>
      <c r="J18" s="41" t="s">
        <v>100</v>
      </c>
      <c r="K18" s="41">
        <v>1.5</v>
      </c>
    </row>
    <row r="19" spans="1:11" ht="9" customHeight="1">
      <c r="A19" s="59" t="s">
        <v>158</v>
      </c>
      <c r="B19" s="30">
        <v>0</v>
      </c>
      <c r="C19" s="41">
        <v>0</v>
      </c>
      <c r="D19" s="30">
        <v>0</v>
      </c>
      <c r="E19" s="41">
        <v>0</v>
      </c>
      <c r="F19" s="41">
        <v>0</v>
      </c>
      <c r="G19" s="30">
        <v>0</v>
      </c>
      <c r="H19" s="41">
        <v>0</v>
      </c>
      <c r="I19" s="30">
        <v>0</v>
      </c>
      <c r="J19" s="41">
        <v>0</v>
      </c>
      <c r="K19" s="41">
        <v>0</v>
      </c>
    </row>
    <row r="20" spans="1:11" ht="9" customHeight="1">
      <c r="A20" s="59" t="s">
        <v>159</v>
      </c>
      <c r="B20" s="30">
        <v>0</v>
      </c>
      <c r="C20" s="41">
        <v>0</v>
      </c>
      <c r="D20" s="30">
        <v>0</v>
      </c>
      <c r="E20" s="41">
        <v>0</v>
      </c>
      <c r="F20" s="41">
        <v>0</v>
      </c>
      <c r="G20" s="30">
        <v>0</v>
      </c>
      <c r="H20" s="41">
        <v>0</v>
      </c>
      <c r="I20" s="30">
        <v>0</v>
      </c>
      <c r="J20" s="41">
        <v>0</v>
      </c>
      <c r="K20" s="41">
        <v>0</v>
      </c>
    </row>
    <row r="21" spans="1:11" ht="9" customHeight="1">
      <c r="A21" s="59" t="s">
        <v>160</v>
      </c>
      <c r="B21" s="30">
        <v>0</v>
      </c>
      <c r="C21" s="41">
        <v>0</v>
      </c>
      <c r="D21" s="30">
        <v>0</v>
      </c>
      <c r="E21" s="41">
        <v>0</v>
      </c>
      <c r="F21" s="41">
        <v>0</v>
      </c>
      <c r="G21" s="30">
        <v>0</v>
      </c>
      <c r="H21" s="41">
        <v>0</v>
      </c>
      <c r="I21" s="30">
        <v>0</v>
      </c>
      <c r="J21" s="41">
        <v>0</v>
      </c>
      <c r="K21" s="41">
        <v>0</v>
      </c>
    </row>
    <row r="22" spans="1:11" ht="9" customHeight="1">
      <c r="A22" s="59" t="s">
        <v>161</v>
      </c>
      <c r="B22" s="30">
        <v>0</v>
      </c>
      <c r="C22" s="41">
        <v>0</v>
      </c>
      <c r="D22" s="30">
        <v>0</v>
      </c>
      <c r="E22" s="41">
        <v>0</v>
      </c>
      <c r="F22" s="41">
        <v>0</v>
      </c>
      <c r="G22" s="30">
        <v>0</v>
      </c>
      <c r="H22" s="41">
        <v>0</v>
      </c>
      <c r="I22" s="30">
        <v>0</v>
      </c>
      <c r="J22" s="41">
        <v>0</v>
      </c>
      <c r="K22" s="41">
        <v>0</v>
      </c>
    </row>
    <row r="23" spans="1:11" ht="9" customHeight="1">
      <c r="A23" s="59" t="s">
        <v>162</v>
      </c>
      <c r="B23" s="30">
        <v>2</v>
      </c>
      <c r="C23" s="41">
        <v>-87.5</v>
      </c>
      <c r="D23" s="30">
        <v>10</v>
      </c>
      <c r="E23" s="41">
        <v>-86.1</v>
      </c>
      <c r="F23" s="41">
        <v>5</v>
      </c>
      <c r="G23" s="30">
        <v>8</v>
      </c>
      <c r="H23" s="41">
        <v>-63.6</v>
      </c>
      <c r="I23" s="30">
        <v>24</v>
      </c>
      <c r="J23" s="41">
        <v>-76.5</v>
      </c>
      <c r="K23" s="41">
        <v>3</v>
      </c>
    </row>
    <row r="24" spans="1:11" ht="9" customHeight="1">
      <c r="A24" s="59" t="s">
        <v>163</v>
      </c>
      <c r="B24" s="30">
        <v>0</v>
      </c>
      <c r="C24" s="41">
        <v>0</v>
      </c>
      <c r="D24" s="30">
        <v>0</v>
      </c>
      <c r="E24" s="41">
        <v>0</v>
      </c>
      <c r="F24" s="41">
        <v>0</v>
      </c>
      <c r="G24" s="30">
        <v>0</v>
      </c>
      <c r="H24" s="41">
        <v>0</v>
      </c>
      <c r="I24" s="30">
        <v>0</v>
      </c>
      <c r="J24" s="41">
        <v>0</v>
      </c>
      <c r="K24" s="41">
        <v>0</v>
      </c>
    </row>
    <row r="25" spans="1:11" ht="9" customHeight="1">
      <c r="A25" s="59" t="s">
        <v>164</v>
      </c>
      <c r="B25" s="30">
        <v>0</v>
      </c>
      <c r="C25" s="41">
        <v>0</v>
      </c>
      <c r="D25" s="30">
        <v>0</v>
      </c>
      <c r="E25" s="41">
        <v>0</v>
      </c>
      <c r="F25" s="41">
        <v>0</v>
      </c>
      <c r="G25" s="30">
        <v>0</v>
      </c>
      <c r="H25" s="41">
        <v>0</v>
      </c>
      <c r="I25" s="30">
        <v>0</v>
      </c>
      <c r="J25" s="41">
        <v>0</v>
      </c>
      <c r="K25" s="41">
        <v>0</v>
      </c>
    </row>
    <row r="26" spans="1:11" ht="9" customHeight="1">
      <c r="A26" s="59" t="s">
        <v>165</v>
      </c>
      <c r="B26" s="30">
        <v>0</v>
      </c>
      <c r="C26" s="41">
        <v>0</v>
      </c>
      <c r="D26" s="30">
        <v>0</v>
      </c>
      <c r="E26" s="41">
        <v>0</v>
      </c>
      <c r="F26" s="41">
        <v>0</v>
      </c>
      <c r="G26" s="30">
        <v>0</v>
      </c>
      <c r="H26" s="41">
        <v>0</v>
      </c>
      <c r="I26" s="30">
        <v>0</v>
      </c>
      <c r="J26" s="41">
        <v>0</v>
      </c>
      <c r="K26" s="41">
        <v>0</v>
      </c>
    </row>
    <row r="27" spans="1:11" ht="9" customHeight="1">
      <c r="A27" s="59" t="s">
        <v>166</v>
      </c>
      <c r="B27" s="30">
        <v>0</v>
      </c>
      <c r="C27" s="41">
        <v>0</v>
      </c>
      <c r="D27" s="30">
        <v>0</v>
      </c>
      <c r="E27" s="41">
        <v>0</v>
      </c>
      <c r="F27" s="41">
        <v>0</v>
      </c>
      <c r="G27" s="30">
        <v>0</v>
      </c>
      <c r="H27" s="41">
        <v>0</v>
      </c>
      <c r="I27" s="30">
        <v>0</v>
      </c>
      <c r="J27" s="41">
        <v>0</v>
      </c>
      <c r="K27" s="41">
        <v>0</v>
      </c>
    </row>
    <row r="28" spans="1:11" ht="9" customHeight="1">
      <c r="A28" s="59" t="s">
        <v>167</v>
      </c>
      <c r="B28" s="30">
        <v>0</v>
      </c>
      <c r="C28" s="41">
        <v>0</v>
      </c>
      <c r="D28" s="30">
        <v>0</v>
      </c>
      <c r="E28" s="41">
        <v>0</v>
      </c>
      <c r="F28" s="41">
        <v>0</v>
      </c>
      <c r="G28" s="30">
        <v>0</v>
      </c>
      <c r="H28" s="41">
        <v>0</v>
      </c>
      <c r="I28" s="30">
        <v>0</v>
      </c>
      <c r="J28" s="41">
        <v>0</v>
      </c>
      <c r="K28" s="41">
        <v>0</v>
      </c>
    </row>
    <row r="29" spans="1:11" ht="9" customHeight="1">
      <c r="A29" s="59" t="s">
        <v>168</v>
      </c>
      <c r="B29" s="30">
        <v>0</v>
      </c>
      <c r="C29" s="41">
        <v>0</v>
      </c>
      <c r="D29" s="30">
        <v>0</v>
      </c>
      <c r="E29" s="41">
        <v>0</v>
      </c>
      <c r="F29" s="41">
        <v>0</v>
      </c>
      <c r="G29" s="30">
        <v>0</v>
      </c>
      <c r="H29" s="41">
        <v>0</v>
      </c>
      <c r="I29" s="30">
        <v>0</v>
      </c>
      <c r="J29" s="41">
        <v>0</v>
      </c>
      <c r="K29" s="41">
        <v>0</v>
      </c>
    </row>
    <row r="30" spans="1:11" ht="9" customHeight="1">
      <c r="A30" s="59" t="s">
        <v>169</v>
      </c>
      <c r="B30" s="30">
        <v>2</v>
      </c>
      <c r="C30" s="41" t="s">
        <v>100</v>
      </c>
      <c r="D30" s="30">
        <v>2</v>
      </c>
      <c r="E30" s="41" t="s">
        <v>100</v>
      </c>
      <c r="F30" s="41">
        <v>1</v>
      </c>
      <c r="G30" s="30">
        <v>2</v>
      </c>
      <c r="H30" s="41" t="s">
        <v>100</v>
      </c>
      <c r="I30" s="30">
        <v>2</v>
      </c>
      <c r="J30" s="41" t="s">
        <v>100</v>
      </c>
      <c r="K30" s="41">
        <v>1</v>
      </c>
    </row>
    <row r="31" spans="1:11" ht="9" customHeight="1">
      <c r="A31" s="59" t="s">
        <v>170</v>
      </c>
      <c r="B31" s="30" t="s">
        <v>329</v>
      </c>
      <c r="C31" s="41" t="s">
        <v>100</v>
      </c>
      <c r="D31" s="30" t="s">
        <v>329</v>
      </c>
      <c r="E31" s="41" t="s">
        <v>100</v>
      </c>
      <c r="F31" s="41" t="s">
        <v>100</v>
      </c>
      <c r="G31" s="30">
        <v>2</v>
      </c>
      <c r="H31" s="41">
        <v>-50</v>
      </c>
      <c r="I31" s="30">
        <v>8</v>
      </c>
      <c r="J31" s="41" t="s">
        <v>329</v>
      </c>
      <c r="K31" s="41">
        <v>4</v>
      </c>
    </row>
    <row r="32" spans="1:11" ht="9" customHeight="1">
      <c r="A32" s="59" t="s">
        <v>171</v>
      </c>
      <c r="B32" s="30">
        <v>0</v>
      </c>
      <c r="C32" s="41">
        <v>0</v>
      </c>
      <c r="D32" s="30">
        <v>0</v>
      </c>
      <c r="E32" s="41">
        <v>0</v>
      </c>
      <c r="F32" s="41">
        <v>0</v>
      </c>
      <c r="G32" s="30">
        <v>0</v>
      </c>
      <c r="H32" s="41">
        <v>0</v>
      </c>
      <c r="I32" s="30">
        <v>0</v>
      </c>
      <c r="J32" s="41">
        <v>0</v>
      </c>
      <c r="K32" s="41">
        <v>0</v>
      </c>
    </row>
    <row r="33" spans="1:11" ht="9" customHeight="1">
      <c r="A33" s="59" t="s">
        <v>172</v>
      </c>
      <c r="B33" s="30">
        <v>0</v>
      </c>
      <c r="C33" s="41">
        <v>0</v>
      </c>
      <c r="D33" s="30">
        <v>0</v>
      </c>
      <c r="E33" s="41">
        <v>0</v>
      </c>
      <c r="F33" s="41">
        <v>0</v>
      </c>
      <c r="G33" s="30">
        <v>0</v>
      </c>
      <c r="H33" s="41">
        <v>0</v>
      </c>
      <c r="I33" s="30">
        <v>0</v>
      </c>
      <c r="J33" s="41">
        <v>0</v>
      </c>
      <c r="K33" s="41">
        <v>0</v>
      </c>
    </row>
    <row r="34" spans="1:11" ht="9" customHeight="1">
      <c r="A34" s="59" t="s">
        <v>173</v>
      </c>
      <c r="B34" s="30">
        <v>0</v>
      </c>
      <c r="C34" s="41">
        <v>0</v>
      </c>
      <c r="D34" s="30">
        <v>0</v>
      </c>
      <c r="E34" s="41">
        <v>0</v>
      </c>
      <c r="F34" s="41">
        <v>0</v>
      </c>
      <c r="G34" s="30">
        <v>0</v>
      </c>
      <c r="H34" s="41">
        <v>0</v>
      </c>
      <c r="I34" s="30">
        <v>0</v>
      </c>
      <c r="J34" s="41">
        <v>0</v>
      </c>
      <c r="K34" s="41">
        <v>0</v>
      </c>
    </row>
    <row r="35" spans="1:11" ht="9" customHeight="1">
      <c r="A35" s="59" t="s">
        <v>174</v>
      </c>
      <c r="B35" s="30">
        <v>0</v>
      </c>
      <c r="C35" s="41">
        <v>0</v>
      </c>
      <c r="D35" s="30">
        <v>0</v>
      </c>
      <c r="E35" s="41">
        <v>0</v>
      </c>
      <c r="F35" s="41">
        <v>0</v>
      </c>
      <c r="G35" s="30">
        <v>0</v>
      </c>
      <c r="H35" s="41">
        <v>0</v>
      </c>
      <c r="I35" s="30">
        <v>0</v>
      </c>
      <c r="J35" s="41">
        <v>0</v>
      </c>
      <c r="K35" s="41">
        <v>0</v>
      </c>
    </row>
    <row r="36" spans="1:11" ht="9" customHeight="1">
      <c r="A36" s="59" t="s">
        <v>175</v>
      </c>
      <c r="B36" s="30">
        <v>0</v>
      </c>
      <c r="C36" s="41">
        <v>0</v>
      </c>
      <c r="D36" s="30">
        <v>0</v>
      </c>
      <c r="E36" s="41">
        <v>0</v>
      </c>
      <c r="F36" s="41">
        <v>0</v>
      </c>
      <c r="G36" s="30">
        <v>0</v>
      </c>
      <c r="H36" s="41">
        <v>0</v>
      </c>
      <c r="I36" s="30">
        <v>0</v>
      </c>
      <c r="J36" s="41">
        <v>0</v>
      </c>
      <c r="K36" s="41">
        <v>0</v>
      </c>
    </row>
    <row r="37" spans="1:11" ht="9" customHeight="1">
      <c r="A37" s="59" t="s">
        <v>176</v>
      </c>
      <c r="B37" s="30">
        <v>0</v>
      </c>
      <c r="C37" s="41">
        <v>0</v>
      </c>
      <c r="D37" s="30">
        <v>0</v>
      </c>
      <c r="E37" s="41">
        <v>0</v>
      </c>
      <c r="F37" s="41">
        <v>0</v>
      </c>
      <c r="G37" s="30">
        <v>0</v>
      </c>
      <c r="H37" s="41">
        <v>0</v>
      </c>
      <c r="I37" s="30">
        <v>0</v>
      </c>
      <c r="J37" s="41">
        <v>0</v>
      </c>
      <c r="K37" s="41">
        <v>0</v>
      </c>
    </row>
    <row r="38" spans="1:11" ht="9" customHeight="1">
      <c r="A38" s="59" t="s">
        <v>177</v>
      </c>
      <c r="B38" s="30">
        <v>0</v>
      </c>
      <c r="C38" s="41">
        <v>0</v>
      </c>
      <c r="D38" s="30">
        <v>0</v>
      </c>
      <c r="E38" s="41">
        <v>0</v>
      </c>
      <c r="F38" s="41">
        <v>0</v>
      </c>
      <c r="G38" s="30">
        <v>0</v>
      </c>
      <c r="H38" s="41">
        <v>0</v>
      </c>
      <c r="I38" s="30">
        <v>0</v>
      </c>
      <c r="J38" s="41">
        <v>0</v>
      </c>
      <c r="K38" s="41">
        <v>0</v>
      </c>
    </row>
    <row r="39" spans="1:11" ht="9" customHeight="1">
      <c r="A39" s="59" t="s">
        <v>178</v>
      </c>
      <c r="B39" s="30" t="s">
        <v>329</v>
      </c>
      <c r="C39" s="41" t="s">
        <v>100</v>
      </c>
      <c r="D39" s="30" t="s">
        <v>329</v>
      </c>
      <c r="E39" s="41" t="s">
        <v>100</v>
      </c>
      <c r="F39" s="41" t="s">
        <v>100</v>
      </c>
      <c r="G39" s="30">
        <v>2</v>
      </c>
      <c r="H39" s="41" t="s">
        <v>100</v>
      </c>
      <c r="I39" s="30">
        <v>6</v>
      </c>
      <c r="J39" s="41" t="s">
        <v>100</v>
      </c>
      <c r="K39" s="41">
        <v>3</v>
      </c>
    </row>
    <row r="40" spans="1:11" ht="9" customHeight="1">
      <c r="A40" s="59" t="s">
        <v>179</v>
      </c>
      <c r="B40" s="30">
        <v>0</v>
      </c>
      <c r="C40" s="41">
        <v>0</v>
      </c>
      <c r="D40" s="30">
        <v>0</v>
      </c>
      <c r="E40" s="41">
        <v>0</v>
      </c>
      <c r="F40" s="41">
        <v>0</v>
      </c>
      <c r="G40" s="30">
        <v>0</v>
      </c>
      <c r="H40" s="41">
        <v>0</v>
      </c>
      <c r="I40" s="30">
        <v>0</v>
      </c>
      <c r="J40" s="41">
        <v>0</v>
      </c>
      <c r="K40" s="41">
        <v>0</v>
      </c>
    </row>
    <row r="41" spans="1:11" ht="9" customHeight="1">
      <c r="A41" s="60" t="s">
        <v>180</v>
      </c>
      <c r="B41" s="30" t="s">
        <v>329</v>
      </c>
      <c r="C41" s="41" t="s">
        <v>100</v>
      </c>
      <c r="D41" s="30" t="s">
        <v>329</v>
      </c>
      <c r="E41" s="41" t="s">
        <v>100</v>
      </c>
      <c r="F41" s="41" t="s">
        <v>100</v>
      </c>
      <c r="G41" s="30">
        <v>3</v>
      </c>
      <c r="H41" s="41" t="s">
        <v>100</v>
      </c>
      <c r="I41" s="30">
        <v>3</v>
      </c>
      <c r="J41" s="41" t="s">
        <v>100</v>
      </c>
      <c r="K41" s="41">
        <v>1</v>
      </c>
    </row>
    <row r="42" spans="1:11" s="9" customFormat="1" ht="18" customHeight="1">
      <c r="A42" s="45" t="s">
        <v>182</v>
      </c>
      <c r="B42" s="28">
        <v>0</v>
      </c>
      <c r="C42" s="42">
        <v>0</v>
      </c>
      <c r="D42" s="28">
        <v>0</v>
      </c>
      <c r="E42" s="42">
        <v>0</v>
      </c>
      <c r="F42" s="42">
        <v>0</v>
      </c>
      <c r="G42" s="28">
        <v>0</v>
      </c>
      <c r="H42" s="42">
        <v>0</v>
      </c>
      <c r="I42" s="28">
        <v>0</v>
      </c>
      <c r="J42" s="42">
        <v>0</v>
      </c>
      <c r="K42" s="42">
        <v>0</v>
      </c>
    </row>
    <row r="43" spans="1:11" ht="9" customHeight="1">
      <c r="A43" s="60" t="s">
        <v>146</v>
      </c>
      <c r="B43" s="30">
        <v>0</v>
      </c>
      <c r="C43" s="41">
        <v>0</v>
      </c>
      <c r="D43" s="30">
        <v>0</v>
      </c>
      <c r="E43" s="41">
        <v>0</v>
      </c>
      <c r="F43" s="41">
        <v>0</v>
      </c>
      <c r="G43" s="30">
        <v>0</v>
      </c>
      <c r="H43" s="41">
        <v>0</v>
      </c>
      <c r="I43" s="30">
        <v>0</v>
      </c>
      <c r="J43" s="41">
        <v>0</v>
      </c>
      <c r="K43" s="41">
        <v>0</v>
      </c>
    </row>
    <row r="44" spans="1:11" ht="9" customHeight="1">
      <c r="A44" s="60" t="s">
        <v>147</v>
      </c>
      <c r="B44" s="30">
        <v>0</v>
      </c>
      <c r="C44" s="41">
        <v>0</v>
      </c>
      <c r="D44" s="30">
        <v>0</v>
      </c>
      <c r="E44" s="41">
        <v>0</v>
      </c>
      <c r="F44" s="41">
        <v>0</v>
      </c>
      <c r="G44" s="30">
        <v>0</v>
      </c>
      <c r="H44" s="41">
        <v>0</v>
      </c>
      <c r="I44" s="30">
        <v>0</v>
      </c>
      <c r="J44" s="41">
        <v>0</v>
      </c>
      <c r="K44" s="41">
        <v>0</v>
      </c>
    </row>
    <row r="45" spans="1:11" s="9" customFormat="1" ht="18" customHeight="1">
      <c r="A45" s="45" t="s">
        <v>183</v>
      </c>
      <c r="B45" s="28">
        <v>0</v>
      </c>
      <c r="C45" s="42">
        <v>0</v>
      </c>
      <c r="D45" s="28">
        <v>0</v>
      </c>
      <c r="E45" s="42">
        <v>0</v>
      </c>
      <c r="F45" s="42">
        <v>0</v>
      </c>
      <c r="G45" s="28">
        <v>0</v>
      </c>
      <c r="H45" s="42">
        <v>0</v>
      </c>
      <c r="I45" s="28">
        <v>0</v>
      </c>
      <c r="J45" s="42">
        <v>0</v>
      </c>
      <c r="K45" s="42">
        <v>0</v>
      </c>
    </row>
    <row r="46" spans="1:11" ht="9" customHeight="1">
      <c r="A46" s="59" t="s">
        <v>138</v>
      </c>
      <c r="B46" s="30">
        <v>0</v>
      </c>
      <c r="C46" s="41">
        <v>0</v>
      </c>
      <c r="D46" s="30">
        <v>0</v>
      </c>
      <c r="E46" s="41">
        <v>0</v>
      </c>
      <c r="F46" s="41">
        <v>0</v>
      </c>
      <c r="G46" s="30">
        <v>0</v>
      </c>
      <c r="H46" s="41">
        <v>0</v>
      </c>
      <c r="I46" s="30">
        <v>0</v>
      </c>
      <c r="J46" s="41">
        <v>0</v>
      </c>
      <c r="K46" s="41">
        <v>0</v>
      </c>
    </row>
    <row r="47" spans="1:11" ht="9" customHeight="1">
      <c r="A47" s="59" t="s">
        <v>139</v>
      </c>
      <c r="B47" s="30">
        <v>0</v>
      </c>
      <c r="C47" s="41">
        <v>0</v>
      </c>
      <c r="D47" s="30">
        <v>0</v>
      </c>
      <c r="E47" s="41">
        <v>0</v>
      </c>
      <c r="F47" s="41">
        <v>0</v>
      </c>
      <c r="G47" s="30">
        <v>0</v>
      </c>
      <c r="H47" s="41">
        <v>0</v>
      </c>
      <c r="I47" s="30">
        <v>0</v>
      </c>
      <c r="J47" s="41">
        <v>0</v>
      </c>
      <c r="K47" s="41">
        <v>0</v>
      </c>
    </row>
    <row r="48" spans="1:11" ht="9" customHeight="1">
      <c r="A48" s="59" t="s">
        <v>140</v>
      </c>
      <c r="B48" s="30">
        <v>0</v>
      </c>
      <c r="C48" s="41">
        <v>0</v>
      </c>
      <c r="D48" s="30">
        <v>0</v>
      </c>
      <c r="E48" s="41">
        <v>0</v>
      </c>
      <c r="F48" s="41">
        <v>0</v>
      </c>
      <c r="G48" s="30">
        <v>0</v>
      </c>
      <c r="H48" s="41">
        <v>0</v>
      </c>
      <c r="I48" s="30">
        <v>0</v>
      </c>
      <c r="J48" s="41">
        <v>0</v>
      </c>
      <c r="K48" s="41">
        <v>0</v>
      </c>
    </row>
    <row r="49" spans="1:11" ht="9" customHeight="1">
      <c r="A49" s="59" t="s">
        <v>141</v>
      </c>
      <c r="B49" s="30">
        <v>0</v>
      </c>
      <c r="C49" s="41">
        <v>0</v>
      </c>
      <c r="D49" s="30">
        <v>0</v>
      </c>
      <c r="E49" s="41">
        <v>0</v>
      </c>
      <c r="F49" s="41">
        <v>0</v>
      </c>
      <c r="G49" s="30">
        <v>0</v>
      </c>
      <c r="H49" s="41">
        <v>0</v>
      </c>
      <c r="I49" s="30">
        <v>0</v>
      </c>
      <c r="J49" s="41">
        <v>0</v>
      </c>
      <c r="K49" s="41">
        <v>0</v>
      </c>
    </row>
    <row r="50" spans="1:11" ht="9" customHeight="1">
      <c r="A50" s="59" t="s">
        <v>142</v>
      </c>
      <c r="B50" s="30">
        <v>0</v>
      </c>
      <c r="C50" s="41">
        <v>0</v>
      </c>
      <c r="D50" s="30">
        <v>0</v>
      </c>
      <c r="E50" s="41">
        <v>0</v>
      </c>
      <c r="F50" s="41">
        <v>0</v>
      </c>
      <c r="G50" s="30">
        <v>0</v>
      </c>
      <c r="H50" s="41">
        <v>0</v>
      </c>
      <c r="I50" s="30">
        <v>0</v>
      </c>
      <c r="J50" s="41">
        <v>0</v>
      </c>
      <c r="K50" s="41">
        <v>0</v>
      </c>
    </row>
    <row r="51" spans="1:11" ht="9" customHeight="1">
      <c r="A51" s="59" t="s">
        <v>143</v>
      </c>
      <c r="B51" s="30">
        <v>0</v>
      </c>
      <c r="C51" s="41">
        <v>0</v>
      </c>
      <c r="D51" s="30">
        <v>0</v>
      </c>
      <c r="E51" s="41">
        <v>0</v>
      </c>
      <c r="F51" s="41">
        <v>0</v>
      </c>
      <c r="G51" s="30">
        <v>0</v>
      </c>
      <c r="H51" s="41">
        <v>0</v>
      </c>
      <c r="I51" s="30">
        <v>0</v>
      </c>
      <c r="J51" s="41">
        <v>0</v>
      </c>
      <c r="K51" s="41">
        <v>0</v>
      </c>
    </row>
    <row r="52" spans="1:11" ht="9" customHeight="1">
      <c r="A52" s="59" t="s">
        <v>144</v>
      </c>
      <c r="B52" s="30">
        <v>0</v>
      </c>
      <c r="C52" s="41">
        <v>0</v>
      </c>
      <c r="D52" s="30">
        <v>0</v>
      </c>
      <c r="E52" s="41">
        <v>0</v>
      </c>
      <c r="F52" s="41">
        <v>0</v>
      </c>
      <c r="G52" s="30">
        <v>0</v>
      </c>
      <c r="H52" s="41">
        <v>0</v>
      </c>
      <c r="I52" s="30">
        <v>0</v>
      </c>
      <c r="J52" s="41">
        <v>0</v>
      </c>
      <c r="K52" s="41">
        <v>0</v>
      </c>
    </row>
    <row r="53" spans="1:11" ht="9" customHeight="1">
      <c r="A53" s="60" t="s">
        <v>145</v>
      </c>
      <c r="B53" s="30">
        <v>0</v>
      </c>
      <c r="C53" s="41">
        <v>0</v>
      </c>
      <c r="D53" s="30">
        <v>0</v>
      </c>
      <c r="E53" s="41">
        <v>0</v>
      </c>
      <c r="F53" s="41">
        <v>0</v>
      </c>
      <c r="G53" s="30">
        <v>0</v>
      </c>
      <c r="H53" s="41">
        <v>0</v>
      </c>
      <c r="I53" s="30">
        <v>0</v>
      </c>
      <c r="J53" s="41">
        <v>0</v>
      </c>
      <c r="K53" s="41">
        <v>0</v>
      </c>
    </row>
    <row r="54" spans="1:11" s="9" customFormat="1" ht="18" customHeight="1">
      <c r="A54" s="45" t="s">
        <v>184</v>
      </c>
      <c r="B54" s="28">
        <v>0</v>
      </c>
      <c r="C54" s="42">
        <v>0</v>
      </c>
      <c r="D54" s="28">
        <v>0</v>
      </c>
      <c r="E54" s="42">
        <v>0</v>
      </c>
      <c r="F54" s="42">
        <v>0</v>
      </c>
      <c r="G54" s="28">
        <v>0</v>
      </c>
      <c r="H54" s="42">
        <v>0</v>
      </c>
      <c r="I54" s="28">
        <v>0</v>
      </c>
      <c r="J54" s="42">
        <v>0</v>
      </c>
      <c r="K54" s="42">
        <v>0</v>
      </c>
    </row>
    <row r="55" spans="1:11" ht="9" customHeight="1">
      <c r="A55" s="60" t="s">
        <v>133</v>
      </c>
      <c r="B55" s="30">
        <v>0</v>
      </c>
      <c r="C55" s="41">
        <v>0</v>
      </c>
      <c r="D55" s="30">
        <v>0</v>
      </c>
      <c r="E55" s="41">
        <v>0</v>
      </c>
      <c r="F55" s="41">
        <v>0</v>
      </c>
      <c r="G55" s="30">
        <v>0</v>
      </c>
      <c r="H55" s="41">
        <v>0</v>
      </c>
      <c r="I55" s="30">
        <v>0</v>
      </c>
      <c r="J55" s="41">
        <v>0</v>
      </c>
      <c r="K55" s="41">
        <v>0</v>
      </c>
    </row>
    <row r="56" spans="1:11" ht="9" customHeight="1">
      <c r="A56" s="60" t="s">
        <v>134</v>
      </c>
      <c r="B56" s="30">
        <v>0</v>
      </c>
      <c r="C56" s="41">
        <v>0</v>
      </c>
      <c r="D56" s="30">
        <v>0</v>
      </c>
      <c r="E56" s="41">
        <v>0</v>
      </c>
      <c r="F56" s="41">
        <v>0</v>
      </c>
      <c r="G56" s="30">
        <v>0</v>
      </c>
      <c r="H56" s="41">
        <v>0</v>
      </c>
      <c r="I56" s="30">
        <v>0</v>
      </c>
      <c r="J56" s="41">
        <v>0</v>
      </c>
      <c r="K56" s="41">
        <v>0</v>
      </c>
    </row>
    <row r="57" spans="1:11" ht="9" customHeight="1">
      <c r="A57" s="60" t="s">
        <v>135</v>
      </c>
      <c r="B57" s="30">
        <v>0</v>
      </c>
      <c r="C57" s="41">
        <v>0</v>
      </c>
      <c r="D57" s="30">
        <v>0</v>
      </c>
      <c r="E57" s="41">
        <v>0</v>
      </c>
      <c r="F57" s="41">
        <v>0</v>
      </c>
      <c r="G57" s="30">
        <v>0</v>
      </c>
      <c r="H57" s="41">
        <v>0</v>
      </c>
      <c r="I57" s="30">
        <v>0</v>
      </c>
      <c r="J57" s="41">
        <v>0</v>
      </c>
      <c r="K57" s="41">
        <v>0</v>
      </c>
    </row>
    <row r="58" spans="1:11" ht="9" customHeight="1">
      <c r="A58" s="60" t="s">
        <v>136</v>
      </c>
      <c r="B58" s="30">
        <v>0</v>
      </c>
      <c r="C58" s="41">
        <v>0</v>
      </c>
      <c r="D58" s="30">
        <v>0</v>
      </c>
      <c r="E58" s="41">
        <v>0</v>
      </c>
      <c r="F58" s="41">
        <v>0</v>
      </c>
      <c r="G58" s="30">
        <v>0</v>
      </c>
      <c r="H58" s="41">
        <v>0</v>
      </c>
      <c r="I58" s="30">
        <v>0</v>
      </c>
      <c r="J58" s="41">
        <v>0</v>
      </c>
      <c r="K58" s="41">
        <v>0</v>
      </c>
    </row>
    <row r="59" spans="1:11" ht="9" customHeight="1">
      <c r="A59" s="60" t="s">
        <v>137</v>
      </c>
      <c r="B59" s="30">
        <v>0</v>
      </c>
      <c r="C59" s="41">
        <v>0</v>
      </c>
      <c r="D59" s="30">
        <v>0</v>
      </c>
      <c r="E59" s="41">
        <v>0</v>
      </c>
      <c r="F59" s="41">
        <v>0</v>
      </c>
      <c r="G59" s="30">
        <v>0</v>
      </c>
      <c r="H59" s="41">
        <v>0</v>
      </c>
      <c r="I59" s="30">
        <v>0</v>
      </c>
      <c r="J59" s="41">
        <v>0</v>
      </c>
      <c r="K59" s="41">
        <v>0</v>
      </c>
    </row>
    <row r="60" spans="1:11" s="9" customFormat="1" ht="18" customHeight="1">
      <c r="A60" s="45" t="s">
        <v>185</v>
      </c>
      <c r="B60" s="28">
        <v>0</v>
      </c>
      <c r="C60" s="42">
        <v>0</v>
      </c>
      <c r="D60" s="28">
        <v>0</v>
      </c>
      <c r="E60" s="42">
        <v>0</v>
      </c>
      <c r="F60" s="42">
        <v>0</v>
      </c>
      <c r="G60" s="28">
        <v>0</v>
      </c>
      <c r="H60" s="42">
        <v>0</v>
      </c>
      <c r="I60" s="28">
        <v>0</v>
      </c>
      <c r="J60" s="42">
        <v>0</v>
      </c>
      <c r="K60" s="42">
        <v>0</v>
      </c>
    </row>
    <row r="61" spans="1:11" ht="9" customHeight="1">
      <c r="A61" s="59" t="s">
        <v>131</v>
      </c>
      <c r="B61" s="30">
        <v>0</v>
      </c>
      <c r="C61" s="41">
        <v>0</v>
      </c>
      <c r="D61" s="30">
        <v>0</v>
      </c>
      <c r="E61" s="41">
        <v>0</v>
      </c>
      <c r="F61" s="41">
        <v>0</v>
      </c>
      <c r="G61" s="30">
        <v>0</v>
      </c>
      <c r="H61" s="41">
        <v>0</v>
      </c>
      <c r="I61" s="30">
        <v>0</v>
      </c>
      <c r="J61" s="41">
        <v>0</v>
      </c>
      <c r="K61" s="41">
        <v>0</v>
      </c>
    </row>
    <row r="62" spans="1:11" ht="9" customHeight="1">
      <c r="A62" s="59" t="s">
        <v>132</v>
      </c>
      <c r="B62" s="30">
        <v>0</v>
      </c>
      <c r="C62" s="41">
        <v>0</v>
      </c>
      <c r="D62" s="30">
        <v>0</v>
      </c>
      <c r="E62" s="41">
        <v>0</v>
      </c>
      <c r="F62" s="41">
        <v>0</v>
      </c>
      <c r="G62" s="30">
        <v>0</v>
      </c>
      <c r="H62" s="41">
        <v>0</v>
      </c>
      <c r="I62" s="30">
        <v>0</v>
      </c>
      <c r="J62" s="41">
        <v>0</v>
      </c>
      <c r="K62" s="41">
        <v>0</v>
      </c>
    </row>
    <row r="63" spans="1:11" s="9" customFormat="1" ht="18" customHeight="1">
      <c r="A63" s="45" t="s">
        <v>519</v>
      </c>
      <c r="B63" s="28" t="s">
        <v>329</v>
      </c>
      <c r="C63" s="42" t="s">
        <v>100</v>
      </c>
      <c r="D63" s="28" t="s">
        <v>329</v>
      </c>
      <c r="E63" s="42" t="s">
        <v>100</v>
      </c>
      <c r="F63" s="42" t="s">
        <v>100</v>
      </c>
      <c r="G63" s="28">
        <v>2</v>
      </c>
      <c r="H63" s="42" t="s">
        <v>100</v>
      </c>
      <c r="I63" s="28">
        <v>4</v>
      </c>
      <c r="J63" s="42" t="s">
        <v>100</v>
      </c>
      <c r="K63" s="42">
        <v>2</v>
      </c>
    </row>
    <row r="64" spans="1:11" s="9" customFormat="1" ht="24" customHeight="1">
      <c r="A64" s="45" t="s">
        <v>536</v>
      </c>
      <c r="B64" s="28">
        <v>185</v>
      </c>
      <c r="C64" s="42">
        <v>-33.9</v>
      </c>
      <c r="D64" s="28">
        <v>773</v>
      </c>
      <c r="E64" s="42">
        <v>-18.5</v>
      </c>
      <c r="F64" s="42">
        <v>4.2</v>
      </c>
      <c r="G64" s="28">
        <v>781</v>
      </c>
      <c r="H64" s="42" t="s">
        <v>329</v>
      </c>
      <c r="I64" s="28">
        <v>3773</v>
      </c>
      <c r="J64" s="42">
        <v>5.7</v>
      </c>
      <c r="K64" s="42">
        <v>4.8</v>
      </c>
    </row>
    <row r="67" ht="8.25">
      <c r="B67" s="103"/>
    </row>
    <row r="68" ht="8.25">
      <c r="B68" s="103"/>
    </row>
    <row r="69" ht="8.25">
      <c r="B69" s="103"/>
    </row>
    <row r="70" ht="8.25">
      <c r="B70" s="103"/>
    </row>
    <row r="71" ht="8.25">
      <c r="B71" s="103"/>
    </row>
  </sheetData>
  <mergeCells count="10">
    <mergeCell ref="B3:C3"/>
    <mergeCell ref="D3:E3"/>
    <mergeCell ref="A2:A5"/>
    <mergeCell ref="A1:K1"/>
    <mergeCell ref="B2:F2"/>
    <mergeCell ref="G2:K2"/>
    <mergeCell ref="K3:K4"/>
    <mergeCell ref="G3:H3"/>
    <mergeCell ref="I3:J3"/>
    <mergeCell ref="F3:F4"/>
  </mergeCells>
  <conditionalFormatting sqref="B3:C3 A7 A63:A64">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3"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slt1h4</cp:lastModifiedBy>
  <cp:lastPrinted>2009-07-01T09:42:55Z</cp:lastPrinted>
  <dcterms:created xsi:type="dcterms:W3CDTF">1996-10-17T05:27:31Z</dcterms:created>
  <dcterms:modified xsi:type="dcterms:W3CDTF">2009-07-17T10:05:13Z</dcterms:modified>
  <cp:category/>
  <cp:version/>
  <cp:contentType/>
  <cp:contentStatus/>
</cp:coreProperties>
</file>