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Default Extension="vml" ContentType="application/vnd.openxmlformats-officedocument.vmlDrawing"/>
  <Override PartName="/xl/worksheets/sheet27.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5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65521" windowWidth="7680" windowHeight="8175" tabRatio="670" activeTab="0"/>
  </bookViews>
  <sheets>
    <sheet name="Impressum" sheetId="1" r:id="rId1"/>
    <sheet name="Zeichenerklärg." sheetId="2" r:id="rId2"/>
    <sheet name="Inhaltsverz." sheetId="3" r:id="rId3"/>
    <sheet name="Inhaltsverz.(2)" sheetId="4" r:id="rId4"/>
    <sheet name="Vorbemerk." sheetId="5" r:id="rId5"/>
    <sheet name="Graf1+2" sheetId="6" r:id="rId6"/>
    <sheet name="Tab1" sheetId="7" r:id="rId7"/>
    <sheet name="Tab2" sheetId="8" r:id="rId8"/>
    <sheet name="Tab3" sheetId="9" r:id="rId9"/>
    <sheet name="Tab4" sheetId="10" r:id="rId10"/>
    <sheet name="Tab5" sheetId="11" r:id="rId11"/>
    <sheet name="Tab6 " sheetId="12" r:id="rId12"/>
    <sheet name="Tab7 " sheetId="13" r:id="rId13"/>
    <sheet name="Tab8+9" sheetId="14" r:id="rId14"/>
    <sheet name="Tab10" sheetId="15" r:id="rId15"/>
    <sheet name="Tab11-13" sheetId="16" r:id="rId16"/>
    <sheet name="Tab14" sheetId="17" r:id="rId17"/>
    <sheet name="Tab15" sheetId="18" r:id="rId18"/>
    <sheet name="Tab16" sheetId="19" r:id="rId19"/>
    <sheet name="Tab17" sheetId="20" r:id="rId20"/>
    <sheet name="Tab18" sheetId="21" r:id="rId21"/>
    <sheet name="Tab19" sheetId="22" r:id="rId22"/>
    <sheet name="TAB20+21" sheetId="23" r:id="rId23"/>
    <sheet name="Tab22" sheetId="24" r:id="rId24"/>
    <sheet name="Tab23+24" sheetId="25" r:id="rId25"/>
    <sheet name="Anhang" sheetId="26" r:id="rId26"/>
    <sheet name="Hitab Graf1,2" sheetId="27" r:id="rId27"/>
  </sheets>
  <definedNames>
    <definedName name="Z_6BCFEF24_5690_45B4_A79A_1DDD52833506_.wvu.Rows" localSheetId="4" hidden="1">'Vorbemerk.'!#REF!</definedName>
    <definedName name="Z_6BE43BA9_DF31_47B8_BA82_E4741D7381E5_.wvu.Rows" localSheetId="4" hidden="1">'Vorbemerk.'!#REF!</definedName>
  </definedNames>
  <calcPr fullCalcOnLoad="1"/>
</workbook>
</file>

<file path=xl/sharedStrings.xml><?xml version="1.0" encoding="utf-8"?>
<sst xmlns="http://schemas.openxmlformats.org/spreadsheetml/2006/main" count="1357" uniqueCount="833">
  <si>
    <t>21. Im Rahmen der öffentlichen Müllabfuhr eingesammelte Haushalts-</t>
  </si>
  <si>
    <t>22. Eingesammelte Verkaufs-, Transport- und Umverpackungen</t>
  </si>
  <si>
    <t xml:space="preserve">24. In Asphaltmischanlagen eingesetzte Abfälle </t>
  </si>
  <si>
    <t>Saalfeld-Rudolstadt</t>
  </si>
  <si>
    <t>Saale-Holzland-Kreis</t>
  </si>
  <si>
    <t>Saale-Orla-Kreis</t>
  </si>
  <si>
    <t>Greiz</t>
  </si>
  <si>
    <t>Altenburger Land</t>
  </si>
  <si>
    <t xml:space="preserve"> und ausgewählten Abfallarten</t>
  </si>
  <si>
    <t>und ausgewählten Abfallarten</t>
  </si>
  <si>
    <t>Thüringen</t>
  </si>
  <si>
    <t xml:space="preserve">  davon</t>
  </si>
  <si>
    <t>Abfallgruppe/ -art
Fraktion nach der Sortierung</t>
  </si>
  <si>
    <t xml:space="preserve">  kreisfreie Städte </t>
  </si>
  <si>
    <t xml:space="preserve">  Landkreise </t>
  </si>
  <si>
    <t>Entsorgte Abfälle</t>
  </si>
  <si>
    <t>Art der Verwertung
Art der Abfälle</t>
  </si>
  <si>
    <t>Kreisfreie Stadt
Landkreis
Land</t>
  </si>
  <si>
    <t>Außerdem</t>
  </si>
  <si>
    <t>- 12 -</t>
  </si>
  <si>
    <t>davon</t>
  </si>
  <si>
    <t>kreisfreie Städte</t>
  </si>
  <si>
    <t>Landkreise</t>
  </si>
  <si>
    <t>Straßenkehricht (einschließlich Papierkorbabfälle)</t>
  </si>
  <si>
    <t>Marktabfälle</t>
  </si>
  <si>
    <t>- 11 -</t>
  </si>
  <si>
    <t>Art der Anlage</t>
  </si>
  <si>
    <t>02</t>
  </si>
  <si>
    <t>03</t>
  </si>
  <si>
    <t>04</t>
  </si>
  <si>
    <t>10</t>
  </si>
  <si>
    <t>12</t>
  </si>
  <si>
    <t>15</t>
  </si>
  <si>
    <t>16</t>
  </si>
  <si>
    <t>17</t>
  </si>
  <si>
    <t>19</t>
  </si>
  <si>
    <t>Abfälle aus Abfallbehandlungsanlagen, öffentlichen Abwas-</t>
  </si>
  <si>
    <t>1) einschl. Gartenbau, Dauerkulturbau, Weinbau, Hopfenbau etc.</t>
  </si>
  <si>
    <t>Feste Abfälle, die in Haushalten anfallen und durch die öffentliche Müllabfuhr abgefahren werden.</t>
  </si>
  <si>
    <t>Seit dem Berichtsjahr 1996 werden jährlich bei den Betreibern von zulassungsbedürftigen Entsorgungsanlagen Daten über Art, Menge, Herkunft und Verbleib der behandelten, abgelagerten oder wieder abgegebenen Abfälle erhoben. Ergänzt werden diese Daten alle zwei Jahre um Merkmale zur Kapazität und Ausstattung der Anlagen.</t>
  </si>
  <si>
    <t>Abfälle aus Gewerbebetrieben, Bürogebäuden, Schulen, Anstalten etc., die von der öffentlichen Müllabfuhr zusammen mit dem Hausmüll abgefahren werden. Die Inhaltsstoffe sind im Einzelnen die gleichen wie beim Hausmüll; sie fallen üblicherweise räumlich konzentriert in anderer, branchenabhängiger Zusammen-setzung an. Soweit diese Abfälle nicht gesondert abgefahren werden, sind sie mengenmäßig im Hausmüll enthalten.</t>
  </si>
  <si>
    <t xml:space="preserve">Im Sinne der Erhebung setzen sich Siedlungsabfälle überwiegend aus Hausmüll, hausmüllähnlichen Ge-werbeabfällen, Straßenkehricht, Garten- und Parkabfällen, Marktabfällen, kompostierbaren Abfällen aus der Biotonne und Sperrmüll zusammen – Abfallgruppe 20 des EAV. </t>
  </si>
  <si>
    <t>BStatG            Bundesstatistikgesetz</t>
  </si>
  <si>
    <t>UStatG            Umweltstatistikgesetz</t>
  </si>
  <si>
    <t>3,2 Millionen Tonnen, mehr als drei Fünftel (60,5 Prozent) des Abfallaufkommens (darunter 967 Tausend Tonnen betriebseigene Abfälle) kamen aus Thüringen selbst. Rund zwei Millionen Tonnen bzw. 38,3 Prozent stammen aus anderen Bundesländern. Aus dem Ausland kam mit 66 Tausend Tonnen bzw. 1,2 Prozent vergleichsweise wenig Abfall in den Freistaat.</t>
  </si>
  <si>
    <t xml:space="preserve">Aufgrund des hohen Bezuges aus anderen Bundesländern und dem Ausland sowie dem eigenen Aufkommen aus Thüringen lag im Jahr 2008 die entsorgte Menge gefährlicher Abfälle bei 1 346 Tausend Tonnen. </t>
  </si>
  <si>
    <t>962 Tausend Tonnen gefährliche Abfälle wurden aus anderen Bundesländern nach Thüringen zur Entsorgung gebracht. Hierzu zählten insbesondere feste Abfälle aus der Abgasbehandlung sowie Filterstaub. Aus dem Ausland wurden in Thüringen rund 164 Tausend Tonnen gefährliche Abfälle entsorgt.</t>
  </si>
  <si>
    <r>
      <t xml:space="preserve">In den Thüringer </t>
    </r>
    <r>
      <rPr>
        <b/>
        <sz val="10"/>
        <rFont val="Arial"/>
        <family val="2"/>
      </rPr>
      <t>Bauschuttaufbereitungsanlagen</t>
    </r>
    <r>
      <rPr>
        <sz val="10"/>
        <rFont val="Arial"/>
        <family val="2"/>
      </rPr>
      <t xml:space="preserve"> wurden 2008  rund 1,5 Millionen Tonnen Bauabfälle zur Wiederverwertung aufbereitet. Das waren 548 Tausend Tonnen weniger als im Jahr 2006.</t>
    </r>
  </si>
  <si>
    <t>Beispiele für Transportverpackungen sind Fässer, Kanister, Kisten, Säcke einschließlich Paletten, Karto-nagen, geschäumte Schalen, Schrumpffolien und ähnliche Umhüllungen.</t>
  </si>
  <si>
    <t>Menge
in Tonnen</t>
  </si>
  <si>
    <t xml:space="preserve">Gemische aus Beton, Ziegeln, Fliesen und Keramik  </t>
  </si>
  <si>
    <t>Abfälle aus Privathaushalten, die wegen ihrer Sperrigkeit nicht in die Hausmüllbehälter passen und deshalb von der öffentlichen Müllabfuhr gesondert abgefahren werden.</t>
  </si>
  <si>
    <t>20</t>
  </si>
  <si>
    <t>Sonstige Abfälle</t>
  </si>
  <si>
    <t>Anlagen insgesamt</t>
  </si>
  <si>
    <t>Abfallbeseitigungsanlagen</t>
  </si>
  <si>
    <t>Abfallbehandlungsanlagen</t>
  </si>
  <si>
    <t>.</t>
  </si>
  <si>
    <t>darunter</t>
  </si>
  <si>
    <t>nach Abfallart</t>
  </si>
  <si>
    <t>D</t>
  </si>
  <si>
    <t>Jahr</t>
  </si>
  <si>
    <t>Davon</t>
  </si>
  <si>
    <t>Andere Behandlungsanlagen</t>
  </si>
  <si>
    <t>an Direkt- verwerter</t>
  </si>
  <si>
    <t>Energieversorgung</t>
  </si>
  <si>
    <t xml:space="preserve">gemischte Verpackungen </t>
  </si>
  <si>
    <t>Papier und Pappe, nicht differenzierbar</t>
  </si>
  <si>
    <t xml:space="preserve">untere Sorten </t>
  </si>
  <si>
    <t xml:space="preserve">mittlere Sorten </t>
  </si>
  <si>
    <t xml:space="preserve">bessere Sorten </t>
  </si>
  <si>
    <t xml:space="preserve">krafthaltige Sorten </t>
  </si>
  <si>
    <t xml:space="preserve">Sondersorten </t>
  </si>
  <si>
    <t>Glas, nicht differenzierbar</t>
  </si>
  <si>
    <t>darunter zur Verwertung</t>
  </si>
  <si>
    <t>in Abfallentsor- gungsanlagen</t>
  </si>
  <si>
    <r>
      <t xml:space="preserve">Das an die 267 </t>
    </r>
    <r>
      <rPr>
        <b/>
        <sz val="10"/>
        <rFont val="Arial"/>
        <family val="2"/>
      </rPr>
      <t>Thüringer Abfallanlagen</t>
    </r>
    <r>
      <rPr>
        <sz val="10"/>
        <rFont val="Arial"/>
        <family val="2"/>
      </rPr>
      <t xml:space="preserve"> (z.B. Kompostierungsanlagen, Feuerungsanlagen und Deponien) im Jahr 2008 angelieferte Abfallaufkommen betrug 5,3 Millionen Tonnen (einschließlich gefährlicher Abfälle). Das waren 317 Tausend Tonnen bzw. 6,3 Prozent mehr als im Jahr 2007.</t>
    </r>
  </si>
  <si>
    <t>In biologischen Behandlungsanlagen eingesetzte Abfälle nach Abfallart</t>
  </si>
  <si>
    <t>Abfallgruppe/ -art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</si>
  <si>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</si>
  <si>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</si>
  <si>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</si>
  <si>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</si>
  <si>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</si>
  <si>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</si>
  <si>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</si>
  <si>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</si>
  <si>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</si>
  <si>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</si>
  <si>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</si>
  <si>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</si>
  <si>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</si>
  <si>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</si>
  <si>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</si>
  <si>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</si>
  <si>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</si>
  <si>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</si>
  <si>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</si>
  <si>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</si>
  <si>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</si>
  <si>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</si>
  <si>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</si>
  <si>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</si>
  <si>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</si>
  <si>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</si>
  <si>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</si>
  <si>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</si>
  <si>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</si>
  <si>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</si>
  <si>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</si>
  <si>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</si>
  <si>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</si>
  <si>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</si>
  <si>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Abfallentsorgung in Thüringen 2008</t>
  </si>
  <si>
    <t>Erscheinungsweise: jährlich</t>
  </si>
  <si>
    <t>finden Sie in der pdf-Fassung des Berichtes</t>
  </si>
  <si>
    <t>den Anhang</t>
  </si>
  <si>
    <t>Definitionen und Erläuterungen</t>
  </si>
  <si>
    <t>Garten- und Parkabfälle</t>
  </si>
  <si>
    <t>Glas</t>
  </si>
  <si>
    <t>Abfallart</t>
  </si>
  <si>
    <t xml:space="preserve"> Bau- und Abbruchabfälle </t>
  </si>
  <si>
    <t>WZ 2008         Klassifikation der Wirtschaftszweige, Ausgabe 2008</t>
  </si>
  <si>
    <t xml:space="preserve"> - 18 - </t>
  </si>
  <si>
    <t xml:space="preserve"> - 27 -</t>
  </si>
  <si>
    <t xml:space="preserve">Erzeugnisse für die Verwendung im Straßen- und </t>
  </si>
  <si>
    <t>Wegebau</t>
  </si>
  <si>
    <t>Erzeugnisse für sonstige Verwendung</t>
  </si>
  <si>
    <t xml:space="preserve"> (z.B. Deponiebau)  </t>
  </si>
  <si>
    <t xml:space="preserve">Erzeugnisse für die Verwendung im sonstigen </t>
  </si>
  <si>
    <t xml:space="preserve">Erdbau (einschließlich Verfüllung) </t>
  </si>
  <si>
    <t xml:space="preserve">An Abfallanlagen angelieferte Abfälle nach Herkunft und Wirtschaftszweig des </t>
  </si>
  <si>
    <t xml:space="preserve">Von Sortieranlagen abgegebene Abfälle nach ausgewählten Abfallarten </t>
  </si>
  <si>
    <t xml:space="preserve"> nach ausgewählten Abfallarten</t>
  </si>
  <si>
    <t>In Biogas-/Vergärungsanlagen entstandene Gärrückstände nach Verwendungszweck</t>
  </si>
  <si>
    <t>bei privaten Haushalten</t>
  </si>
  <si>
    <r>
      <t xml:space="preserve">aus öre </t>
    </r>
    <r>
      <rPr>
        <vertAlign val="superscript"/>
        <sz val="10"/>
        <rFont val="Helvetica"/>
        <family val="0"/>
      </rPr>
      <t xml:space="preserve"> </t>
    </r>
  </si>
  <si>
    <t>Kunststoffe</t>
  </si>
  <si>
    <t>Papier, Pappe, Karton</t>
  </si>
  <si>
    <t>Weißglas</t>
  </si>
  <si>
    <t>Braunglas</t>
  </si>
  <si>
    <t>Grünglas</t>
  </si>
  <si>
    <t>1) Mehrfachzählung</t>
  </si>
  <si>
    <t>Verpackungsart</t>
  </si>
  <si>
    <t xml:space="preserve">Verkaufsverpackungen </t>
  </si>
  <si>
    <t>Berichtspflichtig sind auch Betriebe oder Unternehmen, die Abfälle oder Teile davon in eigenen Abfallanlagen beseitigen oder verwerten.</t>
  </si>
  <si>
    <t>gemischtes Glas (Bunt-, Mischglas)</t>
  </si>
  <si>
    <t>Transport- und Umverpackungen</t>
  </si>
  <si>
    <t>Metalle</t>
  </si>
  <si>
    <t>Holz</t>
  </si>
  <si>
    <t>Verbunde</t>
  </si>
  <si>
    <t>Verpackungen insgesamt</t>
  </si>
  <si>
    <t>anlagen</t>
  </si>
  <si>
    <t>- 2 -</t>
  </si>
  <si>
    <t>Wirtschaftszweig</t>
  </si>
  <si>
    <t>Verarbeitendes Gewerbe</t>
  </si>
  <si>
    <t>G</t>
  </si>
  <si>
    <t>Sortieranlagen insgesamt</t>
  </si>
  <si>
    <t>15 01 02</t>
  </si>
  <si>
    <t>15 01 03</t>
  </si>
  <si>
    <t>15 01 04</t>
  </si>
  <si>
    <t>15 01 05</t>
  </si>
  <si>
    <t>Verpackungen aus Papier und Pappe</t>
  </si>
  <si>
    <t>Verpackungen aus Kunststoff</t>
  </si>
  <si>
    <t>Verpackungen  aus Holz</t>
  </si>
  <si>
    <t>Verpackungen aus Metall</t>
  </si>
  <si>
    <t>Verbundverpackungen</t>
  </si>
  <si>
    <t xml:space="preserve"> Abgegebene Abfälle</t>
  </si>
  <si>
    <t>Insgesamt</t>
  </si>
  <si>
    <t>An Entsorger</t>
  </si>
  <si>
    <t>in anderen Bundesländern</t>
  </si>
  <si>
    <t>Tonnen</t>
  </si>
  <si>
    <t>A</t>
  </si>
  <si>
    <t>von Metallerzeugnissen</t>
  </si>
  <si>
    <t>1703</t>
  </si>
  <si>
    <t xml:space="preserve">Bitumengemische, Kohlenteer und teerhaltige Produkte </t>
  </si>
  <si>
    <t>Holz, das gefährliche Stoffe enthält</t>
  </si>
  <si>
    <t>E</t>
  </si>
  <si>
    <t>An Abfallanlagen angelieferte Abfälle nach Herkunft, Kreisen und Planungsregionen</t>
  </si>
  <si>
    <t>Haushaltsabfälle nach Abfallarten in Tonnen</t>
  </si>
  <si>
    <t>Angelieferte
Abfälle</t>
  </si>
  <si>
    <r>
      <t xml:space="preserve">anderen
Bundes-
ländern </t>
    </r>
    <r>
      <rPr>
        <vertAlign val="superscript"/>
        <sz val="8"/>
        <rFont val="Arial"/>
        <family val="2"/>
      </rPr>
      <t>1)</t>
    </r>
  </si>
  <si>
    <t>1) einschließlich Ausland</t>
  </si>
  <si>
    <t>In Bauschuttaufbereitungsanlagen eingesetzte und verwertete Bau- und Abbruchabfälle</t>
  </si>
  <si>
    <t>In Asphaltmischanlagen eingesetzte Abfälle</t>
  </si>
  <si>
    <t>Abgegebene
Abfälle</t>
  </si>
  <si>
    <t>Anlagen/
Einrich-
tungen</t>
  </si>
  <si>
    <t>160215</t>
  </si>
  <si>
    <t>Aus gebrauchten Geräten entfernte gefährliche</t>
  </si>
  <si>
    <t>darunter in Kompostierungs- anlagen</t>
  </si>
  <si>
    <t>1) Anlagen, die Kompost erzeugen</t>
  </si>
  <si>
    <t xml:space="preserve">nach Verwendungszweck </t>
  </si>
  <si>
    <t>Biogas-/
vergärungs-
anlagen</t>
  </si>
  <si>
    <t>Landschafts-
gestaltung und
-pflege und für
andere Zwecke</t>
  </si>
  <si>
    <r>
      <t>der Land-
und Forst-
wirtschaft</t>
    </r>
    <r>
      <rPr>
        <vertAlign val="superscript"/>
        <sz val="8"/>
        <rFont val="Arial"/>
        <family val="2"/>
      </rPr>
      <t>1)</t>
    </r>
  </si>
  <si>
    <t>Bestandteile</t>
  </si>
  <si>
    <t>zur
Verwertung
in Abfallent-
sorgungs-
anlagen</t>
  </si>
  <si>
    <t>nach dem Verbleib</t>
  </si>
  <si>
    <t>160104</t>
  </si>
  <si>
    <t>160213</t>
  </si>
  <si>
    <t>Gefährliche Bestandteile enthaltene Geräte</t>
  </si>
  <si>
    <t xml:space="preserve">Außerdem werden Erhebungen über die Verwertung bergbaufremder Abfälle im untertägigen Bergbau und der Verwertung von Abfällen in übertägigen Abbaustätten durchgeführt. </t>
  </si>
  <si>
    <t>6. Von Abfallanlagen abgegebene Abfälle nach Kreisen</t>
  </si>
  <si>
    <t>7. Von Abfallanlagen abgegebene Abfälle nach</t>
  </si>
  <si>
    <t>Ölhaltige Metallschlämme (Schleif-, Hon- und Läpp-</t>
  </si>
  <si>
    <t>110105</t>
  </si>
  <si>
    <t>Saure Beizlösungen</t>
  </si>
  <si>
    <t>120109</t>
  </si>
  <si>
    <t>1301</t>
  </si>
  <si>
    <t>1302</t>
  </si>
  <si>
    <t>1303</t>
  </si>
  <si>
    <t>1305</t>
  </si>
  <si>
    <t>Inhalte von Öl-/Wasserabscheidern</t>
  </si>
  <si>
    <t>enthalten</t>
  </si>
  <si>
    <t>160601</t>
  </si>
  <si>
    <t>Bleibatterien</t>
  </si>
  <si>
    <t>Von Erzeugern</t>
  </si>
  <si>
    <t>120118</t>
  </si>
  <si>
    <t>schlämme)</t>
  </si>
  <si>
    <t>130501</t>
  </si>
  <si>
    <t>130502</t>
  </si>
  <si>
    <t>130503</t>
  </si>
  <si>
    <t>Schlämme aus Einlaufschächten</t>
  </si>
  <si>
    <t>190107</t>
  </si>
  <si>
    <t>Verwertete Abfälle</t>
  </si>
  <si>
    <t>Herkunft aus</t>
  </si>
  <si>
    <r>
      <t>Haushaltsabfälle</t>
    </r>
    <r>
      <rPr>
        <sz val="8"/>
        <rFont val="Arial"/>
        <family val="0"/>
      </rPr>
      <t xml:space="preserve"> insgesamt</t>
    </r>
  </si>
  <si>
    <r>
      <t>Haushaltsabfälle insgesamt</t>
    </r>
    <r>
      <rPr>
        <b/>
        <vertAlign val="superscript"/>
        <sz val="8"/>
        <rFont val="Arial"/>
        <family val="2"/>
      </rPr>
      <t>2)</t>
    </r>
  </si>
  <si>
    <t>darunter betriebs- eigene    Abfälle</t>
  </si>
  <si>
    <r>
      <t xml:space="preserve">Im Rahmen der </t>
    </r>
    <r>
      <rPr>
        <b/>
        <sz val="10"/>
        <rFont val="Arial"/>
        <family val="2"/>
      </rPr>
      <t>öffentlichen Müllabfuhr</t>
    </r>
    <r>
      <rPr>
        <sz val="10"/>
        <rFont val="Arial"/>
        <family val="2"/>
      </rPr>
      <t xml:space="preserve"> in Thüringen wurden 2008 rund 864 Tausend Tonnen Haushaltsabfälle eingesammelt. Das waren rund 32 Tausend Tonnen bzw. 3,5 Prozent weniger Abfall als noch im Jahr zuvor.</t>
    </r>
  </si>
  <si>
    <t>Umgerechnet auf die Einwohner Thüringens ergab sich für das Jahr 2008 eine Gesamtmenge von durchschnittlich 380,9 Kilogramm an Haushaltsabfällen; 10,2 kg weniger als 2007.</t>
  </si>
  <si>
    <t xml:space="preserve">Auf den von der öffentlichen Müllabfuhr eingesammelten Hausmüll entfielen 346 Tausend Tonnen oder 152,6 kg je Einwohner. Im Vergleich zum Vorjahr verringerte sich diese Menge um fast 15 Tausend Tonnen bzw. um 5,0 kg je Einwohner. </t>
  </si>
  <si>
    <t>1) ohne gesondert bei Gewerbebetrieben eingesammelte Abfälle; 2) ohne Elektroaltgeräte</t>
  </si>
  <si>
    <t>Untertägig</t>
  </si>
  <si>
    <t>in Thüringen</t>
  </si>
  <si>
    <t>- 9 -</t>
  </si>
  <si>
    <t>090104</t>
  </si>
  <si>
    <t>- 13 -</t>
  </si>
  <si>
    <t>- 16 -</t>
  </si>
  <si>
    <t>Mittelthüringen</t>
  </si>
  <si>
    <t>Nordthüringen</t>
  </si>
  <si>
    <t>Ostthüringen</t>
  </si>
  <si>
    <t>Planungsregionen</t>
  </si>
  <si>
    <t>Angelieferte Abfälle</t>
  </si>
  <si>
    <t>Südwestthüringen</t>
  </si>
  <si>
    <t>EAV-Nr.</t>
  </si>
  <si>
    <t>- 15 -</t>
  </si>
  <si>
    <t>an Direktverwerter,
gewonnene
Sekundärrohstoffe
und Produkte</t>
  </si>
  <si>
    <t>zur Verwertung
in Abfallentsor-
gungsanlagen</t>
  </si>
  <si>
    <t xml:space="preserve">Erzeugnisse für die Verwendung in Asphaltmischanlagen </t>
  </si>
  <si>
    <t>Papier und Pappe</t>
  </si>
  <si>
    <t>Zerlegeeinrichtungen für Elektro-</t>
  </si>
  <si>
    <t>und Elektronikabfälle</t>
  </si>
  <si>
    <t>Darunter
gefährliche 
Abfälle</t>
  </si>
  <si>
    <t>Glasabfälle</t>
  </si>
  <si>
    <t>Mischglas</t>
  </si>
  <si>
    <t>Eisenmetalle</t>
  </si>
  <si>
    <t>Landwirtschft, Forstwirtschaft und Fischerei</t>
  </si>
  <si>
    <t>B - E</t>
  </si>
  <si>
    <t xml:space="preserve">Verarbeitendes Gewerbe, Bergbau und </t>
  </si>
  <si>
    <t xml:space="preserve">Gewinnung von Steinen und Erden, </t>
  </si>
  <si>
    <t>sonstige Industrie</t>
  </si>
  <si>
    <t>C</t>
  </si>
  <si>
    <t>CC</t>
  </si>
  <si>
    <t>Herstellung von Holzwaren, Papier, Pappe und</t>
  </si>
  <si>
    <t>CE</t>
  </si>
  <si>
    <t>Herstellung von Gummi- und Kunststoffwaren</t>
  </si>
  <si>
    <t>sowie von Glas und Glaswaren, Keramik,</t>
  </si>
  <si>
    <t>Verarbeitung von Steinen und Erden</t>
  </si>
  <si>
    <t>CG</t>
  </si>
  <si>
    <t>Sonstige Wirtschaftszweige</t>
  </si>
  <si>
    <t>Waren daraus, Herstellung von Druck-</t>
  </si>
  <si>
    <t>erzeugnissen</t>
  </si>
  <si>
    <t xml:space="preserve">Wasserversorgung; Abwasser- und Abfallent- </t>
  </si>
  <si>
    <t xml:space="preserve">sorgung und Beseitigung von Umwelt- </t>
  </si>
  <si>
    <t>verschmutzungen</t>
  </si>
  <si>
    <t xml:space="preserve">Handel; Instandhaltung und Reparatur von </t>
  </si>
  <si>
    <t xml:space="preserve">Kraftfahrzeugen </t>
  </si>
  <si>
    <t>WZ 
2008</t>
  </si>
  <si>
    <t xml:space="preserve">Verpackungen (einschließlich getrennt gesammelter, </t>
  </si>
  <si>
    <t>kommunaler Verpackungsabfälle)</t>
  </si>
  <si>
    <t>Schlämme aus der Behandlung von kommunalem Abwasser</t>
  </si>
  <si>
    <t xml:space="preserve">  Landkreise</t>
  </si>
  <si>
    <t>Abfälle aus der Biotonne</t>
  </si>
  <si>
    <t>Bau- und Abbruchabfälle</t>
  </si>
  <si>
    <t>Boden, Steine und Baggergut</t>
  </si>
  <si>
    <t>Abfälle aus thermischen Prozessen</t>
  </si>
  <si>
    <t>Abfälle aus Abfallbehandlungs-</t>
  </si>
  <si>
    <t>Kunststoff und Gummi</t>
  </si>
  <si>
    <t>gefährliche Stoffe enthalten</t>
  </si>
  <si>
    <r>
      <t>Anzahl</t>
    </r>
    <r>
      <rPr>
        <vertAlign val="superscript"/>
        <sz val="8"/>
        <rFont val="Arial"/>
        <family val="2"/>
      </rPr>
      <t>1)</t>
    </r>
  </si>
  <si>
    <t>120114</t>
  </si>
  <si>
    <t>Bearbeitungsschlämme, die gefährliche Stoffe</t>
  </si>
  <si>
    <t>150110</t>
  </si>
  <si>
    <t>Verpackungen, die Rückstände gefährlicher Stoffe</t>
  </si>
  <si>
    <t>150202</t>
  </si>
  <si>
    <t>1607</t>
  </si>
  <si>
    <t>tanks und Fässern</t>
  </si>
  <si>
    <t xml:space="preserve">Abfallbeseitigungsanlagen </t>
  </si>
  <si>
    <t xml:space="preserve">Sonstige Abfälle </t>
  </si>
  <si>
    <t>Bestimmte Abfallarten des Europäischen Abfallverzeichnisses der  Abfallgruppen 20 (Siedlungsabfälle) und der Gruppe 15 01 (Verpackungen). Dabei kommt es darauf an, dass die Abfälle in der Regel überwiegend in den Haushalten anfallen.</t>
  </si>
  <si>
    <t>Thermische Abfallbehandlungsanlagen</t>
  </si>
  <si>
    <t>gemischte Verpackungen (z. B. Leichtstoff-</t>
  </si>
  <si>
    <t>Fraktionen, LVP), Kunststoffe</t>
  </si>
  <si>
    <t>und deren Verbleib 2008 nach Planungsregionen</t>
  </si>
  <si>
    <r>
      <t xml:space="preserve">Betriebe </t>
    </r>
    <r>
      <rPr>
        <vertAlign val="superscript"/>
        <sz val="8"/>
        <rFont val="Arial"/>
        <family val="2"/>
      </rPr>
      <t xml:space="preserve">1)
</t>
    </r>
    <r>
      <rPr>
        <sz val="8"/>
        <rFont val="Arial"/>
        <family val="2"/>
      </rPr>
      <t>2008</t>
    </r>
  </si>
  <si>
    <r>
      <t xml:space="preserve">Erzeuger </t>
    </r>
    <r>
      <rPr>
        <vertAlign val="superscript"/>
        <sz val="8"/>
        <rFont val="Arial"/>
        <family val="2"/>
      </rPr>
      <t xml:space="preserve">1) </t>
    </r>
    <r>
      <rPr>
        <sz val="8"/>
        <rFont val="Arial"/>
        <family val="2"/>
      </rPr>
      <t>2008</t>
    </r>
  </si>
  <si>
    <t xml:space="preserve">3) Haldenabdeckung, Ablagerungen in Tagebauen und Restlöchern; 4) Versatzmaterial </t>
  </si>
  <si>
    <t xml:space="preserve">Abfallkatalog auf der Basis des Europäischen Abfallverzeichnisses </t>
  </si>
  <si>
    <t>Abfälle aus der Reinigung von Transport- und Lager-</t>
  </si>
  <si>
    <t>170106</t>
  </si>
  <si>
    <t>Gemische aus oder getrennte Fraktionen von Beton,</t>
  </si>
  <si>
    <t xml:space="preserve">Ziegeln, Fliesen und Keramik, die gefährliche </t>
  </si>
  <si>
    <t>Stoffe enthalten</t>
  </si>
  <si>
    <t>170204</t>
  </si>
  <si>
    <t>Glas, Kunststoff und Holz, die gefährliche Stoffe</t>
  </si>
  <si>
    <t>170303</t>
  </si>
  <si>
    <t>Kohlenteer und teerhaltige Produkte</t>
  </si>
  <si>
    <t>170503</t>
  </si>
  <si>
    <t>Boden und Steine, die gefährliche Stoffe enthalten</t>
  </si>
  <si>
    <t>170605</t>
  </si>
  <si>
    <t>100114</t>
  </si>
  <si>
    <t>aus der Abfallmitverbrennung</t>
  </si>
  <si>
    <t xml:space="preserve">Rost- und Kesselasche, Schlacken und Kesselstaub </t>
  </si>
  <si>
    <t>120116</t>
  </si>
  <si>
    <t>Stahlmittelabfälle, die gefährliche Stoffe enthalten</t>
  </si>
  <si>
    <t>190115</t>
  </si>
  <si>
    <t>Kesselstaub, der gefährliche Stoffe enthält</t>
  </si>
  <si>
    <t>gemischte Verpackungen  einschließlich Leichtver- packungen</t>
  </si>
  <si>
    <t>190113</t>
  </si>
  <si>
    <t>Filterstaub, der gefährliche Stoffe enthält</t>
  </si>
  <si>
    <t>190205</t>
  </si>
  <si>
    <t>Kreisfreie Stadt                       Landkreis                              Land</t>
  </si>
  <si>
    <t>getrennt erfasste</t>
  </si>
  <si>
    <t>sonstige Abfälle</t>
  </si>
  <si>
    <t>organische
Abfälle</t>
  </si>
  <si>
    <t>Wertstoffe</t>
  </si>
  <si>
    <r>
      <t>Haushalts- abfälle insgesemt</t>
    </r>
    <r>
      <rPr>
        <vertAlign val="superscript"/>
        <sz val="8"/>
        <rFont val="Arial"/>
        <family val="2"/>
      </rPr>
      <t>1)</t>
    </r>
  </si>
  <si>
    <r>
      <t>Hausmüll und
hausmüllähnliche Gewerbeabfälle</t>
    </r>
    <r>
      <rPr>
        <vertAlign val="superscript"/>
        <sz val="8"/>
        <rFont val="Arial"/>
        <family val="2"/>
      </rPr>
      <t>2)</t>
    </r>
  </si>
  <si>
    <t xml:space="preserve"> 1) ohne Elektroaltgeräte; 2) ohne gesondert bei Gewerbebetrieben eingesammelte Abfälle</t>
  </si>
  <si>
    <t>Schlämme aus der physikalisch-chemischen Be-</t>
  </si>
  <si>
    <t>handlung, die gefährliche Stoffe enthalten</t>
  </si>
  <si>
    <t>200135</t>
  </si>
  <si>
    <t xml:space="preserve"> nach Abfallarten</t>
  </si>
  <si>
    <t>die gefährliche Bauteile enthalten</t>
  </si>
  <si>
    <t>190702</t>
  </si>
  <si>
    <t>200127</t>
  </si>
  <si>
    <t>090101</t>
  </si>
  <si>
    <t>110109</t>
  </si>
  <si>
    <t>1406</t>
  </si>
  <si>
    <t>160708</t>
  </si>
  <si>
    <t>1705</t>
  </si>
  <si>
    <t>- 7 -</t>
  </si>
  <si>
    <t>Entwickler und Aktivatorenlösungen auf Wasserbasis</t>
  </si>
  <si>
    <t>0701</t>
  </si>
  <si>
    <t>Abfälle aus Herstellung, Zubereitung, Vertrieb und An-</t>
  </si>
  <si>
    <t>wendung organischer Grundchemikalien</t>
  </si>
  <si>
    <t>1308</t>
  </si>
  <si>
    <t>Ölabfälle a.n.g.</t>
  </si>
  <si>
    <t>EAV-
Nr.</t>
  </si>
  <si>
    <t>1908</t>
  </si>
  <si>
    <t>Abfälle aus Abwasserbehandlungsanlagen a.n.g.</t>
  </si>
  <si>
    <t>05</t>
  </si>
  <si>
    <t xml:space="preserve">Abfälle aus der Erdölraffination, Erdgasreinigung </t>
  </si>
  <si>
    <t>und Kohlepyrolyse</t>
  </si>
  <si>
    <t>07</t>
  </si>
  <si>
    <r>
      <t xml:space="preserve">1. Zur Verwertung oder Beseitigung angelieferte Abfallmengen </t>
    </r>
    <r>
      <rPr>
        <b/>
        <vertAlign val="superscript"/>
        <sz val="11"/>
        <rFont val="Arial"/>
        <family val="2"/>
      </rPr>
      <t xml:space="preserve">*) </t>
    </r>
    <r>
      <rPr>
        <b/>
        <sz val="11"/>
        <rFont val="Arial"/>
        <family val="2"/>
      </rPr>
      <t>2008</t>
    </r>
  </si>
  <si>
    <t>Boden und Steine</t>
  </si>
  <si>
    <t>gewonnene Erzeugnisse</t>
  </si>
  <si>
    <t>nach Art der Anlage</t>
  </si>
  <si>
    <t>Abfall-
anlagen
2008</t>
  </si>
  <si>
    <r>
      <t xml:space="preserve">Abfall-
anlagen </t>
    </r>
    <r>
      <rPr>
        <vertAlign val="superscript"/>
        <sz val="8"/>
        <rFont val="Arial"/>
        <family val="2"/>
      </rPr>
      <t xml:space="preserve">1)
</t>
    </r>
    <r>
      <rPr>
        <sz val="8"/>
        <rFont val="Arial"/>
        <family val="2"/>
      </rPr>
      <t>2008</t>
    </r>
  </si>
  <si>
    <t>Abfälle aus organisch-chemischen Prozessen</t>
  </si>
  <si>
    <t xml:space="preserve">Schlämme und Filterkuchen, die gefährliche Stoffe </t>
  </si>
  <si>
    <t>Abfälle aus organischen Lösemitteln, Kühlmitteln sowie</t>
  </si>
  <si>
    <t>Schaum- und Aerosoltreibgasen</t>
  </si>
  <si>
    <t>Aufsaug- und Filtermaterialien (einschl. Ölfilter a.n.g.),</t>
  </si>
  <si>
    <t>Wischtücher und Schutzkleidung, die durch gefährliche</t>
  </si>
  <si>
    <t>Stoffe verunreinigt sind</t>
  </si>
  <si>
    <t>Ziegeln, Fliesen und Keramik, die gefährliche Stoffe</t>
  </si>
  <si>
    <t>Glas, Kunststoff und Holz, die gefährliche Stoffe enthalten</t>
  </si>
  <si>
    <r>
      <t xml:space="preserve">In Thüringen wurden im Jahr 2008  mehr als 656 Tausend Tonnen </t>
    </r>
    <r>
      <rPr>
        <b/>
        <sz val="10"/>
        <rFont val="Arial"/>
        <family val="2"/>
      </rPr>
      <t xml:space="preserve">gefährliche Abfälle </t>
    </r>
    <r>
      <rPr>
        <sz val="10"/>
        <rFont val="Arial"/>
        <family val="2"/>
      </rPr>
      <t>erfasst</t>
    </r>
    <r>
      <rPr>
        <b/>
        <sz val="10"/>
        <rFont val="Arial"/>
        <family val="2"/>
      </rPr>
      <t>.</t>
    </r>
    <r>
      <rPr>
        <sz val="10"/>
        <rFont val="Arial"/>
        <family val="2"/>
      </rPr>
      <t xml:space="preserve"> Mehr als zwei Drittel davon (rund 444 Tausend Tonnen) wurden in anderen Bundesländern entsorgt. Hierbei handelte es sich in erster Linie um verunreinigte Böden, Steine und Baggergut.</t>
    </r>
  </si>
  <si>
    <t>Boden (einschl. Aushub von verunreinigten Standorten),</t>
  </si>
  <si>
    <t>Steine und Baggergut</t>
  </si>
  <si>
    <t xml:space="preserve"> 1) Mehrfachzählung</t>
  </si>
  <si>
    <t>Aus diesen Bauabfällen wurden etwa 1,2 Millionen Tonnen Erzeugnisse gewonnen. Das entspricht 80,0 Prozent der eingesetzten Menge. Den größten Anteil hierbei hatten Erzeugnisse für die Verwertung im Straßen- und Wegebau mit 651 Tausend Tonnen (56,0 Prozent). Weitere Erzeugnisse fanden Verwendung im sonstigen Erdbau wie Verfüllung (27,0 Prozent) oder Verwendung z.B. für Deponiebaumaßnahmen (9,2 Prozent).</t>
  </si>
  <si>
    <t xml:space="preserve">Kompos-
tierungs-
anlagen            </t>
  </si>
  <si>
    <t>Davon (aus)</t>
  </si>
  <si>
    <t>Abfall-
anlagen</t>
  </si>
  <si>
    <t>9. An Sortieranlagen und Zerlegeeinrichtungen angelieferte Abfälle</t>
  </si>
  <si>
    <t>zur 
Abfall-
besei-
tigung</t>
  </si>
  <si>
    <t>- 17 -</t>
  </si>
  <si>
    <t>20 03 01 01</t>
  </si>
  <si>
    <t>20 03 01 04</t>
  </si>
  <si>
    <t>20 02 01</t>
  </si>
  <si>
    <t>20 03 07</t>
  </si>
  <si>
    <t>20 03 99</t>
  </si>
  <si>
    <t>Siedlungsabfälle a. n. g.</t>
  </si>
  <si>
    <t>15 01 01</t>
  </si>
  <si>
    <t>15 01 06</t>
  </si>
  <si>
    <t>15 01 07</t>
  </si>
  <si>
    <t>Verpackungen aus Glas</t>
  </si>
  <si>
    <t>20 01 11</t>
  </si>
  <si>
    <t>Textilien</t>
  </si>
  <si>
    <t>20 01 26*</t>
  </si>
  <si>
    <t>20 01 27*</t>
  </si>
  <si>
    <t>20 01 33*</t>
  </si>
  <si>
    <t>20 01 38</t>
  </si>
  <si>
    <t>20 01 39</t>
  </si>
  <si>
    <t>20 01 40</t>
  </si>
  <si>
    <t>20 01 13*</t>
  </si>
  <si>
    <t>Lösemittel</t>
  </si>
  <si>
    <t xml:space="preserve">Bauschuttaufbereitungsanlagen insgesamt </t>
  </si>
  <si>
    <t>stationäre und semimobile Anlagen</t>
  </si>
  <si>
    <t>mobile Anlagen</t>
  </si>
  <si>
    <t>eingesetzte (behandelte) Bauabfälle nach Abfallarten</t>
  </si>
  <si>
    <t>Art der Anlage
_____
Abfallart</t>
  </si>
  <si>
    <t xml:space="preserve">Hausmüll, hausmüllähnliche Gewerbeabfälle gemeinsam </t>
  </si>
  <si>
    <t>über die öffentliche Müllabfuhr eingesammelt</t>
  </si>
  <si>
    <t xml:space="preserve">Biologisch abbaubare Abfälle (aus Garten- und </t>
  </si>
  <si>
    <t>Parkabfällen)</t>
  </si>
  <si>
    <t xml:space="preserve">Verpackungen aus Papier und Pappe              </t>
  </si>
  <si>
    <t xml:space="preserve">Öle und Fette mit Ausnahme derjenigen, die unter </t>
  </si>
  <si>
    <t>20 01 25 fallen</t>
  </si>
  <si>
    <t xml:space="preserve">Farben , Druckfarben, Klebstoffe und Kunstharze, die </t>
  </si>
  <si>
    <t xml:space="preserve">oder 16 06 03 fallen, sowie gemischte Batterien und </t>
  </si>
  <si>
    <t>Akkumulatoren, die solche Batterien enthalten</t>
  </si>
  <si>
    <t xml:space="preserve">Batterien und Akkumulatoren, die unter 16 06 01, 16 06 02 </t>
  </si>
  <si>
    <t>Erzeugter Kompost</t>
  </si>
  <si>
    <t>Art der
biologischen
Behandlungsanlage</t>
  </si>
  <si>
    <t>21.</t>
  </si>
  <si>
    <t>t                      Tonnen</t>
  </si>
  <si>
    <t>Die Erhebung über die Einsammlung von Abfällen aus Haushalten, die über die öffentliche Müllabfuhr entsorgt werden, wird durch die oberste Abfallbehörde des Landes durchgeführt. Als Grundlage hierfür dient die jährlich erstellte Siedlungsabfallbilanz.</t>
  </si>
  <si>
    <t xml:space="preserve">Umweltstatistikgesetz (UStatG) vom 16. August 2005 (BGBl. I S. 2446), zuletzt geändert durch Artikel 7 des Gesetzes vom 11. August 2009 (BGBL. I S. 2723), in Verbindung mit dem Bundesstatistikgesetz (BStatG) vom 22. Januar 1987 (BGBl. I S. 462, 565), zuletzt geändert durch Artikel 3 des Gesetzes vom 7. September 2007 (BGBl. I S. 2246). </t>
  </si>
  <si>
    <t xml:space="preserve">Einbezogen in die Erhebungen der Abfallwirtschaft sind Anlagen der Betriebe der Entsorgungswirtschaft  einschließlich Sortieranlagen und Zerlegeeinrichtungen für Elektro- und Elektronikaltgeräte und betriebliche Anlagen der  Abfallentsorgung. Außerdem sind die Mengen an  gefährlichen Abfällen enthalten, die über das Begleitscheinverfahren gesondert erfasst sind und in verschiedenen Anlagen zum Einsatz kommen. </t>
  </si>
  <si>
    <r>
      <t xml:space="preserve">Bei den in den </t>
    </r>
    <r>
      <rPr>
        <b/>
        <sz val="10"/>
        <rFont val="Arial"/>
        <family val="2"/>
      </rPr>
      <t>Deponien</t>
    </r>
    <r>
      <rPr>
        <sz val="10"/>
        <rFont val="Arial"/>
        <family val="2"/>
      </rPr>
      <t xml:space="preserve"> des Freistaates  abgelagerten 382 Tausend Tonnen Abfällen handelte es sich überwiegend um Abfälle aus Abfallbehandlungsanlagen (199 Tausend Tonnen), Bau- und Abbruchabfälle mit 77 Tausend Tonnen, sowie Abfälle aus thermischen Prozessen (70 Tausend Tonnen).  </t>
    </r>
  </si>
  <si>
    <t>Jährlich werden auch Erhebungen über das Einsammeln von Verpackungen durchgeführt. Diese liefern Informationen über Aufkommen und Verbleib gebrauchter Verpackungen nach Verpackungsarten.</t>
  </si>
  <si>
    <t>Schlämme aus der physikalisch-chemischen Behandlung,</t>
  </si>
  <si>
    <t>die gefährliche Stoffe enthalten</t>
  </si>
  <si>
    <t>Abfälle von Hydraulikölen</t>
  </si>
  <si>
    <r>
      <t xml:space="preserve">Entsorger </t>
    </r>
    <r>
      <rPr>
        <vertAlign val="superscript"/>
        <sz val="8"/>
        <rFont val="Arial"/>
        <family val="2"/>
      </rPr>
      <t xml:space="preserve">1)
 </t>
    </r>
    <r>
      <rPr>
        <sz val="8"/>
        <rFont val="Arial"/>
        <family val="2"/>
      </rPr>
      <t>2008</t>
    </r>
  </si>
  <si>
    <t>Abfälle von Maschinen-, Getriebe- und Schmierölen</t>
  </si>
  <si>
    <t>Abfälle von Isolier- und Wärmeübertragungsölen</t>
  </si>
  <si>
    <t>Planungsregion</t>
  </si>
  <si>
    <t>Fixierbäder</t>
  </si>
  <si>
    <t>0601</t>
  </si>
  <si>
    <t>wendung von Säuren</t>
  </si>
  <si>
    <t xml:space="preserve">Über Betriebe, die Abfälle verwerten, stehen seit 1996 alle zwei Jahre Angaben über Aufbereitung und Verwertung zur Verfügung. Erhoben werden Angaben u. a. über Bauschutt und Asphalt. </t>
  </si>
  <si>
    <t xml:space="preserve">5. An Abfallanlagen angelieferte Abfälle nach Entsorgungsart, </t>
  </si>
  <si>
    <t>Halogenfreie Bearbeitungsemulsionen und -lösungen</t>
  </si>
  <si>
    <t>Ölhaltige Abfälle</t>
  </si>
  <si>
    <t>Asbesthaltige Baustoffe</t>
  </si>
  <si>
    <t>Deponiesickerwasser, das gefährliche Stoffe enthält</t>
  </si>
  <si>
    <t>Gärrückstände                 insgesamt</t>
  </si>
  <si>
    <t xml:space="preserve"> Verwendungszweck und Art der biologischen Anlage </t>
  </si>
  <si>
    <t>Farben, Druckfarben, Klebstoffe und Kunstharze, die</t>
  </si>
  <si>
    <t>Gebrauchte elektrische und elektronische Geräte,</t>
  </si>
  <si>
    <t>sonstige
Abfälle</t>
  </si>
  <si>
    <t>An Abfallanlagen angelieferte Abfälle nach Herkunft und Abfallgruppen</t>
  </si>
  <si>
    <t>Von Abfallanlagen abgegebene Abfälle nach Kreisen und Planungsregionen</t>
  </si>
  <si>
    <t>Zur Verwertung oder Beseitigung angelieferte Abfallmengen 2008</t>
  </si>
  <si>
    <t>An Sortieranlagen und Zerlegeeinrichtungen angelieferte Abfälle und deren Verbleib 2008</t>
  </si>
  <si>
    <t>Im Rahmen der öffentlichen Müllabfuhr eingesammelte Haushaltsabfälle 2008</t>
  </si>
  <si>
    <t>2008 nach Kreisen</t>
  </si>
  <si>
    <t>22.</t>
  </si>
  <si>
    <t>23.</t>
  </si>
  <si>
    <t>- 14 -</t>
  </si>
  <si>
    <t>Von Abfallanlagen abgegebene Abfälle nach ausgewählten Abfallgruppen</t>
  </si>
  <si>
    <t>und Abfallgruppen</t>
  </si>
  <si>
    <t>sonstige Wertstoffe</t>
  </si>
  <si>
    <t>Im Rahmen der öffentlichen Müllabfuhr eingesammelte getrennt erfasste Wertstoffe</t>
  </si>
  <si>
    <t>Im Rahmen der öffentlichen Müllabfuhr eingesammelte Haushaltsabfälle nach</t>
  </si>
  <si>
    <t>*) einschließlich Biogasanlagen</t>
  </si>
  <si>
    <t>Bioabfallkompostierungsanlage</t>
  </si>
  <si>
    <t>Grünabfallkompostierungsanlage</t>
  </si>
  <si>
    <t>Klärschlammkompostierungsanlage</t>
  </si>
  <si>
    <r>
      <t>Abfallentsorgungsanlagen sind Anlagen, in</t>
    </r>
    <r>
      <rPr>
        <b/>
        <sz val="10"/>
        <rFont val="Arial"/>
        <family val="2"/>
      </rPr>
      <t xml:space="preserve"> </t>
    </r>
    <r>
      <rPr>
        <sz val="10"/>
        <rFont val="Arial"/>
        <family val="2"/>
      </rPr>
      <t>denen Abfälle mit chemisch-physikalischen, biologischen, thermischen oder mechanischen Verfahren oder Kombinationen dieser Verfahren behandelt werden. Es wird unterschieden zwischen Schredderanlage, Bodenbehandlungsanlage, Kompostierungsanlage, sonstige Behandlungsanlage.</t>
    </r>
  </si>
  <si>
    <t xml:space="preserve">An Abfallanlagen angelieferte Abfälle nach Entsorgungsart, Kreisen und </t>
  </si>
  <si>
    <t>Abfälle aus der mechanischen Behandlung von Abfällen a.n.g.</t>
  </si>
  <si>
    <t xml:space="preserve">Davon beim 
Erstempfänger                                                       </t>
  </si>
  <si>
    <t>20 01 19*</t>
  </si>
  <si>
    <t>Pestizide</t>
  </si>
  <si>
    <t>Abgelagerte  Abfallmenge</t>
  </si>
  <si>
    <t>Darunter</t>
  </si>
  <si>
    <t>*) einschließlich gefährlicher Abfälle, die in verschiedenen Anlagen zum Einsatz kommen</t>
  </si>
  <si>
    <t>Feste Abfälle aus Sandfanganlagen und Öl-/Wasser-</t>
  </si>
  <si>
    <t>abscheidern</t>
  </si>
  <si>
    <t>Schlämme aus Öl-/Wasserabscheidern</t>
  </si>
  <si>
    <t xml:space="preserve">Wischtücher und Schutzkleidung, die durch </t>
  </si>
  <si>
    <t>gefährliche Stoffe verunreinigt sind</t>
  </si>
  <si>
    <t>Feste Abfälle aus der Abgasbehandlung</t>
  </si>
  <si>
    <t>Abfälle aus der Leder-, Pelz- und Textilindustrie</t>
  </si>
  <si>
    <t>Abfälle, die nicht anderswo im Verzeichnis aufgeführt sind</t>
  </si>
  <si>
    <t>Bau- und Abbruchabfälle (einschließlich Aushub von verun-</t>
  </si>
  <si>
    <t>reinigten Standorten)</t>
  </si>
  <si>
    <t>Siedlungsabfälle (Haushaltsabfälle und ähnliche gewerbliche</t>
  </si>
  <si>
    <t>Deponiebaumaßnahmen</t>
  </si>
  <si>
    <t>Garten- und Parkabfälle (einschließlich Friedhofsabfälle)</t>
  </si>
  <si>
    <t>Deponiebaumaßnahmen nach Abfallgruppen</t>
  </si>
  <si>
    <t>Beton</t>
  </si>
  <si>
    <t>Ziegel</t>
  </si>
  <si>
    <t>Fliesen, Ziegel und Keramik</t>
  </si>
  <si>
    <t>Bitumengemische</t>
  </si>
  <si>
    <t>Bitumengemische, Kohlenteer und teerhaltige Produkte</t>
  </si>
  <si>
    <t>Baustoffe auf Gipsbasis</t>
  </si>
  <si>
    <t>Gemische aus Beton Ziegeln, Fliesen und Keramik</t>
  </si>
  <si>
    <t>Beton, Fliesen, Ziegel und Keramik</t>
  </si>
  <si>
    <t>sonstige Bau- und Abbruchabfälle</t>
  </si>
  <si>
    <t>aus anderen Bundes- ländern</t>
  </si>
  <si>
    <r>
      <t>aus Thüringen</t>
    </r>
    <r>
      <rPr>
        <vertAlign val="superscript"/>
        <sz val="8"/>
        <rFont val="Arial"/>
        <family val="2"/>
      </rPr>
      <t>2)</t>
    </r>
  </si>
  <si>
    <t xml:space="preserve">Art der Anlage
</t>
  </si>
  <si>
    <t>Art der Bauabfälle</t>
  </si>
  <si>
    <t>Art der Erzeugnisse</t>
  </si>
  <si>
    <t>Asphaltmischanlagen insgesamt</t>
  </si>
  <si>
    <t>23. In Bauschuttaufbereitungsanlagen eingesetzte und verwertete</t>
  </si>
  <si>
    <t>1) Mehrfachzählung; - 2) einschließlich betriebseigene Abfälle</t>
  </si>
  <si>
    <t>beseitigt</t>
  </si>
  <si>
    <t>verwertet</t>
  </si>
  <si>
    <t xml:space="preserve">Holz </t>
  </si>
  <si>
    <t xml:space="preserve"> (Nicht-Verpackungen unter 20 01 01)</t>
  </si>
  <si>
    <t xml:space="preserve">gemischte Verpackungen einschließlich Leicht- </t>
  </si>
  <si>
    <t>verpackungen (LVP)</t>
  </si>
  <si>
    <t xml:space="preserve">ausgewählten Arten und Verbleib </t>
  </si>
  <si>
    <r>
      <t xml:space="preserve">Insgesamt </t>
    </r>
    <r>
      <rPr>
        <b/>
        <vertAlign val="superscript"/>
        <sz val="8"/>
        <rFont val="Arial"/>
        <family val="2"/>
      </rPr>
      <t>2)</t>
    </r>
  </si>
  <si>
    <r>
      <t xml:space="preserve">Abfallgruppe
</t>
    </r>
    <r>
      <rPr>
        <vertAlign val="superscript"/>
        <sz val="8"/>
        <rFont val="Arial"/>
        <family val="2"/>
      </rPr>
      <t>________</t>
    </r>
    <r>
      <rPr>
        <sz val="8"/>
        <rFont val="Arial"/>
        <family val="2"/>
      </rPr>
      <t xml:space="preserve">
Art der Anlage</t>
    </r>
  </si>
  <si>
    <r>
      <t xml:space="preserve">darunter
aus
Thüringen </t>
    </r>
    <r>
      <rPr>
        <vertAlign val="superscript"/>
        <sz val="8"/>
        <rFont val="Arial"/>
        <family val="2"/>
      </rPr>
      <t>1)</t>
    </r>
  </si>
  <si>
    <t>1) einschließlich betriebseigene Abfälle</t>
  </si>
  <si>
    <t>2) Die angelieferten Abfallmengen werden anlagenbezogen ermittelt. Durchlaufen diese Abfälle unterschiedliche Behandlungsstufen,</t>
  </si>
  <si>
    <t>Eingebaute Abfallmenge</t>
  </si>
  <si>
    <t xml:space="preserve"> Insgesamt    </t>
  </si>
  <si>
    <t xml:space="preserve">3. An Abfallanlagen angelieferte Abfälle nach Herkunft </t>
  </si>
  <si>
    <t>Eingesammelte
Verpackungen</t>
  </si>
  <si>
    <t>Verbleib in
Sortieranlagen</t>
  </si>
  <si>
    <t>Direkte Abgabe
an Verwerter-
betriebe</t>
  </si>
  <si>
    <t>Verpackungen aus Papier, Pappe, Karton</t>
  </si>
  <si>
    <t>sonstige Verpackungen</t>
  </si>
  <si>
    <t>nicht sortenrein erfasste und sonstige Materialien</t>
  </si>
  <si>
    <t xml:space="preserve">farblich getrennt gesammeltes Glas (Grün-, </t>
  </si>
  <si>
    <t>Braun-, Weißglas)</t>
  </si>
  <si>
    <t>anderen 
Bundes-
ländern</t>
  </si>
  <si>
    <t>19 12 05 04</t>
  </si>
  <si>
    <r>
      <t>Mehr als die Hälfte, 442 Tausend Tonnen, der in den Haushalten eingesammelten Abfälle wurden im Jahr 2008 getrennt gesammelt (51,2 Prozent). Davon waren 291 Tausend Tonnen getrennt erfasste Wertstoffe, wie Papier, Glas und gemischte Verpackungen, 151 Tausend Tonnen organische Abfälle</t>
    </r>
    <r>
      <rPr>
        <sz val="10"/>
        <rFont val="Arial"/>
        <family val="0"/>
      </rPr>
      <t>. Außerdem wurden 68 Tausend Tonnen Sperrmüll abgeholt.</t>
    </r>
  </si>
  <si>
    <t>Als Folge des Ablagerungsverbotes von nicht vorbehandelten Abfällen spielt die Deponierung von Siedlungsabfällen (1,9 Prozent) keine nennenswerte Rolle mehr. Deponiert werden fast nur noch mineralische Siedlungsabfälle (überwiegend Boden und Steine), die keiner Vorbehandlung bedürfen.</t>
  </si>
  <si>
    <r>
      <t xml:space="preserve">Neben Bauschuttaufbereitungsanlagen werden in Thüringen noch 33 </t>
    </r>
    <r>
      <rPr>
        <b/>
        <sz val="10"/>
        <rFont val="Arial"/>
        <family val="2"/>
      </rPr>
      <t>Asphaltmischanlagen</t>
    </r>
    <r>
      <rPr>
        <sz val="10"/>
        <rFont val="Arial"/>
        <family val="2"/>
      </rPr>
      <t xml:space="preserve"> zur Aufbereitung und Verwertung von Ausbauasphalt betrieben. Im Jahr 2008 wurde in diesen Anlagen rund 450 Tausend Tonnen Altasphalt aufbereitet und zusammen mit Rohprodukten zu neuem Straßenbelag wieder verarbeitet.</t>
    </r>
  </si>
  <si>
    <t>Gesondert erhoben werden die gefährlichen Abfälle durch eine jährliche sekundärstatistische Auswertung der Begleitscheine. Diese sind gemäß § 10 der Verordnung über die Nachweisführung bei der Entsorgung von Abfällen (Nachweisverordnung - NachwV) des Kreislaufwirtschafts- und Abfallgesetzes (KrW-/AbfG) für alle gefährlichen Abfälle, die das Betriebsgelände verlassen, zu führen. Daten zur grenzüberschreitenden Abfallverbringung sind in dieser Veröffentlichung nicht enthalten.</t>
  </si>
  <si>
    <t>Die eingesetzten Abfälle bestanden zu 73,3 Prozent aus Beton, Ziegel, Fliesen und Keramik (1065 Tausend Tonnen) sowie zu 18,6 Prozent aus Boden und Steinen</t>
  </si>
  <si>
    <t>Buntglas</t>
  </si>
  <si>
    <t>je Einwohner in Kilogramm</t>
  </si>
  <si>
    <t>und industrielle Abfälle sowie Abfälle aus Einrichtungen),</t>
  </si>
  <si>
    <t>einschließlich getrennt gesammelter Fraktionen</t>
  </si>
  <si>
    <t>Hausmüll</t>
  </si>
  <si>
    <t>Hausmüllähnliche Gewerbeabfälle</t>
  </si>
  <si>
    <t>Sperrmüll</t>
  </si>
  <si>
    <t xml:space="preserve"> und Planungsregionen</t>
  </si>
  <si>
    <t>16 01</t>
  </si>
  <si>
    <t>17 04</t>
  </si>
  <si>
    <t xml:space="preserve">Schlämme aus Filterkuchen, die gefährliche </t>
  </si>
  <si>
    <t>130508</t>
  </si>
  <si>
    <t>Abfallgemische aus Sandfanganlagen mit Öl-/</t>
  </si>
  <si>
    <t>Wasserabscheidern</t>
  </si>
  <si>
    <t>nachrichtlich</t>
  </si>
  <si>
    <t>Halden</t>
  </si>
  <si>
    <t>Metalle (einschließlich Legierungen)</t>
  </si>
  <si>
    <t>17 05</t>
  </si>
  <si>
    <t>19 05</t>
  </si>
  <si>
    <t>Abfälle aus der aeroben Behandlung von festen Abfällen</t>
  </si>
  <si>
    <t>19 10</t>
  </si>
  <si>
    <t>Abfälle aus dem Schreddern von metallhaltigen Abfällen</t>
  </si>
  <si>
    <t>19 12</t>
  </si>
  <si>
    <t>20 01</t>
  </si>
  <si>
    <t>15 01</t>
  </si>
  <si>
    <t>20 01 01</t>
  </si>
  <si>
    <t>20 01 02</t>
  </si>
  <si>
    <t>19 12 01</t>
  </si>
  <si>
    <t>19 12 01 00</t>
  </si>
  <si>
    <t>19 12 01 01</t>
  </si>
  <si>
    <t>19 12 01 02</t>
  </si>
  <si>
    <t>19 12 01 03</t>
  </si>
  <si>
    <t>19 12 01 04</t>
  </si>
  <si>
    <t>19 12 01 05</t>
  </si>
  <si>
    <t>19 12 02</t>
  </si>
  <si>
    <t>19 12 03</t>
  </si>
  <si>
    <t>19 12 04</t>
  </si>
  <si>
    <t>19 12 05</t>
  </si>
  <si>
    <t>19 12 05 00</t>
  </si>
  <si>
    <t>19 12 05 01</t>
  </si>
  <si>
    <t>19 12 05 02</t>
  </si>
  <si>
    <t>19 12 05 03</t>
  </si>
  <si>
    <t>19 12 05 05</t>
  </si>
  <si>
    <t>Deponie</t>
  </si>
  <si>
    <t>Haushaltsabfälle</t>
  </si>
  <si>
    <t>Tabellen</t>
  </si>
  <si>
    <t>nach Planungsregionen</t>
  </si>
  <si>
    <t>19.</t>
  </si>
  <si>
    <t>Nichteisenmetalle</t>
  </si>
  <si>
    <t xml:space="preserve">Zusammenfassung gleichartiger oder ähnlicher Abfälle zu Gruppen </t>
  </si>
  <si>
    <t>Einsammlung von Hausmüll und hausmüllähnlichen Gewerbeabfällen, Sperrmüll, Straßenkehricht, Marktabfällen und kompostierbaren Abfällen aus der Biotonne im Rahmen der öffentlichen Müllabfuhr</t>
  </si>
  <si>
    <t>2. Aufkommen je Einwohner kg/EW</t>
  </si>
  <si>
    <t>An Abfallanlagen angelieferte Menge 2008</t>
  </si>
  <si>
    <t>der Biotonne je Einwohner 2007 und 2008</t>
  </si>
  <si>
    <t>Anlagenbetreibers 2008</t>
  </si>
  <si>
    <t>In Kompostierungsanlagen erzeugter Kompost nach Verwendungszweck und Art</t>
  </si>
  <si>
    <t>der biologischen Anlage</t>
  </si>
  <si>
    <t>Verkaufsverpackungen</t>
  </si>
  <si>
    <t>Kompostierbare Abfälle aus der Biotonne</t>
  </si>
  <si>
    <t>für Berechnung:</t>
  </si>
  <si>
    <t>Inhaltsverzeichnis</t>
  </si>
  <si>
    <t>Seite</t>
  </si>
  <si>
    <t>Vorbemerkungen</t>
  </si>
  <si>
    <t>Ergebnisüberblick</t>
  </si>
  <si>
    <t>Grafiken</t>
  </si>
  <si>
    <t>1.</t>
  </si>
  <si>
    <t>2.</t>
  </si>
  <si>
    <t>3.</t>
  </si>
  <si>
    <t>Abfallgruppen</t>
  </si>
  <si>
    <t>4.</t>
  </si>
  <si>
    <t>5.</t>
  </si>
  <si>
    <t>6.</t>
  </si>
  <si>
    <t>8.</t>
  </si>
  <si>
    <t>9.</t>
  </si>
  <si>
    <t>10.</t>
  </si>
  <si>
    <t>11.</t>
  </si>
  <si>
    <t>12.</t>
  </si>
  <si>
    <t>13.</t>
  </si>
  <si>
    <t>14.</t>
  </si>
  <si>
    <t>15.</t>
  </si>
  <si>
    <t>16.</t>
  </si>
  <si>
    <t>17.</t>
  </si>
  <si>
    <t>18.</t>
  </si>
  <si>
    <t xml:space="preserve"> abfälle nach ausgewählten Arten und Verbleib </t>
  </si>
  <si>
    <t>Über- und untertägige Verbringung von Abfällen</t>
  </si>
  <si>
    <t>Eingesammelte Verkaufs-, Transport- und Umverpackungen nach dem Verbleib</t>
  </si>
  <si>
    <t>Anhang</t>
  </si>
  <si>
    <t>- 3 -</t>
  </si>
  <si>
    <t>Allgemeines</t>
  </si>
  <si>
    <t>Alle Daten über Abfallmengen beziehen sich auf ein Jahr.</t>
  </si>
  <si>
    <t>Rechtsgrundlagen</t>
  </si>
  <si>
    <t>Berichtskreis</t>
  </si>
  <si>
    <t>Bodenbehandlungsanlagen</t>
  </si>
  <si>
    <t>Behandlungsanlagen</t>
  </si>
  <si>
    <t xml:space="preserve">Demontagebetriebe für </t>
  </si>
  <si>
    <t>Altfahrzeuge</t>
  </si>
  <si>
    <t>Deponien</t>
  </si>
  <si>
    <t xml:space="preserve">Feuerungsanlagen mit energe- </t>
  </si>
  <si>
    <t xml:space="preserve">tischer Verwertung von Abfällen </t>
  </si>
  <si>
    <t xml:space="preserve">Kompostierungsanlagen </t>
  </si>
  <si>
    <t xml:space="preserve">Schredderanlagen </t>
  </si>
  <si>
    <t>und verwandte Anlagen</t>
  </si>
  <si>
    <t xml:space="preserve">Sortieranlagen </t>
  </si>
  <si>
    <t>werden sie mehrmals an den jeweiligen Abfallanlagen angeliefert und somit auch mehrfach erfasst.</t>
  </si>
  <si>
    <t>Herstellung von chemischen Erzeugnissen</t>
  </si>
  <si>
    <t>Abfallgruppe
Art der Anlage</t>
  </si>
  <si>
    <t>Davon Abgabe</t>
  </si>
  <si>
    <t>zur Abfall-
beseitigung</t>
  </si>
  <si>
    <t>an Direktver-
werter, ge-
wonnene Sekun-
därrohstoffe
und Produkte</t>
  </si>
  <si>
    <t>zur Verwertung
in Abfallent-
sorgungs-
anlagen</t>
  </si>
  <si>
    <t>Altfahrzeuge verschiedener Verkehrsträger und Abfälle</t>
  </si>
  <si>
    <t>Fahrzeugwartung</t>
  </si>
  <si>
    <t>aus der Demontage von Altfahrzeugen sowie der</t>
  </si>
  <si>
    <t>serbehandlungsanlagen sowie der Aufbereitung von</t>
  </si>
  <si>
    <t>für industrielle Zwecke</t>
  </si>
  <si>
    <t>2. An Abfallanlagen angelieferte Abfälle nach Herkunft,</t>
  </si>
  <si>
    <t>beseitigt in
Beseitigungs-
anlagen</t>
  </si>
  <si>
    <t>Wasser für den menschlichen Gebrauch und Wasser</t>
  </si>
  <si>
    <t>Abfällen a.n.g.</t>
  </si>
  <si>
    <t>Abfälle aus der mechanischen Behandlung von</t>
  </si>
  <si>
    <t>Anlagen 2008</t>
  </si>
  <si>
    <t>- 22 -</t>
  </si>
  <si>
    <t xml:space="preserve"> - 23 - </t>
  </si>
  <si>
    <t xml:space="preserve">  - 24 -</t>
  </si>
  <si>
    <t xml:space="preserve"> - 25 -</t>
  </si>
  <si>
    <t>- 26 -</t>
  </si>
  <si>
    <t>Der Berichtskreis umfasst die Entsorgungsträger und Dritte, soweit diesen Verwertungs- oder Entsor-gungspflichten übertragen worden sind, die Inhaber oder Leiter der Unternehmen und Betriebe, deren sich die Entsorgungsträger oder diese Dritten bedienen, die Inhaber oder Leiter der Unternehmen, Betriebe und anderen Einrichtungen sowie nach Landesrecht zuständigen Behörden.</t>
  </si>
  <si>
    <t>- 4 -</t>
  </si>
  <si>
    <t>Abfallentsorgung</t>
  </si>
  <si>
    <t>Bauschuttrecyclinganlagen</t>
  </si>
  <si>
    <t>Die Abfallentsorgung umfasst die Einsammlung sowie die Beseitigung oder Verwertung von Abfällen.</t>
  </si>
  <si>
    <t>Abfall</t>
  </si>
  <si>
    <t>Abfallbehandlungsanlage</t>
  </si>
  <si>
    <t>Kreisen und Planungsregionen</t>
  </si>
  <si>
    <t>ausgewählten Abfallgruppen</t>
  </si>
  <si>
    <t>- 5 -</t>
  </si>
  <si>
    <t>Öffentliche Müllabfuhr</t>
  </si>
  <si>
    <t>Siedlungsabfälle (feste)</t>
  </si>
  <si>
    <t>Transportverpackungen</t>
  </si>
  <si>
    <t>Umverpackungen</t>
  </si>
  <si>
    <t>Zu den Umverpackungen zählen u.a. Blister, Folien, Kartonagen oder ähnliche Umhüllungen z.B.um Flaschen, Dosen, Becher oder Tuben.</t>
  </si>
  <si>
    <t>Verpackungen, die den Transport von Waren erleichtern, die Waren auf dem Transport vor Schäden bewahren oder die aus Gründen der Sicherheit des Transports verwendet werden und beim Vertreiber anfallen.</t>
  </si>
  <si>
    <t>Europäisches Abfallverzeichnis (EAV), eingeführt durch die Verordnung zur Umsetzung des EAV vom 10. Dezember 2001 (BGBl. I S. 3379), zuletzt geändert durch Artikel 7 des Gesetzes vom 15. Juli 2006 (BGBl. I S. 1619), siehe Anhang Seite 28 ff.</t>
  </si>
  <si>
    <t>4. An Abfallanlagen angelieferte Abfälle nach Herkunft</t>
  </si>
  <si>
    <t>*) ab 2008 neue Klassifikation der Wirtschaftszweige</t>
  </si>
  <si>
    <r>
      <t>und Wirtschaftszweig</t>
    </r>
    <r>
      <rPr>
        <b/>
        <vertAlign val="superscript"/>
        <sz val="11"/>
        <rFont val="Arial"/>
        <family val="2"/>
      </rPr>
      <t>*)</t>
    </r>
    <r>
      <rPr>
        <b/>
        <sz val="11"/>
        <rFont val="Arial"/>
        <family val="2"/>
      </rPr>
      <t xml:space="preserve"> des Anlagenbetreibers 2008</t>
    </r>
  </si>
  <si>
    <t xml:space="preserve">Kompos-
tierungs-
anlagen </t>
  </si>
  <si>
    <r>
      <t>Verpackungen, die als zusätzliche Verpackungen zu Verkaufsverpackungen verwendet werden und nicht aus Gründen der Hygiene, der Haltbarkeit oder des Schutzes der Ware vor Beschädigung oder Verschmutzung für die Abgabe an den Endverbraucher erforderlich sind und beim Vertreiber</t>
    </r>
    <r>
      <rPr>
        <b/>
        <sz val="10"/>
        <rFont val="Arial"/>
        <family val="2"/>
      </rPr>
      <t xml:space="preserve"> </t>
    </r>
    <r>
      <rPr>
        <sz val="10"/>
        <rFont val="Arial"/>
        <family val="2"/>
      </rPr>
      <t>anfallen.</t>
    </r>
  </si>
  <si>
    <t>Abgegebene gefährliche Abfälle nach Verbleib und ausgewählten Abfallarten</t>
  </si>
  <si>
    <t>Entsorgte gefährliche Abfälle nach Herkunft und ausgewählten Abfallarten</t>
  </si>
  <si>
    <t>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sowie Einweggeschirr oder Einwegbestecke.</t>
  </si>
  <si>
    <t>3)</t>
  </si>
  <si>
    <t>4)</t>
  </si>
  <si>
    <t>Haushaltsabfälle 2008 nach Kreisen</t>
  </si>
  <si>
    <t xml:space="preserve"> erfasste Wertstoffe 2008 nach Kreisen </t>
  </si>
  <si>
    <t>Den größten Anteil am Abfallaufkommens stellten im Jahr 2008 die Abfälle aus Abfallbehandlungsanlagen, öffentlichen Abwasserbehandlungsanlagen sowie der Aufbereitung von Wasser für den menschlichen Gebrauch und Wasser für industrielle Zwecke mit 1 267 Tausend Tonnen. Es folgten mit 1 131 Tausend Tonnen die häuslichen und gewerblichen Siedlungsabfälle sowie mit einer Million Tonnen die Abfälle aus der Holzbearbeitung und der Herstellung von Platten, Möbeln, Zellstoffen, Papier und Pappe.</t>
  </si>
  <si>
    <t>In die untertägigen Abbaustätten in Thüringen wurden im Jahr 2008 rund 795 Tausend Tonnen Abfälle verbracht. Mehr als 683 Tausend Tonnen bzw. 86,0 Prozent entfielen auf Abfälle aus Abfallbehandlungsanlagen. Weitere 62 Tausend Tonnen bzw. 7,8 Prozent waren Abfälle aus thermischen Prozessen. Die 795 Tausend Tonnen Abfälle, die in Thüringer Bergwerken untertägig entsorgt wurden, stammten zu 96,8 Prozent aus anderen Bundesländern oder dem Ausland.</t>
  </si>
  <si>
    <r>
      <t>Rund 382 Tausend Tonnen bzw. 7,1 Prozent der im Jahr 2008 an die Thüringer Abfallanlagen angelieferten Abfälle wurden deponiert.</t>
    </r>
    <r>
      <rPr>
        <vertAlign val="superscript"/>
        <sz val="10"/>
        <rFont val="Arial"/>
        <family val="2"/>
      </rPr>
      <t xml:space="preserve"> </t>
    </r>
    <r>
      <rPr>
        <sz val="10"/>
        <rFont val="Arial"/>
        <family val="2"/>
      </rPr>
      <t>Der weitaus größere Teil, fast 5,0 Millionen Tonnen, wurde direkt oder über verschiedene Behandlungsanlagen einer Verwertung zugeführt. Davon wurden 1 083 Tausend Tonnen in Feuerungsanlagen energetisch und mehr als 301 Tausend Tonnen Abfall thermisch verwertet. Stofflich verwertet wurden 3,6 Millionen Tonnen. Der größte Teil der stofflichen Verwertung erfolgte mit rund 845 Tausend Tonnen in den Kompostierungsanlagen.</t>
    </r>
  </si>
  <si>
    <t xml:space="preserve">
Abfall-
anlagen
</t>
  </si>
  <si>
    <r>
      <t xml:space="preserve">Neben der Verwertung bzw. Beseitigung in Abfallanlagen wurden im Jahr 2008 in Thüringen in </t>
    </r>
    <r>
      <rPr>
        <b/>
        <sz val="10"/>
        <rFont val="Arial"/>
        <family val="2"/>
      </rPr>
      <t>über- und untertägigen Abbaustätten des Bergbaus</t>
    </r>
    <r>
      <rPr>
        <sz val="10"/>
        <rFont val="Arial"/>
        <family val="2"/>
      </rPr>
      <t xml:space="preserve"> (einschließlich Halden)  5,7 Millionen Tonnen Abfälle abgelagert. Das waren 11,3 Prozent weniger als im Jahr 2007.</t>
    </r>
  </si>
  <si>
    <t>Mehr als 3,6 Millionen Tonnen Abfälle wurden in 109 übertägigen Abbaustätten wie Tagebaue, Kies-, Sand- oder Tongruben sowie Restlöchern gelagert. Davon waren 3,5 Millionen Tonnen Bau- und Abbruchabfälle wie Boden, Steine, Baggergut sowie Beton- und Ziegelabfälle. 66 Tausend Tonnen entfielen auf Abfälle aus thermischen Prozessen.</t>
  </si>
  <si>
    <t>anderen Bundes-ländern</t>
  </si>
  <si>
    <t>dem Ausland</t>
  </si>
  <si>
    <t>Davon Abgabe zur Verwendung (in)</t>
  </si>
  <si>
    <t>der Land-
und Forst-
wirtschaft</t>
  </si>
  <si>
    <t>Landschafts-
gestaltung und
-pflege</t>
  </si>
  <si>
    <t>20.</t>
  </si>
  <si>
    <t>Abfälle aus Landwirtschaft, Gartenbau, Teichwirt-</t>
  </si>
  <si>
    <t xml:space="preserve">schaft, Forstwirtschaft, Jagd und Fischerei sowie </t>
  </si>
  <si>
    <t>mitteln</t>
  </si>
  <si>
    <t>der Herstellung und Verarbeitung von Nahrungs-</t>
  </si>
  <si>
    <t>Abfälle aus der Holzbearbeitung und der Her-</t>
  </si>
  <si>
    <t>stellung von Platten, Möbeln, Zellstoffen, Papier</t>
  </si>
  <si>
    <t>und Pappe</t>
  </si>
  <si>
    <t>Oberflächenbearbeitung von Metallen und Kunst-</t>
  </si>
  <si>
    <t>- 8 -</t>
  </si>
  <si>
    <t>- 10 -</t>
  </si>
  <si>
    <t>stoffen</t>
  </si>
  <si>
    <t>Filtermaterialien und Schutzkleidung (a.n.g.)</t>
  </si>
  <si>
    <t>Verpackungsabfall, Aufsaugmassen, Wischtücher,</t>
  </si>
  <si>
    <t>führt sind</t>
  </si>
  <si>
    <t>Abfälle, die nicht anderswo im Verzeichnis aufge-</t>
  </si>
  <si>
    <t>Restlöcher</t>
  </si>
  <si>
    <t>Untertägige Verbringung</t>
  </si>
  <si>
    <t>Abfälle aus Prozessen der mechanischen Form-</t>
  </si>
  <si>
    <t>gebung sowie der physikalischen und mechanischen</t>
  </si>
  <si>
    <t>getrennt gesammelte Fraktionen</t>
  </si>
  <si>
    <t>Kreisfreie Stadt
Landkreis
Land
Planungsregion</t>
  </si>
  <si>
    <t>Getrennt erfasste Wertstoffe</t>
  </si>
  <si>
    <t>Abfallbeseitigungsanlage für die Ablagerung von Abfällen oberhalb (oberirdische Deponie) oder unterhalb der Erdoberfläche (Untertagedeponie)</t>
  </si>
  <si>
    <t>Feuerungsanlagen</t>
  </si>
  <si>
    <t>Kompostierungsanlagen</t>
  </si>
  <si>
    <t>KrW-/AbfG      Kreislaufwirtschafts- und Abfallgesetz</t>
  </si>
  <si>
    <t>Sortieranlagen, Zerlegeeinrichtungen</t>
  </si>
  <si>
    <t>Schredderanlagen</t>
  </si>
  <si>
    <t>Chem.-physikal. Behandlungsanlagen</t>
  </si>
  <si>
    <t>sonst. Beseitigungs-/ Behandlungsanlagen</t>
  </si>
  <si>
    <t xml:space="preserve">Verkaufs- verpackungen </t>
  </si>
  <si>
    <t>Kompostierbare  Abfälle aus der Biotonne</t>
  </si>
  <si>
    <t>100118</t>
  </si>
  <si>
    <t>Abfälle aus der Abgasbehandlung, die gefährliche</t>
  </si>
  <si>
    <t>1. An Abfallanlagen angelieferte Menge</t>
  </si>
  <si>
    <t>Kreisfreie Stadt
Landkreis
Land
Planungsregion</t>
  </si>
  <si>
    <t>behandelt in Behandlungs-anlagen</t>
  </si>
  <si>
    <t>Aufkommen an Hausmüll, Verkaufsverpackungen und kompostierbaren Abfällen aus</t>
  </si>
  <si>
    <t>von verunreinigten Standorten)</t>
  </si>
  <si>
    <t>Bau- und Abbruchabfälle (einschließlich Aushub</t>
  </si>
  <si>
    <t>Abfälle aus Abfallbehandlungsanlagen, öffentlichen</t>
  </si>
  <si>
    <t>Abwasserbehandlungsanlagen sowie der Aufbe-</t>
  </si>
  <si>
    <t>reitung von Wasser für den menschlichen Ge-</t>
  </si>
  <si>
    <t>brauch und Wasser für industrielle Zwecke</t>
  </si>
  <si>
    <t>Siedlungsabfälle (Haushaltsabfälle und ähnliche</t>
  </si>
  <si>
    <t>gewerbliche und industrielle Abfälle sowie Abfälle</t>
  </si>
  <si>
    <t>aus Einrichtungen), einschließlich getrennt ge-</t>
  </si>
  <si>
    <t>sammelter Fraktionen</t>
  </si>
  <si>
    <t>06</t>
  </si>
  <si>
    <t>Abfälle aus anorganisch-chemischen Prozessen</t>
  </si>
  <si>
    <t>Die Statistiken über die Abfallentsorgung gliedern sich in die Komplexe Einsammlung, Entsorgung und Verwertung und werden jährlich durchgeführt, teilweise aber auch in mehrjährigem Abstand.</t>
  </si>
  <si>
    <t>kg/EW             Kilogramm je Einwohner</t>
  </si>
  <si>
    <t>BGBl.              Bundesgesetzblatt</t>
  </si>
  <si>
    <t>Halden, Tagebaue/</t>
  </si>
  <si>
    <t>- 19 -</t>
  </si>
  <si>
    <t>- 20 -</t>
  </si>
  <si>
    <t>- 21 -</t>
  </si>
  <si>
    <t>7.</t>
  </si>
  <si>
    <t>Im Rahmen der öffentlichen Müllabfuhr eingesammelte ausgewählte Haushalts-</t>
  </si>
  <si>
    <t>abfälle nach Abfallarten in Tonnen</t>
  </si>
  <si>
    <t>nach Kreisen</t>
  </si>
  <si>
    <t>anderen
Bundes-
ländern</t>
  </si>
  <si>
    <t>dem
Ausland</t>
  </si>
  <si>
    <t>Abgegebene Abfälle</t>
  </si>
  <si>
    <t>kg/EW</t>
  </si>
  <si>
    <t>Eingesammelte Abfälle</t>
  </si>
  <si>
    <r>
      <t>Hausmüll, hausmüllähnliche Gewerbeabfälle</t>
    </r>
    <r>
      <rPr>
        <vertAlign val="superscript"/>
        <sz val="8"/>
        <rFont val="Arial"/>
        <family val="2"/>
      </rPr>
      <t>1)</t>
    </r>
  </si>
  <si>
    <t>- 6 -</t>
  </si>
  <si>
    <t>Abkürzungen</t>
  </si>
  <si>
    <t>EAV                Europäisches Abfallverzeichnis</t>
  </si>
  <si>
    <t>Chemisch-physikalische</t>
  </si>
  <si>
    <t xml:space="preserve"> </t>
  </si>
  <si>
    <t>Davon aus</t>
  </si>
  <si>
    <t>Anzahl</t>
  </si>
  <si>
    <t>t</t>
  </si>
  <si>
    <t>Stadt Erfurt</t>
  </si>
  <si>
    <t>-</t>
  </si>
  <si>
    <t>Stadt Gera</t>
  </si>
  <si>
    <t>Übertägig</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</si>
  <si>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</si>
  <si>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</si>
  <si>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</si>
  <si>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</si>
  <si>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</si>
  <si>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</si>
  <si>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</si>
  <si>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</si>
  <si>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</si>
  <si>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</si>
  <si>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</si>
  <si>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</si>
  <si>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</si>
  <si>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</si>
  <si>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</si>
  <si>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</si>
  <si>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 xml:space="preserve">Siedlungs- abfälle... </t>
  </si>
  <si>
    <t>Abfälle aus Abfall- behandlungs- anlagen,…</t>
  </si>
  <si>
    <t>EAV 10</t>
  </si>
  <si>
    <t>EAV 17</t>
  </si>
  <si>
    <t>EAV 19</t>
  </si>
  <si>
    <t>EAV 20</t>
  </si>
  <si>
    <t>*) einschließlich betriebseigene Deponien</t>
  </si>
  <si>
    <t>Eing- esetzte Abfall- menge</t>
  </si>
  <si>
    <t xml:space="preserve">10. Von Sortieranlagen abgegebene Abfälle </t>
  </si>
  <si>
    <r>
      <t>11. In biologischen Behandlungsanlagen</t>
    </r>
    <r>
      <rPr>
        <b/>
        <vertAlign val="superscript"/>
        <sz val="11"/>
        <rFont val="Arial"/>
        <family val="2"/>
      </rPr>
      <t>*)</t>
    </r>
    <r>
      <rPr>
        <b/>
        <sz val="11"/>
        <rFont val="Arial"/>
        <family val="2"/>
      </rPr>
      <t xml:space="preserve"> eingesetzte Abfälle</t>
    </r>
  </si>
  <si>
    <t>12. In Kompostierungsanlagen erzeugter Kompost nach</t>
  </si>
  <si>
    <t>13. In Biogas-/ Vergärungsanlagen entstandene Gärrückstände</t>
  </si>
  <si>
    <t>Bau- und Abbruch- abfälle…</t>
  </si>
  <si>
    <t xml:space="preserve">8. Auf Deponien*) abgelagerte Abfallmenge nach </t>
  </si>
  <si>
    <t>ausgewählten Abfallarten</t>
  </si>
  <si>
    <t>14. Deponiebaumaßnahmen nach Abfallgruppen</t>
  </si>
  <si>
    <t>15. Über- und untertägige Verbringung von Abfällen</t>
  </si>
  <si>
    <t>16. Abgegebene gefährliche Abfälle nach Verbleib</t>
  </si>
  <si>
    <t xml:space="preserve">18. Im Rahmen der öffentlichen Müllabfuhr eingesammelte </t>
  </si>
  <si>
    <t xml:space="preserve">Abfälle sind alle beweglichen Sachen, die unter die in Anhang I des Kreislaufwirtschafts- und Abfallgesetzes (KrW-/AbfG) vom 27. September 1994 (BGBl. I S. 2705), in der jeweils gültigen Fassung, aufgeführten Gruppen fallen und deren sich ihr Besitzer entledigt, entledigen will oder entledigen muss. Es kann sich sowohl um feste als auch um flüssige (soweit sie nicht in Gewässer oder Abwasseranlagen eingeleitet werden) und pastöse Stoffe (Schlämme aller Art) sowie gefasste Gase handeln. </t>
  </si>
  <si>
    <t>19. Im Rahmen der öffentlichen Müllabfuhr eingesammelte getrennt</t>
  </si>
  <si>
    <t>Auf Deponien abgelagerte Abfallmenge nach ausgewählten Abfallarten</t>
  </si>
  <si>
    <t>24.</t>
  </si>
  <si>
    <t xml:space="preserve">17. Entsorgte gefährliche Abfälle nach Herkunft </t>
  </si>
  <si>
    <t xml:space="preserve">20. Im Rahmen der öffentlichen Müllabfuhr eingesammelte ausgewählte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</si>
</sst>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_D_D"/>
    <numFmt numFmtId="169" formatCode="###\ ###_D_D_I"/>
    <numFmt numFmtId="170" formatCode="###_D_D_D_I"/>
    <numFmt numFmtId="171" formatCode="##_D_D"/>
    <numFmt numFmtId="172" formatCode="#\ ###\ ###_D_D"/>
    <numFmt numFmtId="173" formatCode="#\ ###\ ###_D"/>
    <numFmt numFmtId="174" formatCode="##\ ###_D_D_I"/>
    <numFmt numFmtId="175" formatCode="#\ ###\ ###"/>
    <numFmt numFmtId="176" formatCode="###\ ###_D_D_D_D_I"/>
    <numFmt numFmtId="177" formatCode="#\ ###\ ###_D_D_D"/>
    <numFmt numFmtId="178" formatCode="#\ ###_D_D;_D_D\)\-* ###\ ###\ ###_D_D;;* @_D_D"/>
    <numFmt numFmtId="179" formatCode="#\ ##0"/>
    <numFmt numFmtId="180" formatCode="#\ ###\ ###_D_I;_D_I\)\-* ###\ ###\ ###_D_I;;* @_D_I"/>
    <numFmt numFmtId="181" formatCode="###\ ###\ ###_I;_I\)\-* ###\ ###\ ###_I;;* @_I"/>
    <numFmt numFmtId="182" formatCode="###\ ###\ ###_D_D;_D_D\)\-* ###\ ###\ ###_D_D;;* @_D_D"/>
    <numFmt numFmtId="183" formatCode="#\ ###\ ###_D;_D\)\-* #\ ###\ ###_D;;* @_D"/>
    <numFmt numFmtId="184" formatCode="###_D_D_D_I;_D_D_D_I\)\-* ###_D_D_D_I;;* @_D_D_D_I"/>
    <numFmt numFmtId="185" formatCode="###\ ###\ ###_D_D_D;_D_D_D\)\-* ###\ ###\ ###_D_D_D;;* @_D_D_D"/>
    <numFmt numFmtId="186" formatCode="###\ ###\ ###_D_D_I;_D_D_I\)\-* ###\ ###\ ###_D_D_I;;* @_D_D_I"/>
    <numFmt numFmtId="187" formatCode="@_I"/>
    <numFmt numFmtId="188" formatCode="#\ ###\ ##0"/>
    <numFmt numFmtId="189" formatCode="_E##\ ##\ ##"/>
    <numFmt numFmtId="190" formatCode="_E##\ ##\ ##\ ##"/>
    <numFmt numFmtId="191" formatCode="_E##"/>
    <numFmt numFmtId="192" formatCode="_E##\ ##"/>
    <numFmt numFmtId="193" formatCode="###"/>
    <numFmt numFmtId="194" formatCode="##\ #0_E"/>
    <numFmt numFmtId="195" formatCode="0.0%"/>
    <numFmt numFmtId="196" formatCode="0.0"/>
    <numFmt numFmtId="197" formatCode="#\ ###\ ###_D;[=0]\-_D;General"/>
    <numFmt numFmtId="198" formatCode="###\ ###\ ###_D_D;[=0]\-_D_D;General"/>
    <numFmt numFmtId="199" formatCode="#\ ###\ ###_D;_D\)\-* ###\ ###\ ###_D;;* @_D"/>
    <numFmt numFmtId="200" formatCode="###\ ###_D_D;_D_D\)\-* ###\ ###\ ###_D_D;;* @_D_D"/>
    <numFmt numFmtId="201" formatCode="###\ ###\ ###;\-* ###\ ###\ ###;;* @_D_D"/>
    <numFmt numFmtId="202" formatCode="#\ ###\ ###_I;[=0]\-_I;General"/>
    <numFmt numFmtId="203" formatCode="#\ ###\ ###;[=0]\-;General"/>
    <numFmt numFmtId="204" formatCode="##\ ##"/>
    <numFmt numFmtId="205" formatCode="##"/>
    <numFmt numFmtId="206" formatCode="###\ ###\ ###;\)\-* ###\ ###\ ###;;* @"/>
    <numFmt numFmtId="207" formatCode="_D_D##"/>
    <numFmt numFmtId="208" formatCode="###\ ###\ ###"/>
    <numFmt numFmtId="209" formatCode="###\ ###_D_D_D_D_D"/>
    <numFmt numFmtId="210" formatCode="###\ ###.#_D_D_D_D_D"/>
    <numFmt numFmtId="211" formatCode="#\ ###\ ###.#_D_I;_D_I\)\-* ###\ ###\ ###_D_I;;* @_D_I"/>
    <numFmt numFmtId="212" formatCode="#\ ###\ ###.0_D_I;_D_I\)\-* ###\ ###\ ###_D_I;;* @_D_I"/>
    <numFmt numFmtId="213" formatCode="#\ ##0.0"/>
    <numFmt numFmtId="214" formatCode="_-* #,##0\ &quot;DM&quot;_-;\-* #,##0\ &quot;DM&quot;_-;_-* &quot;-&quot;\ &quot;DM&quot;_-;_-@_-"/>
    <numFmt numFmtId="215" formatCode="_-* #,##0\ _D_M_-;\-* #,##0\ _D_M_-;_-* &quot;-&quot;\ _D_M_-;_-@_-"/>
    <numFmt numFmtId="216" formatCode="_-* #,##0.00\ &quot;DM&quot;_-;\-* #,##0.00\ &quot;DM&quot;_-;_-* &quot;-&quot;??\ &quot;DM&quot;_-;_-@_-"/>
    <numFmt numFmtId="217" formatCode="_-* #,##0.00\ _D_M_-;\-* #,##0.00\ _D_M_-;_-* &quot;-&quot;??\ _D_M_-;_-@_-"/>
    <numFmt numFmtId="218" formatCode="###\ ###\ ###.0_D_D_I;_D_D_I\)\-* ###\ ###\ ###_D_D_I;;* @_D_D_I"/>
    <numFmt numFmtId="219" formatCode="&quot;Ja&quot;;&quot;Ja&quot;;&quot;Nein&quot;"/>
    <numFmt numFmtId="220" formatCode="&quot;Wahr&quot;;&quot;Wahr&quot;;&quot;Falsch&quot;"/>
    <numFmt numFmtId="221" formatCode="&quot;Ein&quot;;&quot;Ein&quot;;&quot;Aus&quot;"/>
    <numFmt numFmtId="222" formatCode="[$€-2]\ #,##0.00_);[Red]\([$€-2]\ #,##0.00\)"/>
    <numFmt numFmtId="223" formatCode="#\ ###\ ###.0_D_I"/>
    <numFmt numFmtId="224" formatCode="0_D"/>
  </numFmts>
  <fonts count="41">
    <font>
      <sz val="10"/>
      <name val="Arial"/>
      <family val="0"/>
    </font>
    <font>
      <b/>
      <sz val="11"/>
      <name val="Arial"/>
      <family val="2"/>
    </font>
    <font>
      <vertAlign val="superscript"/>
      <sz val="8"/>
      <name val="Arial"/>
      <family val="2"/>
    </font>
    <font>
      <sz val="8"/>
      <name val="Arial"/>
      <family val="2"/>
    </font>
    <font>
      <sz val="7"/>
      <name val="Arial"/>
      <family val="2"/>
    </font>
    <font>
      <b/>
      <sz val="8"/>
      <name val="Arial"/>
      <family val="2"/>
    </font>
    <font>
      <b/>
      <sz val="7.5"/>
      <name val="Arial"/>
      <family val="2"/>
    </font>
    <font>
      <sz val="7.5"/>
      <name val="Arial"/>
      <family val="2"/>
    </font>
    <font>
      <b/>
      <sz val="7.5"/>
      <name val="Helvetica"/>
      <family val="2"/>
    </font>
    <font>
      <sz val="7.5"/>
      <name val="Helvetica"/>
      <family val="2"/>
    </font>
    <font>
      <sz val="8"/>
      <name val="Helvetica"/>
      <family val="2"/>
    </font>
    <font>
      <b/>
      <sz val="8"/>
      <name val="Helvetica"/>
      <family val="2"/>
    </font>
    <font>
      <b/>
      <sz val="10"/>
      <name val="Arial"/>
      <family val="0"/>
    </font>
    <font>
      <b/>
      <vertAlign val="superscript"/>
      <sz val="11"/>
      <name val="Arial"/>
      <family val="2"/>
    </font>
    <font>
      <sz val="11"/>
      <name val="Arial"/>
      <family val="2"/>
    </font>
    <font>
      <sz val="8"/>
      <color indexed="10"/>
      <name val="Arial"/>
      <family val="2"/>
    </font>
    <font>
      <sz val="10"/>
      <name val="Helvetica"/>
      <family val="2"/>
    </font>
    <font>
      <b/>
      <sz val="9"/>
      <name val="Arial"/>
      <family val="2"/>
    </font>
    <font>
      <sz val="9"/>
      <name val="Arial"/>
      <family val="2"/>
    </font>
    <font>
      <b/>
      <vertAlign val="superscript"/>
      <sz val="8"/>
      <name val="Arial"/>
      <family val="2"/>
    </font>
    <font>
      <u val="single"/>
      <sz val="10"/>
      <color indexed="12"/>
      <name val="Arial"/>
      <family val="0"/>
    </font>
    <font>
      <u val="single"/>
      <sz val="10"/>
      <color indexed="20"/>
      <name val="Arial"/>
      <family val="0"/>
    </font>
    <font>
      <sz val="10"/>
      <name val="MS Sans Serif"/>
      <family val="0"/>
    </font>
    <font>
      <sz val="12"/>
      <name val="Arial"/>
      <family val="0"/>
    </font>
    <font>
      <sz val="13.75"/>
      <name val="Arial"/>
      <family val="0"/>
    </font>
    <font>
      <sz val="6"/>
      <name val="Arial"/>
      <family val="2"/>
    </font>
    <font>
      <b/>
      <sz val="10"/>
      <name val="Helvetica"/>
      <family val="0"/>
    </font>
    <font>
      <b/>
      <sz val="10"/>
      <color indexed="10"/>
      <name val="Helvetica"/>
      <family val="2"/>
    </font>
    <font>
      <sz val="10"/>
      <color indexed="10"/>
      <name val="Arial"/>
      <family val="2"/>
    </font>
    <font>
      <sz val="11"/>
      <color indexed="10"/>
      <name val="Arial"/>
      <family val="2"/>
    </font>
    <font>
      <b/>
      <sz val="8"/>
      <color indexed="10"/>
      <name val="Arial"/>
      <family val="2"/>
    </font>
    <font>
      <sz val="10"/>
      <color indexed="17"/>
      <name val="Helvetica"/>
      <family val="0"/>
    </font>
    <font>
      <b/>
      <sz val="11"/>
      <color indexed="10"/>
      <name val="Arial"/>
      <family val="2"/>
    </font>
    <font>
      <sz val="8"/>
      <color indexed="12"/>
      <name val="Arial"/>
      <family val="2"/>
    </font>
    <font>
      <sz val="8"/>
      <color indexed="12"/>
      <name val="MS Sans Serif"/>
      <family val="2"/>
    </font>
    <font>
      <b/>
      <sz val="8"/>
      <color indexed="12"/>
      <name val="Helvetica"/>
      <family val="2"/>
    </font>
    <font>
      <b/>
      <sz val="8"/>
      <color indexed="12"/>
      <name val="Arial"/>
      <family val="2"/>
    </font>
    <font>
      <vertAlign val="superscript"/>
      <sz val="10"/>
      <name val="Arial"/>
      <family val="2"/>
    </font>
    <font>
      <vertAlign val="superscript"/>
      <sz val="10"/>
      <name val="Helvetica"/>
      <family val="0"/>
    </font>
    <font>
      <b/>
      <sz val="10"/>
      <color indexed="10"/>
      <name val="Arial"/>
      <family val="2"/>
    </font>
    <font>
      <b/>
      <sz val="12"/>
      <name val="Arial"/>
      <family val="2"/>
    </font>
  </fonts>
  <fills count="2">
    <fill>
      <patternFill/>
    </fill>
    <fill>
      <patternFill patternType="gray125"/>
    </fill>
  </fills>
  <borders count="70">
    <border>
      <left/>
      <right/>
      <top/>
      <bottom/>
      <diagonal/>
    </border>
    <border>
      <left>
        <color indexed="63"/>
      </left>
      <right style="medium"/>
      <top>
        <color indexed="63"/>
      </top>
      <bottom>
        <color indexed="63"/>
      </bottom>
    </border>
    <border>
      <left style="medium"/>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medium"/>
      <bottom style="thin"/>
    </border>
    <border>
      <left style="thin"/>
      <right style="thin"/>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style="medium"/>
    </border>
    <border>
      <left style="medium"/>
      <right style="hair"/>
      <top style="thin"/>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style="medium"/>
    </border>
    <border>
      <left>
        <color indexed="63"/>
      </left>
      <right style="hair"/>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style="medium"/>
      <top>
        <color indexed="63"/>
      </top>
      <bottom style="medium"/>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thin"/>
      <top style="thin"/>
      <bottom style="thin"/>
    </border>
    <border>
      <left>
        <color indexed="63"/>
      </left>
      <right style="medium"/>
      <top>
        <color indexed="63"/>
      </top>
      <bottom style="thin"/>
    </border>
    <border>
      <left style="medium"/>
      <right style="hair"/>
      <top style="medium"/>
      <bottom style="hair"/>
    </border>
    <border>
      <left style="hair"/>
      <right>
        <color indexed="63"/>
      </right>
      <top style="medium"/>
      <bottom style="hair"/>
    </border>
    <border>
      <left style="medium"/>
      <right style="hair"/>
      <top style="hair"/>
      <bottom style="hair"/>
    </border>
    <border>
      <left style="hair"/>
      <right>
        <color indexed="63"/>
      </right>
      <top style="hair"/>
      <bottom style="hair"/>
    </border>
    <border>
      <left style="medium"/>
      <right style="hair"/>
      <top style="hair"/>
      <bottom>
        <color indexed="63"/>
      </bottom>
    </border>
    <border>
      <left style="hair"/>
      <right>
        <color indexed="63"/>
      </right>
      <top style="hair"/>
      <bottom>
        <color indexed="63"/>
      </botto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color indexed="63"/>
      </left>
      <right style="hair"/>
      <top style="medium"/>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16" fillId="0" borderId="0">
      <alignment/>
      <protection/>
    </xf>
    <xf numFmtId="0" fontId="22" fillId="0" borderId="0">
      <alignment/>
      <protection/>
    </xf>
    <xf numFmtId="0" fontId="22" fillId="0" borderId="0">
      <alignment/>
      <protection/>
    </xf>
    <xf numFmtId="0" fontId="22"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86">
    <xf numFmtId="0" fontId="0" fillId="0" borderId="0" xfId="0" applyAlignment="1">
      <alignment/>
    </xf>
    <xf numFmtId="49" fontId="0" fillId="0" borderId="0" xfId="0" applyNumberFormat="1" applyAlignment="1">
      <alignment horizontal="center"/>
    </xf>
    <xf numFmtId="0" fontId="1" fillId="0" borderId="0" xfId="0" applyFont="1" applyAlignment="1">
      <alignment horizontal="centerContinuous"/>
    </xf>
    <xf numFmtId="0" fontId="0" fillId="0" borderId="0" xfId="0" applyFont="1" applyAlignment="1">
      <alignment/>
    </xf>
    <xf numFmtId="0" fontId="3" fillId="0" borderId="1" xfId="0" applyFont="1" applyBorder="1" applyAlignment="1">
      <alignment/>
    </xf>
    <xf numFmtId="182" fontId="3" fillId="0" borderId="0" xfId="0" applyNumberFormat="1" applyFont="1" applyAlignment="1">
      <alignment horizontal="right"/>
    </xf>
    <xf numFmtId="182" fontId="0" fillId="0" borderId="0" xfId="0" applyNumberFormat="1" applyAlignment="1">
      <alignment/>
    </xf>
    <xf numFmtId="0" fontId="5" fillId="0" borderId="1" xfId="0" applyFont="1" applyBorder="1" applyAlignment="1">
      <alignment/>
    </xf>
    <xf numFmtId="0" fontId="6" fillId="0" borderId="0" xfId="0" applyFont="1" applyAlignment="1">
      <alignment/>
    </xf>
    <xf numFmtId="172" fontId="7" fillId="0" borderId="0" xfId="0" applyNumberFormat="1" applyFont="1" applyAlignment="1">
      <alignment/>
    </xf>
    <xf numFmtId="0" fontId="7" fillId="0" borderId="0" xfId="0" applyFont="1" applyAlignment="1">
      <alignment/>
    </xf>
    <xf numFmtId="170" fontId="7" fillId="0" borderId="0" xfId="0" applyNumberFormat="1" applyFont="1" applyBorder="1" applyAlignment="1">
      <alignment/>
    </xf>
    <xf numFmtId="169" fontId="7" fillId="0" borderId="0" xfId="0" applyNumberFormat="1" applyFont="1" applyAlignment="1">
      <alignment/>
    </xf>
    <xf numFmtId="0" fontId="8" fillId="0" borderId="0" xfId="0" applyFont="1" applyAlignment="1">
      <alignment/>
    </xf>
    <xf numFmtId="170" fontId="9" fillId="0" borderId="0" xfId="0" applyNumberFormat="1" applyFont="1" applyBorder="1" applyAlignment="1">
      <alignment/>
    </xf>
    <xf numFmtId="0" fontId="9" fillId="0" borderId="0" xfId="0" applyFont="1" applyAlignment="1">
      <alignment/>
    </xf>
    <xf numFmtId="0" fontId="3" fillId="0" borderId="0" xfId="0" applyFont="1" applyAlignment="1">
      <alignment horizontal="centerContinuous"/>
    </xf>
    <xf numFmtId="0" fontId="3" fillId="0" borderId="0" xfId="0" applyFont="1" applyAlignment="1">
      <alignment/>
    </xf>
    <xf numFmtId="175" fontId="3"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NumberFormat="1" applyAlignment="1">
      <alignment/>
    </xf>
    <xf numFmtId="0" fontId="0" fillId="0" borderId="0" xfId="0" applyBorder="1" applyAlignment="1">
      <alignment/>
    </xf>
    <xf numFmtId="183" fontId="5" fillId="0" borderId="0" xfId="0" applyNumberFormat="1" applyFont="1" applyAlignment="1">
      <alignment/>
    </xf>
    <xf numFmtId="0" fontId="0" fillId="0" borderId="0" xfId="0" applyFont="1" applyAlignment="1" quotePrefix="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4" fillId="0" borderId="0" xfId="0" applyFont="1" applyBorder="1" applyAlignment="1">
      <alignment horizontal="centerContinuous"/>
    </xf>
    <xf numFmtId="0" fontId="3" fillId="0" borderId="0" xfId="0" applyFont="1" applyBorder="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3" fillId="0" borderId="0" xfId="0" applyNumberFormat="1" applyFont="1" applyBorder="1" applyAlignment="1">
      <alignment horizontal="center"/>
    </xf>
    <xf numFmtId="49" fontId="3" fillId="0" borderId="4" xfId="0" applyNumberFormat="1" applyFont="1" applyBorder="1" applyAlignment="1">
      <alignment horizontal="center"/>
    </xf>
    <xf numFmtId="181" fontId="3" fillId="0" borderId="0" xfId="0" applyNumberFormat="1" applyFont="1" applyAlignment="1">
      <alignment horizontal="right"/>
    </xf>
    <xf numFmtId="0" fontId="3" fillId="0" borderId="0" xfId="0" applyFont="1" applyBorder="1" applyAlignment="1">
      <alignment/>
    </xf>
    <xf numFmtId="0" fontId="15" fillId="0" borderId="0" xfId="0" applyFont="1" applyAlignment="1">
      <alignment/>
    </xf>
    <xf numFmtId="0" fontId="3" fillId="0" borderId="0" xfId="0" applyFont="1" applyAlignment="1">
      <alignment/>
    </xf>
    <xf numFmtId="49" fontId="3" fillId="0" borderId="4" xfId="0" applyNumberFormat="1" applyFont="1" applyBorder="1" applyAlignment="1">
      <alignment horizontal="left"/>
    </xf>
    <xf numFmtId="49" fontId="3" fillId="0" borderId="4" xfId="0" applyNumberFormat="1" applyFont="1" applyBorder="1" applyAlignment="1">
      <alignment horizontal="center" vertical="center"/>
    </xf>
    <xf numFmtId="49" fontId="3" fillId="0" borderId="4" xfId="0" applyNumberFormat="1" applyFont="1" applyBorder="1" applyAlignment="1">
      <alignment horizontal="left" vertical="center"/>
    </xf>
    <xf numFmtId="0" fontId="3" fillId="0" borderId="1" xfId="0" applyFont="1" applyBorder="1" applyAlignment="1">
      <alignment vertical="center"/>
    </xf>
    <xf numFmtId="0" fontId="5" fillId="0" borderId="4" xfId="0" applyFont="1" applyBorder="1" applyAlignment="1">
      <alignment horizontal="left"/>
    </xf>
    <xf numFmtId="0" fontId="3" fillId="0" borderId="4" xfId="0" applyFont="1" applyBorder="1" applyAlignment="1">
      <alignment horizontal="left" vertical="center"/>
    </xf>
    <xf numFmtId="0" fontId="3" fillId="0" borderId="0" xfId="0" applyFont="1" applyAlignment="1">
      <alignment horizontal="left" vertical="center"/>
    </xf>
    <xf numFmtId="180" fontId="3" fillId="0" borderId="0" xfId="0" applyNumberFormat="1" applyFont="1" applyAlignment="1">
      <alignment/>
    </xf>
    <xf numFmtId="0" fontId="0" fillId="0" borderId="1" xfId="0" applyFont="1" applyBorder="1" applyAlignment="1">
      <alignment/>
    </xf>
    <xf numFmtId="185" fontId="5" fillId="0" borderId="0" xfId="0" applyNumberFormat="1" applyFont="1" applyAlignment="1">
      <alignment/>
    </xf>
    <xf numFmtId="183" fontId="0" fillId="0" borderId="0" xfId="0" applyNumberFormat="1" applyAlignment="1">
      <alignment/>
    </xf>
    <xf numFmtId="185" fontId="3" fillId="0" borderId="0" xfId="0" applyNumberFormat="1" applyFont="1" applyAlignment="1">
      <alignment/>
    </xf>
    <xf numFmtId="0" fontId="5" fillId="0" borderId="0" xfId="0" applyFont="1" applyBorder="1" applyAlignment="1">
      <alignment/>
    </xf>
    <xf numFmtId="0" fontId="3" fillId="0" borderId="1" xfId="0" applyFont="1" applyBorder="1" applyAlignment="1">
      <alignment/>
    </xf>
    <xf numFmtId="185" fontId="3" fillId="0" borderId="0" xfId="0" applyNumberFormat="1" applyFont="1" applyBorder="1" applyAlignment="1">
      <alignment/>
    </xf>
    <xf numFmtId="0" fontId="5" fillId="0" borderId="0" xfId="0" applyFont="1" applyAlignment="1">
      <alignment/>
    </xf>
    <xf numFmtId="0" fontId="16" fillId="0" borderId="0" xfId="0" applyFont="1" applyAlignment="1">
      <alignment/>
    </xf>
    <xf numFmtId="180" fontId="0" fillId="0" borderId="0" xfId="0" applyNumberFormat="1" applyAlignment="1">
      <alignment/>
    </xf>
    <xf numFmtId="0" fontId="3" fillId="0" borderId="0" xfId="0" applyFont="1" applyBorder="1" applyAlignment="1">
      <alignment horizontal="left"/>
    </xf>
    <xf numFmtId="0" fontId="3" fillId="0" borderId="1" xfId="0" applyFont="1" applyBorder="1" applyAlignment="1">
      <alignment horizontal="left"/>
    </xf>
    <xf numFmtId="0" fontId="5" fillId="0" borderId="0" xfId="0" applyFont="1" applyBorder="1" applyAlignment="1">
      <alignment/>
    </xf>
    <xf numFmtId="180" fontId="3" fillId="0" borderId="0" xfId="0" applyNumberFormat="1" applyFont="1" applyBorder="1" applyAlignment="1">
      <alignment/>
    </xf>
    <xf numFmtId="0" fontId="3" fillId="0" borderId="5" xfId="0" applyFont="1" applyBorder="1" applyAlignment="1">
      <alignment horizontal="centerContinuous" vertical="center"/>
    </xf>
    <xf numFmtId="0" fontId="3" fillId="0" borderId="0" xfId="0" applyFont="1" applyAlignment="1">
      <alignment horizontal="left"/>
    </xf>
    <xf numFmtId="174" fontId="3" fillId="0" borderId="0" xfId="0" applyNumberFormat="1" applyFont="1" applyAlignment="1">
      <alignment/>
    </xf>
    <xf numFmtId="180" fontId="5" fillId="0" borderId="0" xfId="0" applyNumberFormat="1" applyFont="1" applyAlignment="1">
      <alignment/>
    </xf>
    <xf numFmtId="0" fontId="7" fillId="0" borderId="0" xfId="0" applyFont="1" applyAlignment="1">
      <alignment horizontal="left"/>
    </xf>
    <xf numFmtId="49" fontId="16" fillId="0" borderId="0" xfId="0" applyNumberFormat="1" applyFont="1" applyAlignment="1">
      <alignment horizontal="centerContinuous"/>
    </xf>
    <xf numFmtId="179" fontId="0" fillId="0" borderId="0" xfId="0" applyNumberFormat="1" applyFont="1" applyAlignment="1">
      <alignment horizontal="center"/>
    </xf>
    <xf numFmtId="179" fontId="16" fillId="0" borderId="0" xfId="0" applyNumberFormat="1" applyFont="1" applyAlignment="1">
      <alignment horizontal="center"/>
    </xf>
    <xf numFmtId="0" fontId="3" fillId="0" borderId="4" xfId="0" applyFont="1" applyBorder="1" applyAlignment="1">
      <alignment/>
    </xf>
    <xf numFmtId="0" fontId="3" fillId="0" borderId="6" xfId="0" applyFont="1" applyBorder="1" applyAlignment="1">
      <alignment/>
    </xf>
    <xf numFmtId="0" fontId="5" fillId="0" borderId="4" xfId="0" applyFont="1" applyBorder="1" applyAlignment="1">
      <alignment/>
    </xf>
    <xf numFmtId="0" fontId="5" fillId="0" borderId="6" xfId="0" applyFont="1" applyBorder="1" applyAlignment="1">
      <alignment/>
    </xf>
    <xf numFmtId="0" fontId="3" fillId="0" borderId="0" xfId="0" applyFont="1" applyBorder="1" applyAlignment="1">
      <alignment horizontal="left" vertical="center"/>
    </xf>
    <xf numFmtId="0" fontId="0" fillId="0" borderId="7" xfId="0" applyBorder="1" applyAlignment="1">
      <alignment/>
    </xf>
    <xf numFmtId="0" fontId="0" fillId="0" borderId="0" xfId="0" applyAlignment="1" quotePrefix="1">
      <alignment horizontal="centerContinuous"/>
    </xf>
    <xf numFmtId="0" fontId="0" fillId="0" borderId="1" xfId="0" applyBorder="1" applyAlignment="1">
      <alignment/>
    </xf>
    <xf numFmtId="0" fontId="12" fillId="0" borderId="0" xfId="0" applyFont="1" applyAlignment="1">
      <alignment/>
    </xf>
    <xf numFmtId="180" fontId="5" fillId="0" borderId="0" xfId="0" applyNumberFormat="1" applyFont="1" applyBorder="1" applyAlignment="1">
      <alignment/>
    </xf>
    <xf numFmtId="0" fontId="1" fillId="0" borderId="0" xfId="0" applyFont="1" applyAlignment="1">
      <alignment/>
    </xf>
    <xf numFmtId="49" fontId="3" fillId="0" borderId="4" xfId="0" applyNumberFormat="1" applyFont="1" applyBorder="1" applyAlignment="1">
      <alignment/>
    </xf>
    <xf numFmtId="49" fontId="3" fillId="0" borderId="4" xfId="0" applyNumberFormat="1" applyFont="1" applyBorder="1" applyAlignment="1">
      <alignment/>
    </xf>
    <xf numFmtId="0" fontId="0" fillId="0" borderId="4" xfId="0" applyBorder="1" applyAlignment="1">
      <alignment/>
    </xf>
    <xf numFmtId="185" fontId="0" fillId="0" borderId="0" xfId="0" applyNumberFormat="1" applyBorder="1" applyAlignment="1">
      <alignment/>
    </xf>
    <xf numFmtId="185" fontId="5" fillId="0" borderId="0" xfId="0" applyNumberFormat="1" applyFont="1" applyBorder="1" applyAlignment="1">
      <alignment/>
    </xf>
    <xf numFmtId="186" fontId="5" fillId="0" borderId="0" xfId="0" applyNumberFormat="1" applyFont="1" applyBorder="1" applyAlignment="1">
      <alignment horizontal="right"/>
    </xf>
    <xf numFmtId="181" fontId="5" fillId="0" borderId="0" xfId="0" applyNumberFormat="1" applyFont="1" applyAlignment="1">
      <alignment/>
    </xf>
    <xf numFmtId="181" fontId="3" fillId="0" borderId="0" xfId="0" applyNumberFormat="1" applyFont="1" applyAlignment="1">
      <alignment/>
    </xf>
    <xf numFmtId="182" fontId="3" fillId="0" borderId="0" xfId="0" applyNumberFormat="1" applyFont="1" applyAlignment="1">
      <alignment/>
    </xf>
    <xf numFmtId="186" fontId="3" fillId="0" borderId="3" xfId="0" applyNumberFormat="1" applyFont="1" applyBorder="1" applyAlignment="1">
      <alignment horizontal="right"/>
    </xf>
    <xf numFmtId="0" fontId="12" fillId="0" borderId="0" xfId="0" applyFont="1" applyBorder="1" applyAlignment="1">
      <alignment/>
    </xf>
    <xf numFmtId="186" fontId="5" fillId="0" borderId="3" xfId="0" applyNumberFormat="1" applyFont="1" applyBorder="1" applyAlignment="1">
      <alignment horizontal="right"/>
    </xf>
    <xf numFmtId="49" fontId="0" fillId="0" borderId="0" xfId="0" applyNumberFormat="1" applyAlignment="1">
      <alignment horizontal="centerContinuous"/>
    </xf>
    <xf numFmtId="173" fontId="3" fillId="0" borderId="0" xfId="0" applyNumberFormat="1" applyFont="1" applyAlignment="1">
      <alignment/>
    </xf>
    <xf numFmtId="0" fontId="3" fillId="0" borderId="0" xfId="0" applyFont="1" applyFill="1" applyBorder="1" applyAlignment="1">
      <alignment/>
    </xf>
    <xf numFmtId="182" fontId="3" fillId="0" borderId="0" xfId="20" applyNumberFormat="1">
      <alignment vertical="center"/>
      <protection/>
    </xf>
    <xf numFmtId="182" fontId="3" fillId="0" borderId="0" xfId="0" applyNumberFormat="1" applyFont="1" applyAlignment="1">
      <alignment/>
    </xf>
    <xf numFmtId="182" fontId="5" fillId="0" borderId="0" xfId="0" applyNumberFormat="1" applyFont="1" applyAlignment="1">
      <alignment/>
    </xf>
    <xf numFmtId="0" fontId="3" fillId="0" borderId="1" xfId="23" applyFont="1" applyBorder="1">
      <alignment/>
      <protection/>
    </xf>
    <xf numFmtId="182" fontId="5" fillId="0" borderId="0" xfId="0" applyNumberFormat="1" applyFont="1" applyAlignment="1">
      <alignment horizontal="right"/>
    </xf>
    <xf numFmtId="1" fontId="0" fillId="0" borderId="0" xfId="0" applyNumberFormat="1" applyAlignment="1">
      <alignment/>
    </xf>
    <xf numFmtId="0" fontId="3" fillId="0" borderId="0" xfId="23" applyFont="1" applyBorder="1">
      <alignment/>
      <protection/>
    </xf>
    <xf numFmtId="0" fontId="5" fillId="0" borderId="0" xfId="0" applyFont="1" applyAlignment="1">
      <alignment horizontal="centerContinuous"/>
    </xf>
    <xf numFmtId="174" fontId="3" fillId="0" borderId="0" xfId="0" applyNumberFormat="1" applyFont="1" applyAlignment="1">
      <alignment horizontal="centerContinuous"/>
    </xf>
    <xf numFmtId="0" fontId="3" fillId="0" borderId="8" xfId="0" applyFont="1" applyBorder="1" applyAlignment="1">
      <alignment horizontal="centerContinuous" vertical="center"/>
    </xf>
    <xf numFmtId="174" fontId="3" fillId="0" borderId="5" xfId="0" applyNumberFormat="1" applyFont="1" applyBorder="1" applyAlignment="1">
      <alignment horizontal="centerContinuous" vertical="center"/>
    </xf>
    <xf numFmtId="192" fontId="3" fillId="0" borderId="4" xfId="0" applyNumberFormat="1" applyFont="1" applyBorder="1" applyAlignment="1">
      <alignment horizontal="left"/>
    </xf>
    <xf numFmtId="191" fontId="3" fillId="0" borderId="4" xfId="0" applyNumberFormat="1" applyFont="1" applyBorder="1" applyAlignment="1">
      <alignment horizontal="left"/>
    </xf>
    <xf numFmtId="189" fontId="3" fillId="0" borderId="4" xfId="0" applyNumberFormat="1" applyFont="1" applyBorder="1" applyAlignment="1">
      <alignment horizontal="left" vertical="center"/>
    </xf>
    <xf numFmtId="189" fontId="3" fillId="0" borderId="4" xfId="0" applyNumberFormat="1" applyFont="1" applyBorder="1" applyAlignment="1">
      <alignment horizontal="left"/>
    </xf>
    <xf numFmtId="190" fontId="3" fillId="0" borderId="4" xfId="0" applyNumberFormat="1" applyFont="1" applyBorder="1" applyAlignment="1">
      <alignment horizontal="left"/>
    </xf>
    <xf numFmtId="189" fontId="3" fillId="0" borderId="4" xfId="0" applyNumberFormat="1" applyFont="1" applyBorder="1" applyAlignment="1">
      <alignment horizontal="left"/>
    </xf>
    <xf numFmtId="49" fontId="0" fillId="0" borderId="0" xfId="0" applyNumberFormat="1" applyFont="1" applyAlignment="1">
      <alignment horizontal="centerContinuous"/>
    </xf>
    <xf numFmtId="0" fontId="3" fillId="0" borderId="0" xfId="0" applyFont="1" applyAlignment="1">
      <alignment/>
    </xf>
    <xf numFmtId="0" fontId="0" fillId="0" borderId="0" xfId="0" applyFill="1" applyAlignment="1">
      <alignment/>
    </xf>
    <xf numFmtId="0" fontId="0" fillId="0" borderId="0" xfId="0" applyAlignment="1">
      <alignment horizontal="centerContinuous"/>
    </xf>
    <xf numFmtId="0" fontId="0" fillId="0" borderId="0" xfId="0" applyFont="1" applyFill="1" applyBorder="1" applyAlignment="1">
      <alignment/>
    </xf>
    <xf numFmtId="186" fontId="0" fillId="0" borderId="3" xfId="0" applyNumberFormat="1" applyFont="1" applyBorder="1" applyAlignment="1">
      <alignment horizontal="right"/>
    </xf>
    <xf numFmtId="0" fontId="0" fillId="0" borderId="0" xfId="0" applyFont="1" applyAlignment="1">
      <alignment/>
    </xf>
    <xf numFmtId="0" fontId="0" fillId="0" borderId="0" xfId="0" applyFont="1" applyAlignment="1">
      <alignment horizontal="center"/>
    </xf>
    <xf numFmtId="1" fontId="4" fillId="0" borderId="0" xfId="0" applyNumberFormat="1" applyFont="1" applyAlignment="1">
      <alignment/>
    </xf>
    <xf numFmtId="0" fontId="3" fillId="0" borderId="0" xfId="23" applyFont="1" applyFill="1" applyBorder="1">
      <alignment/>
      <protection/>
    </xf>
    <xf numFmtId="49" fontId="15" fillId="0" borderId="4" xfId="0" applyNumberFormat="1" applyFont="1" applyBorder="1" applyAlignment="1">
      <alignment/>
    </xf>
    <xf numFmtId="49" fontId="3" fillId="0" borderId="4" xfId="0" applyNumberFormat="1" applyFont="1" applyFill="1" applyBorder="1" applyAlignment="1">
      <alignment/>
    </xf>
    <xf numFmtId="0" fontId="0" fillId="0" borderId="1" xfId="0" applyFont="1" applyBorder="1" applyAlignment="1">
      <alignment/>
    </xf>
    <xf numFmtId="0" fontId="11" fillId="0" borderId="1" xfId="0" applyFont="1" applyBorder="1" applyAlignment="1">
      <alignment/>
    </xf>
    <xf numFmtId="193" fontId="5" fillId="0" borderId="0" xfId="0" applyNumberFormat="1" applyFont="1" applyBorder="1" applyAlignment="1">
      <alignment/>
    </xf>
    <xf numFmtId="0" fontId="0" fillId="0" borderId="9" xfId="0" applyBorder="1" applyAlignment="1">
      <alignment/>
    </xf>
    <xf numFmtId="194" fontId="3" fillId="0" borderId="4" xfId="0" applyNumberFormat="1" applyFont="1" applyBorder="1" applyAlignment="1">
      <alignment horizontal="right"/>
    </xf>
    <xf numFmtId="0" fontId="3" fillId="0" borderId="0" xfId="0" applyFont="1" applyFill="1" applyBorder="1" applyAlignment="1">
      <alignment/>
    </xf>
    <xf numFmtId="0" fontId="3" fillId="0" borderId="1" xfId="0" applyFont="1" applyFill="1" applyBorder="1" applyAlignment="1">
      <alignment/>
    </xf>
    <xf numFmtId="0" fontId="5" fillId="0" borderId="1" xfId="0" applyFont="1" applyBorder="1" applyAlignment="1">
      <alignment/>
    </xf>
    <xf numFmtId="49" fontId="3" fillId="0" borderId="0" xfId="0" applyNumberFormat="1" applyFont="1" applyBorder="1" applyAlignment="1">
      <alignment horizontal="left"/>
    </xf>
    <xf numFmtId="0" fontId="16" fillId="0" borderId="0" xfId="21">
      <alignment/>
      <protection/>
    </xf>
    <xf numFmtId="0" fontId="26" fillId="0" borderId="0" xfId="21" applyFont="1">
      <alignment/>
      <protection/>
    </xf>
    <xf numFmtId="0" fontId="16" fillId="0" borderId="0" xfId="21" applyAlignment="1">
      <alignment horizontal="right"/>
      <protection/>
    </xf>
    <xf numFmtId="0" fontId="12" fillId="0" borderId="0" xfId="0" applyFont="1" applyAlignment="1">
      <alignment horizontal="justify"/>
    </xf>
    <xf numFmtId="0" fontId="12" fillId="0" borderId="0" xfId="0" applyFont="1" applyAlignment="1">
      <alignment horizontal="left"/>
    </xf>
    <xf numFmtId="187"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Alignment="1">
      <alignment/>
    </xf>
    <xf numFmtId="0" fontId="0" fillId="0" borderId="0" xfId="0" applyFont="1" applyAlignment="1">
      <alignment horizontal="justify"/>
    </xf>
    <xf numFmtId="0" fontId="0" fillId="0" borderId="0" xfId="0" applyFont="1" applyAlignment="1">
      <alignment horizontal="justify" vertical="top" wrapText="1"/>
    </xf>
    <xf numFmtId="0" fontId="16" fillId="0" borderId="0" xfId="0" applyFont="1" applyAlignment="1">
      <alignment horizontal="center"/>
    </xf>
    <xf numFmtId="49" fontId="16" fillId="0" borderId="0" xfId="21" applyNumberFormat="1" applyAlignment="1">
      <alignment horizontal="centerContinuous"/>
      <protection/>
    </xf>
    <xf numFmtId="49" fontId="16" fillId="0" borderId="0" xfId="21" applyNumberFormat="1" applyFont="1" applyAlignment="1">
      <alignment horizontal="centerContinuous"/>
      <protection/>
    </xf>
    <xf numFmtId="197" fontId="3" fillId="0" borderId="0" xfId="0" applyNumberFormat="1" applyFont="1" applyAlignment="1">
      <alignment/>
    </xf>
    <xf numFmtId="197" fontId="5" fillId="0" borderId="0" xfId="0" applyNumberFormat="1" applyFont="1" applyAlignment="1">
      <alignment/>
    </xf>
    <xf numFmtId="0" fontId="16" fillId="0" borderId="0" xfId="21" applyFont="1" applyAlignment="1">
      <alignment horizontal="right"/>
      <protection/>
    </xf>
    <xf numFmtId="0" fontId="26" fillId="0" borderId="0" xfId="21" applyFont="1" applyAlignment="1">
      <alignment horizontal="center"/>
      <protection/>
    </xf>
    <xf numFmtId="0" fontId="26" fillId="0" borderId="0" xfId="21" applyFont="1" applyAlignment="1">
      <alignment horizontal="right"/>
      <protection/>
    </xf>
    <xf numFmtId="0" fontId="3" fillId="0" borderId="6" xfId="0" applyFont="1" applyBorder="1" applyAlignment="1">
      <alignment vertical="center"/>
    </xf>
    <xf numFmtId="183" fontId="5" fillId="0" borderId="0" xfId="0" applyNumberFormat="1" applyFont="1" applyAlignment="1">
      <alignment/>
    </xf>
    <xf numFmtId="0" fontId="0" fillId="0" borderId="0" xfId="0" applyNumberFormat="1" applyFont="1" applyAlignment="1">
      <alignment horizontal="justify" vertical="top" wrapText="1"/>
    </xf>
    <xf numFmtId="0" fontId="0" fillId="0" borderId="0" xfId="0" applyFont="1" applyAlignment="1">
      <alignment horizontal="justify" vertical="top"/>
    </xf>
    <xf numFmtId="49" fontId="0" fillId="0" borderId="0" xfId="0" applyNumberFormat="1" applyFill="1" applyAlignment="1">
      <alignment horizontal="centerContinuous"/>
    </xf>
    <xf numFmtId="0" fontId="3" fillId="0" borderId="0" xfId="0" applyFont="1" applyFill="1" applyAlignment="1">
      <alignment horizontal="left"/>
    </xf>
    <xf numFmtId="183" fontId="3" fillId="0" borderId="0" xfId="0" applyNumberFormat="1" applyFont="1" applyFill="1" applyAlignment="1">
      <alignment/>
    </xf>
    <xf numFmtId="0" fontId="16" fillId="0" borderId="0" xfId="21" applyFont="1" applyFill="1" applyAlignment="1">
      <alignment horizontal="center"/>
      <protection/>
    </xf>
    <xf numFmtId="49" fontId="0" fillId="0" borderId="0" xfId="0" applyNumberFormat="1" applyFill="1" applyBorder="1" applyAlignment="1">
      <alignment horizontal="center"/>
    </xf>
    <xf numFmtId="0" fontId="3" fillId="0" borderId="0" xfId="0" applyFont="1" applyFill="1" applyAlignment="1">
      <alignment/>
    </xf>
    <xf numFmtId="0" fontId="3" fillId="0" borderId="0" xfId="0" applyNumberFormat="1" applyFont="1" applyAlignment="1">
      <alignment horizontal="right"/>
    </xf>
    <xf numFmtId="187" fontId="0" fillId="0" borderId="0" xfId="0" applyNumberFormat="1" applyFont="1" applyAlignment="1">
      <alignment horizontal="centerContinuous"/>
    </xf>
    <xf numFmtId="171" fontId="0" fillId="0" borderId="0" xfId="0" applyNumberFormat="1" applyFont="1" applyAlignment="1">
      <alignment horizontal="centerContinuous"/>
    </xf>
    <xf numFmtId="0" fontId="27" fillId="0" borderId="0" xfId="21" applyFont="1">
      <alignment/>
      <protection/>
    </xf>
    <xf numFmtId="199" fontId="0" fillId="0" borderId="0" xfId="0" applyNumberForma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0" xfId="0" applyAlignment="1">
      <alignment horizontal="center"/>
    </xf>
    <xf numFmtId="0" fontId="3" fillId="0" borderId="14" xfId="0" applyFont="1" applyBorder="1" applyAlignment="1">
      <alignment horizontal="centerContinuous" vertical="center"/>
    </xf>
    <xf numFmtId="0" fontId="3" fillId="0" borderId="10" xfId="0" applyFont="1" applyBorder="1" applyAlignment="1">
      <alignment horizontal="center" vertical="center" wrapText="1"/>
    </xf>
    <xf numFmtId="0" fontId="28" fillId="0" borderId="0" xfId="0" applyFont="1" applyAlignment="1">
      <alignment horizontal="centerContinuous"/>
    </xf>
    <xf numFmtId="0" fontId="15" fillId="0" borderId="0" xfId="0" applyFont="1" applyAlignment="1">
      <alignment/>
    </xf>
    <xf numFmtId="0" fontId="29" fillId="0" borderId="0" xfId="0" applyFont="1" applyAlignment="1">
      <alignment horizontal="centerContinuous"/>
    </xf>
    <xf numFmtId="49" fontId="28" fillId="0" borderId="0" xfId="0" applyNumberFormat="1" applyFont="1" applyFill="1" applyBorder="1" applyAlignment="1">
      <alignment horizontal="left"/>
    </xf>
    <xf numFmtId="200" fontId="5" fillId="0" borderId="0" xfId="0" applyNumberFormat="1" applyFont="1" applyBorder="1" applyAlignment="1">
      <alignment/>
    </xf>
    <xf numFmtId="197" fontId="0" fillId="0" borderId="0" xfId="0" applyNumberFormat="1" applyAlignment="1">
      <alignment/>
    </xf>
    <xf numFmtId="0" fontId="3" fillId="0" borderId="15" xfId="0" applyFont="1" applyBorder="1" applyAlignment="1">
      <alignment horizontal="center" vertical="center" wrapText="1"/>
    </xf>
    <xf numFmtId="178" fontId="3" fillId="0" borderId="0" xfId="0" applyNumberFormat="1" applyFont="1" applyAlignment="1">
      <alignment horizontal="right"/>
    </xf>
    <xf numFmtId="0" fontId="7" fillId="0" borderId="0" xfId="23" applyFont="1" applyFill="1" applyBorder="1">
      <alignment/>
      <protection/>
    </xf>
    <xf numFmtId="0" fontId="27" fillId="0" borderId="0" xfId="21" applyFont="1" applyAlignment="1">
      <alignment horizontal="center"/>
      <protection/>
    </xf>
    <xf numFmtId="0" fontId="3" fillId="0" borderId="9" xfId="0" applyFont="1" applyBorder="1" applyAlignment="1">
      <alignment/>
    </xf>
    <xf numFmtId="197" fontId="3" fillId="0" borderId="0" xfId="0" applyNumberFormat="1" applyFont="1" applyAlignment="1">
      <alignment horizontal="right"/>
    </xf>
    <xf numFmtId="0" fontId="3" fillId="0" borderId="10" xfId="0" applyFont="1" applyBorder="1" applyAlignment="1">
      <alignment horizontal="center" vertical="center" wrapText="1"/>
    </xf>
    <xf numFmtId="197" fontId="5" fillId="0" borderId="0" xfId="0" applyNumberFormat="1" applyFont="1" applyBorder="1" applyAlignment="1">
      <alignment/>
    </xf>
    <xf numFmtId="197" fontId="3" fillId="0" borderId="0" xfId="0" applyNumberFormat="1" applyFont="1" applyBorder="1" applyAlignment="1">
      <alignment/>
    </xf>
    <xf numFmtId="0" fontId="12" fillId="0" borderId="1" xfId="0" applyFont="1" applyBorder="1" applyAlignment="1">
      <alignment/>
    </xf>
    <xf numFmtId="0" fontId="0" fillId="0" borderId="1" xfId="0" applyFill="1" applyBorder="1" applyAlignment="1">
      <alignment/>
    </xf>
    <xf numFmtId="197" fontId="3" fillId="0" borderId="0" xfId="0" applyNumberFormat="1" applyFont="1" applyFill="1" applyAlignment="1">
      <alignment/>
    </xf>
    <xf numFmtId="199" fontId="3" fillId="0" borderId="0" xfId="0" applyNumberFormat="1" applyFont="1" applyBorder="1" applyAlignment="1">
      <alignment/>
    </xf>
    <xf numFmtId="0" fontId="7" fillId="0" borderId="0" xfId="0" applyFont="1" applyAlignment="1">
      <alignment/>
    </xf>
    <xf numFmtId="0" fontId="3" fillId="0" borderId="16" xfId="0" applyFont="1" applyBorder="1" applyAlignment="1">
      <alignment horizontal="centerContinuous" vertical="center"/>
    </xf>
    <xf numFmtId="179" fontId="0" fillId="0" borderId="0" xfId="0" applyNumberFormat="1" applyAlignment="1">
      <alignment/>
    </xf>
    <xf numFmtId="0" fontId="28" fillId="0" borderId="0" xfId="0" applyFont="1" applyAlignment="1">
      <alignment/>
    </xf>
    <xf numFmtId="0" fontId="3" fillId="0" borderId="17" xfId="0" applyFont="1" applyBorder="1" applyAlignment="1">
      <alignment horizontal="center" vertical="center" wrapText="1"/>
    </xf>
    <xf numFmtId="0" fontId="3" fillId="0" borderId="0" xfId="0" applyFont="1" applyAlignment="1">
      <alignment horizontal="right"/>
    </xf>
    <xf numFmtId="201" fontId="15" fillId="0" borderId="0" xfId="0" applyNumberFormat="1" applyFont="1" applyAlignment="1">
      <alignment/>
    </xf>
    <xf numFmtId="0" fontId="15" fillId="0" borderId="0" xfId="0" applyNumberFormat="1" applyFont="1" applyAlignment="1">
      <alignment/>
    </xf>
    <xf numFmtId="181" fontId="3" fillId="0" borderId="0" xfId="0" applyNumberFormat="1" applyFont="1" applyAlignment="1">
      <alignment/>
    </xf>
    <xf numFmtId="181" fontId="5" fillId="0" borderId="0" xfId="0" applyNumberFormat="1" applyFont="1" applyAlignment="1">
      <alignment/>
    </xf>
    <xf numFmtId="202" fontId="3" fillId="0" borderId="0" xfId="0" applyNumberFormat="1" applyFont="1" applyAlignment="1">
      <alignmen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0" fillId="0" borderId="0" xfId="0" applyNumberFormat="1" applyFont="1" applyAlignment="1">
      <alignment/>
    </xf>
    <xf numFmtId="181" fontId="30" fillId="0" borderId="0" xfId="0" applyNumberFormat="1" applyFont="1" applyAlignment="1">
      <alignment/>
    </xf>
    <xf numFmtId="0" fontId="16" fillId="0" borderId="0" xfId="21" applyFont="1" applyAlignment="1">
      <alignment horizontal="center"/>
      <protection/>
    </xf>
    <xf numFmtId="196" fontId="31" fillId="0" borderId="0" xfId="21" applyNumberFormat="1" applyFont="1">
      <alignment/>
      <protection/>
    </xf>
    <xf numFmtId="0" fontId="16" fillId="0" borderId="0" xfId="21" applyFont="1" applyFill="1">
      <alignment/>
      <protection/>
    </xf>
    <xf numFmtId="0" fontId="26" fillId="0" borderId="0" xfId="21" applyFont="1" applyFill="1">
      <alignment/>
      <protection/>
    </xf>
    <xf numFmtId="0" fontId="16" fillId="0" borderId="0" xfId="21" applyFill="1">
      <alignment/>
      <protection/>
    </xf>
    <xf numFmtId="0" fontId="16" fillId="0" borderId="0" xfId="21" applyFill="1" applyAlignment="1">
      <alignment horizontal="center"/>
      <protection/>
    </xf>
    <xf numFmtId="177" fontId="0" fillId="0" borderId="0" xfId="0" applyNumberFormat="1" applyFont="1" applyAlignment="1">
      <alignment/>
    </xf>
    <xf numFmtId="0" fontId="3" fillId="0" borderId="20" xfId="0" applyFont="1" applyBorder="1" applyAlignment="1">
      <alignment horizontal="centerContinuous" vertical="center" wrapText="1"/>
    </xf>
    <xf numFmtId="203" fontId="5" fillId="0" borderId="0" xfId="0" applyNumberFormat="1" applyFont="1" applyAlignment="1">
      <alignment/>
    </xf>
    <xf numFmtId="186" fontId="3" fillId="0" borderId="0" xfId="0" applyNumberFormat="1" applyFont="1" applyBorder="1" applyAlignment="1">
      <alignment horizontal="right"/>
    </xf>
    <xf numFmtId="204" fontId="3" fillId="0" borderId="4" xfId="0" applyNumberFormat="1" applyFont="1" applyBorder="1" applyAlignment="1">
      <alignment horizontal="left"/>
    </xf>
    <xf numFmtId="205" fontId="3" fillId="0" borderId="4" xfId="0" applyNumberFormat="1" applyFont="1" applyBorder="1" applyAlignment="1">
      <alignment horizontal="left"/>
    </xf>
    <xf numFmtId="0" fontId="3" fillId="0" borderId="0" xfId="0" applyFont="1" applyBorder="1" applyAlignment="1">
      <alignment horizontal="center" vertical="center"/>
    </xf>
    <xf numFmtId="0" fontId="32" fillId="0" borderId="0" xfId="0" applyFont="1" applyBorder="1" applyAlignment="1">
      <alignment/>
    </xf>
    <xf numFmtId="182" fontId="33" fillId="0" borderId="0" xfId="0" applyNumberFormat="1" applyFont="1" applyAlignment="1">
      <alignment horizontal="right"/>
    </xf>
    <xf numFmtId="182" fontId="34" fillId="0" borderId="0" xfId="0" applyNumberFormat="1" applyFont="1" applyAlignment="1">
      <alignment/>
    </xf>
    <xf numFmtId="200" fontId="0" fillId="0" borderId="0" xfId="0" applyNumberFormat="1" applyAlignment="1">
      <alignment/>
    </xf>
    <xf numFmtId="200" fontId="35" fillId="0" borderId="0" xfId="0" applyNumberFormat="1" applyFont="1" applyAlignment="1">
      <alignment/>
    </xf>
    <xf numFmtId="200" fontId="36" fillId="0" borderId="0" xfId="0" applyNumberFormat="1" applyFont="1" applyBorder="1" applyAlignment="1">
      <alignment/>
    </xf>
    <xf numFmtId="0" fontId="3" fillId="0" borderId="9" xfId="0" applyFont="1" applyBorder="1" applyAlignment="1">
      <alignment/>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206" fontId="3" fillId="0" borderId="0" xfId="0" applyNumberFormat="1" applyFont="1" applyAlignment="1">
      <alignment horizontal="right"/>
    </xf>
    <xf numFmtId="206" fontId="5" fillId="0" borderId="0" xfId="0" applyNumberFormat="1" applyFont="1" applyAlignment="1">
      <alignment horizontal="right"/>
    </xf>
    <xf numFmtId="180" fontId="3" fillId="0" borderId="0" xfId="0" applyNumberFormat="1" applyFont="1" applyFill="1" applyAlignment="1">
      <alignment/>
    </xf>
    <xf numFmtId="0" fontId="3" fillId="0" borderId="23" xfId="0" applyFont="1" applyBorder="1" applyAlignment="1">
      <alignment horizontal="center" vertical="center" wrapText="1"/>
    </xf>
    <xf numFmtId="205" fontId="5" fillId="0" borderId="4" xfId="0" applyNumberFormat="1" applyFont="1" applyBorder="1" applyAlignment="1">
      <alignment horizontal="left"/>
    </xf>
    <xf numFmtId="0" fontId="3" fillId="0" borderId="24" xfId="0" applyFont="1" applyBorder="1" applyAlignment="1">
      <alignment horizontal="centerContinuous" vertical="center"/>
    </xf>
    <xf numFmtId="207" fontId="3" fillId="0" borderId="4" xfId="0" applyNumberFormat="1" applyFont="1" applyBorder="1" applyAlignment="1">
      <alignment horizontal="left"/>
    </xf>
    <xf numFmtId="198" fontId="15" fillId="0" borderId="0" xfId="0" applyNumberFormat="1" applyFont="1" applyAlignment="1">
      <alignment horizontal="right"/>
    </xf>
    <xf numFmtId="0" fontId="15" fillId="0" borderId="0" xfId="0" applyFont="1" applyFill="1" applyBorder="1" applyAlignment="1">
      <alignment/>
    </xf>
    <xf numFmtId="0" fontId="0" fillId="0" borderId="25" xfId="0" applyBorder="1" applyAlignment="1">
      <alignment/>
    </xf>
    <xf numFmtId="0" fontId="3" fillId="0" borderId="3" xfId="0" applyFont="1" applyBorder="1" applyAlignment="1">
      <alignment horizontal="right"/>
    </xf>
    <xf numFmtId="180" fontId="5" fillId="0" borderId="0" xfId="0" applyNumberFormat="1" applyFont="1" applyAlignment="1">
      <alignment horizontal="right"/>
    </xf>
    <xf numFmtId="175" fontId="15" fillId="0" borderId="0" xfId="0" applyNumberFormat="1" applyFont="1" applyAlignment="1">
      <alignment/>
    </xf>
    <xf numFmtId="175" fontId="15" fillId="0" borderId="0" xfId="0" applyNumberFormat="1" applyFont="1" applyAlignment="1">
      <alignment horizontal="right"/>
    </xf>
    <xf numFmtId="1"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3" fillId="0" borderId="1" xfId="0" applyFont="1" applyFill="1" applyBorder="1" applyAlignment="1">
      <alignment horizontal="center"/>
    </xf>
    <xf numFmtId="0" fontId="4" fillId="0" borderId="9" xfId="0" applyFont="1" applyBorder="1" applyAlignment="1">
      <alignment/>
    </xf>
    <xf numFmtId="188" fontId="16" fillId="0" borderId="0" xfId="21" applyNumberFormat="1" applyFont="1" applyAlignment="1">
      <alignment horizontal="right"/>
      <protection/>
    </xf>
    <xf numFmtId="0" fontId="3" fillId="0" borderId="1" xfId="0" applyFont="1" applyBorder="1" applyAlignment="1">
      <alignment/>
    </xf>
    <xf numFmtId="0" fontId="3" fillId="0" borderId="6" xfId="0" applyFont="1" applyBorder="1" applyAlignment="1">
      <alignment/>
    </xf>
    <xf numFmtId="0" fontId="0" fillId="0" borderId="0" xfId="0" applyBorder="1" applyAlignment="1">
      <alignment horizontal="center" vertical="center" wrapText="1"/>
    </xf>
    <xf numFmtId="0" fontId="0" fillId="0" borderId="0" xfId="0" applyBorder="1" applyAlignment="1">
      <alignment/>
    </xf>
    <xf numFmtId="0" fontId="9" fillId="0" borderId="0" xfId="0" applyFont="1" applyBorder="1" applyAlignment="1">
      <alignment/>
    </xf>
    <xf numFmtId="0" fontId="0" fillId="0" borderId="0" xfId="0" applyBorder="1" applyAlignment="1">
      <alignment wrapText="1"/>
    </xf>
    <xf numFmtId="0" fontId="10" fillId="0" borderId="0" xfId="0" applyFont="1" applyBorder="1" applyAlignment="1">
      <alignment horizontal="center"/>
    </xf>
    <xf numFmtId="0" fontId="3" fillId="0" borderId="26" xfId="0" applyFont="1" applyBorder="1" applyAlignment="1">
      <alignment/>
    </xf>
    <xf numFmtId="0" fontId="0" fillId="0" borderId="26" xfId="0" applyBorder="1" applyAlignment="1">
      <alignment/>
    </xf>
    <xf numFmtId="0" fontId="0" fillId="0" borderId="0" xfId="0" applyFont="1" applyFill="1" applyAlignment="1">
      <alignment horizontal="justify"/>
    </xf>
    <xf numFmtId="0" fontId="12" fillId="0" borderId="0" xfId="0" applyFont="1" applyFill="1" applyBorder="1" applyAlignment="1">
      <alignment/>
    </xf>
    <xf numFmtId="0" fontId="16" fillId="0" borderId="0" xfId="0" applyFont="1" applyFill="1" applyBorder="1" applyAlignment="1">
      <alignment horizontal="center"/>
    </xf>
    <xf numFmtId="0" fontId="3" fillId="0" borderId="27" xfId="0" applyFont="1" applyBorder="1" applyAlignment="1">
      <alignment horizontal="centerContinuous" vertical="center"/>
    </xf>
    <xf numFmtId="181" fontId="30" fillId="0" borderId="0" xfId="0" applyNumberFormat="1" applyFont="1" applyBorder="1" applyAlignment="1">
      <alignment/>
    </xf>
    <xf numFmtId="0" fontId="30" fillId="0" borderId="0" xfId="0" applyNumberFormat="1" applyFont="1" applyBorder="1" applyAlignment="1">
      <alignment/>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0" xfId="0" applyAlignment="1">
      <alignment vertical="center"/>
    </xf>
    <xf numFmtId="180" fontId="3" fillId="0" borderId="0" xfId="0" applyNumberFormat="1" applyFont="1" applyAlignment="1">
      <alignment horizontal="right"/>
    </xf>
    <xf numFmtId="180" fontId="5" fillId="0" borderId="0" xfId="0" applyNumberFormat="1" applyFont="1" applyFill="1" applyAlignment="1">
      <alignment/>
    </xf>
    <xf numFmtId="183" fontId="3" fillId="0" borderId="0" xfId="0" applyNumberFormat="1" applyFont="1" applyAlignment="1">
      <alignment/>
    </xf>
    <xf numFmtId="183" fontId="3" fillId="0" borderId="0" xfId="0" applyNumberFormat="1" applyFont="1" applyAlignment="1">
      <alignment horizontal="right"/>
    </xf>
    <xf numFmtId="183" fontId="5" fillId="0" borderId="0" xfId="0" applyNumberFormat="1" applyFont="1" applyAlignment="1">
      <alignment horizontal="right"/>
    </xf>
    <xf numFmtId="183" fontId="3" fillId="0" borderId="0" xfId="0" applyNumberFormat="1" applyFont="1" applyAlignment="1">
      <alignment/>
    </xf>
    <xf numFmtId="49" fontId="39" fillId="0" borderId="0" xfId="0" applyNumberFormat="1" applyFont="1" applyFill="1" applyAlignment="1">
      <alignment horizontal="center"/>
    </xf>
    <xf numFmtId="183" fontId="0" fillId="0" borderId="0" xfId="0" applyNumberFormat="1" applyFont="1" applyAlignment="1">
      <alignment/>
    </xf>
    <xf numFmtId="197" fontId="3" fillId="0" borderId="0" xfId="0" applyNumberFormat="1" applyFont="1" applyAlignment="1">
      <alignment/>
    </xf>
    <xf numFmtId="206" fontId="3" fillId="0" borderId="0" xfId="0" applyNumberFormat="1" applyFont="1" applyAlignment="1">
      <alignment/>
    </xf>
    <xf numFmtId="0" fontId="0" fillId="0" borderId="0" xfId="0" applyAlignment="1">
      <alignment horizontal="right"/>
    </xf>
    <xf numFmtId="180" fontId="3" fillId="0" borderId="0" xfId="0" applyNumberFormat="1" applyFont="1" applyFill="1" applyAlignment="1">
      <alignment horizontal="right"/>
    </xf>
    <xf numFmtId="208" fontId="3" fillId="0" borderId="0" xfId="0" applyNumberFormat="1" applyFont="1" applyFill="1" applyAlignment="1">
      <alignment horizontal="right"/>
    </xf>
    <xf numFmtId="181" fontId="3" fillId="0" borderId="0" xfId="0" applyNumberFormat="1" applyFont="1" applyBorder="1" applyAlignment="1">
      <alignment vertical="center"/>
    </xf>
    <xf numFmtId="170" fontId="0" fillId="0" borderId="0" xfId="0" applyNumberFormat="1" applyAlignment="1">
      <alignment/>
    </xf>
    <xf numFmtId="0" fontId="0" fillId="0" borderId="25" xfId="0" applyFont="1" applyBorder="1" applyAlignment="1">
      <alignment/>
    </xf>
    <xf numFmtId="0" fontId="10" fillId="0" borderId="0" xfId="0" applyFont="1" applyBorder="1" applyAlignment="1">
      <alignment/>
    </xf>
    <xf numFmtId="0" fontId="3" fillId="0" borderId="26" xfId="0" applyFont="1" applyBorder="1" applyAlignment="1">
      <alignment horizontal="center" vertical="center" wrapText="1"/>
    </xf>
    <xf numFmtId="0" fontId="0" fillId="0" borderId="0" xfId="0" applyAlignment="1">
      <alignment/>
    </xf>
    <xf numFmtId="0" fontId="0" fillId="0" borderId="0" xfId="0" applyBorder="1" applyAlignment="1">
      <alignment vertical="center"/>
    </xf>
    <xf numFmtId="0" fontId="0" fillId="0" borderId="1" xfId="0" applyFont="1" applyBorder="1" applyAlignment="1">
      <alignment horizontal="center" vertical="center"/>
    </xf>
    <xf numFmtId="0" fontId="10" fillId="0" borderId="0" xfId="0" applyFont="1" applyBorder="1" applyAlignment="1">
      <alignment horizontal="center" vertical="center"/>
    </xf>
    <xf numFmtId="180" fontId="3" fillId="0" borderId="0" xfId="0" applyNumberFormat="1" applyFont="1" applyBorder="1" applyAlignment="1">
      <alignment horizontal="center"/>
    </xf>
    <xf numFmtId="0" fontId="0" fillId="0" borderId="8" xfId="0" applyBorder="1" applyAlignment="1">
      <alignment wrapText="1"/>
    </xf>
    <xf numFmtId="0" fontId="0" fillId="0" borderId="3" xfId="0" applyBorder="1" applyAlignment="1">
      <alignment/>
    </xf>
    <xf numFmtId="180" fontId="5" fillId="0" borderId="0" xfId="0" applyNumberFormat="1" applyFont="1" applyBorder="1" applyAlignment="1">
      <alignment horizontal="center"/>
    </xf>
    <xf numFmtId="0" fontId="0" fillId="0" borderId="0" xfId="0" applyFont="1" applyBorder="1" applyAlignment="1">
      <alignment horizontal="center" vertical="center"/>
    </xf>
    <xf numFmtId="175" fontId="16" fillId="0" borderId="0" xfId="21" applyNumberFormat="1" applyFont="1" applyFill="1" applyAlignment="1">
      <alignment horizontal="center"/>
      <protection/>
    </xf>
    <xf numFmtId="202" fontId="26" fillId="0" borderId="0" xfId="21" applyNumberFormat="1" applyFont="1" applyFill="1" applyAlignment="1">
      <alignment horizontal="center"/>
      <protection/>
    </xf>
    <xf numFmtId="0" fontId="3" fillId="0" borderId="0" xfId="0" applyNumberFormat="1" applyFont="1" applyBorder="1" applyAlignment="1">
      <alignment horizontal="center"/>
    </xf>
    <xf numFmtId="0" fontId="16" fillId="0" borderId="0" xfId="21" applyFont="1" applyAlignment="1">
      <alignment wrapText="1"/>
      <protection/>
    </xf>
    <xf numFmtId="0" fontId="0" fillId="0" borderId="25" xfId="0" applyFill="1" applyBorder="1" applyAlignment="1">
      <alignment/>
    </xf>
    <xf numFmtId="185" fontId="3" fillId="0" borderId="0" xfId="0" applyNumberFormat="1" applyFont="1" applyFill="1" applyAlignment="1">
      <alignment/>
    </xf>
    <xf numFmtId="185" fontId="5" fillId="0" borderId="0" xfId="0" applyNumberFormat="1" applyFont="1" applyFill="1" applyAlignment="1">
      <alignment/>
    </xf>
    <xf numFmtId="182" fontId="3" fillId="0" borderId="3" xfId="0" applyNumberFormat="1" applyFont="1" applyBorder="1" applyAlignment="1">
      <alignment/>
    </xf>
    <xf numFmtId="0" fontId="0" fillId="0" borderId="1" xfId="0" applyBorder="1" applyAlignment="1">
      <alignment horizontal="center" vertical="center" wrapText="1"/>
    </xf>
    <xf numFmtId="0" fontId="12" fillId="0" borderId="0" xfId="0" applyFont="1" applyAlignment="1">
      <alignment vertical="center"/>
    </xf>
    <xf numFmtId="196" fontId="12" fillId="0" borderId="0" xfId="0" applyNumberFormat="1" applyFont="1" applyAlignment="1">
      <alignment vertical="center"/>
    </xf>
    <xf numFmtId="0" fontId="3" fillId="0" borderId="19" xfId="0" applyFont="1" applyBorder="1" applyAlignment="1">
      <alignment horizontal="center" vertical="center"/>
    </xf>
    <xf numFmtId="208" fontId="3" fillId="0" borderId="0" xfId="22" applyNumberFormat="1" applyFont="1" applyBorder="1" applyAlignment="1">
      <alignment horizontal="center"/>
      <protection/>
    </xf>
    <xf numFmtId="208" fontId="0" fillId="0" borderId="0" xfId="0" applyNumberFormat="1" applyAlignment="1">
      <alignment/>
    </xf>
    <xf numFmtId="208" fontId="3" fillId="0" borderId="0" xfId="22" applyNumberFormat="1" applyFont="1" applyBorder="1">
      <alignment/>
      <protection/>
    </xf>
    <xf numFmtId="208" fontId="5" fillId="0" borderId="0" xfId="22" applyNumberFormat="1" applyFont="1" applyBorder="1" applyAlignment="1">
      <alignment horizontal="center"/>
      <protection/>
    </xf>
    <xf numFmtId="196" fontId="0" fillId="0" borderId="0" xfId="0" applyNumberFormat="1" applyAlignment="1">
      <alignment/>
    </xf>
    <xf numFmtId="0" fontId="5" fillId="0" borderId="1" xfId="0" applyFont="1" applyFill="1" applyBorder="1" applyAlignment="1">
      <alignment/>
    </xf>
    <xf numFmtId="0" fontId="3" fillId="0" borderId="1" xfId="22" applyFont="1" applyBorder="1" applyAlignment="1">
      <alignment/>
      <protection/>
    </xf>
    <xf numFmtId="0" fontId="3" fillId="0" borderId="0" xfId="0" applyFont="1" applyBorder="1" applyAlignment="1">
      <alignment horizontal="center"/>
    </xf>
    <xf numFmtId="0" fontId="3" fillId="0" borderId="25" xfId="0" applyFont="1" applyBorder="1" applyAlignment="1">
      <alignment/>
    </xf>
    <xf numFmtId="0" fontId="3" fillId="0" borderId="30" xfId="0" applyFont="1" applyBorder="1" applyAlignment="1">
      <alignment/>
    </xf>
    <xf numFmtId="183" fontId="3" fillId="0" borderId="0" xfId="0" applyNumberFormat="1" applyFont="1" applyBorder="1" applyAlignment="1">
      <alignment/>
    </xf>
    <xf numFmtId="0" fontId="3" fillId="0" borderId="7" xfId="0" applyFont="1" applyBorder="1" applyAlignment="1">
      <alignment/>
    </xf>
    <xf numFmtId="49" fontId="0" fillId="0" borderId="0" xfId="0" applyNumberFormat="1" applyFont="1" applyAlignment="1">
      <alignment horizontal="center"/>
    </xf>
    <xf numFmtId="182" fontId="3" fillId="0" borderId="0" xfId="0" applyNumberFormat="1" applyFont="1" applyFill="1" applyAlignment="1">
      <alignment horizontal="right"/>
    </xf>
    <xf numFmtId="182" fontId="0" fillId="0" borderId="0" xfId="0" applyNumberFormat="1" applyFill="1" applyAlignment="1">
      <alignment/>
    </xf>
    <xf numFmtId="2" fontId="0" fillId="0" borderId="0" xfId="0" applyNumberFormat="1" applyFill="1" applyAlignment="1">
      <alignment/>
    </xf>
    <xf numFmtId="0" fontId="3" fillId="0" borderId="1" xfId="23" applyFont="1" applyFill="1" applyBorder="1">
      <alignment/>
      <protection/>
    </xf>
    <xf numFmtId="0" fontId="11" fillId="0" borderId="30" xfId="0" applyFont="1" applyFill="1" applyBorder="1" applyAlignment="1">
      <alignment/>
    </xf>
    <xf numFmtId="0" fontId="10" fillId="0" borderId="0" xfId="0" applyFont="1" applyFill="1" applyAlignment="1">
      <alignment/>
    </xf>
    <xf numFmtId="0" fontId="3" fillId="0" borderId="1" xfId="0" applyFont="1" applyFill="1" applyBorder="1" applyAlignment="1">
      <alignment/>
    </xf>
    <xf numFmtId="0" fontId="0" fillId="0" borderId="30" xfId="0" applyFill="1" applyBorder="1" applyAlignment="1">
      <alignment/>
    </xf>
    <xf numFmtId="202" fontId="0" fillId="0" borderId="0" xfId="0" applyNumberFormat="1" applyAlignment="1">
      <alignment/>
    </xf>
    <xf numFmtId="0" fontId="3" fillId="0" borderId="31" xfId="0" applyFont="1" applyBorder="1" applyAlignment="1">
      <alignment/>
    </xf>
    <xf numFmtId="0" fontId="3" fillId="0" borderId="8" xfId="0" applyFont="1" applyBorder="1" applyAlignment="1">
      <alignment/>
    </xf>
    <xf numFmtId="0" fontId="0" fillId="0" borderId="8" xfId="0" applyBorder="1" applyAlignment="1">
      <alignment/>
    </xf>
    <xf numFmtId="0" fontId="15" fillId="0" borderId="8" xfId="0" applyFont="1" applyBorder="1" applyAlignment="1">
      <alignment horizontal="center"/>
    </xf>
    <xf numFmtId="178" fontId="3" fillId="0" borderId="3" xfId="0" applyNumberFormat="1" applyFont="1" applyBorder="1" applyAlignment="1">
      <alignment horizontal="right"/>
    </xf>
    <xf numFmtId="180" fontId="3" fillId="0" borderId="0" xfId="0" applyNumberFormat="1" applyFont="1" applyBorder="1" applyAlignment="1">
      <alignment horizontal="right"/>
    </xf>
    <xf numFmtId="180" fontId="3" fillId="0" borderId="3" xfId="0" applyNumberFormat="1" applyFont="1" applyBorder="1" applyAlignment="1">
      <alignment horizontal="right"/>
    </xf>
    <xf numFmtId="178" fontId="3" fillId="0" borderId="0" xfId="0" applyNumberFormat="1" applyFont="1" applyBorder="1" applyAlignment="1">
      <alignment horizontal="right"/>
    </xf>
    <xf numFmtId="178" fontId="5" fillId="0" borderId="3" xfId="0" applyNumberFormat="1" applyFont="1" applyBorder="1" applyAlignment="1">
      <alignment horizontal="right"/>
    </xf>
    <xf numFmtId="180" fontId="5" fillId="0" borderId="0" xfId="0" applyNumberFormat="1" applyFont="1" applyBorder="1" applyAlignment="1">
      <alignment horizontal="right"/>
    </xf>
    <xf numFmtId="184" fontId="3" fillId="0" borderId="0" xfId="0" applyNumberFormat="1" applyFont="1" applyBorder="1" applyAlignment="1">
      <alignment/>
    </xf>
    <xf numFmtId="184" fontId="3" fillId="0" borderId="0" xfId="0" applyNumberFormat="1" applyFont="1" applyBorder="1" applyAlignment="1">
      <alignment horizontal="right"/>
    </xf>
    <xf numFmtId="201" fontId="30" fillId="0" borderId="0" xfId="0" applyNumberFormat="1" applyFont="1" applyAlignment="1">
      <alignment/>
    </xf>
    <xf numFmtId="0" fontId="30" fillId="0" borderId="0" xfId="0" applyNumberFormat="1" applyFont="1" applyAlignment="1">
      <alignment/>
    </xf>
    <xf numFmtId="211" fontId="3" fillId="0" borderId="0" xfId="0" applyNumberFormat="1" applyFont="1" applyBorder="1" applyAlignment="1">
      <alignment/>
    </xf>
    <xf numFmtId="211" fontId="5" fillId="0" borderId="0" xfId="0" applyNumberFormat="1" applyFont="1" applyBorder="1" applyAlignment="1">
      <alignment/>
    </xf>
    <xf numFmtId="212" fontId="3" fillId="0" borderId="0" xfId="0" applyNumberFormat="1" applyFont="1" applyBorder="1" applyAlignment="1">
      <alignment/>
    </xf>
    <xf numFmtId="0" fontId="3" fillId="0" borderId="25" xfId="0" applyFont="1" applyBorder="1" applyAlignment="1">
      <alignment horizontal="centerContinuous" vertical="center"/>
    </xf>
    <xf numFmtId="0" fontId="3" fillId="0" borderId="32" xfId="0" applyFont="1" applyBorder="1" applyAlignment="1">
      <alignment horizontal="center" vertical="center"/>
    </xf>
    <xf numFmtId="180" fontId="2" fillId="0" borderId="0" xfId="0" applyNumberFormat="1" applyFont="1" applyBorder="1" applyAlignment="1">
      <alignment horizontal="left"/>
    </xf>
    <xf numFmtId="173" fontId="15" fillId="0" borderId="8" xfId="0" applyNumberFormat="1" applyFont="1" applyBorder="1" applyAlignment="1">
      <alignment horizontal="right"/>
    </xf>
    <xf numFmtId="173" fontId="3" fillId="0" borderId="0" xfId="0" applyNumberFormat="1" applyFont="1" applyBorder="1" applyAlignment="1">
      <alignment horizontal="right"/>
    </xf>
    <xf numFmtId="173" fontId="5" fillId="0" borderId="0" xfId="0" applyNumberFormat="1" applyFont="1" applyBorder="1" applyAlignment="1">
      <alignment horizontal="right"/>
    </xf>
    <xf numFmtId="0" fontId="3" fillId="0" borderId="26" xfId="0" applyFont="1" applyBorder="1" applyAlignment="1">
      <alignment/>
    </xf>
    <xf numFmtId="183" fontId="6" fillId="0" borderId="0" xfId="0" applyNumberFormat="1" applyFont="1" applyAlignment="1">
      <alignment/>
    </xf>
    <xf numFmtId="0" fontId="3" fillId="0" borderId="25" xfId="0" applyFont="1" applyBorder="1" applyAlignment="1">
      <alignment/>
    </xf>
    <xf numFmtId="0" fontId="0" fillId="0" borderId="31" xfId="0" applyBorder="1" applyAlignment="1">
      <alignment/>
    </xf>
    <xf numFmtId="175" fontId="3" fillId="0" borderId="0" xfId="0" applyNumberFormat="1" applyFont="1" applyBorder="1" applyAlignment="1">
      <alignment horizontal="right"/>
    </xf>
    <xf numFmtId="0" fontId="12" fillId="0" borderId="0" xfId="0" applyFont="1" applyFill="1" applyAlignment="1">
      <alignment horizontal="center"/>
    </xf>
    <xf numFmtId="206" fontId="3" fillId="0" borderId="0" xfId="0" applyNumberFormat="1" applyFont="1" applyFill="1" applyAlignment="1">
      <alignment horizontal="right"/>
    </xf>
    <xf numFmtId="181" fontId="3" fillId="0" borderId="0" xfId="0" applyNumberFormat="1" applyFont="1" applyAlignment="1">
      <alignment vertical="center"/>
    </xf>
    <xf numFmtId="0" fontId="5" fillId="0" borderId="0" xfId="0" applyFont="1" applyFill="1" applyAlignment="1">
      <alignment horizontal="centerContinuous"/>
    </xf>
    <xf numFmtId="180" fontId="16" fillId="0" borderId="0" xfId="0" applyNumberFormat="1" applyFont="1" applyAlignment="1">
      <alignment/>
    </xf>
    <xf numFmtId="206" fontId="0" fillId="0" borderId="0" xfId="0" applyNumberFormat="1" applyAlignment="1">
      <alignment/>
    </xf>
    <xf numFmtId="0" fontId="5" fillId="0" borderId="0" xfId="0" applyFont="1" applyFill="1" applyAlignment="1">
      <alignment/>
    </xf>
    <xf numFmtId="0" fontId="3" fillId="0" borderId="33" xfId="0" applyFont="1" applyBorder="1" applyAlignment="1">
      <alignment/>
    </xf>
    <xf numFmtId="0" fontId="3" fillId="0" borderId="6" xfId="0" applyFont="1" applyBorder="1" applyAlignment="1">
      <alignment horizontal="right"/>
    </xf>
    <xf numFmtId="175" fontId="3" fillId="0" borderId="0" xfId="0" applyNumberFormat="1" applyFont="1" applyAlignment="1">
      <alignment horizontal="right"/>
    </xf>
    <xf numFmtId="209" fontId="3" fillId="0" borderId="0" xfId="0" applyNumberFormat="1" applyFont="1" applyAlignment="1">
      <alignment/>
    </xf>
    <xf numFmtId="0" fontId="3" fillId="0" borderId="6" xfId="0" applyFont="1" applyBorder="1" applyAlignment="1">
      <alignment horizontal="right" vertical="center"/>
    </xf>
    <xf numFmtId="175" fontId="0" fillId="0" borderId="0" xfId="0" applyNumberFormat="1" applyFont="1" applyAlignment="1">
      <alignment/>
    </xf>
    <xf numFmtId="0" fontId="3" fillId="0" borderId="0" xfId="0" applyFont="1" applyBorder="1" applyAlignment="1">
      <alignment horizontal="right" vertical="center"/>
    </xf>
    <xf numFmtId="0" fontId="3" fillId="0" borderId="4" xfId="0" applyFont="1" applyBorder="1" applyAlignment="1">
      <alignment/>
    </xf>
    <xf numFmtId="175" fontId="3" fillId="0" borderId="0" xfId="0" applyNumberFormat="1" applyFont="1" applyAlignment="1">
      <alignment/>
    </xf>
    <xf numFmtId="0" fontId="3" fillId="0" borderId="23" xfId="0" applyFont="1" applyBorder="1" applyAlignment="1">
      <alignment horizontal="center" vertical="center"/>
    </xf>
    <xf numFmtId="0" fontId="3" fillId="0" borderId="33" xfId="0" applyNumberFormat="1" applyFont="1" applyBorder="1" applyAlignment="1">
      <alignment horizontal="left"/>
    </xf>
    <xf numFmtId="0" fontId="3" fillId="0" borderId="0" xfId="0" applyNumberFormat="1" applyFont="1" applyBorder="1" applyAlignment="1">
      <alignment horizontal="left"/>
    </xf>
    <xf numFmtId="0" fontId="3" fillId="0" borderId="0" xfId="0" applyFont="1" applyBorder="1" applyAlignment="1">
      <alignment horizontal="right"/>
    </xf>
    <xf numFmtId="180" fontId="3" fillId="0" borderId="3" xfId="0" applyNumberFormat="1" applyFont="1" applyBorder="1" applyAlignment="1">
      <alignment/>
    </xf>
    <xf numFmtId="180" fontId="3" fillId="0" borderId="0" xfId="0" applyNumberFormat="1" applyFont="1" applyAlignment="1">
      <alignment/>
    </xf>
    <xf numFmtId="180" fontId="3" fillId="0" borderId="0" xfId="0" applyNumberFormat="1" applyFont="1" applyBorder="1" applyAlignment="1">
      <alignment/>
    </xf>
    <xf numFmtId="180" fontId="5" fillId="0" borderId="0" xfId="0" applyNumberFormat="1" applyFont="1" applyAlignment="1">
      <alignment/>
    </xf>
    <xf numFmtId="0" fontId="1" fillId="0" borderId="0" xfId="0" applyFont="1" applyAlignment="1">
      <alignment horizontal="center"/>
    </xf>
    <xf numFmtId="0" fontId="3" fillId="0" borderId="23" xfId="0" applyFont="1" applyBorder="1" applyAlignment="1">
      <alignment horizontal="center" vertical="center" wrapText="1"/>
    </xf>
    <xf numFmtId="181" fontId="3" fillId="0" borderId="0" xfId="0" applyNumberFormat="1" applyFont="1" applyAlignment="1">
      <alignment horizontal="center"/>
    </xf>
    <xf numFmtId="180" fontId="3" fillId="0" borderId="0" xfId="0" applyNumberFormat="1" applyFont="1" applyAlignment="1">
      <alignment horizontal="center"/>
    </xf>
    <xf numFmtId="49" fontId="0" fillId="0" borderId="9" xfId="0" applyNumberFormat="1" applyBorder="1" applyAlignment="1">
      <alignment horizontal="centerContinuous"/>
    </xf>
    <xf numFmtId="223" fontId="3" fillId="0" borderId="0" xfId="24" applyNumberFormat="1" applyFont="1" applyAlignment="1">
      <alignment horizontal="right"/>
      <protection/>
    </xf>
    <xf numFmtId="196" fontId="3" fillId="0" borderId="0" xfId="22" applyNumberFormat="1" applyFont="1" applyBorder="1" applyAlignment="1">
      <alignment horizontal="center"/>
      <protection/>
    </xf>
    <xf numFmtId="196" fontId="5" fillId="0" borderId="0" xfId="22" applyNumberFormat="1" applyFont="1" applyBorder="1" applyAlignment="1">
      <alignment horizontal="center"/>
      <protection/>
    </xf>
    <xf numFmtId="196" fontId="12" fillId="0" borderId="0" xfId="0" applyNumberFormat="1" applyFont="1" applyAlignment="1">
      <alignment/>
    </xf>
    <xf numFmtId="0" fontId="0" fillId="0" borderId="4" xfId="0" applyBorder="1"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180" fontId="3" fillId="0" borderId="31" xfId="0" applyNumberFormat="1" applyFont="1" applyBorder="1" applyAlignment="1">
      <alignment/>
    </xf>
    <xf numFmtId="180" fontId="3" fillId="0" borderId="3" xfId="0" applyNumberFormat="1" applyFont="1" applyBorder="1" applyAlignment="1">
      <alignment/>
    </xf>
    <xf numFmtId="180" fontId="5" fillId="0" borderId="3" xfId="0" applyNumberFormat="1" applyFont="1" applyBorder="1" applyAlignment="1">
      <alignment/>
    </xf>
    <xf numFmtId="0" fontId="16" fillId="0" borderId="0" xfId="0" applyFont="1" applyFill="1" applyAlignment="1">
      <alignment/>
    </xf>
    <xf numFmtId="224" fontId="3" fillId="0" borderId="0" xfId="0" applyNumberFormat="1" applyFont="1" applyAlignment="1">
      <alignment horizontal="right"/>
    </xf>
    <xf numFmtId="196" fontId="0" fillId="0" borderId="0" xfId="0" applyNumberFormat="1" applyFill="1" applyAlignment="1">
      <alignment/>
    </xf>
    <xf numFmtId="0" fontId="5" fillId="0" borderId="6" xfId="0" applyFont="1" applyBorder="1" applyAlignment="1">
      <alignment horizontal="right"/>
    </xf>
    <xf numFmtId="175" fontId="5" fillId="0" borderId="0" xfId="0" applyNumberFormat="1" applyFont="1" applyAlignment="1">
      <alignment horizontal="right"/>
    </xf>
    <xf numFmtId="175" fontId="5" fillId="0" borderId="0" xfId="0" applyNumberFormat="1" applyFont="1" applyBorder="1" applyAlignment="1">
      <alignment horizontal="right"/>
    </xf>
    <xf numFmtId="0" fontId="0" fillId="0" borderId="4" xfId="0" applyFont="1" applyBorder="1" applyAlignment="1">
      <alignment horizontal="center" vertical="center" wrapText="1"/>
    </xf>
    <xf numFmtId="0" fontId="3" fillId="0" borderId="33" xfId="0" applyFont="1" applyBorder="1" applyAlignment="1">
      <alignment horizontal="left"/>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22" xfId="0" applyBorder="1" applyAlignment="1">
      <alignment horizontal="center" vertical="center" wrapText="1"/>
    </xf>
    <xf numFmtId="0" fontId="3" fillId="0" borderId="6" xfId="0" applyFont="1" applyBorder="1" applyAlignment="1">
      <alignment horizontal="center" vertical="center" wrapText="1"/>
    </xf>
    <xf numFmtId="0" fontId="0" fillId="0" borderId="37" xfId="0"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wrapText="1"/>
    </xf>
    <xf numFmtId="0" fontId="0" fillId="0" borderId="17" xfId="0" applyBorder="1" applyAlignment="1">
      <alignmen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0" fillId="0" borderId="34" xfId="0" applyBorder="1" applyAlignment="1">
      <alignment/>
    </xf>
    <xf numFmtId="0" fontId="0" fillId="0" borderId="13" xfId="0"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0" xfId="0" applyFont="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0" fillId="0" borderId="41" xfId="0" applyFont="1" applyBorder="1" applyAlignment="1">
      <alignment horizontal="center" vertical="center" wrapText="1"/>
    </xf>
    <xf numFmtId="0" fontId="3" fillId="0" borderId="37" xfId="0" applyFont="1" applyBorder="1" applyAlignment="1">
      <alignment horizontal="center" vertical="center"/>
    </xf>
    <xf numFmtId="0" fontId="3" fillId="0" borderId="26" xfId="0" applyFont="1" applyBorder="1" applyAlignment="1">
      <alignment horizontal="center" vertical="center"/>
    </xf>
    <xf numFmtId="0" fontId="0" fillId="0" borderId="38" xfId="0"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3" fillId="0" borderId="1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0" xfId="0" applyNumberFormat="1" applyFont="1" applyBorder="1" applyAlignment="1">
      <alignment horizontal="center"/>
    </xf>
    <xf numFmtId="49" fontId="3" fillId="0" borderId="4" xfId="0" applyNumberFormat="1" applyFont="1" applyBorder="1" applyAlignment="1">
      <alignment horizontal="center"/>
    </xf>
    <xf numFmtId="0" fontId="3" fillId="0" borderId="20" xfId="0" applyFont="1"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wrapText="1"/>
    </xf>
    <xf numFmtId="0" fontId="3"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42" xfId="0" applyBorder="1" applyAlignment="1">
      <alignment horizontal="center" vertical="center" wrapText="1"/>
    </xf>
    <xf numFmtId="0" fontId="0" fillId="0" borderId="37" xfId="0" applyFont="1" applyBorder="1" applyAlignment="1">
      <alignment horizontal="center" vertical="center" wrapText="1"/>
    </xf>
    <xf numFmtId="0" fontId="0" fillId="0" borderId="5" xfId="0" applyBorder="1" applyAlignment="1">
      <alignment horizontal="center" vertical="center"/>
    </xf>
    <xf numFmtId="0" fontId="3" fillId="0" borderId="20" xfId="0" applyFont="1" applyBorder="1" applyAlignment="1">
      <alignment horizontal="center" vertical="center" wrapText="1"/>
    </xf>
    <xf numFmtId="0" fontId="0" fillId="0" borderId="41" xfId="0" applyBorder="1" applyAlignment="1">
      <alignment horizontal="center" vertical="center" wrapText="1"/>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34" xfId="0" applyFont="1" applyBorder="1" applyAlignment="1">
      <alignment horizontal="center" vertical="center" wrapText="1"/>
    </xf>
    <xf numFmtId="0" fontId="0"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2" fontId="1" fillId="0" borderId="0" xfId="0" applyNumberFormat="1" applyFont="1" applyAlignment="1">
      <alignment horizontal="center"/>
    </xf>
    <xf numFmtId="2" fontId="0" fillId="0" borderId="0" xfId="0" applyNumberFormat="1" applyAlignment="1">
      <alignment/>
    </xf>
    <xf numFmtId="0" fontId="3" fillId="0" borderId="4" xfId="0" applyFont="1" applyBorder="1" applyAlignment="1">
      <alignment horizontal="center" vertical="center" wrapText="1"/>
    </xf>
    <xf numFmtId="0" fontId="0" fillId="0" borderId="4" xfId="0" applyBorder="1" applyAlignment="1">
      <alignment wrapText="1"/>
    </xf>
    <xf numFmtId="0" fontId="0" fillId="0" borderId="42" xfId="0" applyBorder="1" applyAlignment="1">
      <alignment wrapText="1"/>
    </xf>
    <xf numFmtId="0" fontId="3" fillId="0" borderId="44"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48" xfId="0" applyBorder="1" applyAlignment="1">
      <alignment/>
    </xf>
    <xf numFmtId="49" fontId="0" fillId="0" borderId="0" xfId="0" applyNumberFormat="1" applyAlignment="1">
      <alignment horizont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center" vertical="center"/>
    </xf>
    <xf numFmtId="0" fontId="0" fillId="0" borderId="5" xfId="0" applyBorder="1" applyAlignment="1">
      <alignment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17" fillId="0" borderId="0" xfId="0" applyFont="1" applyBorder="1" applyAlignment="1">
      <alignment horizontal="center"/>
    </xf>
    <xf numFmtId="0" fontId="3" fillId="0" borderId="40" xfId="0" applyFont="1" applyBorder="1" applyAlignment="1">
      <alignment horizontal="center" vertical="center" wrapText="1"/>
    </xf>
    <xf numFmtId="49" fontId="3" fillId="0" borderId="0" xfId="0" applyNumberFormat="1" applyFont="1" applyBorder="1" applyAlignment="1">
      <alignment horizontal="left"/>
    </xf>
    <xf numFmtId="49" fontId="3" fillId="0" borderId="4" xfId="0" applyNumberFormat="1" applyFont="1" applyBorder="1" applyAlignment="1">
      <alignment horizontal="left"/>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3" fillId="0" borderId="44" xfId="0" applyFont="1" applyBorder="1" applyAlignment="1">
      <alignment horizontal="center" vertical="center" wrapText="1"/>
    </xf>
    <xf numFmtId="0" fontId="0" fillId="0" borderId="17" xfId="0"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3" fillId="0" borderId="12" xfId="0" applyFont="1" applyFill="1" applyBorder="1" applyAlignment="1">
      <alignment horizontal="center" vertical="center" wrapText="1"/>
    </xf>
    <xf numFmtId="49" fontId="0" fillId="0" borderId="35" xfId="0" applyNumberFormat="1" applyBorder="1" applyAlignment="1">
      <alignment horizontal="center"/>
    </xf>
    <xf numFmtId="0" fontId="0" fillId="0" borderId="5" xfId="0" applyBorder="1" applyAlignment="1">
      <alignment horizontal="center"/>
    </xf>
    <xf numFmtId="0" fontId="0" fillId="0" borderId="17" xfId="0" applyBorder="1" applyAlignment="1">
      <alignment horizontal="center" vertical="center" wrapText="1"/>
    </xf>
    <xf numFmtId="0" fontId="3" fillId="0" borderId="42"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pplyAlignment="1">
      <alignment horizontal="center" vertical="center" wrapText="1"/>
    </xf>
    <xf numFmtId="174" fontId="3" fillId="0" borderId="16" xfId="0" applyNumberFormat="1" applyFont="1" applyBorder="1" applyAlignment="1">
      <alignment horizontal="center" vertical="center"/>
    </xf>
    <xf numFmtId="174" fontId="3" fillId="0" borderId="13" xfId="0" applyNumberFormat="1" applyFont="1" applyBorder="1" applyAlignment="1">
      <alignment horizontal="center" vertical="center"/>
    </xf>
    <xf numFmtId="0" fontId="10" fillId="0" borderId="44" xfId="0" applyFont="1" applyBorder="1" applyAlignment="1">
      <alignment horizontal="center" vertical="center" wrapText="1"/>
    </xf>
    <xf numFmtId="0" fontId="0" fillId="0" borderId="17" xfId="0" applyBorder="1" applyAlignment="1">
      <alignment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Alignment="1">
      <alignment vertical="center"/>
    </xf>
    <xf numFmtId="49" fontId="0" fillId="0" borderId="8" xfId="0" applyNumberForma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10" fillId="0" borderId="8" xfId="0" applyFont="1" applyBorder="1" applyAlignment="1">
      <alignment horizontal="center" vertical="center" wrapText="1"/>
    </xf>
    <xf numFmtId="0" fontId="0" fillId="0" borderId="7" xfId="0"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41" xfId="0" applyBorder="1" applyAlignment="1">
      <alignment wrapText="1"/>
    </xf>
    <xf numFmtId="0" fontId="0" fillId="0" borderId="28"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 xfId="0" applyBorder="1" applyAlignment="1">
      <alignment/>
    </xf>
    <xf numFmtId="0" fontId="0" fillId="0" borderId="25" xfId="0" applyBorder="1" applyAlignment="1">
      <alignment/>
    </xf>
    <xf numFmtId="0" fontId="0" fillId="0" borderId="36" xfId="0" applyBorder="1" applyAlignment="1">
      <alignment/>
    </xf>
    <xf numFmtId="0" fontId="10" fillId="0" borderId="31" xfId="0" applyFont="1" applyBorder="1" applyAlignment="1">
      <alignment horizontal="center" vertical="center" wrapText="1"/>
    </xf>
    <xf numFmtId="0" fontId="0" fillId="0" borderId="7"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0" fillId="0" borderId="20" xfId="0" applyFont="1" applyBorder="1" applyAlignment="1">
      <alignment horizontal="center" vertical="center" wrapText="1"/>
    </xf>
    <xf numFmtId="0" fontId="10" fillId="0" borderId="35" xfId="0" applyFont="1" applyBorder="1" applyAlignment="1">
      <alignment horizontal="center" vertical="center"/>
    </xf>
    <xf numFmtId="0" fontId="0" fillId="0" borderId="5" xfId="0" applyBorder="1" applyAlignment="1">
      <alignment/>
    </xf>
    <xf numFmtId="0" fontId="0" fillId="0" borderId="28" xfId="0" applyBorder="1" applyAlignment="1">
      <alignment horizontal="center"/>
    </xf>
    <xf numFmtId="0" fontId="0" fillId="0" borderId="6" xfId="0" applyBorder="1" applyAlignment="1">
      <alignment horizontal="center" wrapText="1"/>
    </xf>
    <xf numFmtId="0" fontId="0" fillId="0" borderId="37" xfId="0" applyBorder="1" applyAlignment="1">
      <alignment horizontal="center" wrapText="1"/>
    </xf>
    <xf numFmtId="0" fontId="0" fillId="0" borderId="41" xfId="0" applyBorder="1" applyAlignment="1">
      <alignment horizontal="center" wrapText="1"/>
    </xf>
    <xf numFmtId="0" fontId="0" fillId="0" borderId="9" xfId="0" applyBorder="1" applyAlignment="1">
      <alignment wrapText="1"/>
    </xf>
    <xf numFmtId="0" fontId="0" fillId="0" borderId="1" xfId="0" applyBorder="1" applyAlignment="1">
      <alignment wrapText="1"/>
    </xf>
    <xf numFmtId="0" fontId="0" fillId="0" borderId="36" xfId="0" applyBorder="1" applyAlignment="1">
      <alignment wrapText="1"/>
    </xf>
    <xf numFmtId="0" fontId="10" fillId="0" borderId="40" xfId="0" applyFont="1" applyBorder="1" applyAlignment="1">
      <alignment horizontal="center" vertical="center" wrapText="1"/>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0" fillId="0" borderId="13" xfId="0" applyBorder="1" applyAlignment="1">
      <alignment/>
    </xf>
    <xf numFmtId="180" fontId="3" fillId="0" borderId="0" xfId="0" applyNumberFormat="1" applyFont="1" applyBorder="1" applyAlignment="1">
      <alignment horizontal="center"/>
    </xf>
    <xf numFmtId="0" fontId="3" fillId="0" borderId="49" xfId="0" applyFont="1"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vertical="center"/>
    </xf>
    <xf numFmtId="0" fontId="3" fillId="0" borderId="0" xfId="0" applyFont="1" applyBorder="1" applyAlignment="1">
      <alignment vertical="center"/>
    </xf>
    <xf numFmtId="0" fontId="0" fillId="0" borderId="43" xfId="0" applyBorder="1" applyAlignment="1">
      <alignment vertical="center"/>
    </xf>
    <xf numFmtId="0" fontId="0" fillId="0" borderId="42" xfId="0" applyBorder="1" applyAlignment="1">
      <alignment/>
    </xf>
    <xf numFmtId="49" fontId="3" fillId="0" borderId="2" xfId="0" applyNumberFormat="1" applyFont="1" applyBorder="1" applyAlignment="1">
      <alignment horizontal="center" vertical="center"/>
    </xf>
    <xf numFmtId="49" fontId="0" fillId="0" borderId="5" xfId="0" applyNumberForma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43" xfId="0" applyFont="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xf>
    <xf numFmtId="0" fontId="0" fillId="0" borderId="0" xfId="0" applyAlignment="1" quotePrefix="1">
      <alignment horizontal="center"/>
    </xf>
    <xf numFmtId="0" fontId="0" fillId="0" borderId="3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Border="1" applyAlignment="1">
      <alignment/>
    </xf>
    <xf numFmtId="0" fontId="3" fillId="0" borderId="12"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0" xfId="0" applyFont="1" applyBorder="1" applyAlignment="1">
      <alignment horizontal="center" vertical="center"/>
    </xf>
    <xf numFmtId="0" fontId="3" fillId="0" borderId="8" xfId="0" applyFont="1" applyBorder="1" applyAlignment="1">
      <alignment horizontal="center" vertical="center" wrapText="1"/>
    </xf>
    <xf numFmtId="0" fontId="0" fillId="0" borderId="25" xfId="0" applyBorder="1" applyAlignment="1">
      <alignment wrapText="1"/>
    </xf>
    <xf numFmtId="49" fontId="0" fillId="0" borderId="0" xfId="0" applyNumberFormat="1" applyAlignment="1">
      <alignment/>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28" xfId="0" applyFont="1" applyBorder="1" applyAlignment="1">
      <alignment horizontal="center" vertical="center"/>
    </xf>
    <xf numFmtId="0" fontId="0" fillId="0" borderId="15" xfId="0" applyBorder="1" applyAlignment="1">
      <alignment horizontal="center" vertical="center" wrapText="1"/>
    </xf>
    <xf numFmtId="0" fontId="3" fillId="0" borderId="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3" xfId="0" applyFont="1" applyBorder="1" applyAlignment="1">
      <alignment horizontal="center" vertical="center"/>
    </xf>
    <xf numFmtId="0" fontId="3" fillId="0" borderId="50" xfId="0" applyFont="1" applyBorder="1" applyAlignment="1">
      <alignment horizontal="center" vertical="center"/>
    </xf>
    <xf numFmtId="0" fontId="0" fillId="0" borderId="13" xfId="0" applyBorder="1" applyAlignment="1">
      <alignment vertical="center"/>
    </xf>
    <xf numFmtId="169" fontId="3" fillId="0" borderId="2" xfId="0" applyNumberFormat="1" applyFont="1" applyBorder="1" applyAlignment="1">
      <alignment horizontal="center" vertical="center"/>
    </xf>
    <xf numFmtId="209" fontId="3" fillId="0" borderId="0" xfId="0" applyNumberFormat="1" applyFont="1" applyAlignment="1">
      <alignment/>
    </xf>
    <xf numFmtId="0" fontId="0" fillId="0" borderId="8" xfId="0" applyBorder="1" applyAlignment="1">
      <alignment wrapText="1"/>
    </xf>
    <xf numFmtId="0" fontId="0" fillId="0" borderId="51" xfId="0" applyBorder="1" applyAlignment="1">
      <alignment wrapText="1"/>
    </xf>
    <xf numFmtId="210" fontId="3" fillId="0" borderId="0" xfId="0" applyNumberFormat="1" applyFont="1" applyAlignment="1">
      <alignment/>
    </xf>
    <xf numFmtId="0" fontId="3" fillId="0" borderId="12" xfId="0" applyFont="1" applyBorder="1" applyAlignment="1">
      <alignment horizontal="center" vertical="center"/>
    </xf>
    <xf numFmtId="209" fontId="5" fillId="0" borderId="0" xfId="0" applyNumberFormat="1" applyFont="1" applyAlignment="1">
      <alignment/>
    </xf>
    <xf numFmtId="0" fontId="3" fillId="0" borderId="49" xfId="0" applyFont="1" applyBorder="1" applyAlignment="1">
      <alignment horizontal="center" vertical="center"/>
    </xf>
    <xf numFmtId="0" fontId="1" fillId="0" borderId="0" xfId="0" applyFont="1" applyBorder="1" applyAlignment="1">
      <alignment horizontal="center"/>
    </xf>
    <xf numFmtId="0" fontId="3" fillId="0" borderId="1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xf>
    <xf numFmtId="0" fontId="0" fillId="0" borderId="6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65" xfId="0" applyBorder="1" applyAlignment="1">
      <alignment horizontal="center" vertical="center" wrapText="1"/>
    </xf>
    <xf numFmtId="0" fontId="3" fillId="0" borderId="19" xfId="0" applyFont="1" applyBorder="1" applyAlignment="1">
      <alignment horizontal="center" vertical="center" wrapText="1"/>
    </xf>
    <xf numFmtId="0" fontId="0" fillId="0" borderId="19" xfId="0" applyBorder="1" applyAlignment="1">
      <alignment/>
    </xf>
    <xf numFmtId="0" fontId="0" fillId="0" borderId="23" xfId="0" applyBorder="1" applyAlignment="1">
      <alignment/>
    </xf>
    <xf numFmtId="0" fontId="0" fillId="0" borderId="6" xfId="0" applyBorder="1" applyAlignment="1">
      <alignment wrapText="1"/>
    </xf>
    <xf numFmtId="0" fontId="0" fillId="0" borderId="37" xfId="0" applyBorder="1" applyAlignment="1">
      <alignment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3" fillId="0" borderId="26" xfId="0" applyFont="1" applyBorder="1" applyAlignment="1">
      <alignment horizontal="center" vertical="center" wrapText="1"/>
    </xf>
    <xf numFmtId="0" fontId="0" fillId="0" borderId="41" xfId="0" applyBorder="1" applyAlignment="1">
      <alignment horizontal="center" vertical="center"/>
    </xf>
    <xf numFmtId="0" fontId="3" fillId="0" borderId="2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7" xfId="0" applyFont="1" applyBorder="1" applyAlignment="1">
      <alignment horizontal="center" vertical="center" wrapText="1"/>
    </xf>
    <xf numFmtId="0" fontId="0" fillId="0" borderId="24"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1" fillId="0" borderId="0" xfId="0" applyFont="1" applyAlignment="1">
      <alignment/>
    </xf>
    <xf numFmtId="0" fontId="14" fillId="0" borderId="0" xfId="0" applyFont="1" applyAlignment="1">
      <alignment horizontal="center"/>
    </xf>
    <xf numFmtId="0" fontId="14" fillId="0" borderId="0" xfId="0" applyFont="1" applyAlignment="1">
      <alignment/>
    </xf>
    <xf numFmtId="0" fontId="14" fillId="0" borderId="0" xfId="0" applyFont="1" applyAlignment="1">
      <alignment/>
    </xf>
    <xf numFmtId="0" fontId="40"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12" fillId="0" borderId="0" xfId="0" applyFont="1" applyAlignment="1">
      <alignment wrapText="1"/>
    </xf>
    <xf numFmtId="0" fontId="0" fillId="0" borderId="0" xfId="0" applyNumberFormat="1" applyAlignment="1">
      <alignment wrapText="1"/>
    </xf>
    <xf numFmtId="0" fontId="12" fillId="0" borderId="0" xfId="0" applyFont="1" applyAlignment="1">
      <alignment horizontal="center"/>
    </xf>
    <xf numFmtId="0" fontId="12" fillId="0" borderId="0" xfId="0" applyFont="1" applyAlignment="1">
      <alignment horizontal="center"/>
    </xf>
    <xf numFmtId="0" fontId="0" fillId="0" borderId="0" xfId="0" applyFont="1" applyAlignment="1">
      <alignment horizontal="left"/>
    </xf>
    <xf numFmtId="0" fontId="12" fillId="0" borderId="0" xfId="0" applyFont="1" applyAlignment="1">
      <alignment/>
    </xf>
  </cellXfs>
  <cellStyles count="13">
    <cellStyle name="Normal" xfId="0"/>
    <cellStyle name="Followed Hyperlink" xfId="15"/>
    <cellStyle name="Comma" xfId="16"/>
    <cellStyle name="Comma [0]" xfId="17"/>
    <cellStyle name="Hyperlink" xfId="18"/>
    <cellStyle name="Percent" xfId="19"/>
    <cellStyle name="Standard_3.4.3.4" xfId="20"/>
    <cellStyle name="Standard_Grafiken Bericht 2003" xfId="21"/>
    <cellStyle name="Standard_W12" xfId="22"/>
    <cellStyle name="Standard_W3" xfId="23"/>
    <cellStyle name="Standard_W4"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2685"/>
          <c:w val="0.39575"/>
          <c:h val="0.57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FFFF99"/>
              </a:solidFill>
            </c:spPr>
          </c:dPt>
          <c:dPt>
            <c:idx val="2"/>
            <c:spPr>
              <a:solidFill>
                <a:srgbClr val="FFCC99"/>
              </a:solidFill>
            </c:spPr>
          </c:dPt>
          <c:dPt>
            <c:idx val="3"/>
            <c:spPr>
              <a:solidFill>
                <a:srgbClr val="FF9900"/>
              </a:solidFill>
            </c:spPr>
          </c:dPt>
          <c:dPt>
            <c:idx val="4"/>
            <c:spPr>
              <a:solidFill>
                <a:srgbClr val="808000"/>
              </a:solidFill>
            </c:spPr>
          </c:dPt>
          <c:dPt>
            <c:idx val="7"/>
            <c:spPr>
              <a:solidFill>
                <a:srgbClr val="FF6600"/>
              </a:solidFill>
            </c:spPr>
          </c:dPt>
          <c:dPt>
            <c:idx val="8"/>
            <c:spPr>
              <a:solidFill>
                <a:srgbClr val="CCCC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Graf1,2'!$A$3:$A$11</c:f>
              <c:strCache>
                <c:ptCount val="9"/>
                <c:pt idx="0">
                  <c:v>Deponien</c:v>
                </c:pt>
                <c:pt idx="1">
                  <c:v>Bodenbehandlungsanlagen</c:v>
                </c:pt>
                <c:pt idx="2">
                  <c:v>Feuerungsanlagen</c:v>
                </c:pt>
                <c:pt idx="3">
                  <c:v>Kompostierungsanlagen</c:v>
                </c:pt>
                <c:pt idx="4">
                  <c:v>Sortieranlagen, Zerlegeeinrichtungen</c:v>
                </c:pt>
                <c:pt idx="5">
                  <c:v>Schredderanlagen</c:v>
                </c:pt>
                <c:pt idx="6">
                  <c:v>Chem.-physikal. Behandlungsanlagen</c:v>
                </c:pt>
                <c:pt idx="7">
                  <c:v>Thermische Abfallbehandlungsanlagen</c:v>
                </c:pt>
                <c:pt idx="8">
                  <c:v>sonst. Beseitigungs-/ Behandlungsanlagen</c:v>
                </c:pt>
              </c:strCache>
            </c:strRef>
          </c:cat>
          <c:val>
            <c:numRef>
              <c:f>'Hitab Graf1,2'!$C$3:$C$11</c:f>
              <c:numCache>
                <c:ptCount val="9"/>
                <c:pt idx="0">
                  <c:v>381766</c:v>
                </c:pt>
                <c:pt idx="1">
                  <c:v>162650</c:v>
                </c:pt>
                <c:pt idx="2">
                  <c:v>1083005</c:v>
                </c:pt>
                <c:pt idx="3">
                  <c:v>844567</c:v>
                </c:pt>
                <c:pt idx="4">
                  <c:v>669301</c:v>
                </c:pt>
                <c:pt idx="5">
                  <c:v>444934</c:v>
                </c:pt>
                <c:pt idx="6">
                  <c:v>575033</c:v>
                </c:pt>
                <c:pt idx="7">
                  <c:v>301376</c:v>
                </c:pt>
                <c:pt idx="8">
                  <c:v>884826</c:v>
                </c:pt>
              </c:numCache>
            </c:numRef>
          </c:val>
        </c:ser>
      </c:pieChart>
      <c:spPr>
        <a:noFill/>
        <a:ln>
          <a:no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20525"/>
          <c:w val="0.96175"/>
          <c:h val="0.57825"/>
        </c:manualLayout>
      </c:layout>
      <c:barChart>
        <c:barDir val="col"/>
        <c:grouping val="clustered"/>
        <c:varyColors val="0"/>
        <c:ser>
          <c:idx val="0"/>
          <c:order val="0"/>
          <c:tx>
            <c:strRef>
              <c:f>'Hitab Graf1,2'!$B$22</c:f>
              <c:strCache>
                <c:ptCount val="1"/>
                <c:pt idx="0">
                  <c:v>Hausmüll</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12700">
                <a:solidFill/>
              </a:ln>
            </c:spPr>
          </c:dPt>
          <c:dPt>
            <c:idx val="1"/>
            <c:invertIfNegative val="0"/>
            <c:spPr>
              <a:solidFill>
                <a:srgbClr val="FFFF99"/>
              </a:solidFill>
              <a:ln w="12700">
                <a:solidFill/>
              </a:ln>
            </c:spPr>
          </c:dPt>
          <c:val>
            <c:numRef>
              <c:f>'Hitab Graf1,2'!$B$23:$B$24</c:f>
              <c:numCache>
                <c:ptCount val="2"/>
                <c:pt idx="0">
                  <c:v>157.57120659928123</c:v>
                </c:pt>
                <c:pt idx="1">
                  <c:v>152.60413014940275</c:v>
                </c:pt>
              </c:numCache>
            </c:numRef>
          </c:val>
        </c:ser>
        <c:ser>
          <c:idx val="1"/>
          <c:order val="1"/>
          <c:tx>
            <c:strRef>
              <c:f>'Hitab Graf1,2'!$C$22</c:f>
              <c:strCache>
                <c:ptCount val="1"/>
                <c:pt idx="0">
                  <c:v>Verkaufs- verpackungen </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'Hitab Graf1,2'!$C$23:$C$24</c:f>
              <c:numCache>
                <c:ptCount val="2"/>
                <c:pt idx="0">
                  <c:v>75.4790170796241</c:v>
                </c:pt>
                <c:pt idx="1">
                  <c:v>71.3429930729093</c:v>
                </c:pt>
              </c:numCache>
            </c:numRef>
          </c:val>
        </c:ser>
        <c:ser>
          <c:idx val="2"/>
          <c:order val="2"/>
          <c:tx>
            <c:strRef>
              <c:f>'Hitab Graf1,2'!$D$22</c:f>
              <c:strCache>
                <c:ptCount val="1"/>
                <c:pt idx="0">
                  <c:v>Kompostierbare  Abfälle aus der Biotonne</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'Hitab Graf1,2'!$D$23:$D$24</c:f>
              <c:numCache>
                <c:ptCount val="2"/>
                <c:pt idx="0">
                  <c:v>28.455993070125665</c:v>
                </c:pt>
                <c:pt idx="1">
                  <c:v>27.5522618545236</c:v>
                </c:pt>
              </c:numCache>
            </c:numRef>
          </c:val>
        </c:ser>
        <c:axId val="37482011"/>
        <c:axId val="1793780"/>
      </c:barChart>
      <c:catAx>
        <c:axId val="37482011"/>
        <c:scaling>
          <c:orientation val="minMax"/>
        </c:scaling>
        <c:axPos val="b"/>
        <c:delete val="1"/>
        <c:majorTickMark val="out"/>
        <c:minorTickMark val="none"/>
        <c:tickLblPos val="nextTo"/>
        <c:crossAx val="1793780"/>
        <c:crosses val="autoZero"/>
        <c:auto val="1"/>
        <c:lblOffset val="100"/>
        <c:noMultiLvlLbl val="0"/>
      </c:catAx>
      <c:valAx>
        <c:axId val="1793780"/>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482011"/>
        <c:crossesAt val="1"/>
        <c:crossBetween val="between"/>
        <c:dispUnits/>
      </c:valAx>
      <c:spPr>
        <a:noFill/>
        <a:ln w="12700">
          <a:solid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0.19175</cdr:y>
    </cdr:from>
    <cdr:to>
      <cdr:x>0.61175</cdr:x>
      <cdr:y>0.23175</cdr:y>
    </cdr:to>
    <cdr:sp>
      <cdr:nvSpPr>
        <cdr:cNvPr id="1" name="TextBox 1"/>
        <cdr:cNvSpPr txBox="1">
          <a:spLocks noChangeArrowheads="1"/>
        </cdr:cNvSpPr>
      </cdr:nvSpPr>
      <cdr:spPr>
        <a:xfrm>
          <a:off x="2857500" y="676275"/>
          <a:ext cx="247650" cy="142875"/>
        </a:xfrm>
        <a:prstGeom prst="rect">
          <a:avLst/>
        </a:prstGeom>
        <a:solidFill>
          <a:srgbClr val="000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0.025</cdr:y>
    </cdr:from>
    <cdr:to>
      <cdr:x>0.98675</cdr:x>
      <cdr:y>0.124</cdr:y>
    </cdr:to>
    <cdr:sp>
      <cdr:nvSpPr>
        <cdr:cNvPr id="2" name="TextBox 2"/>
        <cdr:cNvSpPr txBox="1">
          <a:spLocks noChangeArrowheads="1"/>
        </cdr:cNvSpPr>
      </cdr:nvSpPr>
      <cdr:spPr>
        <a:xfrm>
          <a:off x="0" y="85725"/>
          <a:ext cx="5010150" cy="3524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An Abfallanlagen angelieferte Menge 2008
</a:t>
          </a:r>
        </a:p>
      </cdr:txBody>
    </cdr:sp>
  </cdr:relSizeAnchor>
  <cdr:relSizeAnchor xmlns:cdr="http://schemas.openxmlformats.org/drawingml/2006/chartDrawing">
    <cdr:from>
      <cdr:x>0.563</cdr:x>
      <cdr:y>0.2775</cdr:y>
    </cdr:from>
    <cdr:to>
      <cdr:x>0.61175</cdr:x>
      <cdr:y>0.3175</cdr:y>
    </cdr:to>
    <cdr:sp>
      <cdr:nvSpPr>
        <cdr:cNvPr id="3" name="TextBox 3"/>
        <cdr:cNvSpPr txBox="1">
          <a:spLocks noChangeArrowheads="1"/>
        </cdr:cNvSpPr>
      </cdr:nvSpPr>
      <cdr:spPr>
        <a:xfrm>
          <a:off x="2857500" y="981075"/>
          <a:ext cx="2476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0.362</cdr:y>
    </cdr:from>
    <cdr:to>
      <cdr:x>0.61175</cdr:x>
      <cdr:y>0.402</cdr:y>
    </cdr:to>
    <cdr:sp>
      <cdr:nvSpPr>
        <cdr:cNvPr id="4" name="TextBox 4"/>
        <cdr:cNvSpPr txBox="1">
          <a:spLocks noChangeArrowheads="1"/>
        </cdr:cNvSpPr>
      </cdr:nvSpPr>
      <cdr:spPr>
        <a:xfrm>
          <a:off x="2857500" y="1285875"/>
          <a:ext cx="247650" cy="1428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0.46</cdr:y>
    </cdr:from>
    <cdr:to>
      <cdr:x>0.61175</cdr:x>
      <cdr:y>0.5</cdr:y>
    </cdr:to>
    <cdr:sp>
      <cdr:nvSpPr>
        <cdr:cNvPr id="5" name="TextBox 5"/>
        <cdr:cNvSpPr txBox="1">
          <a:spLocks noChangeArrowheads="1"/>
        </cdr:cNvSpPr>
      </cdr:nvSpPr>
      <cdr:spPr>
        <a:xfrm>
          <a:off x="2857500" y="1638300"/>
          <a:ext cx="247650" cy="1428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0.55075</cdr:y>
    </cdr:from>
    <cdr:to>
      <cdr:x>0.61175</cdr:x>
      <cdr:y>0.59075</cdr:y>
    </cdr:to>
    <cdr:sp>
      <cdr:nvSpPr>
        <cdr:cNvPr id="6" name="TextBox 6"/>
        <cdr:cNvSpPr txBox="1">
          <a:spLocks noChangeArrowheads="1"/>
        </cdr:cNvSpPr>
      </cdr:nvSpPr>
      <cdr:spPr>
        <a:xfrm>
          <a:off x="2857500" y="1952625"/>
          <a:ext cx="24765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0.19175</cdr:y>
    </cdr:from>
    <cdr:to>
      <cdr:x>0.94125</cdr:x>
      <cdr:y>0.2345</cdr:y>
    </cdr:to>
    <cdr:sp>
      <cdr:nvSpPr>
        <cdr:cNvPr id="7" name="TextBox 7"/>
        <cdr:cNvSpPr txBox="1">
          <a:spLocks noChangeArrowheads="1"/>
        </cdr:cNvSpPr>
      </cdr:nvSpPr>
      <cdr:spPr>
        <a:xfrm>
          <a:off x="3152775" y="6762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Deponien</a:t>
          </a:r>
        </a:p>
      </cdr:txBody>
    </cdr:sp>
  </cdr:relSizeAnchor>
  <cdr:relSizeAnchor xmlns:cdr="http://schemas.openxmlformats.org/drawingml/2006/chartDrawing">
    <cdr:from>
      <cdr:x>0.62225</cdr:x>
      <cdr:y>0.2775</cdr:y>
    </cdr:from>
    <cdr:to>
      <cdr:x>0.94125</cdr:x>
      <cdr:y>0.32025</cdr:y>
    </cdr:to>
    <cdr:sp>
      <cdr:nvSpPr>
        <cdr:cNvPr id="8" name="TextBox 8"/>
        <cdr:cNvSpPr txBox="1">
          <a:spLocks noChangeArrowheads="1"/>
        </cdr:cNvSpPr>
      </cdr:nvSpPr>
      <cdr:spPr>
        <a:xfrm>
          <a:off x="3152775" y="9810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Bodenbehandlungsanlagen</a:t>
          </a:r>
        </a:p>
      </cdr:txBody>
    </cdr:sp>
  </cdr:relSizeAnchor>
  <cdr:relSizeAnchor xmlns:cdr="http://schemas.openxmlformats.org/drawingml/2006/chartDrawing">
    <cdr:from>
      <cdr:x>0.62225</cdr:x>
      <cdr:y>0.3585</cdr:y>
    </cdr:from>
    <cdr:to>
      <cdr:x>0.94125</cdr:x>
      <cdr:y>0.40125</cdr:y>
    </cdr:to>
    <cdr:sp>
      <cdr:nvSpPr>
        <cdr:cNvPr id="9" name="TextBox 9"/>
        <cdr:cNvSpPr txBox="1">
          <a:spLocks noChangeArrowheads="1"/>
        </cdr:cNvSpPr>
      </cdr:nvSpPr>
      <cdr:spPr>
        <a:xfrm>
          <a:off x="3152775" y="127635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Feuerungsanlagen</a:t>
          </a:r>
        </a:p>
      </cdr:txBody>
    </cdr:sp>
  </cdr:relSizeAnchor>
  <cdr:relSizeAnchor xmlns:cdr="http://schemas.openxmlformats.org/drawingml/2006/chartDrawing">
    <cdr:from>
      <cdr:x>0.62225</cdr:x>
      <cdr:y>0.46</cdr:y>
    </cdr:from>
    <cdr:to>
      <cdr:x>0.94125</cdr:x>
      <cdr:y>0.50275</cdr:y>
    </cdr:to>
    <cdr:sp>
      <cdr:nvSpPr>
        <cdr:cNvPr id="10" name="TextBox 10"/>
        <cdr:cNvSpPr txBox="1">
          <a:spLocks noChangeArrowheads="1"/>
        </cdr:cNvSpPr>
      </cdr:nvSpPr>
      <cdr:spPr>
        <a:xfrm>
          <a:off x="3152775" y="163830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Kompostierungsanlagen</a:t>
          </a:r>
        </a:p>
      </cdr:txBody>
    </cdr:sp>
  </cdr:relSizeAnchor>
  <cdr:relSizeAnchor xmlns:cdr="http://schemas.openxmlformats.org/drawingml/2006/chartDrawing">
    <cdr:from>
      <cdr:x>0.62225</cdr:x>
      <cdr:y>0.55075</cdr:y>
    </cdr:from>
    <cdr:to>
      <cdr:x>0.97675</cdr:x>
      <cdr:y>0.615</cdr:y>
    </cdr:to>
    <cdr:sp>
      <cdr:nvSpPr>
        <cdr:cNvPr id="11" name="TextBox 11"/>
        <cdr:cNvSpPr txBox="1">
          <a:spLocks noChangeArrowheads="1"/>
        </cdr:cNvSpPr>
      </cdr:nvSpPr>
      <cdr:spPr>
        <a:xfrm>
          <a:off x="3152775" y="1952625"/>
          <a:ext cx="1800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Sortieranlagen, Zerlegeeinrichtungen</a:t>
          </a:r>
        </a:p>
      </cdr:txBody>
    </cdr:sp>
  </cdr:relSizeAnchor>
  <cdr:relSizeAnchor xmlns:cdr="http://schemas.openxmlformats.org/drawingml/2006/chartDrawing">
    <cdr:from>
      <cdr:x>0.01175</cdr:x>
      <cdr:y>0.93975</cdr:y>
    </cdr:from>
    <cdr:to>
      <cdr:x>0.387</cdr:x>
      <cdr:y>0.97975</cdr:y>
    </cdr:to>
    <cdr:sp>
      <cdr:nvSpPr>
        <cdr:cNvPr id="12" name="TextBox 12"/>
        <cdr:cNvSpPr txBox="1">
          <a:spLocks noChangeArrowheads="1"/>
        </cdr:cNvSpPr>
      </cdr:nvSpPr>
      <cdr:spPr>
        <a:xfrm>
          <a:off x="57150" y="3343275"/>
          <a:ext cx="1905000" cy="14287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dr:relSizeAnchor xmlns:cdr="http://schemas.openxmlformats.org/drawingml/2006/chartDrawing">
    <cdr:from>
      <cdr:x>0.563</cdr:x>
      <cdr:y>0.638</cdr:y>
    </cdr:from>
    <cdr:to>
      <cdr:x>0.61175</cdr:x>
      <cdr:y>0.678</cdr:y>
    </cdr:to>
    <cdr:sp>
      <cdr:nvSpPr>
        <cdr:cNvPr id="13" name="TextBox 13"/>
        <cdr:cNvSpPr txBox="1">
          <a:spLocks noChangeArrowheads="1"/>
        </cdr:cNvSpPr>
      </cdr:nvSpPr>
      <cdr:spPr>
        <a:xfrm>
          <a:off x="2857500" y="2266950"/>
          <a:ext cx="24765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0.7225</cdr:y>
    </cdr:from>
    <cdr:to>
      <cdr:x>0.61175</cdr:x>
      <cdr:y>0.7625</cdr:y>
    </cdr:to>
    <cdr:sp>
      <cdr:nvSpPr>
        <cdr:cNvPr id="14" name="TextBox 14"/>
        <cdr:cNvSpPr txBox="1">
          <a:spLocks noChangeArrowheads="1"/>
        </cdr:cNvSpPr>
      </cdr:nvSpPr>
      <cdr:spPr>
        <a:xfrm>
          <a:off x="2857500" y="2571750"/>
          <a:ext cx="2476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0.89875</cdr:y>
    </cdr:from>
    <cdr:to>
      <cdr:x>0.61175</cdr:x>
      <cdr:y>0.93875</cdr:y>
    </cdr:to>
    <cdr:sp>
      <cdr:nvSpPr>
        <cdr:cNvPr id="15" name="TextBox 15"/>
        <cdr:cNvSpPr txBox="1">
          <a:spLocks noChangeArrowheads="1"/>
        </cdr:cNvSpPr>
      </cdr:nvSpPr>
      <cdr:spPr>
        <a:xfrm>
          <a:off x="2857500" y="3200400"/>
          <a:ext cx="2476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0.638</cdr:y>
    </cdr:from>
    <cdr:to>
      <cdr:x>0.97675</cdr:x>
      <cdr:y>0.70225</cdr:y>
    </cdr:to>
    <cdr:sp>
      <cdr:nvSpPr>
        <cdr:cNvPr id="16" name="TextBox 16"/>
        <cdr:cNvSpPr txBox="1">
          <a:spLocks noChangeArrowheads="1"/>
        </cdr:cNvSpPr>
      </cdr:nvSpPr>
      <cdr:spPr>
        <a:xfrm>
          <a:off x="3152775" y="2266950"/>
          <a:ext cx="1800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Schredderanlagen</a:t>
          </a:r>
        </a:p>
      </cdr:txBody>
    </cdr:sp>
  </cdr:relSizeAnchor>
  <cdr:relSizeAnchor xmlns:cdr="http://schemas.openxmlformats.org/drawingml/2006/chartDrawing">
    <cdr:from>
      <cdr:x>0.62225</cdr:x>
      <cdr:y>0.7225</cdr:y>
    </cdr:from>
    <cdr:to>
      <cdr:x>0.97675</cdr:x>
      <cdr:y>0.78675</cdr:y>
    </cdr:to>
    <cdr:sp>
      <cdr:nvSpPr>
        <cdr:cNvPr id="17" name="TextBox 17"/>
        <cdr:cNvSpPr txBox="1">
          <a:spLocks noChangeArrowheads="1"/>
        </cdr:cNvSpPr>
      </cdr:nvSpPr>
      <cdr:spPr>
        <a:xfrm>
          <a:off x="3152775" y="2571750"/>
          <a:ext cx="1800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Chem.-physik. Behandlungsanlagen</a:t>
          </a:r>
        </a:p>
      </cdr:txBody>
    </cdr:sp>
  </cdr:relSizeAnchor>
  <cdr:relSizeAnchor xmlns:cdr="http://schemas.openxmlformats.org/drawingml/2006/chartDrawing">
    <cdr:from>
      <cdr:x>0.62225</cdr:x>
      <cdr:y>0.87675</cdr:y>
    </cdr:from>
    <cdr:to>
      <cdr:x>0.97675</cdr:x>
      <cdr:y>0.96225</cdr:y>
    </cdr:to>
    <cdr:sp>
      <cdr:nvSpPr>
        <cdr:cNvPr id="18" name="TextBox 18"/>
        <cdr:cNvSpPr txBox="1">
          <a:spLocks noChangeArrowheads="1"/>
        </cdr:cNvSpPr>
      </cdr:nvSpPr>
      <cdr:spPr>
        <a:xfrm>
          <a:off x="3152775" y="3114675"/>
          <a:ext cx="1800225"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 Beseitigungs-/ Behandlungs-
anlagen</a:t>
          </a:r>
        </a:p>
      </cdr:txBody>
    </cdr:sp>
  </cdr:relSizeAnchor>
  <cdr:relSizeAnchor xmlns:cdr="http://schemas.openxmlformats.org/drawingml/2006/chartDrawing">
    <cdr:from>
      <cdr:x>0.563</cdr:x>
      <cdr:y>0.8025</cdr:y>
    </cdr:from>
    <cdr:to>
      <cdr:x>0.612</cdr:x>
      <cdr:y>0.8465</cdr:y>
    </cdr:to>
    <cdr:sp>
      <cdr:nvSpPr>
        <cdr:cNvPr id="19" name="Rectangle 19"/>
        <cdr:cNvSpPr>
          <a:spLocks/>
        </cdr:cNvSpPr>
      </cdr:nvSpPr>
      <cdr:spPr>
        <a:xfrm>
          <a:off x="2857500" y="2857500"/>
          <a:ext cx="247650" cy="15240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0.7805</cdr:y>
    </cdr:from>
    <cdr:to>
      <cdr:x>0.92625</cdr:x>
      <cdr:y>0.8715</cdr:y>
    </cdr:to>
    <cdr:sp>
      <cdr:nvSpPr>
        <cdr:cNvPr id="20" name="TextBox 20"/>
        <cdr:cNvSpPr txBox="1">
          <a:spLocks noChangeArrowheads="1"/>
        </cdr:cNvSpPr>
      </cdr:nvSpPr>
      <cdr:spPr>
        <a:xfrm>
          <a:off x="3152775" y="2771775"/>
          <a:ext cx="15430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Thermische Abfallbehadlungs-
anlagen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9525</xdr:rowOff>
    </xdr:from>
    <xdr:to>
      <xdr:col>0</xdr:col>
      <xdr:colOff>466725</xdr:colOff>
      <xdr:row>45</xdr:row>
      <xdr:rowOff>9525</xdr:rowOff>
    </xdr:to>
    <xdr:sp>
      <xdr:nvSpPr>
        <xdr:cNvPr id="1" name="Line 1"/>
        <xdr:cNvSpPr>
          <a:spLocks/>
        </xdr:cNvSpPr>
      </xdr:nvSpPr>
      <xdr:spPr>
        <a:xfrm>
          <a:off x="28575" y="7572375"/>
          <a:ext cx="438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45</xdr:row>
      <xdr:rowOff>0</xdr:rowOff>
    </xdr:from>
    <xdr:to>
      <xdr:col>0</xdr:col>
      <xdr:colOff>571500</xdr:colOff>
      <xdr:row>45</xdr:row>
      <xdr:rowOff>0</xdr:rowOff>
    </xdr:to>
    <xdr:sp>
      <xdr:nvSpPr>
        <xdr:cNvPr id="2" name="Line 2"/>
        <xdr:cNvSpPr>
          <a:spLocks/>
        </xdr:cNvSpPr>
      </xdr:nvSpPr>
      <xdr:spPr>
        <a:xfrm>
          <a:off x="38100" y="7562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76200</xdr:rowOff>
    </xdr:from>
    <xdr:to>
      <xdr:col>0</xdr:col>
      <xdr:colOff>685800</xdr:colOff>
      <xdr:row>20</xdr:row>
      <xdr:rowOff>76200</xdr:rowOff>
    </xdr:to>
    <xdr:sp>
      <xdr:nvSpPr>
        <xdr:cNvPr id="3" name="Line 3"/>
        <xdr:cNvSpPr>
          <a:spLocks/>
        </xdr:cNvSpPr>
      </xdr:nvSpPr>
      <xdr:spPr>
        <a:xfrm>
          <a:off x="57150" y="34575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7</xdr:row>
      <xdr:rowOff>314325</xdr:rowOff>
    </xdr:from>
    <xdr:to>
      <xdr:col>3</xdr:col>
      <xdr:colOff>838200</xdr:colOff>
      <xdr:row>7</xdr:row>
      <xdr:rowOff>314325</xdr:rowOff>
    </xdr:to>
    <xdr:sp>
      <xdr:nvSpPr>
        <xdr:cNvPr id="1" name="Line 2"/>
        <xdr:cNvSpPr>
          <a:spLocks/>
        </xdr:cNvSpPr>
      </xdr:nvSpPr>
      <xdr:spPr>
        <a:xfrm>
          <a:off x="1733550" y="166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790575</xdr:colOff>
      <xdr:row>7</xdr:row>
      <xdr:rowOff>314325</xdr:rowOff>
    </xdr:from>
    <xdr:to>
      <xdr:col>3</xdr:col>
      <xdr:colOff>1133475</xdr:colOff>
      <xdr:row>7</xdr:row>
      <xdr:rowOff>314325</xdr:rowOff>
    </xdr:to>
    <xdr:sp>
      <xdr:nvSpPr>
        <xdr:cNvPr id="2" name="Line 3"/>
        <xdr:cNvSpPr>
          <a:spLocks/>
        </xdr:cNvSpPr>
      </xdr:nvSpPr>
      <xdr:spPr>
        <a:xfrm>
          <a:off x="1609725" y="16668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66675</xdr:colOff>
      <xdr:row>0</xdr:row>
      <xdr:rowOff>0</xdr:rowOff>
    </xdr:to>
    <xdr:sp>
      <xdr:nvSpPr>
        <xdr:cNvPr id="1" name="Text 4"/>
        <xdr:cNvSpPr txBox="1">
          <a:spLocks noChangeArrowheads="1"/>
        </xdr:cNvSpPr>
      </xdr:nvSpPr>
      <xdr:spPr>
        <a:xfrm>
          <a:off x="19050" y="0"/>
          <a:ext cx="47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Wirtschaftsabteilung</a:t>
          </a:r>
        </a:p>
      </xdr:txBody>
    </xdr:sp>
    <xdr:clientData/>
  </xdr:twoCellAnchor>
  <xdr:twoCellAnchor>
    <xdr:from>
      <xdr:col>4</xdr:col>
      <xdr:colOff>19050</xdr:colOff>
      <xdr:row>0</xdr:row>
      <xdr:rowOff>0</xdr:rowOff>
    </xdr:from>
    <xdr:to>
      <xdr:col>4</xdr:col>
      <xdr:colOff>152400</xdr:colOff>
      <xdr:row>0</xdr:row>
      <xdr:rowOff>0</xdr:rowOff>
    </xdr:to>
    <xdr:sp>
      <xdr:nvSpPr>
        <xdr:cNvPr id="2" name="Text 5"/>
        <xdr:cNvSpPr txBox="1">
          <a:spLocks noChangeArrowheads="1"/>
        </xdr:cNvSpPr>
      </xdr:nvSpPr>
      <xdr:spPr>
        <a:xfrm>
          <a:off x="1952625" y="0"/>
          <a:ext cx="133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Anlagen
insgesamt</a:t>
          </a:r>
        </a:p>
      </xdr:txBody>
    </xdr:sp>
    <xdr:clientData/>
  </xdr:twoCellAnchor>
  <xdr:twoCellAnchor>
    <xdr:from>
      <xdr:col>5</xdr:col>
      <xdr:colOff>28575</xdr:colOff>
      <xdr:row>0</xdr:row>
      <xdr:rowOff>0</xdr:rowOff>
    </xdr:from>
    <xdr:to>
      <xdr:col>5</xdr:col>
      <xdr:colOff>590550</xdr:colOff>
      <xdr:row>0</xdr:row>
      <xdr:rowOff>0</xdr:rowOff>
    </xdr:to>
    <xdr:sp>
      <xdr:nvSpPr>
        <xdr:cNvPr id="3" name="Text 6"/>
        <xdr:cNvSpPr txBox="1">
          <a:spLocks noChangeArrowheads="1"/>
        </xdr:cNvSpPr>
      </xdr:nvSpPr>
      <xdr:spPr>
        <a:xfrm>
          <a:off x="21145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Aufbereiteter
Ausbauasphalt
insgesamt</a:t>
          </a:r>
        </a:p>
      </xdr:txBody>
    </xdr:sp>
    <xdr:clientData/>
  </xdr:twoCellAnchor>
  <xdr:twoCellAnchor>
    <xdr:from>
      <xdr:col>0</xdr:col>
      <xdr:colOff>38100</xdr:colOff>
      <xdr:row>18</xdr:row>
      <xdr:rowOff>57150</xdr:rowOff>
    </xdr:from>
    <xdr:to>
      <xdr:col>2</xdr:col>
      <xdr:colOff>38100</xdr:colOff>
      <xdr:row>18</xdr:row>
      <xdr:rowOff>57150</xdr:rowOff>
    </xdr:to>
    <xdr:sp>
      <xdr:nvSpPr>
        <xdr:cNvPr id="4" name="Line 5"/>
        <xdr:cNvSpPr>
          <a:spLocks/>
        </xdr:cNvSpPr>
      </xdr:nvSpPr>
      <xdr:spPr>
        <a:xfrm>
          <a:off x="38100" y="29622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2</xdr:col>
      <xdr:colOff>0</xdr:colOff>
      <xdr:row>31</xdr:row>
      <xdr:rowOff>0</xdr:rowOff>
    </xdr:to>
    <xdr:sp>
      <xdr:nvSpPr>
        <xdr:cNvPr id="1" name="Line 1"/>
        <xdr:cNvSpPr>
          <a:spLocks/>
        </xdr:cNvSpPr>
      </xdr:nvSpPr>
      <xdr:spPr>
        <a:xfrm>
          <a:off x="9525" y="551497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7</xdr:row>
      <xdr:rowOff>76200</xdr:rowOff>
    </xdr:from>
    <xdr:to>
      <xdr:col>4</xdr:col>
      <xdr:colOff>228600</xdr:colOff>
      <xdr:row>7</xdr:row>
      <xdr:rowOff>76200</xdr:rowOff>
    </xdr:to>
    <xdr:sp>
      <xdr:nvSpPr>
        <xdr:cNvPr id="2" name="Line 4"/>
        <xdr:cNvSpPr>
          <a:spLocks/>
        </xdr:cNvSpPr>
      </xdr:nvSpPr>
      <xdr:spPr>
        <a:xfrm>
          <a:off x="1133475" y="13906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0</xdr:rowOff>
    </xdr:from>
    <xdr:to>
      <xdr:col>0</xdr:col>
      <xdr:colOff>361950</xdr:colOff>
      <xdr:row>54</xdr:row>
      <xdr:rowOff>0</xdr:rowOff>
    </xdr:to>
    <xdr:sp>
      <xdr:nvSpPr>
        <xdr:cNvPr id="1" name="Line 1"/>
        <xdr:cNvSpPr>
          <a:spLocks/>
        </xdr:cNvSpPr>
      </xdr:nvSpPr>
      <xdr:spPr>
        <a:xfrm>
          <a:off x="28575" y="885825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2</xdr:col>
      <xdr:colOff>0</xdr:colOff>
      <xdr:row>54</xdr:row>
      <xdr:rowOff>0</xdr:rowOff>
    </xdr:to>
    <xdr:sp>
      <xdr:nvSpPr>
        <xdr:cNvPr id="1" name="Line 1"/>
        <xdr:cNvSpPr>
          <a:spLocks/>
        </xdr:cNvSpPr>
      </xdr:nvSpPr>
      <xdr:spPr>
        <a:xfrm>
          <a:off x="9525" y="9048750"/>
          <a:ext cx="523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0</xdr:rowOff>
    </xdr:from>
    <xdr:to>
      <xdr:col>2</xdr:col>
      <xdr:colOff>485775</xdr:colOff>
      <xdr:row>39</xdr:row>
      <xdr:rowOff>0</xdr:rowOff>
    </xdr:to>
    <xdr:sp>
      <xdr:nvSpPr>
        <xdr:cNvPr id="1" name="Line 1"/>
        <xdr:cNvSpPr>
          <a:spLocks/>
        </xdr:cNvSpPr>
      </xdr:nvSpPr>
      <xdr:spPr>
        <a:xfrm>
          <a:off x="161925" y="7191375"/>
          <a:ext cx="6096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5</xdr:col>
      <xdr:colOff>0</xdr:colOff>
      <xdr:row>6</xdr:row>
      <xdr:rowOff>0</xdr:rowOff>
    </xdr:to>
    <xdr:sp>
      <xdr:nvSpPr>
        <xdr:cNvPr id="1" name="Text 5"/>
        <xdr:cNvSpPr txBox="1">
          <a:spLocks noChangeArrowheads="1"/>
        </xdr:cNvSpPr>
      </xdr:nvSpPr>
      <xdr:spPr>
        <a:xfrm>
          <a:off x="3695700" y="1028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im
eigenen
Bundes-
land</a:t>
          </a:r>
        </a:p>
      </xdr:txBody>
    </xdr:sp>
    <xdr:clientData/>
  </xdr:twoCellAnchor>
  <xdr:twoCellAnchor>
    <xdr:from>
      <xdr:col>7</xdr:col>
      <xdr:colOff>0</xdr:colOff>
      <xdr:row>6</xdr:row>
      <xdr:rowOff>0</xdr:rowOff>
    </xdr:from>
    <xdr:to>
      <xdr:col>7</xdr:col>
      <xdr:colOff>0</xdr:colOff>
      <xdr:row>6</xdr:row>
      <xdr:rowOff>0</xdr:rowOff>
    </xdr:to>
    <xdr:sp>
      <xdr:nvSpPr>
        <xdr:cNvPr id="2" name="Text 8"/>
        <xdr:cNvSpPr txBox="1">
          <a:spLocks noChangeArrowheads="1"/>
        </xdr:cNvSpPr>
      </xdr:nvSpPr>
      <xdr:spPr>
        <a:xfrm>
          <a:off x="5010150" y="1028700"/>
          <a:ext cx="0" cy="0"/>
        </a:xfrm>
        <a:prstGeom prst="rect">
          <a:avLst/>
        </a:prstGeom>
        <a:solidFill>
          <a:srgbClr val="FFFFFF"/>
        </a:solidFill>
        <a:ln w="1" cmpd="sng">
          <a:noFill/>
        </a:ln>
      </xdr:spPr>
      <xdr:txBody>
        <a:bodyPr vertOverflow="clip" wrap="square" anchor="ctr"/>
        <a:p>
          <a:pPr algn="ctr">
            <a:defRPr/>
          </a:pPr>
          <a:r>
            <a:rPr lang="en-US" cap="none" sz="800" b="0" i="0" u="none" baseline="0"/>
            <a:t>Sonstiger
Verbleib</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47625</xdr:rowOff>
    </xdr:from>
    <xdr:to>
      <xdr:col>6</xdr:col>
      <xdr:colOff>0</xdr:colOff>
      <xdr:row>8</xdr:row>
      <xdr:rowOff>57150</xdr:rowOff>
    </xdr:to>
    <xdr:sp>
      <xdr:nvSpPr>
        <xdr:cNvPr id="1" name="Line 1"/>
        <xdr:cNvSpPr>
          <a:spLocks/>
        </xdr:cNvSpPr>
      </xdr:nvSpPr>
      <xdr:spPr>
        <a:xfrm flipV="1">
          <a:off x="3200400" y="1276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40</xdr:row>
      <xdr:rowOff>47625</xdr:rowOff>
    </xdr:from>
    <xdr:to>
      <xdr:col>6</xdr:col>
      <xdr:colOff>0</xdr:colOff>
      <xdr:row>40</xdr:row>
      <xdr:rowOff>57150</xdr:rowOff>
    </xdr:to>
    <xdr:sp>
      <xdr:nvSpPr>
        <xdr:cNvPr id="2" name="Line 2"/>
        <xdr:cNvSpPr>
          <a:spLocks/>
        </xdr:cNvSpPr>
      </xdr:nvSpPr>
      <xdr:spPr>
        <a:xfrm flipV="1">
          <a:off x="3200400" y="6457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60</xdr:row>
      <xdr:rowOff>66675</xdr:rowOff>
    </xdr:from>
    <xdr:to>
      <xdr:col>3</xdr:col>
      <xdr:colOff>9525</xdr:colOff>
      <xdr:row>60</xdr:row>
      <xdr:rowOff>66675</xdr:rowOff>
    </xdr:to>
    <xdr:sp>
      <xdr:nvSpPr>
        <xdr:cNvPr id="3" name="Line 3"/>
        <xdr:cNvSpPr>
          <a:spLocks/>
        </xdr:cNvSpPr>
      </xdr:nvSpPr>
      <xdr:spPr>
        <a:xfrm>
          <a:off x="19050" y="96774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904875</xdr:colOff>
      <xdr:row>7</xdr:row>
      <xdr:rowOff>47625</xdr:rowOff>
    </xdr:from>
    <xdr:to>
      <xdr:col>4</xdr:col>
      <xdr:colOff>1209675</xdr:colOff>
      <xdr:row>7</xdr:row>
      <xdr:rowOff>47625</xdr:rowOff>
    </xdr:to>
    <xdr:sp>
      <xdr:nvSpPr>
        <xdr:cNvPr id="4" name="Line 9"/>
        <xdr:cNvSpPr>
          <a:spLocks/>
        </xdr:cNvSpPr>
      </xdr:nvSpPr>
      <xdr:spPr>
        <a:xfrm>
          <a:off x="1695450" y="11715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9</xdr:row>
      <xdr:rowOff>57150</xdr:rowOff>
    </xdr:from>
    <xdr:to>
      <xdr:col>4</xdr:col>
      <xdr:colOff>1266825</xdr:colOff>
      <xdr:row>9</xdr:row>
      <xdr:rowOff>57150</xdr:rowOff>
    </xdr:to>
    <xdr:sp>
      <xdr:nvSpPr>
        <xdr:cNvPr id="5" name="Line 12"/>
        <xdr:cNvSpPr>
          <a:spLocks/>
        </xdr:cNvSpPr>
      </xdr:nvSpPr>
      <xdr:spPr>
        <a:xfrm>
          <a:off x="1676400" y="14097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733425</xdr:colOff>
      <xdr:row>0</xdr:row>
      <xdr:rowOff>0</xdr:rowOff>
    </xdr:to>
    <xdr:sp>
      <xdr:nvSpPr>
        <xdr:cNvPr id="1" name="Line 1"/>
        <xdr:cNvSpPr>
          <a:spLocks/>
        </xdr:cNvSpPr>
      </xdr:nvSpPr>
      <xdr:spPr>
        <a:xfrm>
          <a:off x="9525" y="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30</xdr:row>
      <xdr:rowOff>28575</xdr:rowOff>
    </xdr:from>
    <xdr:to>
      <xdr:col>3</xdr:col>
      <xdr:colOff>1457325</xdr:colOff>
      <xdr:row>32</xdr:row>
      <xdr:rowOff>142875</xdr:rowOff>
    </xdr:to>
    <xdr:sp>
      <xdr:nvSpPr>
        <xdr:cNvPr id="2" name="Line 4"/>
        <xdr:cNvSpPr>
          <a:spLocks/>
        </xdr:cNvSpPr>
      </xdr:nvSpPr>
      <xdr:spPr>
        <a:xfrm flipV="1">
          <a:off x="4029075" y="5095875"/>
          <a:ext cx="10001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30</xdr:row>
      <xdr:rowOff>19050</xdr:rowOff>
    </xdr:from>
    <xdr:to>
      <xdr:col>2</xdr:col>
      <xdr:colOff>552450</xdr:colOff>
      <xdr:row>33</xdr:row>
      <xdr:rowOff>9525</xdr:rowOff>
    </xdr:to>
    <xdr:sp>
      <xdr:nvSpPr>
        <xdr:cNvPr id="3" name="Line 6"/>
        <xdr:cNvSpPr>
          <a:spLocks/>
        </xdr:cNvSpPr>
      </xdr:nvSpPr>
      <xdr:spPr>
        <a:xfrm flipH="1" flipV="1">
          <a:off x="2076450" y="5086350"/>
          <a:ext cx="9144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0.0365</cdr:y>
    </cdr:from>
    <cdr:to>
      <cdr:x>0.9775</cdr:x>
      <cdr:y>0.19975</cdr:y>
    </cdr:to>
    <cdr:sp>
      <cdr:nvSpPr>
        <cdr:cNvPr id="1" name="TextBox 1"/>
        <cdr:cNvSpPr txBox="1">
          <a:spLocks noChangeArrowheads="1"/>
        </cdr:cNvSpPr>
      </cdr:nvSpPr>
      <cdr:spPr>
        <a:xfrm>
          <a:off x="0" y="133350"/>
          <a:ext cx="4962525" cy="6096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Aufkommen an Hausmüll, Verkaufsverpackungen und
 kompostierbaren Abfällen aus der Biotonne
 je Einwohner 2007 und 2008</a:t>
          </a:r>
        </a:p>
      </cdr:txBody>
    </cdr:sp>
  </cdr:relSizeAnchor>
  <cdr:relSizeAnchor xmlns:cdr="http://schemas.openxmlformats.org/drawingml/2006/chartDrawing">
    <cdr:from>
      <cdr:x>0.00075</cdr:x>
      <cdr:y>0.95</cdr:y>
    </cdr:from>
    <cdr:to>
      <cdr:x>0.34975</cdr:x>
      <cdr:y>1</cdr:y>
    </cdr:to>
    <cdr:sp>
      <cdr:nvSpPr>
        <cdr:cNvPr id="2" name="TextBox 2"/>
        <cdr:cNvSpPr txBox="1">
          <a:spLocks noChangeArrowheads="1"/>
        </cdr:cNvSpPr>
      </cdr:nvSpPr>
      <cdr:spPr>
        <a:xfrm>
          <a:off x="0" y="3543300"/>
          <a:ext cx="1771650" cy="19050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1276350</xdr:colOff>
      <xdr:row>26</xdr:row>
      <xdr:rowOff>104775</xdr:rowOff>
    </xdr:to>
    <xdr:graphicFrame>
      <xdr:nvGraphicFramePr>
        <xdr:cNvPr id="1" name="Chart 1"/>
        <xdr:cNvGraphicFramePr/>
      </xdr:nvGraphicFramePr>
      <xdr:xfrm>
        <a:off x="9525" y="752475"/>
        <a:ext cx="5076825"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76200</xdr:rowOff>
    </xdr:from>
    <xdr:to>
      <xdr:col>5</xdr:col>
      <xdr:colOff>1276350</xdr:colOff>
      <xdr:row>57</xdr:row>
      <xdr:rowOff>85725</xdr:rowOff>
    </xdr:to>
    <xdr:graphicFrame>
      <xdr:nvGraphicFramePr>
        <xdr:cNvPr id="2" name="Chart 2"/>
        <xdr:cNvGraphicFramePr/>
      </xdr:nvGraphicFramePr>
      <xdr:xfrm>
        <a:off x="9525" y="5581650"/>
        <a:ext cx="5076825" cy="3733800"/>
      </xdr:xfrm>
      <a:graphic>
        <a:graphicData uri="http://schemas.openxmlformats.org/drawingml/2006/chart">
          <c:chart xmlns:c="http://schemas.openxmlformats.org/drawingml/2006/chart" r:id="rId2"/>
        </a:graphicData>
      </a:graphic>
    </xdr:graphicFrame>
    <xdr:clientData/>
  </xdr:twoCellAnchor>
  <xdr:twoCellAnchor>
    <xdr:from>
      <xdr:col>0</xdr:col>
      <xdr:colOff>476250</xdr:colOff>
      <xdr:row>38</xdr:row>
      <xdr:rowOff>133350</xdr:rowOff>
    </xdr:from>
    <xdr:to>
      <xdr:col>1</xdr:col>
      <xdr:colOff>76200</xdr:colOff>
      <xdr:row>39</xdr:row>
      <xdr:rowOff>123825</xdr:rowOff>
    </xdr:to>
    <xdr:sp>
      <xdr:nvSpPr>
        <xdr:cNvPr id="3" name="TextBox 3"/>
        <xdr:cNvSpPr txBox="1">
          <a:spLocks noChangeArrowheads="1"/>
        </xdr:cNvSpPr>
      </xdr:nvSpPr>
      <xdr:spPr>
        <a:xfrm>
          <a:off x="476250" y="6286500"/>
          <a:ext cx="361950" cy="1524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kg/EW</a:t>
          </a:r>
        </a:p>
      </xdr:txBody>
    </xdr:sp>
    <xdr:clientData/>
  </xdr:twoCellAnchor>
  <xdr:twoCellAnchor>
    <xdr:from>
      <xdr:col>1</xdr:col>
      <xdr:colOff>600075</xdr:colOff>
      <xdr:row>52</xdr:row>
      <xdr:rowOff>47625</xdr:rowOff>
    </xdr:from>
    <xdr:to>
      <xdr:col>2</xdr:col>
      <xdr:colOff>247650</xdr:colOff>
      <xdr:row>53</xdr:row>
      <xdr:rowOff>47625</xdr:rowOff>
    </xdr:to>
    <xdr:sp>
      <xdr:nvSpPr>
        <xdr:cNvPr id="4" name="TextBox 7"/>
        <xdr:cNvSpPr txBox="1">
          <a:spLocks noChangeArrowheads="1"/>
        </xdr:cNvSpPr>
      </xdr:nvSpPr>
      <xdr:spPr>
        <a:xfrm>
          <a:off x="1362075" y="8467725"/>
          <a:ext cx="4095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2007</a:t>
          </a:r>
        </a:p>
      </xdr:txBody>
    </xdr:sp>
    <xdr:clientData/>
  </xdr:twoCellAnchor>
  <xdr:twoCellAnchor>
    <xdr:from>
      <xdr:col>4</xdr:col>
      <xdr:colOff>561975</xdr:colOff>
      <xdr:row>52</xdr:row>
      <xdr:rowOff>38100</xdr:rowOff>
    </xdr:from>
    <xdr:to>
      <xdr:col>5</xdr:col>
      <xdr:colOff>209550</xdr:colOff>
      <xdr:row>53</xdr:row>
      <xdr:rowOff>57150</xdr:rowOff>
    </xdr:to>
    <xdr:sp>
      <xdr:nvSpPr>
        <xdr:cNvPr id="5" name="TextBox 8"/>
        <xdr:cNvSpPr txBox="1">
          <a:spLocks noChangeArrowheads="1"/>
        </xdr:cNvSpPr>
      </xdr:nvSpPr>
      <xdr:spPr>
        <a:xfrm>
          <a:off x="3609975" y="8458200"/>
          <a:ext cx="409575" cy="1809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2008
</a:t>
          </a:r>
        </a:p>
      </xdr:txBody>
    </xdr:sp>
    <xdr:clientData/>
  </xdr:twoCellAnchor>
  <xdr:twoCellAnchor>
    <xdr:from>
      <xdr:col>4</xdr:col>
      <xdr:colOff>485775</xdr:colOff>
      <xdr:row>53</xdr:row>
      <xdr:rowOff>133350</xdr:rowOff>
    </xdr:from>
    <xdr:to>
      <xdr:col>5</xdr:col>
      <xdr:colOff>933450</xdr:colOff>
      <xdr:row>55</xdr:row>
      <xdr:rowOff>123825</xdr:rowOff>
    </xdr:to>
    <xdr:sp>
      <xdr:nvSpPr>
        <xdr:cNvPr id="6" name="TextBox 11"/>
        <xdr:cNvSpPr txBox="1">
          <a:spLocks noChangeArrowheads="1"/>
        </xdr:cNvSpPr>
      </xdr:nvSpPr>
      <xdr:spPr>
        <a:xfrm>
          <a:off x="3533775" y="8715375"/>
          <a:ext cx="12096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Kompostierbare Abfälle aus der Biotonne</a:t>
          </a:r>
        </a:p>
      </xdr:txBody>
    </xdr:sp>
    <xdr:clientData/>
  </xdr:twoCellAnchor>
  <xdr:oneCellAnchor>
    <xdr:from>
      <xdr:col>2</xdr:col>
      <xdr:colOff>333375</xdr:colOff>
      <xdr:row>54</xdr:row>
      <xdr:rowOff>28575</xdr:rowOff>
    </xdr:from>
    <xdr:ext cx="247650" cy="142875"/>
    <xdr:sp>
      <xdr:nvSpPr>
        <xdr:cNvPr id="7" name="TextBox 12"/>
        <xdr:cNvSpPr txBox="1">
          <a:spLocks noChangeArrowheads="1"/>
        </xdr:cNvSpPr>
      </xdr:nvSpPr>
      <xdr:spPr>
        <a:xfrm>
          <a:off x="1857375" y="8772525"/>
          <a:ext cx="247650" cy="142875"/>
        </a:xfrm>
        <a:prstGeom prst="rect">
          <a:avLst/>
        </a:prstGeom>
        <a:solidFill>
          <a:srgbClr val="FFCC99"/>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54</xdr:row>
      <xdr:rowOff>19050</xdr:rowOff>
    </xdr:from>
    <xdr:ext cx="247650" cy="142875"/>
    <xdr:sp>
      <xdr:nvSpPr>
        <xdr:cNvPr id="8" name="TextBox 13"/>
        <xdr:cNvSpPr txBox="1">
          <a:spLocks noChangeArrowheads="1"/>
        </xdr:cNvSpPr>
      </xdr:nvSpPr>
      <xdr:spPr>
        <a:xfrm>
          <a:off x="3171825" y="8763000"/>
          <a:ext cx="247650" cy="1428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552450</xdr:colOff>
      <xdr:row>54</xdr:row>
      <xdr:rowOff>9525</xdr:rowOff>
    </xdr:from>
    <xdr:ext cx="247650" cy="142875"/>
    <xdr:sp>
      <xdr:nvSpPr>
        <xdr:cNvPr id="9" name="TextBox 14"/>
        <xdr:cNvSpPr txBox="1">
          <a:spLocks noChangeArrowheads="1"/>
        </xdr:cNvSpPr>
      </xdr:nvSpPr>
      <xdr:spPr>
        <a:xfrm>
          <a:off x="552450" y="8753475"/>
          <a:ext cx="247650" cy="142875"/>
        </a:xfrm>
        <a:prstGeom prst="rect">
          <a:avLst/>
        </a:prstGeom>
        <a:solidFill>
          <a:srgbClr val="FFFF99"/>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133350</xdr:colOff>
      <xdr:row>54</xdr:row>
      <xdr:rowOff>9525</xdr:rowOff>
    </xdr:from>
    <xdr:to>
      <xdr:col>2</xdr:col>
      <xdr:colOff>19050</xdr:colOff>
      <xdr:row>55</xdr:row>
      <xdr:rowOff>47625</xdr:rowOff>
    </xdr:to>
    <xdr:sp>
      <xdr:nvSpPr>
        <xdr:cNvPr id="10" name="TextBox 15"/>
        <xdr:cNvSpPr txBox="1">
          <a:spLocks noChangeArrowheads="1"/>
        </xdr:cNvSpPr>
      </xdr:nvSpPr>
      <xdr:spPr>
        <a:xfrm>
          <a:off x="895350" y="8753475"/>
          <a:ext cx="6477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Hausmüll</a:t>
          </a:r>
        </a:p>
      </xdr:txBody>
    </xdr:sp>
    <xdr:clientData/>
  </xdr:twoCellAnchor>
  <xdr:twoCellAnchor>
    <xdr:from>
      <xdr:col>2</xdr:col>
      <xdr:colOff>647700</xdr:colOff>
      <xdr:row>53</xdr:row>
      <xdr:rowOff>133350</xdr:rowOff>
    </xdr:from>
    <xdr:to>
      <xdr:col>3</xdr:col>
      <xdr:colOff>600075</xdr:colOff>
      <xdr:row>55</xdr:row>
      <xdr:rowOff>123825</xdr:rowOff>
    </xdr:to>
    <xdr:sp>
      <xdr:nvSpPr>
        <xdr:cNvPr id="11" name="TextBox 16"/>
        <xdr:cNvSpPr txBox="1">
          <a:spLocks noChangeArrowheads="1"/>
        </xdr:cNvSpPr>
      </xdr:nvSpPr>
      <xdr:spPr>
        <a:xfrm>
          <a:off x="2171700" y="8715375"/>
          <a:ext cx="7143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Verkaufs-
verpackungen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95250</xdr:rowOff>
    </xdr:from>
    <xdr:to>
      <xdr:col>1</xdr:col>
      <xdr:colOff>342900</xdr:colOff>
      <xdr:row>49</xdr:row>
      <xdr:rowOff>95250</xdr:rowOff>
    </xdr:to>
    <xdr:sp>
      <xdr:nvSpPr>
        <xdr:cNvPr id="1" name="Line 1"/>
        <xdr:cNvSpPr>
          <a:spLocks/>
        </xdr:cNvSpPr>
      </xdr:nvSpPr>
      <xdr:spPr>
        <a:xfrm>
          <a:off x="19050" y="84772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9525</xdr:rowOff>
    </xdr:from>
    <xdr:to>
      <xdr:col>0</xdr:col>
      <xdr:colOff>847725</xdr:colOff>
      <xdr:row>9</xdr:row>
      <xdr:rowOff>9525</xdr:rowOff>
    </xdr:to>
    <xdr:sp>
      <xdr:nvSpPr>
        <xdr:cNvPr id="1" name="Line 2"/>
        <xdr:cNvSpPr>
          <a:spLocks/>
        </xdr:cNvSpPr>
      </xdr:nvSpPr>
      <xdr:spPr>
        <a:xfrm>
          <a:off x="381000" y="16192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49</xdr:row>
      <xdr:rowOff>180975</xdr:rowOff>
    </xdr:from>
    <xdr:to>
      <xdr:col>3</xdr:col>
      <xdr:colOff>180975</xdr:colOff>
      <xdr:row>49</xdr:row>
      <xdr:rowOff>180975</xdr:rowOff>
    </xdr:to>
    <xdr:sp>
      <xdr:nvSpPr>
        <xdr:cNvPr id="1" name="Line 1"/>
        <xdr:cNvSpPr>
          <a:spLocks/>
        </xdr:cNvSpPr>
      </xdr:nvSpPr>
      <xdr:spPr>
        <a:xfrm>
          <a:off x="76200" y="92583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209550</xdr:rowOff>
    </xdr:from>
    <xdr:to>
      <xdr:col>2</xdr:col>
      <xdr:colOff>76200</xdr:colOff>
      <xdr:row>38</xdr:row>
      <xdr:rowOff>209550</xdr:rowOff>
    </xdr:to>
    <xdr:sp>
      <xdr:nvSpPr>
        <xdr:cNvPr id="1" name="Line 1"/>
        <xdr:cNvSpPr>
          <a:spLocks/>
        </xdr:cNvSpPr>
      </xdr:nvSpPr>
      <xdr:spPr>
        <a:xfrm>
          <a:off x="57150" y="6343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409575</xdr:rowOff>
    </xdr:from>
    <xdr:to>
      <xdr:col>1</xdr:col>
      <xdr:colOff>676275</xdr:colOff>
      <xdr:row>7</xdr:row>
      <xdr:rowOff>409575</xdr:rowOff>
    </xdr:to>
    <xdr:sp>
      <xdr:nvSpPr>
        <xdr:cNvPr id="1" name="Line 2"/>
        <xdr:cNvSpPr>
          <a:spLocks/>
        </xdr:cNvSpPr>
      </xdr:nvSpPr>
      <xdr:spPr>
        <a:xfrm flipV="1">
          <a:off x="438150" y="17430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7</xdr:row>
      <xdr:rowOff>419100</xdr:rowOff>
    </xdr:from>
    <xdr:to>
      <xdr:col>5</xdr:col>
      <xdr:colOff>1162050</xdr:colOff>
      <xdr:row>7</xdr:row>
      <xdr:rowOff>419100</xdr:rowOff>
    </xdr:to>
    <xdr:sp>
      <xdr:nvSpPr>
        <xdr:cNvPr id="1" name="Line 1"/>
        <xdr:cNvSpPr>
          <a:spLocks/>
        </xdr:cNvSpPr>
      </xdr:nvSpPr>
      <xdr:spPr>
        <a:xfrm>
          <a:off x="1438275" y="177165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40</xdr:row>
      <xdr:rowOff>0</xdr:rowOff>
    </xdr:from>
    <xdr:to>
      <xdr:col>4</xdr:col>
      <xdr:colOff>57150</xdr:colOff>
      <xdr:row>40</xdr:row>
      <xdr:rowOff>0</xdr:rowOff>
    </xdr:to>
    <xdr:sp>
      <xdr:nvSpPr>
        <xdr:cNvPr id="2" name="Line 2"/>
        <xdr:cNvSpPr>
          <a:spLocks/>
        </xdr:cNvSpPr>
      </xdr:nvSpPr>
      <xdr:spPr>
        <a:xfrm>
          <a:off x="76200" y="8401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1.v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78" customWidth="1"/>
  </cols>
  <sheetData>
    <row r="1" ht="15.75">
      <c r="A1" s="677" t="s">
        <v>100</v>
      </c>
    </row>
    <row r="4" ht="12.75">
      <c r="A4" s="80" t="s">
        <v>113</v>
      </c>
    </row>
    <row r="5" ht="14.25">
      <c r="A5" s="679"/>
    </row>
    <row r="6" ht="14.25">
      <c r="A6" s="679"/>
    </row>
    <row r="7" ht="12.75">
      <c r="A7" s="678" t="s">
        <v>101</v>
      </c>
    </row>
    <row r="10" ht="12.75">
      <c r="A10" s="678" t="s">
        <v>114</v>
      </c>
    </row>
    <row r="11" ht="12.75">
      <c r="A11" s="678" t="s">
        <v>102</v>
      </c>
    </row>
    <row r="14" ht="12.75">
      <c r="A14" s="678" t="s">
        <v>103</v>
      </c>
    </row>
    <row r="17" ht="12.75">
      <c r="A17" s="678" t="s">
        <v>104</v>
      </c>
    </row>
    <row r="18" ht="12.75">
      <c r="A18" s="678" t="s">
        <v>105</v>
      </c>
    </row>
    <row r="19" ht="12.75">
      <c r="A19" s="678" t="s">
        <v>106</v>
      </c>
    </row>
    <row r="20" ht="12.75">
      <c r="A20" s="678" t="s">
        <v>107</v>
      </c>
    </row>
    <row r="21" ht="12.75">
      <c r="A21" s="678" t="s">
        <v>108</v>
      </c>
    </row>
    <row r="24" ht="12.75">
      <c r="A24" s="680" t="s">
        <v>109</v>
      </c>
    </row>
    <row r="25" ht="38.25">
      <c r="A25" s="681" t="s">
        <v>110</v>
      </c>
    </row>
    <row r="28" ht="12.75">
      <c r="A28" s="680" t="s">
        <v>111</v>
      </c>
    </row>
    <row r="29" ht="51">
      <c r="A29" s="681" t="s">
        <v>112</v>
      </c>
    </row>
    <row r="30" ht="12.75">
      <c r="A30" s="678" t="s">
        <v>784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2"/>
  <dimension ref="A1:IT48"/>
  <sheetViews>
    <sheetView workbookViewId="0" topLeftCell="A1">
      <selection activeCell="A2" sqref="A2"/>
    </sheetView>
  </sheetViews>
  <sheetFormatPr defaultColWidth="11.421875" defaultRowHeight="12.75"/>
  <cols>
    <col min="1" max="1" width="4.421875" style="0" bestFit="1" customWidth="1"/>
    <col min="2" max="6" width="1.421875" style="0" customWidth="1"/>
    <col min="7" max="7" width="28.8515625" style="0" customWidth="1"/>
    <col min="8" max="8" width="7.28125" style="0" customWidth="1"/>
    <col min="9" max="10" width="9.421875" style="0" customWidth="1"/>
    <col min="11" max="11" width="9.140625" style="0" customWidth="1"/>
    <col min="12" max="12" width="8.8515625" style="0" bestFit="1" customWidth="1"/>
    <col min="13" max="13" width="8.00390625" style="0" customWidth="1"/>
  </cols>
  <sheetData>
    <row r="1" spans="1:13" ht="12.75">
      <c r="A1" s="78" t="s">
        <v>19</v>
      </c>
      <c r="B1" s="78"/>
      <c r="C1" s="78"/>
      <c r="D1" s="78"/>
      <c r="E1" s="78"/>
      <c r="F1" s="78"/>
      <c r="G1" s="78"/>
      <c r="H1" s="78"/>
      <c r="I1" s="78"/>
      <c r="J1" s="78"/>
      <c r="K1" s="78"/>
      <c r="L1" s="78"/>
      <c r="M1" s="78"/>
    </row>
    <row r="2" s="117" customFormat="1" ht="12.75">
      <c r="G2" s="119"/>
    </row>
    <row r="4" spans="1:13" ht="15">
      <c r="A4" s="481" t="s">
        <v>689</v>
      </c>
      <c r="B4" s="482"/>
      <c r="C4" s="482"/>
      <c r="D4" s="482"/>
      <c r="E4" s="482"/>
      <c r="F4" s="482"/>
      <c r="G4" s="482"/>
      <c r="H4" s="482"/>
      <c r="I4" s="482"/>
      <c r="J4" s="482"/>
      <c r="K4" s="482"/>
      <c r="L4" s="482"/>
      <c r="M4" s="482"/>
    </row>
    <row r="5" spans="1:13" ht="17.25">
      <c r="A5" s="450" t="s">
        <v>691</v>
      </c>
      <c r="B5" s="414"/>
      <c r="C5" s="414"/>
      <c r="D5" s="414"/>
      <c r="E5" s="414"/>
      <c r="F5" s="414"/>
      <c r="G5" s="414"/>
      <c r="H5" s="414"/>
      <c r="I5" s="414"/>
      <c r="J5" s="414"/>
      <c r="K5" s="414"/>
      <c r="L5" s="414"/>
      <c r="M5" s="414"/>
    </row>
    <row r="6" ht="21.75" customHeight="1" thickBot="1"/>
    <row r="7" spans="1:13" ht="9" customHeight="1">
      <c r="A7" s="480" t="s">
        <v>278</v>
      </c>
      <c r="B7" s="486" t="s">
        <v>154</v>
      </c>
      <c r="C7" s="487"/>
      <c r="D7" s="487"/>
      <c r="E7" s="487"/>
      <c r="F7" s="487"/>
      <c r="G7" s="488"/>
      <c r="H7" s="480" t="s">
        <v>704</v>
      </c>
      <c r="I7" s="480" t="s">
        <v>180</v>
      </c>
      <c r="J7" s="457" t="s">
        <v>387</v>
      </c>
      <c r="K7" s="430"/>
      <c r="L7" s="458"/>
      <c r="M7" s="458"/>
    </row>
    <row r="8" spans="1:13" ht="3.75" customHeight="1">
      <c r="A8" s="483"/>
      <c r="B8" s="489"/>
      <c r="C8" s="489"/>
      <c r="D8" s="489"/>
      <c r="E8" s="489"/>
      <c r="F8" s="489"/>
      <c r="G8" s="490"/>
      <c r="H8" s="465"/>
      <c r="I8" s="465"/>
      <c r="J8" s="459"/>
      <c r="K8" s="460"/>
      <c r="L8" s="460"/>
      <c r="M8" s="460"/>
    </row>
    <row r="9" spans="1:14" ht="12.75" customHeight="1">
      <c r="A9" s="483"/>
      <c r="B9" s="489"/>
      <c r="C9" s="489"/>
      <c r="D9" s="489"/>
      <c r="E9" s="489"/>
      <c r="F9" s="489"/>
      <c r="G9" s="490"/>
      <c r="H9" s="465"/>
      <c r="I9" s="465"/>
      <c r="J9" s="435" t="s">
        <v>10</v>
      </c>
      <c r="K9" s="435" t="s">
        <v>228</v>
      </c>
      <c r="L9" s="435" t="s">
        <v>539</v>
      </c>
      <c r="M9" s="436" t="s">
        <v>775</v>
      </c>
      <c r="N9" s="25"/>
    </row>
    <row r="10" spans="1:14" ht="12.75" customHeight="1">
      <c r="A10" s="483"/>
      <c r="B10" s="489"/>
      <c r="C10" s="489"/>
      <c r="D10" s="489"/>
      <c r="E10" s="489"/>
      <c r="F10" s="489"/>
      <c r="G10" s="490"/>
      <c r="H10" s="465"/>
      <c r="I10" s="465"/>
      <c r="J10" s="409"/>
      <c r="K10" s="409"/>
      <c r="L10" s="474"/>
      <c r="M10" s="449"/>
      <c r="N10" s="25"/>
    </row>
    <row r="11" spans="1:14" ht="8.25" customHeight="1">
      <c r="A11" s="484"/>
      <c r="B11" s="433"/>
      <c r="C11" s="433"/>
      <c r="D11" s="433"/>
      <c r="E11" s="433"/>
      <c r="F11" s="433"/>
      <c r="G11" s="491"/>
      <c r="H11" s="465"/>
      <c r="I11" s="465"/>
      <c r="J11" s="409"/>
      <c r="K11" s="409"/>
      <c r="L11" s="474"/>
      <c r="M11" s="449"/>
      <c r="N11" s="25"/>
    </row>
    <row r="12" spans="1:14" ht="9.75" customHeight="1">
      <c r="A12" s="484"/>
      <c r="B12" s="433"/>
      <c r="C12" s="433"/>
      <c r="D12" s="433"/>
      <c r="E12" s="433"/>
      <c r="F12" s="433"/>
      <c r="G12" s="491"/>
      <c r="H12" s="471"/>
      <c r="I12" s="471"/>
      <c r="J12" s="410"/>
      <c r="K12" s="410"/>
      <c r="L12" s="475"/>
      <c r="M12" s="468"/>
      <c r="N12" s="25"/>
    </row>
    <row r="13" spans="1:13" s="25" customFormat="1" ht="15.75" customHeight="1" thickBot="1">
      <c r="A13" s="485"/>
      <c r="B13" s="492"/>
      <c r="C13" s="492"/>
      <c r="D13" s="492"/>
      <c r="E13" s="492"/>
      <c r="F13" s="492"/>
      <c r="G13" s="493"/>
      <c r="H13" s="34" t="s">
        <v>786</v>
      </c>
      <c r="I13" s="411" t="s">
        <v>787</v>
      </c>
      <c r="J13" s="412"/>
      <c r="K13" s="412"/>
      <c r="L13" s="412"/>
      <c r="M13" s="412"/>
    </row>
    <row r="14" spans="1:254" ht="12.75">
      <c r="A14" s="77"/>
      <c r="G14" s="79"/>
      <c r="H14" s="49"/>
      <c r="J14" s="49"/>
      <c r="K14" s="49"/>
      <c r="L14" s="219"/>
      <c r="M14" s="49"/>
      <c r="IK14" s="25"/>
      <c r="IL14" s="25"/>
      <c r="IM14" s="25"/>
      <c r="IN14" s="25"/>
      <c r="IO14" s="25"/>
      <c r="IP14" s="25"/>
      <c r="IQ14" s="25"/>
      <c r="IR14" s="25"/>
      <c r="IS14" s="25"/>
      <c r="IT14" s="25"/>
    </row>
    <row r="15" spans="1:254" ht="12.75">
      <c r="A15" s="74" t="s">
        <v>172</v>
      </c>
      <c r="B15" s="54" t="s">
        <v>257</v>
      </c>
      <c r="C15" s="17"/>
      <c r="D15" s="17"/>
      <c r="E15" s="31"/>
      <c r="F15" s="31"/>
      <c r="G15" s="79"/>
      <c r="H15" s="277">
        <v>5</v>
      </c>
      <c r="I15" s="277">
        <v>19038</v>
      </c>
      <c r="J15" s="277">
        <v>18859</v>
      </c>
      <c r="K15" s="277">
        <v>20</v>
      </c>
      <c r="L15" s="277">
        <v>70</v>
      </c>
      <c r="M15" s="277">
        <v>110</v>
      </c>
      <c r="O15" s="52"/>
      <c r="IK15" s="25"/>
      <c r="IL15" s="25"/>
      <c r="IM15" s="25"/>
      <c r="IN15" s="25"/>
      <c r="IO15" s="25"/>
      <c r="IP15" s="25"/>
      <c r="IQ15" s="25"/>
      <c r="IR15" s="25"/>
      <c r="IS15" s="25"/>
      <c r="IT15" s="25"/>
    </row>
    <row r="16" spans="1:254" ht="12.75">
      <c r="A16" s="74" t="s">
        <v>258</v>
      </c>
      <c r="B16" s="54" t="s">
        <v>259</v>
      </c>
      <c r="C16" s="54"/>
      <c r="D16" s="17"/>
      <c r="E16" s="31"/>
      <c r="F16" s="31"/>
      <c r="G16" s="79"/>
      <c r="H16" s="277"/>
      <c r="I16" s="277"/>
      <c r="J16" s="277"/>
      <c r="K16" s="277"/>
      <c r="L16" s="277"/>
      <c r="M16" s="277"/>
      <c r="O16" s="52"/>
      <c r="IK16" s="25"/>
      <c r="IL16" s="25"/>
      <c r="IM16" s="25"/>
      <c r="IN16" s="25"/>
      <c r="IO16" s="25"/>
      <c r="IP16" s="25"/>
      <c r="IQ16" s="25"/>
      <c r="IR16" s="25"/>
      <c r="IS16" s="25"/>
      <c r="IT16" s="25"/>
    </row>
    <row r="17" spans="1:254" ht="12.75">
      <c r="A17" s="72"/>
      <c r="B17" s="17"/>
      <c r="C17" s="54" t="s">
        <v>260</v>
      </c>
      <c r="D17" s="17"/>
      <c r="E17" s="31"/>
      <c r="F17" s="31"/>
      <c r="G17" s="193"/>
      <c r="H17" s="277"/>
      <c r="I17" s="277"/>
      <c r="J17" s="277"/>
      <c r="K17" s="277"/>
      <c r="L17" s="277"/>
      <c r="M17" s="277"/>
      <c r="O17" s="52"/>
      <c r="IK17" s="25"/>
      <c r="IL17" s="25"/>
      <c r="IM17" s="25"/>
      <c r="IN17" s="25"/>
      <c r="IO17" s="25"/>
      <c r="IP17" s="25"/>
      <c r="IQ17" s="25"/>
      <c r="IR17" s="25"/>
      <c r="IS17" s="25"/>
      <c r="IT17" s="25"/>
    </row>
    <row r="18" spans="1:254" ht="12.75">
      <c r="A18" s="72"/>
      <c r="B18" s="17"/>
      <c r="C18" s="54" t="s">
        <v>261</v>
      </c>
      <c r="D18" s="17"/>
      <c r="E18" s="31"/>
      <c r="F18" s="31"/>
      <c r="G18" s="193"/>
      <c r="H18" s="277">
        <v>197</v>
      </c>
      <c r="I18" s="277">
        <v>4673105</v>
      </c>
      <c r="J18" s="277">
        <v>2743841</v>
      </c>
      <c r="K18" s="277">
        <v>907898</v>
      </c>
      <c r="L18" s="277">
        <v>1863722</v>
      </c>
      <c r="M18" s="277">
        <v>65542</v>
      </c>
      <c r="O18" s="52"/>
      <c r="IK18" s="25"/>
      <c r="IL18" s="25"/>
      <c r="IM18" s="25"/>
      <c r="IN18" s="25"/>
      <c r="IO18" s="25"/>
      <c r="IP18" s="25"/>
      <c r="IQ18" s="25"/>
      <c r="IR18" s="25"/>
      <c r="IS18" s="25"/>
      <c r="IT18" s="25"/>
    </row>
    <row r="19" spans="1:254" ht="12.75">
      <c r="A19" s="72"/>
      <c r="B19" s="17"/>
      <c r="C19" s="31" t="s">
        <v>58</v>
      </c>
      <c r="D19" s="17"/>
      <c r="E19" s="31"/>
      <c r="F19" s="31"/>
      <c r="G19" s="193"/>
      <c r="H19" s="277"/>
      <c r="I19" s="277"/>
      <c r="J19" s="277"/>
      <c r="K19" s="277"/>
      <c r="L19" s="277"/>
      <c r="M19" s="277"/>
      <c r="O19" s="52"/>
      <c r="IK19" s="25"/>
      <c r="IL19" s="25"/>
      <c r="IM19" s="25"/>
      <c r="IN19" s="25"/>
      <c r="IO19" s="25"/>
      <c r="IP19" s="25"/>
      <c r="IQ19" s="25"/>
      <c r="IR19" s="25"/>
      <c r="IS19" s="25"/>
      <c r="IT19" s="25"/>
    </row>
    <row r="20" spans="1:254" ht="12.75">
      <c r="A20" s="72" t="s">
        <v>262</v>
      </c>
      <c r="B20" s="17"/>
      <c r="C20" s="31" t="s">
        <v>155</v>
      </c>
      <c r="D20" s="17"/>
      <c r="E20" s="31"/>
      <c r="F20" s="31"/>
      <c r="G20" s="193"/>
      <c r="H20" s="276">
        <v>29</v>
      </c>
      <c r="I20" s="276">
        <v>1531946</v>
      </c>
      <c r="J20" s="276">
        <v>1013143</v>
      </c>
      <c r="K20" s="276">
        <v>855604</v>
      </c>
      <c r="L20" s="276">
        <v>499783</v>
      </c>
      <c r="M20" s="276">
        <v>19020</v>
      </c>
      <c r="O20" s="52"/>
      <c r="IK20" s="25"/>
      <c r="IL20" s="25"/>
      <c r="IM20" s="25"/>
      <c r="IN20" s="25"/>
      <c r="IO20" s="25"/>
      <c r="IP20" s="25"/>
      <c r="IQ20" s="25"/>
      <c r="IR20" s="25"/>
      <c r="IS20" s="25"/>
      <c r="IT20" s="25"/>
    </row>
    <row r="21" spans="1:254" ht="12.75">
      <c r="A21" s="72"/>
      <c r="B21" s="17"/>
      <c r="C21" s="31"/>
      <c r="D21" s="17" t="s">
        <v>58</v>
      </c>
      <c r="E21" s="31"/>
      <c r="F21" s="31"/>
      <c r="G21" s="193"/>
      <c r="H21" s="276"/>
      <c r="I21" s="276"/>
      <c r="J21" s="276"/>
      <c r="K21" s="276"/>
      <c r="L21" s="276"/>
      <c r="M21" s="276"/>
      <c r="O21" s="52"/>
      <c r="IK21" s="25"/>
      <c r="IL21" s="25"/>
      <c r="IM21" s="25"/>
      <c r="IN21" s="25"/>
      <c r="IO21" s="25"/>
      <c r="IP21" s="25"/>
      <c r="IQ21" s="25"/>
      <c r="IR21" s="25"/>
      <c r="IS21" s="25"/>
      <c r="IT21" s="25"/>
    </row>
    <row r="22" spans="1:254" ht="12.75">
      <c r="A22" s="72" t="s">
        <v>263</v>
      </c>
      <c r="B22" s="17"/>
      <c r="C22" s="17"/>
      <c r="D22" s="31" t="s">
        <v>264</v>
      </c>
      <c r="E22" s="31"/>
      <c r="F22" s="31"/>
      <c r="G22" s="79"/>
      <c r="H22" s="276"/>
      <c r="I22" s="276"/>
      <c r="J22" s="276"/>
      <c r="K22" s="276"/>
      <c r="L22" s="276"/>
      <c r="M22" s="276"/>
      <c r="O22" s="52"/>
      <c r="IK22" s="25"/>
      <c r="IL22" s="25"/>
      <c r="IM22" s="25"/>
      <c r="IN22" s="25"/>
      <c r="IO22" s="25"/>
      <c r="IP22" s="25"/>
      <c r="IQ22" s="25"/>
      <c r="IR22" s="25"/>
      <c r="IS22" s="25"/>
      <c r="IT22" s="25"/>
    </row>
    <row r="23" spans="1:254" ht="12.75">
      <c r="A23" s="72"/>
      <c r="B23" s="17"/>
      <c r="C23" s="17"/>
      <c r="D23" s="31"/>
      <c r="E23" s="31" t="s">
        <v>271</v>
      </c>
      <c r="F23" s="31"/>
      <c r="G23" s="79"/>
      <c r="H23" s="276"/>
      <c r="I23" s="276"/>
      <c r="J23" s="276"/>
      <c r="K23" s="276"/>
      <c r="L23" s="276"/>
      <c r="M23" s="276"/>
      <c r="O23" s="52"/>
      <c r="IK23" s="25"/>
      <c r="IL23" s="25"/>
      <c r="IM23" s="25"/>
      <c r="IN23" s="25"/>
      <c r="IO23" s="25"/>
      <c r="IP23" s="25"/>
      <c r="IQ23" s="25"/>
      <c r="IR23" s="25"/>
      <c r="IS23" s="25"/>
      <c r="IT23" s="25"/>
    </row>
    <row r="24" spans="1:254" ht="12.75">
      <c r="A24" s="72"/>
      <c r="B24" s="17"/>
      <c r="C24" s="17"/>
      <c r="D24" s="31"/>
      <c r="E24" s="31" t="s">
        <v>272</v>
      </c>
      <c r="F24" s="31"/>
      <c r="G24" s="79"/>
      <c r="H24" s="276">
        <v>4</v>
      </c>
      <c r="I24" s="276">
        <v>776892</v>
      </c>
      <c r="J24" s="276">
        <v>776424</v>
      </c>
      <c r="K24" s="276">
        <v>776055</v>
      </c>
      <c r="L24" s="276">
        <v>468</v>
      </c>
      <c r="M24" s="276" t="s">
        <v>789</v>
      </c>
      <c r="O24" s="52"/>
      <c r="IK24" s="25"/>
      <c r="IL24" s="25"/>
      <c r="IM24" s="25"/>
      <c r="IN24" s="25"/>
      <c r="IO24" s="25"/>
      <c r="IP24" s="25"/>
      <c r="IQ24" s="25"/>
      <c r="IR24" s="25"/>
      <c r="IS24" s="25"/>
      <c r="IT24" s="25"/>
    </row>
    <row r="25" spans="1:15" ht="12.75">
      <c r="A25" s="72" t="s">
        <v>265</v>
      </c>
      <c r="B25" s="17"/>
      <c r="C25" s="17"/>
      <c r="D25" s="31" t="s">
        <v>650</v>
      </c>
      <c r="E25" s="31"/>
      <c r="F25" s="31"/>
      <c r="G25" s="79"/>
      <c r="H25" s="276"/>
      <c r="I25" s="276"/>
      <c r="J25" s="276"/>
      <c r="K25" s="276"/>
      <c r="L25" s="276"/>
      <c r="M25" s="276"/>
      <c r="O25" s="52"/>
    </row>
    <row r="26" spans="1:15" ht="12.75">
      <c r="A26" s="72"/>
      <c r="B26" s="17"/>
      <c r="C26" s="17"/>
      <c r="D26" s="31"/>
      <c r="E26" s="31" t="s">
        <v>173</v>
      </c>
      <c r="F26" s="31"/>
      <c r="G26" s="79"/>
      <c r="H26" s="276">
        <v>11</v>
      </c>
      <c r="I26" s="276">
        <v>450640</v>
      </c>
      <c r="J26" s="276">
        <v>94249</v>
      </c>
      <c r="K26" s="276" t="s">
        <v>789</v>
      </c>
      <c r="L26" s="276">
        <v>343360</v>
      </c>
      <c r="M26" s="276">
        <v>13031</v>
      </c>
      <c r="O26" s="52"/>
    </row>
    <row r="27" spans="1:15" ht="12.75">
      <c r="A27" s="72" t="s">
        <v>269</v>
      </c>
      <c r="B27" s="17"/>
      <c r="C27" s="17"/>
      <c r="D27" s="31" t="s">
        <v>266</v>
      </c>
      <c r="E27" s="31"/>
      <c r="F27" s="31"/>
      <c r="G27" s="79"/>
      <c r="H27" s="276"/>
      <c r="I27" s="276"/>
      <c r="J27" s="276"/>
      <c r="K27" s="276"/>
      <c r="L27" s="276"/>
      <c r="M27" s="276"/>
      <c r="O27" s="52"/>
    </row>
    <row r="28" spans="1:15" ht="12.75">
      <c r="A28" s="72"/>
      <c r="B28" s="17"/>
      <c r="C28" s="17"/>
      <c r="D28" s="31"/>
      <c r="E28" s="31" t="s">
        <v>267</v>
      </c>
      <c r="F28" s="31"/>
      <c r="G28" s="79"/>
      <c r="H28" s="276"/>
      <c r="I28" s="276"/>
      <c r="J28" s="276"/>
      <c r="K28" s="276"/>
      <c r="L28" s="276"/>
      <c r="M28" s="276"/>
      <c r="O28" s="52"/>
    </row>
    <row r="29" spans="1:15" ht="12.75">
      <c r="A29" s="72"/>
      <c r="B29" s="17"/>
      <c r="C29" s="31"/>
      <c r="D29" s="31"/>
      <c r="E29" s="31" t="s">
        <v>268</v>
      </c>
      <c r="F29" s="31"/>
      <c r="G29" s="79"/>
      <c r="H29" s="276">
        <v>6</v>
      </c>
      <c r="I29" s="276">
        <v>211927</v>
      </c>
      <c r="J29" s="276">
        <v>54263</v>
      </c>
      <c r="K29" s="402">
        <v>0</v>
      </c>
      <c r="L29" s="276">
        <v>151674</v>
      </c>
      <c r="M29" s="276">
        <v>5990</v>
      </c>
      <c r="N29" s="52"/>
      <c r="O29" s="52"/>
    </row>
    <row r="30" spans="1:15" ht="12.75">
      <c r="A30" s="72" t="s">
        <v>60</v>
      </c>
      <c r="B30" s="17"/>
      <c r="C30" s="31" t="s">
        <v>65</v>
      </c>
      <c r="D30" s="31"/>
      <c r="E30" s="31"/>
      <c r="F30" s="31"/>
      <c r="G30" s="79"/>
      <c r="H30" s="276">
        <v>7</v>
      </c>
      <c r="I30" s="276">
        <v>217775</v>
      </c>
      <c r="J30" s="276">
        <v>69693</v>
      </c>
      <c r="K30" s="276" t="s">
        <v>789</v>
      </c>
      <c r="L30" s="276">
        <v>147668</v>
      </c>
      <c r="M30" s="276">
        <v>415</v>
      </c>
      <c r="N30" s="52"/>
      <c r="O30" s="52"/>
    </row>
    <row r="31" spans="1:15" s="3" customFormat="1" ht="12.75">
      <c r="A31" s="72" t="s">
        <v>177</v>
      </c>
      <c r="B31" s="17"/>
      <c r="C31" s="31" t="s">
        <v>273</v>
      </c>
      <c r="D31" s="17"/>
      <c r="E31" s="31"/>
      <c r="F31" s="31"/>
      <c r="G31" s="50"/>
      <c r="H31" s="276"/>
      <c r="I31" s="276"/>
      <c r="J31" s="276"/>
      <c r="K31" s="276"/>
      <c r="L31" s="276"/>
      <c r="M31" s="276"/>
      <c r="O31" s="52"/>
    </row>
    <row r="32" spans="1:15" s="3" customFormat="1" ht="12.75">
      <c r="A32" s="72"/>
      <c r="B32" s="17"/>
      <c r="C32" s="31"/>
      <c r="D32" s="17" t="s">
        <v>274</v>
      </c>
      <c r="E32" s="31"/>
      <c r="F32" s="31"/>
      <c r="G32" s="50"/>
      <c r="H32" s="276"/>
      <c r="I32" s="276"/>
      <c r="J32" s="276"/>
      <c r="K32" s="276"/>
      <c r="L32" s="276"/>
      <c r="M32" s="276"/>
      <c r="O32" s="52"/>
    </row>
    <row r="33" spans="1:15" s="3" customFormat="1" ht="12.75">
      <c r="A33" s="72"/>
      <c r="B33" s="17"/>
      <c r="C33" s="31"/>
      <c r="D33" s="17" t="s">
        <v>275</v>
      </c>
      <c r="E33" s="31"/>
      <c r="F33" s="31"/>
      <c r="G33" s="50"/>
      <c r="H33" s="276">
        <v>159</v>
      </c>
      <c r="I33" s="276">
        <v>2749060</v>
      </c>
      <c r="J33" s="276">
        <v>1637893</v>
      </c>
      <c r="K33" s="276">
        <v>51699</v>
      </c>
      <c r="L33" s="276">
        <v>1065059</v>
      </c>
      <c r="M33" s="276">
        <v>46107</v>
      </c>
      <c r="O33" s="52"/>
    </row>
    <row r="34" spans="1:15" s="80" customFormat="1" ht="12.75">
      <c r="A34" s="74" t="s">
        <v>156</v>
      </c>
      <c r="B34" s="54" t="s">
        <v>276</v>
      </c>
      <c r="C34" s="54"/>
      <c r="D34" s="23"/>
      <c r="E34" s="54"/>
      <c r="F34" s="54"/>
      <c r="G34" s="192"/>
      <c r="H34" s="277"/>
      <c r="I34" s="277"/>
      <c r="J34" s="277"/>
      <c r="K34" s="277"/>
      <c r="L34" s="277"/>
      <c r="M34" s="277"/>
      <c r="O34" s="52"/>
    </row>
    <row r="35" spans="1:15" ht="12.75">
      <c r="A35" s="74"/>
      <c r="B35" s="54"/>
      <c r="C35" s="54" t="s">
        <v>277</v>
      </c>
      <c r="D35" s="17"/>
      <c r="E35" s="31"/>
      <c r="F35" s="31"/>
      <c r="G35" s="79"/>
      <c r="H35" s="277">
        <v>47</v>
      </c>
      <c r="I35" s="277">
        <v>409787</v>
      </c>
      <c r="J35" s="277">
        <v>287597</v>
      </c>
      <c r="K35" s="277">
        <v>41177</v>
      </c>
      <c r="L35" s="277">
        <v>121930</v>
      </c>
      <c r="M35" s="277">
        <v>260</v>
      </c>
      <c r="O35" s="52"/>
    </row>
    <row r="36" spans="1:15" ht="12.75">
      <c r="A36" s="74"/>
      <c r="B36" s="54" t="s">
        <v>270</v>
      </c>
      <c r="C36" s="54"/>
      <c r="D36" s="17"/>
      <c r="E36" s="31"/>
      <c r="F36" s="31"/>
      <c r="G36" s="79"/>
      <c r="H36" s="277">
        <v>18</v>
      </c>
      <c r="I36" s="277">
        <v>245528</v>
      </c>
      <c r="J36" s="277">
        <v>184808</v>
      </c>
      <c r="K36" s="277">
        <v>17914</v>
      </c>
      <c r="L36" s="277">
        <v>60719</v>
      </c>
      <c r="M36" s="277" t="s">
        <v>789</v>
      </c>
      <c r="O36" s="52"/>
    </row>
    <row r="37" spans="1:15" ht="12.75">
      <c r="A37" s="31"/>
      <c r="B37" s="75"/>
      <c r="C37" s="54"/>
      <c r="D37" s="17"/>
      <c r="E37" s="31"/>
      <c r="F37" s="31"/>
      <c r="G37" s="79"/>
      <c r="H37" s="277"/>
      <c r="I37" s="277"/>
      <c r="J37" s="277"/>
      <c r="K37" s="277"/>
      <c r="L37" s="277"/>
      <c r="M37" s="277"/>
      <c r="O37" s="52"/>
    </row>
    <row r="38" spans="1:15" ht="12.75">
      <c r="A38" s="31"/>
      <c r="B38" s="75" t="s">
        <v>54</v>
      </c>
      <c r="C38" s="54"/>
      <c r="D38" s="17"/>
      <c r="G38" s="79"/>
      <c r="H38" s="277">
        <v>267</v>
      </c>
      <c r="I38" s="277">
        <v>5347458</v>
      </c>
      <c r="J38" s="277">
        <v>3235105</v>
      </c>
      <c r="K38" s="277">
        <v>967009</v>
      </c>
      <c r="L38" s="277">
        <v>2046441</v>
      </c>
      <c r="M38" s="277">
        <v>65912</v>
      </c>
      <c r="O38" s="52"/>
    </row>
    <row r="39" spans="4:13" ht="20.25" customHeight="1">
      <c r="D39" s="65"/>
      <c r="G39" s="25"/>
      <c r="H39" s="277"/>
      <c r="I39" s="277"/>
      <c r="J39" s="277"/>
      <c r="K39" s="277"/>
      <c r="L39" s="277"/>
      <c r="M39" s="277"/>
    </row>
    <row r="40" spans="1:12" s="17" customFormat="1" ht="12.75" customHeight="1">
      <c r="A40" s="10" t="s">
        <v>690</v>
      </c>
      <c r="F40" s="235"/>
      <c r="G40" s="235"/>
      <c r="H40" s="235"/>
      <c r="I40" s="235"/>
      <c r="J40" s="235"/>
      <c r="K40" s="235"/>
      <c r="L40" s="235"/>
    </row>
    <row r="42" spans="8:13" ht="12.75">
      <c r="H42" s="52"/>
      <c r="I42" s="52"/>
      <c r="J42" s="52"/>
      <c r="K42" s="52"/>
      <c r="L42" s="52"/>
      <c r="M42" s="52"/>
    </row>
    <row r="43" spans="7:13" ht="12.75">
      <c r="G43" s="149"/>
      <c r="H43" s="149"/>
      <c r="I43" s="149"/>
      <c r="J43" s="149"/>
      <c r="K43" s="149"/>
      <c r="L43" s="149"/>
      <c r="M43" s="194"/>
    </row>
    <row r="44" spans="7:13" ht="12.75">
      <c r="G44" s="149"/>
      <c r="H44" s="149"/>
      <c r="I44" s="149"/>
      <c r="J44" s="149"/>
      <c r="K44" s="149"/>
      <c r="L44" s="149"/>
      <c r="M44" s="194"/>
    </row>
    <row r="45" spans="7:13" ht="12.75">
      <c r="G45" s="149"/>
      <c r="H45" s="149"/>
      <c r="I45" s="149"/>
      <c r="J45" s="149"/>
      <c r="K45" s="149"/>
      <c r="L45" s="149"/>
      <c r="M45" s="194"/>
    </row>
    <row r="46" spans="7:13" ht="12.75">
      <c r="G46" s="149"/>
      <c r="H46" s="149"/>
      <c r="I46" s="149"/>
      <c r="J46" s="149"/>
      <c r="K46" s="149" t="s">
        <v>784</v>
      </c>
      <c r="L46" s="149"/>
      <c r="M46" s="194"/>
    </row>
    <row r="47" spans="7:13" ht="12.75">
      <c r="G47" s="149"/>
      <c r="H47" s="149"/>
      <c r="I47" s="149"/>
      <c r="J47" s="149"/>
      <c r="K47" s="149"/>
      <c r="L47" s="149"/>
      <c r="M47" s="194"/>
    </row>
    <row r="48" ht="12.75">
      <c r="M48" s="194"/>
    </row>
  </sheetData>
  <mergeCells count="12">
    <mergeCell ref="I7:I12"/>
    <mergeCell ref="M9:M12"/>
    <mergeCell ref="K9:K12"/>
    <mergeCell ref="H7:H12"/>
    <mergeCell ref="A4:M4"/>
    <mergeCell ref="A5:M5"/>
    <mergeCell ref="A7:A13"/>
    <mergeCell ref="B7:G13"/>
    <mergeCell ref="I13:M13"/>
    <mergeCell ref="J7:M8"/>
    <mergeCell ref="J9:J12"/>
    <mergeCell ref="L9:L12"/>
  </mergeCells>
  <printOptions horizontalCentered="1"/>
  <pageMargins left="0.25" right="0.2"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I53"/>
  <sheetViews>
    <sheetView workbookViewId="0" topLeftCell="A1">
      <selection activeCell="A2" sqref="A2"/>
    </sheetView>
  </sheetViews>
  <sheetFormatPr defaultColWidth="11.421875" defaultRowHeight="12.75"/>
  <cols>
    <col min="1" max="1" width="1.1484375" style="0" customWidth="1"/>
    <col min="2" max="2" width="19.57421875" style="0" customWidth="1"/>
    <col min="3" max="3" width="13.7109375" style="0" customWidth="1"/>
    <col min="4" max="4" width="12.7109375" style="0" customWidth="1"/>
    <col min="5" max="5" width="12.421875" style="0" customWidth="1"/>
    <col min="6" max="6" width="13.7109375" style="0" customWidth="1"/>
    <col min="7" max="7" width="12.57421875" style="0" customWidth="1"/>
    <col min="8" max="8" width="11.421875" style="117" customWidth="1"/>
    <col min="9" max="9" width="11.7109375" style="117" bestFit="1" customWidth="1"/>
  </cols>
  <sheetData>
    <row r="1" spans="1:7" ht="12.75">
      <c r="A1" s="494" t="s">
        <v>237</v>
      </c>
      <c r="B1" s="494"/>
      <c r="C1" s="494"/>
      <c r="D1" s="494"/>
      <c r="E1" s="494"/>
      <c r="F1" s="494"/>
      <c r="G1" s="414"/>
    </row>
    <row r="2" spans="1:6" ht="12.75">
      <c r="A2" s="1"/>
      <c r="B2" s="162"/>
      <c r="C2" s="1"/>
      <c r="D2" s="1"/>
      <c r="E2" s="1"/>
      <c r="F2" s="1"/>
    </row>
    <row r="4" spans="1:7" ht="15">
      <c r="A4" s="450" t="s">
        <v>448</v>
      </c>
      <c r="B4" s="414"/>
      <c r="C4" s="414"/>
      <c r="D4" s="414"/>
      <c r="E4" s="414"/>
      <c r="F4" s="414"/>
      <c r="G4" s="414"/>
    </row>
    <row r="5" spans="1:7" ht="15">
      <c r="A5" s="450" t="s">
        <v>679</v>
      </c>
      <c r="B5" s="414"/>
      <c r="C5" s="414"/>
      <c r="D5" s="414"/>
      <c r="E5" s="414"/>
      <c r="F5" s="414"/>
      <c r="G5" s="414"/>
    </row>
    <row r="6" spans="1:7" ht="12.75" customHeight="1" thickBot="1">
      <c r="A6" s="17"/>
      <c r="B6" s="17"/>
      <c r="C6" s="17"/>
      <c r="D6" s="17"/>
      <c r="E6" s="17"/>
      <c r="F6" s="17"/>
      <c r="G6" s="3"/>
    </row>
    <row r="7" spans="1:7" ht="19.5" customHeight="1">
      <c r="A7" s="462" t="s">
        <v>748</v>
      </c>
      <c r="B7" s="495"/>
      <c r="C7" s="500" t="s">
        <v>243</v>
      </c>
      <c r="D7" s="501"/>
      <c r="E7" s="444" t="s">
        <v>62</v>
      </c>
      <c r="F7" s="502"/>
      <c r="G7" s="502"/>
    </row>
    <row r="8" spans="1:7" ht="12.75">
      <c r="A8" s="464"/>
      <c r="B8" s="496"/>
      <c r="C8" s="435">
        <v>2007</v>
      </c>
      <c r="D8" s="435">
        <v>2008</v>
      </c>
      <c r="E8" s="435" t="s">
        <v>662</v>
      </c>
      <c r="F8" s="436" t="s">
        <v>749</v>
      </c>
      <c r="G8" s="436" t="s">
        <v>189</v>
      </c>
    </row>
    <row r="9" spans="1:7" ht="12.75">
      <c r="A9" s="464"/>
      <c r="B9" s="496"/>
      <c r="C9" s="409">
        <v>2002</v>
      </c>
      <c r="D9" s="409">
        <v>2003</v>
      </c>
      <c r="E9" s="409"/>
      <c r="F9" s="419"/>
      <c r="G9" s="419"/>
    </row>
    <row r="10" spans="1:7" ht="12.75">
      <c r="A10" s="464"/>
      <c r="B10" s="496"/>
      <c r="C10" s="410"/>
      <c r="D10" s="410"/>
      <c r="E10" s="410"/>
      <c r="F10" s="438"/>
      <c r="G10" s="438"/>
    </row>
    <row r="11" spans="1:7" ht="13.5" thickBot="1">
      <c r="A11" s="466"/>
      <c r="B11" s="497"/>
      <c r="C11" s="498" t="s">
        <v>787</v>
      </c>
      <c r="D11" s="499"/>
      <c r="E11" s="499"/>
      <c r="F11" s="499"/>
      <c r="G11" s="499"/>
    </row>
    <row r="12" spans="1:9" ht="18" customHeight="1">
      <c r="A12" s="330" t="s">
        <v>788</v>
      </c>
      <c r="B12" s="331"/>
      <c r="C12" s="5">
        <v>262213</v>
      </c>
      <c r="D12" s="5">
        <v>284512</v>
      </c>
      <c r="E12" s="5">
        <v>126089</v>
      </c>
      <c r="F12" s="5">
        <v>158423</v>
      </c>
      <c r="G12" s="5">
        <v>33018</v>
      </c>
      <c r="H12" s="325"/>
      <c r="I12" s="326"/>
    </row>
    <row r="13" spans="1:9" ht="12.75">
      <c r="A13" s="330" t="s">
        <v>790</v>
      </c>
      <c r="B13" s="331"/>
      <c r="C13" s="5">
        <v>25045</v>
      </c>
      <c r="D13" s="5">
        <v>45235</v>
      </c>
      <c r="E13" s="5">
        <v>13153</v>
      </c>
      <c r="F13" s="5">
        <v>32082</v>
      </c>
      <c r="G13" s="5" t="s">
        <v>789</v>
      </c>
      <c r="H13" s="325"/>
      <c r="I13" s="326"/>
    </row>
    <row r="14" spans="1:9" ht="12.75">
      <c r="A14" s="330" t="s">
        <v>792</v>
      </c>
      <c r="B14" s="331"/>
      <c r="C14" s="5">
        <v>20330</v>
      </c>
      <c r="D14" s="5">
        <v>24535</v>
      </c>
      <c r="E14" s="5" t="s">
        <v>789</v>
      </c>
      <c r="F14" s="5">
        <v>24535</v>
      </c>
      <c r="G14" s="5" t="s">
        <v>789</v>
      </c>
      <c r="H14" s="325"/>
      <c r="I14" s="326"/>
    </row>
    <row r="15" spans="1:9" ht="12.75">
      <c r="A15" s="330" t="s">
        <v>793</v>
      </c>
      <c r="B15" s="331"/>
      <c r="C15" s="5">
        <v>32435</v>
      </c>
      <c r="D15" s="5">
        <v>48933</v>
      </c>
      <c r="E15" s="5">
        <v>41724</v>
      </c>
      <c r="F15" s="5">
        <v>7209</v>
      </c>
      <c r="G15" s="5" t="s">
        <v>789</v>
      </c>
      <c r="H15" s="325"/>
      <c r="I15" s="326"/>
    </row>
    <row r="16" spans="1:9" ht="12.75">
      <c r="A16" s="330" t="s">
        <v>794</v>
      </c>
      <c r="B16" s="331"/>
      <c r="C16" s="5">
        <v>42</v>
      </c>
      <c r="D16" s="5">
        <v>42</v>
      </c>
      <c r="E16" s="5" t="s">
        <v>789</v>
      </c>
      <c r="F16" s="5">
        <v>42</v>
      </c>
      <c r="G16" s="5" t="s">
        <v>789</v>
      </c>
      <c r="H16" s="325"/>
      <c r="I16" s="326"/>
    </row>
    <row r="17" spans="1:9" ht="12.75">
      <c r="A17" s="330" t="s">
        <v>795</v>
      </c>
      <c r="B17" s="331"/>
      <c r="C17" s="5">
        <v>16089</v>
      </c>
      <c r="D17" s="5">
        <v>23511</v>
      </c>
      <c r="E17" s="5" t="s">
        <v>789</v>
      </c>
      <c r="F17" s="5">
        <v>23511</v>
      </c>
      <c r="G17" s="5" t="s">
        <v>789</v>
      </c>
      <c r="H17" s="325"/>
      <c r="I17" s="326"/>
    </row>
    <row r="18" spans="1:9" ht="18" customHeight="1">
      <c r="A18" s="330" t="s">
        <v>796</v>
      </c>
      <c r="B18" s="331"/>
      <c r="C18" s="5">
        <v>243190</v>
      </c>
      <c r="D18" s="5">
        <v>196892</v>
      </c>
      <c r="E18" s="5" t="s">
        <v>789</v>
      </c>
      <c r="F18" s="5">
        <v>196892</v>
      </c>
      <c r="G18" s="5">
        <v>35694</v>
      </c>
      <c r="H18" s="325"/>
      <c r="I18" s="326"/>
    </row>
    <row r="19" spans="1:9" ht="12.75">
      <c r="A19" s="330" t="s">
        <v>797</v>
      </c>
      <c r="B19" s="331"/>
      <c r="C19" s="5">
        <v>389408</v>
      </c>
      <c r="D19" s="5">
        <v>426917</v>
      </c>
      <c r="E19" s="5">
        <v>31456</v>
      </c>
      <c r="F19" s="5">
        <v>395461</v>
      </c>
      <c r="G19" s="5">
        <v>28888</v>
      </c>
      <c r="H19" s="325"/>
      <c r="I19" s="326"/>
    </row>
    <row r="20" spans="1:9" ht="12.75">
      <c r="A20" s="330" t="s">
        <v>798</v>
      </c>
      <c r="B20" s="331"/>
      <c r="C20" s="5">
        <v>241085</v>
      </c>
      <c r="D20" s="5">
        <v>248062</v>
      </c>
      <c r="E20" s="5">
        <v>1006</v>
      </c>
      <c r="F20" s="5">
        <v>247056</v>
      </c>
      <c r="G20" s="5">
        <v>88756</v>
      </c>
      <c r="H20" s="325"/>
      <c r="I20" s="326"/>
    </row>
    <row r="21" spans="1:9" ht="12.75">
      <c r="A21" s="330" t="s">
        <v>799</v>
      </c>
      <c r="B21" s="331"/>
      <c r="C21" s="5">
        <v>220755</v>
      </c>
      <c r="D21" s="5">
        <v>233775</v>
      </c>
      <c r="E21" s="5" t="s">
        <v>789</v>
      </c>
      <c r="F21" s="5">
        <v>233775</v>
      </c>
      <c r="G21" s="5">
        <v>168632</v>
      </c>
      <c r="H21" s="325"/>
      <c r="I21" s="326"/>
    </row>
    <row r="22" spans="1:9" ht="12.75">
      <c r="A22" s="330" t="s">
        <v>800</v>
      </c>
      <c r="B22" s="331"/>
      <c r="C22" s="5">
        <v>131727</v>
      </c>
      <c r="D22" s="5">
        <v>118330</v>
      </c>
      <c r="E22" s="5">
        <v>6402</v>
      </c>
      <c r="F22" s="5">
        <v>111928</v>
      </c>
      <c r="G22" s="5">
        <v>68319</v>
      </c>
      <c r="H22" s="325"/>
      <c r="I22" s="326"/>
    </row>
    <row r="23" spans="1:9" ht="12.75">
      <c r="A23" s="330" t="s">
        <v>801</v>
      </c>
      <c r="B23" s="331"/>
      <c r="C23" s="5">
        <v>194598</v>
      </c>
      <c r="D23" s="5">
        <v>293207</v>
      </c>
      <c r="E23" s="5">
        <v>164709</v>
      </c>
      <c r="F23" s="5">
        <v>128498</v>
      </c>
      <c r="G23" s="5">
        <v>80887</v>
      </c>
      <c r="H23" s="325"/>
      <c r="I23" s="326"/>
    </row>
    <row r="24" spans="1:9" ht="18" customHeight="1">
      <c r="A24" s="330" t="s">
        <v>802</v>
      </c>
      <c r="B24" s="331"/>
      <c r="C24" s="5">
        <v>54942</v>
      </c>
      <c r="D24" s="5">
        <v>60425</v>
      </c>
      <c r="E24" s="5">
        <v>1130</v>
      </c>
      <c r="F24" s="5">
        <v>59295</v>
      </c>
      <c r="G24" s="5">
        <v>13884</v>
      </c>
      <c r="H24" s="325"/>
      <c r="I24" s="326"/>
    </row>
    <row r="25" spans="1:9" ht="12.75">
      <c r="A25" s="330" t="s">
        <v>803</v>
      </c>
      <c r="B25" s="331"/>
      <c r="C25" s="5">
        <v>17725</v>
      </c>
      <c r="D25" s="5">
        <v>20431</v>
      </c>
      <c r="E25" s="5" t="s">
        <v>789</v>
      </c>
      <c r="F25" s="5">
        <v>20431</v>
      </c>
      <c r="G25" s="5">
        <v>16614</v>
      </c>
      <c r="H25" s="325"/>
      <c r="I25" s="326"/>
    </row>
    <row r="26" spans="1:8" ht="12.75">
      <c r="A26" s="330" t="s">
        <v>804</v>
      </c>
      <c r="B26" s="331"/>
      <c r="C26" s="5">
        <v>94369</v>
      </c>
      <c r="D26" s="5">
        <v>91321</v>
      </c>
      <c r="E26" s="5" t="s">
        <v>789</v>
      </c>
      <c r="F26" s="5">
        <v>91321</v>
      </c>
      <c r="G26" s="5">
        <v>24997</v>
      </c>
      <c r="H26" s="325"/>
    </row>
    <row r="27" spans="1:9" ht="12.75">
      <c r="A27" s="330" t="s">
        <v>805</v>
      </c>
      <c r="B27" s="331"/>
      <c r="C27" s="5">
        <v>179148</v>
      </c>
      <c r="D27" s="5">
        <v>190869</v>
      </c>
      <c r="E27" s="5">
        <v>8088</v>
      </c>
      <c r="F27" s="5">
        <v>182781</v>
      </c>
      <c r="G27" s="5">
        <v>7024</v>
      </c>
      <c r="H27" s="325"/>
      <c r="I27"/>
    </row>
    <row r="28" spans="1:9" ht="12.75">
      <c r="A28" s="330" t="s">
        <v>806</v>
      </c>
      <c r="B28" s="331"/>
      <c r="C28" s="5">
        <v>91042</v>
      </c>
      <c r="D28" s="5">
        <v>85591</v>
      </c>
      <c r="E28" s="5" t="s">
        <v>789</v>
      </c>
      <c r="F28" s="5">
        <v>85591</v>
      </c>
      <c r="G28" s="5">
        <v>38880</v>
      </c>
      <c r="H28" s="325"/>
      <c r="I28" s="326"/>
    </row>
    <row r="29" spans="1:9" ht="12.75">
      <c r="A29" s="330" t="s">
        <v>807</v>
      </c>
      <c r="B29" s="331"/>
      <c r="C29" s="5">
        <v>5434</v>
      </c>
      <c r="D29" s="5">
        <v>47001</v>
      </c>
      <c r="E29" s="5" t="s">
        <v>789</v>
      </c>
      <c r="F29" s="5">
        <v>47001</v>
      </c>
      <c r="G29" s="5">
        <v>2530</v>
      </c>
      <c r="H29" s="325"/>
      <c r="I29" s="326"/>
    </row>
    <row r="30" spans="1:9" ht="18" customHeight="1">
      <c r="A30" s="330" t="s">
        <v>3</v>
      </c>
      <c r="B30" s="331"/>
      <c r="C30" s="5">
        <v>483968</v>
      </c>
      <c r="D30" s="5">
        <v>494856</v>
      </c>
      <c r="E30" s="5">
        <v>124140</v>
      </c>
      <c r="F30" s="5">
        <v>370716</v>
      </c>
      <c r="G30" s="5">
        <v>82484</v>
      </c>
      <c r="H30" s="325"/>
      <c r="I30" s="326"/>
    </row>
    <row r="31" spans="1:9" ht="12.75">
      <c r="A31" s="330" t="s">
        <v>4</v>
      </c>
      <c r="B31" s="331"/>
      <c r="C31" s="5">
        <v>346689</v>
      </c>
      <c r="D31" s="5">
        <v>350198</v>
      </c>
      <c r="E31" s="5">
        <v>49918</v>
      </c>
      <c r="F31" s="5">
        <v>300280</v>
      </c>
      <c r="G31" s="5">
        <v>86253</v>
      </c>
      <c r="H31" s="325"/>
      <c r="I31" s="326"/>
    </row>
    <row r="32" spans="1:9" ht="12.75">
      <c r="A32" s="330" t="s">
        <v>5</v>
      </c>
      <c r="B32" s="331"/>
      <c r="C32" s="5">
        <v>1046922</v>
      </c>
      <c r="D32" s="5">
        <v>1019006</v>
      </c>
      <c r="E32" s="5">
        <v>17922</v>
      </c>
      <c r="F32" s="5">
        <v>1001084</v>
      </c>
      <c r="G32" s="5">
        <v>832</v>
      </c>
      <c r="H32" s="325"/>
      <c r="I32" s="326"/>
    </row>
    <row r="33" spans="1:9" ht="12.75">
      <c r="A33" s="330" t="s">
        <v>6</v>
      </c>
      <c r="B33" s="331"/>
      <c r="C33" s="5">
        <v>525402</v>
      </c>
      <c r="D33" s="5">
        <v>552144</v>
      </c>
      <c r="E33" s="5">
        <v>82488</v>
      </c>
      <c r="F33" s="5">
        <v>469656</v>
      </c>
      <c r="G33" s="5">
        <v>45500</v>
      </c>
      <c r="H33" s="325"/>
      <c r="I33" s="326"/>
    </row>
    <row r="34" spans="1:9" ht="12.75">
      <c r="A34" s="330" t="s">
        <v>7</v>
      </c>
      <c r="B34" s="331"/>
      <c r="C34" s="5">
        <v>407405</v>
      </c>
      <c r="D34" s="5">
        <v>491665</v>
      </c>
      <c r="E34" s="5">
        <v>14918</v>
      </c>
      <c r="F34" s="5">
        <v>476747</v>
      </c>
      <c r="G34" s="5">
        <v>21377</v>
      </c>
      <c r="H34" s="325"/>
      <c r="I34" s="326"/>
    </row>
    <row r="35" spans="1:9" s="21" customFormat="1" ht="25.5" customHeight="1">
      <c r="A35" s="20" t="s">
        <v>10</v>
      </c>
      <c r="B35" s="7"/>
      <c r="C35" s="102">
        <v>5029963</v>
      </c>
      <c r="D35" s="102">
        <v>5347458</v>
      </c>
      <c r="E35" s="102">
        <v>683142</v>
      </c>
      <c r="F35" s="102">
        <v>4664316</v>
      </c>
      <c r="G35" s="102">
        <v>844567</v>
      </c>
      <c r="H35" s="325"/>
      <c r="I35" s="325"/>
    </row>
    <row r="36" spans="2:8" ht="12.75">
      <c r="B36" s="4" t="s">
        <v>20</v>
      </c>
      <c r="C36" s="5"/>
      <c r="E36" s="6"/>
      <c r="F36" s="6"/>
      <c r="G36" s="217"/>
      <c r="H36" s="325"/>
    </row>
    <row r="37" spans="1:9" s="22" customFormat="1" ht="12.75">
      <c r="A37"/>
      <c r="B37" s="4" t="s">
        <v>21</v>
      </c>
      <c r="C37" s="5">
        <v>356154</v>
      </c>
      <c r="D37" s="5">
        <v>426768</v>
      </c>
      <c r="E37" s="5">
        <v>180966</v>
      </c>
      <c r="F37" s="5">
        <v>245802</v>
      </c>
      <c r="G37" s="5">
        <v>33018</v>
      </c>
      <c r="H37" s="325"/>
      <c r="I37" s="325"/>
    </row>
    <row r="38" spans="1:9" s="22" customFormat="1" ht="12.75">
      <c r="A38"/>
      <c r="B38" s="4" t="s">
        <v>22</v>
      </c>
      <c r="C38" s="5">
        <v>4673809</v>
      </c>
      <c r="D38" s="5">
        <v>4920690</v>
      </c>
      <c r="E38" s="5">
        <v>502177</v>
      </c>
      <c r="F38" s="5">
        <v>4418513</v>
      </c>
      <c r="G38" s="5">
        <v>811551</v>
      </c>
      <c r="H38" s="325"/>
      <c r="I38" s="325"/>
    </row>
    <row r="39" spans="1:9" ht="33" customHeight="1">
      <c r="A39" s="413" t="s">
        <v>242</v>
      </c>
      <c r="B39" s="413"/>
      <c r="C39" s="413"/>
      <c r="D39" s="413"/>
      <c r="E39" s="413"/>
      <c r="F39" s="413"/>
      <c r="G39" s="414"/>
      <c r="H39" s="325"/>
      <c r="I39" s="325"/>
    </row>
    <row r="40" spans="1:9" ht="12.75">
      <c r="A40" s="328" t="s">
        <v>240</v>
      </c>
      <c r="B40" s="329"/>
      <c r="C40" s="5">
        <v>985080</v>
      </c>
      <c r="D40" s="5">
        <v>975914</v>
      </c>
      <c r="E40" s="5">
        <v>37858</v>
      </c>
      <c r="F40" s="5">
        <v>938056</v>
      </c>
      <c r="G40" s="5">
        <v>301533</v>
      </c>
      <c r="H40" s="325"/>
      <c r="I40" s="325"/>
    </row>
    <row r="41" spans="1:9" ht="12.75">
      <c r="A41" s="328" t="s">
        <v>239</v>
      </c>
      <c r="B41" s="332"/>
      <c r="C41" s="5">
        <v>605112</v>
      </c>
      <c r="D41" s="5">
        <v>641870</v>
      </c>
      <c r="E41" s="5">
        <v>135307</v>
      </c>
      <c r="F41" s="5">
        <v>506563</v>
      </c>
      <c r="G41" s="5">
        <v>109420</v>
      </c>
      <c r="H41" s="325"/>
      <c r="I41" s="325"/>
    </row>
    <row r="42" spans="1:8" ht="12.75">
      <c r="A42" s="124" t="s">
        <v>241</v>
      </c>
      <c r="B42" s="193"/>
      <c r="C42" s="5">
        <v>2855761</v>
      </c>
      <c r="D42" s="5">
        <v>2977639</v>
      </c>
      <c r="E42" s="5">
        <v>302539</v>
      </c>
      <c r="F42" s="5">
        <v>2675100</v>
      </c>
      <c r="G42" s="5">
        <v>236446</v>
      </c>
      <c r="H42" s="325"/>
    </row>
    <row r="43" spans="1:8" ht="12.75">
      <c r="A43" s="328" t="s">
        <v>244</v>
      </c>
      <c r="B43" s="329"/>
      <c r="C43" s="5">
        <v>584010</v>
      </c>
      <c r="D43" s="5">
        <v>752035</v>
      </c>
      <c r="E43" s="5">
        <v>207439</v>
      </c>
      <c r="F43" s="5">
        <v>544596</v>
      </c>
      <c r="G43" s="5">
        <v>197170</v>
      </c>
      <c r="H43" s="325"/>
    </row>
    <row r="44" spans="1:8" ht="12.75">
      <c r="A44" s="20"/>
      <c r="B44" s="20"/>
      <c r="C44" s="226"/>
      <c r="D44" s="226"/>
      <c r="E44" s="226"/>
      <c r="F44" s="226"/>
      <c r="G44" s="226"/>
      <c r="H44" s="325"/>
    </row>
    <row r="45" spans="3:8" ht="12.75">
      <c r="C45" s="226"/>
      <c r="D45" s="226"/>
      <c r="E45" s="226"/>
      <c r="F45" s="226"/>
      <c r="G45" s="226"/>
      <c r="H45" s="325"/>
    </row>
    <row r="46" spans="4:8" ht="12.75">
      <c r="D46" s="242"/>
      <c r="H46" s="327"/>
    </row>
    <row r="47" spans="2:8" ht="12.75">
      <c r="B47" s="80"/>
      <c r="C47" s="6"/>
      <c r="D47" s="6"/>
      <c r="E47" s="6"/>
      <c r="F47" s="6"/>
      <c r="G47" s="6"/>
      <c r="H47" s="327"/>
    </row>
    <row r="48" ht="12.75">
      <c r="H48" s="327"/>
    </row>
    <row r="49" ht="12.75">
      <c r="H49" s="327"/>
    </row>
    <row r="50" ht="12.75">
      <c r="H50" s="327"/>
    </row>
    <row r="51" ht="12.75">
      <c r="H51" s="327"/>
    </row>
    <row r="52" ht="12.75">
      <c r="H52" s="327"/>
    </row>
    <row r="53" ht="12.75">
      <c r="H53" s="327"/>
    </row>
  </sheetData>
  <mergeCells count="13">
    <mergeCell ref="G8:G10"/>
    <mergeCell ref="C7:D7"/>
    <mergeCell ref="E7:G7"/>
    <mergeCell ref="A39:G39"/>
    <mergeCell ref="A4:G4"/>
    <mergeCell ref="A5:G5"/>
    <mergeCell ref="A1:G1"/>
    <mergeCell ref="E8:E10"/>
    <mergeCell ref="F8:F10"/>
    <mergeCell ref="A7:B11"/>
    <mergeCell ref="C8:C10"/>
    <mergeCell ref="D8:D10"/>
    <mergeCell ref="C11:G11"/>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Tabelle15"/>
  <dimension ref="A1:J46"/>
  <sheetViews>
    <sheetView workbookViewId="0" topLeftCell="A1">
      <selection activeCell="A2" sqref="A2"/>
    </sheetView>
  </sheetViews>
  <sheetFormatPr defaultColWidth="11.421875" defaultRowHeight="12.75"/>
  <cols>
    <col min="1" max="1" width="1.57421875" style="0" customWidth="1"/>
    <col min="2" max="2" width="16.421875" style="0" customWidth="1"/>
    <col min="3" max="3" width="7.7109375" style="0" customWidth="1"/>
    <col min="4" max="6" width="10.7109375" style="0" customWidth="1"/>
    <col min="7" max="7" width="13.7109375" style="0" customWidth="1"/>
    <col min="8" max="8" width="15.57421875" style="0" customWidth="1"/>
    <col min="9" max="9" width="11.8515625" style="0" customWidth="1"/>
    <col min="10" max="10" width="18.8515625" style="0" customWidth="1"/>
  </cols>
  <sheetData>
    <row r="1" spans="1:8" ht="12.75">
      <c r="A1" s="494" t="s">
        <v>466</v>
      </c>
      <c r="B1" s="494"/>
      <c r="C1" s="494"/>
      <c r="D1" s="494"/>
      <c r="E1" s="494"/>
      <c r="F1" s="494"/>
      <c r="G1" s="494"/>
      <c r="H1" s="494"/>
    </row>
    <row r="2" spans="1:8" ht="12.75">
      <c r="A2" s="1"/>
      <c r="B2" s="243"/>
      <c r="C2" s="162"/>
      <c r="D2" s="1"/>
      <c r="E2" s="1"/>
      <c r="F2" s="1"/>
      <c r="G2" s="1"/>
      <c r="H2" s="1"/>
    </row>
    <row r="4" spans="1:8" ht="15">
      <c r="A4" s="440" t="s">
        <v>202</v>
      </c>
      <c r="B4" s="440"/>
      <c r="C4" s="440"/>
      <c r="D4" s="440"/>
      <c r="E4" s="440"/>
      <c r="F4" s="440"/>
      <c r="G4" s="440"/>
      <c r="H4" s="440"/>
    </row>
    <row r="5" spans="1:8" ht="15">
      <c r="A5" s="440" t="s">
        <v>553</v>
      </c>
      <c r="B5" s="440"/>
      <c r="C5" s="440"/>
      <c r="D5" s="440"/>
      <c r="E5" s="440"/>
      <c r="F5" s="440"/>
      <c r="G5" s="440"/>
      <c r="H5" s="440"/>
    </row>
    <row r="6" spans="1:8" ht="12.75" customHeight="1" thickBot="1">
      <c r="A6" s="17"/>
      <c r="B6" s="17"/>
      <c r="C6" s="17"/>
      <c r="D6" s="17"/>
      <c r="E6" s="17"/>
      <c r="F6" s="17"/>
      <c r="G6" s="17"/>
      <c r="H6" s="17"/>
    </row>
    <row r="7" spans="1:8" ht="24" customHeight="1">
      <c r="A7" s="462" t="s">
        <v>733</v>
      </c>
      <c r="B7" s="495"/>
      <c r="C7" s="504" t="s">
        <v>370</v>
      </c>
      <c r="D7" s="172" t="s">
        <v>776</v>
      </c>
      <c r="E7" s="175"/>
      <c r="F7" s="172" t="s">
        <v>652</v>
      </c>
      <c r="G7" s="172"/>
      <c r="H7" s="172"/>
    </row>
    <row r="8" spans="1:8" ht="50.25" customHeight="1">
      <c r="A8" s="464"/>
      <c r="B8" s="496"/>
      <c r="C8" s="448"/>
      <c r="D8" s="170">
        <v>2007</v>
      </c>
      <c r="E8" s="170">
        <v>2008</v>
      </c>
      <c r="F8" s="170" t="s">
        <v>653</v>
      </c>
      <c r="G8" s="171" t="s">
        <v>248</v>
      </c>
      <c r="H8" s="171" t="s">
        <v>247</v>
      </c>
    </row>
    <row r="9" spans="1:8" ht="13.5" thickBot="1">
      <c r="A9" s="466"/>
      <c r="B9" s="497"/>
      <c r="C9" s="176" t="s">
        <v>786</v>
      </c>
      <c r="D9" s="411" t="s">
        <v>787</v>
      </c>
      <c r="E9" s="412"/>
      <c r="F9" s="412"/>
      <c r="G9" s="412"/>
      <c r="H9" s="412"/>
    </row>
    <row r="10" spans="1:10" ht="18" customHeight="1">
      <c r="A10" s="19" t="s">
        <v>788</v>
      </c>
      <c r="B10" s="4"/>
      <c r="C10" s="149">
        <v>13</v>
      </c>
      <c r="D10" s="149">
        <v>155661</v>
      </c>
      <c r="E10" s="149">
        <v>174557</v>
      </c>
      <c r="F10" s="149">
        <v>28103</v>
      </c>
      <c r="G10" s="149">
        <v>68271</v>
      </c>
      <c r="H10" s="149">
        <v>78183</v>
      </c>
      <c r="I10" s="149"/>
      <c r="J10" s="182"/>
    </row>
    <row r="11" spans="1:10" ht="12.75">
      <c r="A11" s="19" t="s">
        <v>790</v>
      </c>
      <c r="B11" s="4"/>
      <c r="C11" s="149">
        <v>4</v>
      </c>
      <c r="D11" s="149">
        <v>23965</v>
      </c>
      <c r="E11" s="149">
        <v>28037</v>
      </c>
      <c r="F11" s="149">
        <v>155</v>
      </c>
      <c r="G11" s="149">
        <v>75</v>
      </c>
      <c r="H11" s="149">
        <v>27807</v>
      </c>
      <c r="I11" s="149"/>
      <c r="J11" s="182"/>
    </row>
    <row r="12" spans="1:10" ht="12.75">
      <c r="A12" s="19" t="s">
        <v>792</v>
      </c>
      <c r="B12" s="4"/>
      <c r="C12" s="149">
        <v>2</v>
      </c>
      <c r="D12" s="149">
        <v>21915</v>
      </c>
      <c r="E12" s="149">
        <v>24274</v>
      </c>
      <c r="F12" s="149">
        <v>1204</v>
      </c>
      <c r="G12" s="149">
        <v>1849</v>
      </c>
      <c r="H12" s="149">
        <v>21221</v>
      </c>
      <c r="I12" s="149"/>
      <c r="J12" s="182"/>
    </row>
    <row r="13" spans="1:10" ht="12.75">
      <c r="A13" s="19" t="s">
        <v>793</v>
      </c>
      <c r="B13" s="4"/>
      <c r="C13" s="149">
        <v>2</v>
      </c>
      <c r="D13" s="149">
        <v>9353</v>
      </c>
      <c r="E13" s="149">
        <v>9754</v>
      </c>
      <c r="F13" s="188" t="s">
        <v>789</v>
      </c>
      <c r="G13" s="149">
        <v>219</v>
      </c>
      <c r="H13" s="188">
        <v>9535</v>
      </c>
      <c r="I13" s="149"/>
      <c r="J13" s="182"/>
    </row>
    <row r="14" spans="1:10" ht="12.75">
      <c r="A14" s="19" t="s">
        <v>794</v>
      </c>
      <c r="B14" s="4"/>
      <c r="C14" s="149">
        <v>1</v>
      </c>
      <c r="D14" s="149">
        <v>37</v>
      </c>
      <c r="E14" s="149">
        <v>41</v>
      </c>
      <c r="F14" s="188" t="s">
        <v>789</v>
      </c>
      <c r="G14" s="149">
        <v>41</v>
      </c>
      <c r="H14" s="188" t="s">
        <v>789</v>
      </c>
      <c r="I14" s="149"/>
      <c r="J14" s="182"/>
    </row>
    <row r="15" spans="1:10" ht="12.75">
      <c r="A15" s="19" t="s">
        <v>795</v>
      </c>
      <c r="B15" s="4"/>
      <c r="C15" s="149">
        <v>1</v>
      </c>
      <c r="D15" s="149">
        <v>18067</v>
      </c>
      <c r="E15" s="149">
        <v>24036</v>
      </c>
      <c r="F15" s="188" t="s">
        <v>789</v>
      </c>
      <c r="G15" s="149">
        <v>24036</v>
      </c>
      <c r="H15" s="188" t="s">
        <v>789</v>
      </c>
      <c r="I15" s="149"/>
      <c r="J15" s="182"/>
    </row>
    <row r="16" spans="1:10" ht="18" customHeight="1">
      <c r="A16" s="19" t="s">
        <v>796</v>
      </c>
      <c r="B16" s="4"/>
      <c r="C16" s="149">
        <v>10</v>
      </c>
      <c r="D16" s="149">
        <v>43226</v>
      </c>
      <c r="E16" s="149">
        <v>45740</v>
      </c>
      <c r="F16" s="149">
        <v>36</v>
      </c>
      <c r="G16" s="149">
        <v>8442</v>
      </c>
      <c r="H16" s="149">
        <v>37261</v>
      </c>
      <c r="I16" s="149"/>
      <c r="J16" s="182"/>
    </row>
    <row r="17" spans="1:10" ht="12.75">
      <c r="A17" s="19" t="s">
        <v>797</v>
      </c>
      <c r="B17" s="4"/>
      <c r="C17" s="149">
        <v>19</v>
      </c>
      <c r="D17" s="149">
        <v>365320</v>
      </c>
      <c r="E17" s="149">
        <v>404138</v>
      </c>
      <c r="F17" s="149">
        <v>54980</v>
      </c>
      <c r="G17" s="149">
        <v>282398</v>
      </c>
      <c r="H17" s="149">
        <v>66760</v>
      </c>
      <c r="I17" s="149"/>
      <c r="J17" s="182"/>
    </row>
    <row r="18" spans="1:10" ht="12.75">
      <c r="A18" s="19" t="s">
        <v>798</v>
      </c>
      <c r="B18" s="4"/>
      <c r="C18" s="149">
        <v>14</v>
      </c>
      <c r="D18" s="149">
        <v>215697</v>
      </c>
      <c r="E18" s="149">
        <v>239753</v>
      </c>
      <c r="F18" s="149">
        <v>10581</v>
      </c>
      <c r="G18" s="149">
        <v>75653</v>
      </c>
      <c r="H18" s="149">
        <v>153519</v>
      </c>
      <c r="I18" s="149"/>
      <c r="J18" s="182"/>
    </row>
    <row r="19" spans="1:10" ht="12.75">
      <c r="A19" s="19" t="s">
        <v>799</v>
      </c>
      <c r="B19" s="4"/>
      <c r="C19" s="149">
        <v>16</v>
      </c>
      <c r="D19" s="149">
        <v>147787</v>
      </c>
      <c r="E19" s="149">
        <v>180954</v>
      </c>
      <c r="F19" s="149">
        <v>37</v>
      </c>
      <c r="G19" s="149">
        <v>37845</v>
      </c>
      <c r="H19" s="149">
        <v>143073</v>
      </c>
      <c r="I19" s="149"/>
      <c r="J19" s="182"/>
    </row>
    <row r="20" spans="1:10" ht="12.75">
      <c r="A20" s="19" t="s">
        <v>800</v>
      </c>
      <c r="B20" s="4"/>
      <c r="C20" s="149">
        <v>14</v>
      </c>
      <c r="D20" s="149">
        <v>66601</v>
      </c>
      <c r="E20" s="149">
        <v>88127</v>
      </c>
      <c r="F20" s="149">
        <v>1515</v>
      </c>
      <c r="G20" s="149">
        <v>45324</v>
      </c>
      <c r="H20" s="149">
        <v>41288</v>
      </c>
      <c r="I20" s="149"/>
      <c r="J20" s="182"/>
    </row>
    <row r="21" spans="1:10" ht="12.75">
      <c r="A21" s="19" t="s">
        <v>801</v>
      </c>
      <c r="B21" s="4"/>
      <c r="C21" s="149">
        <v>19</v>
      </c>
      <c r="D21" s="149">
        <v>109482</v>
      </c>
      <c r="E21" s="149">
        <v>169968</v>
      </c>
      <c r="F21" s="149">
        <v>38502</v>
      </c>
      <c r="G21" s="149">
        <v>26912</v>
      </c>
      <c r="H21" s="149">
        <v>104555</v>
      </c>
      <c r="I21" s="149"/>
      <c r="J21" s="182"/>
    </row>
    <row r="22" spans="1:10" ht="18" customHeight="1">
      <c r="A22" s="19" t="s">
        <v>802</v>
      </c>
      <c r="B22" s="4"/>
      <c r="C22" s="149">
        <v>7</v>
      </c>
      <c r="D22" s="149">
        <v>49124</v>
      </c>
      <c r="E22" s="149">
        <v>23329</v>
      </c>
      <c r="F22" s="149">
        <v>34</v>
      </c>
      <c r="G22" s="149">
        <v>2706</v>
      </c>
      <c r="H22" s="149">
        <v>20589</v>
      </c>
      <c r="I22" s="149"/>
      <c r="J22" s="182"/>
    </row>
    <row r="23" spans="1:10" ht="12.75">
      <c r="A23" s="19" t="s">
        <v>803</v>
      </c>
      <c r="B23" s="4"/>
      <c r="C23" s="149">
        <v>8</v>
      </c>
      <c r="D23" s="149">
        <v>10516</v>
      </c>
      <c r="E23" s="149">
        <v>16180</v>
      </c>
      <c r="F23" s="149">
        <v>79</v>
      </c>
      <c r="G23" s="149">
        <v>791</v>
      </c>
      <c r="H23" s="149">
        <v>15310</v>
      </c>
      <c r="I23" s="149"/>
      <c r="J23" s="182"/>
    </row>
    <row r="24" spans="1:10" ht="12.75">
      <c r="A24" s="19" t="s">
        <v>804</v>
      </c>
      <c r="B24" s="4"/>
      <c r="C24" s="149">
        <v>7</v>
      </c>
      <c r="D24" s="149">
        <v>68911</v>
      </c>
      <c r="E24" s="149">
        <v>74918</v>
      </c>
      <c r="F24" s="149">
        <v>876</v>
      </c>
      <c r="G24" s="149">
        <v>3839</v>
      </c>
      <c r="H24" s="149">
        <v>70204</v>
      </c>
      <c r="I24" s="149"/>
      <c r="J24" s="182"/>
    </row>
    <row r="25" spans="1:10" ht="12.75">
      <c r="A25" s="19" t="s">
        <v>805</v>
      </c>
      <c r="B25" s="4"/>
      <c r="C25" s="149">
        <v>12</v>
      </c>
      <c r="D25" s="149">
        <v>118473</v>
      </c>
      <c r="E25" s="149">
        <v>139002</v>
      </c>
      <c r="F25" s="149">
        <v>925</v>
      </c>
      <c r="G25" s="149">
        <v>89819</v>
      </c>
      <c r="H25" s="149">
        <v>48258</v>
      </c>
      <c r="I25" s="149"/>
      <c r="J25" s="182"/>
    </row>
    <row r="26" spans="1:10" ht="12.75">
      <c r="A26" s="19" t="s">
        <v>806</v>
      </c>
      <c r="B26" s="4"/>
      <c r="C26" s="149">
        <v>12</v>
      </c>
      <c r="D26" s="149">
        <v>81621</v>
      </c>
      <c r="E26" s="149">
        <v>79127</v>
      </c>
      <c r="F26" s="149">
        <v>691</v>
      </c>
      <c r="G26" s="149">
        <v>6166</v>
      </c>
      <c r="H26" s="149">
        <v>72271</v>
      </c>
      <c r="I26" s="149"/>
      <c r="J26" s="182"/>
    </row>
    <row r="27" spans="1:10" ht="12.75">
      <c r="A27" s="19" t="s">
        <v>807</v>
      </c>
      <c r="B27" s="4"/>
      <c r="C27" s="149">
        <v>7</v>
      </c>
      <c r="D27" s="149">
        <v>3581</v>
      </c>
      <c r="E27" s="149">
        <v>46798</v>
      </c>
      <c r="F27" s="188">
        <v>714</v>
      </c>
      <c r="G27" s="149">
        <v>4913</v>
      </c>
      <c r="H27" s="149">
        <v>41171</v>
      </c>
      <c r="I27" s="149"/>
      <c r="J27" s="182"/>
    </row>
    <row r="28" spans="1:10" ht="18" customHeight="1">
      <c r="A28" s="19" t="s">
        <v>3</v>
      </c>
      <c r="B28" s="4"/>
      <c r="C28" s="149">
        <v>15</v>
      </c>
      <c r="D28" s="149">
        <v>490377</v>
      </c>
      <c r="E28" s="149">
        <v>373784</v>
      </c>
      <c r="F28" s="149">
        <v>18562</v>
      </c>
      <c r="G28" s="149">
        <v>64769</v>
      </c>
      <c r="H28" s="149">
        <v>290454</v>
      </c>
      <c r="I28" s="149"/>
      <c r="J28" s="182"/>
    </row>
    <row r="29" spans="1:10" ht="12.75">
      <c r="A29" s="19" t="s">
        <v>4</v>
      </c>
      <c r="B29" s="4"/>
      <c r="C29" s="149">
        <v>15</v>
      </c>
      <c r="D29" s="149">
        <v>199839</v>
      </c>
      <c r="E29" s="149">
        <v>204928</v>
      </c>
      <c r="F29" s="149">
        <v>30040</v>
      </c>
      <c r="G29" s="149">
        <v>64911</v>
      </c>
      <c r="H29" s="149">
        <v>109977</v>
      </c>
      <c r="I29" s="149"/>
      <c r="J29" s="182"/>
    </row>
    <row r="30" spans="1:10" ht="12.75">
      <c r="A30" s="19" t="s">
        <v>5</v>
      </c>
      <c r="B30" s="4"/>
      <c r="C30" s="149">
        <v>15</v>
      </c>
      <c r="D30" s="149">
        <v>191913</v>
      </c>
      <c r="E30" s="149">
        <v>211695</v>
      </c>
      <c r="F30" s="149">
        <v>27193</v>
      </c>
      <c r="G30" s="149">
        <v>142417</v>
      </c>
      <c r="H30" s="149">
        <v>42084</v>
      </c>
      <c r="I30" s="149"/>
      <c r="J30" s="182"/>
    </row>
    <row r="31" spans="1:10" ht="12.75">
      <c r="A31" s="19" t="s">
        <v>6</v>
      </c>
      <c r="B31" s="4"/>
      <c r="C31" s="149">
        <v>24</v>
      </c>
      <c r="D31" s="149">
        <v>529814</v>
      </c>
      <c r="E31" s="149">
        <v>457252</v>
      </c>
      <c r="F31" s="149">
        <v>57662</v>
      </c>
      <c r="G31" s="149">
        <v>146641</v>
      </c>
      <c r="H31" s="149">
        <v>252949</v>
      </c>
      <c r="I31" s="149"/>
      <c r="J31" s="182"/>
    </row>
    <row r="32" spans="1:10" ht="12.75">
      <c r="A32" s="19" t="s">
        <v>7</v>
      </c>
      <c r="B32" s="4"/>
      <c r="C32" s="149">
        <v>16</v>
      </c>
      <c r="D32" s="149">
        <v>394389</v>
      </c>
      <c r="E32" s="149">
        <v>395847</v>
      </c>
      <c r="F32" s="149">
        <v>80490</v>
      </c>
      <c r="G32" s="149">
        <v>300167</v>
      </c>
      <c r="H32" s="149">
        <v>15190</v>
      </c>
      <c r="I32" s="149"/>
      <c r="J32" s="182"/>
    </row>
    <row r="33" spans="1:10" s="21" customFormat="1" ht="18.75" customHeight="1">
      <c r="A33" s="20" t="s">
        <v>10</v>
      </c>
      <c r="B33" s="7"/>
      <c r="C33" s="150">
        <v>253</v>
      </c>
      <c r="D33" s="150">
        <v>3315669</v>
      </c>
      <c r="E33" s="150">
        <v>3412240</v>
      </c>
      <c r="F33" s="150">
        <v>352378</v>
      </c>
      <c r="G33" s="150">
        <v>1398203</v>
      </c>
      <c r="H33" s="150">
        <v>1661659</v>
      </c>
      <c r="I33" s="149"/>
      <c r="J33" s="182"/>
    </row>
    <row r="34" spans="2:10" ht="12.75">
      <c r="B34" s="4" t="s">
        <v>20</v>
      </c>
      <c r="C34" s="181"/>
      <c r="D34" s="182"/>
      <c r="F34" s="281"/>
      <c r="G34" s="281"/>
      <c r="H34" s="281"/>
      <c r="I34" s="149"/>
      <c r="J34" s="182"/>
    </row>
    <row r="35" spans="1:10" s="22" customFormat="1" ht="12.75">
      <c r="A35"/>
      <c r="B35" s="4" t="s">
        <v>21</v>
      </c>
      <c r="C35" s="149">
        <v>23</v>
      </c>
      <c r="D35" s="149">
        <v>228998</v>
      </c>
      <c r="E35" s="149">
        <v>260699</v>
      </c>
      <c r="F35" s="149">
        <v>29462</v>
      </c>
      <c r="G35" s="149">
        <v>94491</v>
      </c>
      <c r="H35" s="149">
        <v>136746</v>
      </c>
      <c r="I35" s="149"/>
      <c r="J35" s="182"/>
    </row>
    <row r="36" spans="1:10" s="22" customFormat="1" ht="12.75">
      <c r="A36"/>
      <c r="B36" s="4" t="s">
        <v>22</v>
      </c>
      <c r="C36" s="149">
        <v>230</v>
      </c>
      <c r="D36" s="149">
        <v>3086671</v>
      </c>
      <c r="E36" s="149">
        <v>3151540</v>
      </c>
      <c r="F36" s="149">
        <v>322917</v>
      </c>
      <c r="G36" s="149">
        <v>1303713</v>
      </c>
      <c r="H36" s="149">
        <v>1524913</v>
      </c>
      <c r="I36" s="149"/>
      <c r="J36" s="182"/>
    </row>
    <row r="37" spans="1:10" ht="25.5" customHeight="1">
      <c r="A37" s="503" t="s">
        <v>242</v>
      </c>
      <c r="B37" s="503"/>
      <c r="C37" s="503"/>
      <c r="D37" s="503"/>
      <c r="E37" s="503"/>
      <c r="F37" s="503"/>
      <c r="G37" s="503"/>
      <c r="H37" s="503"/>
      <c r="I37" s="149"/>
      <c r="J37" s="182"/>
    </row>
    <row r="38" spans="1:10" ht="25.5" customHeight="1">
      <c r="A38" s="104" t="s">
        <v>240</v>
      </c>
      <c r="B38" s="128"/>
      <c r="C38" s="149">
        <v>59</v>
      </c>
      <c r="D38" s="149">
        <v>622934</v>
      </c>
      <c r="E38" s="149">
        <v>718959</v>
      </c>
      <c r="F38" s="149">
        <v>56568</v>
      </c>
      <c r="G38" s="149">
        <v>374009</v>
      </c>
      <c r="H38" s="149">
        <v>288382</v>
      </c>
      <c r="I38" s="149"/>
      <c r="J38" s="182"/>
    </row>
    <row r="39" spans="1:10" ht="12.75">
      <c r="A39" s="104" t="s">
        <v>239</v>
      </c>
      <c r="B39" s="79"/>
      <c r="C39" s="149">
        <v>53</v>
      </c>
      <c r="D39" s="149">
        <v>415432</v>
      </c>
      <c r="E39" s="149">
        <v>432236</v>
      </c>
      <c r="F39" s="149">
        <v>29832</v>
      </c>
      <c r="G39" s="149">
        <v>167794</v>
      </c>
      <c r="H39" s="149">
        <v>234611</v>
      </c>
      <c r="I39" s="149"/>
      <c r="J39" s="182"/>
    </row>
    <row r="40" spans="1:10" ht="12.75">
      <c r="A40" s="104" t="s">
        <v>241</v>
      </c>
      <c r="B40" s="79"/>
      <c r="C40" s="149">
        <v>91</v>
      </c>
      <c r="D40" s="149">
        <v>1852212</v>
      </c>
      <c r="E40" s="149">
        <v>1695817</v>
      </c>
      <c r="F40" s="149">
        <v>215306</v>
      </c>
      <c r="G40" s="149">
        <v>720829</v>
      </c>
      <c r="H40" s="149">
        <v>759682</v>
      </c>
      <c r="I40" s="149"/>
      <c r="J40" s="182"/>
    </row>
    <row r="41" spans="1:10" ht="12.75">
      <c r="A41" s="104" t="s">
        <v>244</v>
      </c>
      <c r="B41" s="128"/>
      <c r="C41" s="149">
        <v>50</v>
      </c>
      <c r="D41" s="149">
        <v>425091</v>
      </c>
      <c r="E41" s="149">
        <v>565227</v>
      </c>
      <c r="F41" s="149">
        <v>50673</v>
      </c>
      <c r="G41" s="149">
        <v>135572</v>
      </c>
      <c r="H41" s="149">
        <v>378984</v>
      </c>
      <c r="I41" s="149"/>
      <c r="J41" s="182"/>
    </row>
    <row r="42" spans="1:9" ht="12.75">
      <c r="A42" s="20"/>
      <c r="B42" s="20"/>
      <c r="C42" s="228"/>
      <c r="D42" s="228"/>
      <c r="E42" s="228"/>
      <c r="F42" s="228"/>
      <c r="G42" s="228"/>
      <c r="H42" s="228"/>
      <c r="I42" s="227"/>
    </row>
    <row r="43" spans="1:8" ht="12.75">
      <c r="A43" s="124"/>
      <c r="B43" s="124"/>
      <c r="C43" s="229"/>
      <c r="D43" s="149"/>
      <c r="E43" s="229"/>
      <c r="F43" s="229"/>
      <c r="G43" s="229"/>
      <c r="H43" s="229"/>
    </row>
    <row r="44" spans="3:8" ht="12.75">
      <c r="C44" s="228"/>
      <c r="D44" s="228"/>
      <c r="E44" s="228"/>
      <c r="F44" s="228"/>
      <c r="G44" s="228"/>
      <c r="H44" s="228"/>
    </row>
    <row r="45" ht="12.75">
      <c r="B45" s="80"/>
    </row>
    <row r="46" spans="3:8" ht="12.75">
      <c r="C46" s="227"/>
      <c r="D46" s="227"/>
      <c r="E46" s="227"/>
      <c r="F46" s="227"/>
      <c r="G46" s="227"/>
      <c r="H46" s="227"/>
    </row>
  </sheetData>
  <mergeCells count="7">
    <mergeCell ref="A1:H1"/>
    <mergeCell ref="A37:H37"/>
    <mergeCell ref="A7:B9"/>
    <mergeCell ref="C7:C8"/>
    <mergeCell ref="A4:H4"/>
    <mergeCell ref="A5:H5"/>
    <mergeCell ref="D9:H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R55"/>
  <sheetViews>
    <sheetView workbookViewId="0" topLeftCell="A1">
      <selection activeCell="A2" sqref="A2"/>
    </sheetView>
  </sheetViews>
  <sheetFormatPr defaultColWidth="11.421875" defaultRowHeight="12.75"/>
  <cols>
    <col min="1" max="1" width="1.7109375" style="17" customWidth="1"/>
    <col min="2" max="2" width="2.7109375" style="17" customWidth="1"/>
    <col min="3" max="5" width="1.7109375" style="17" customWidth="1"/>
    <col min="6" max="6" width="29.421875" style="17" customWidth="1"/>
    <col min="7" max="7" width="5.140625" style="17" customWidth="1"/>
    <col min="8" max="8" width="7.7109375" style="17" customWidth="1"/>
    <col min="9" max="9" width="8.57421875" style="17" customWidth="1"/>
    <col min="10" max="10" width="8.7109375" style="17" customWidth="1"/>
    <col min="11" max="11" width="8.28125" style="17" customWidth="1"/>
    <col min="12" max="12" width="9.421875" style="17" customWidth="1"/>
    <col min="13" max="13" width="9.57421875" style="17" customWidth="1"/>
    <col min="14" max="14" width="8.421875" style="17" bestFit="1" customWidth="1"/>
    <col min="15" max="15" width="6.57421875" style="17" customWidth="1"/>
    <col min="16" max="16384" width="11.421875" style="17" customWidth="1"/>
  </cols>
  <sheetData>
    <row r="1" spans="1:13" ht="12.75" customHeight="1">
      <c r="A1" s="494" t="s">
        <v>246</v>
      </c>
      <c r="B1" s="494"/>
      <c r="C1" s="494"/>
      <c r="D1" s="494"/>
      <c r="E1" s="494"/>
      <c r="F1" s="494"/>
      <c r="G1" s="494"/>
      <c r="H1" s="494"/>
      <c r="I1" s="414"/>
      <c r="J1" s="414"/>
      <c r="K1" s="414"/>
      <c r="L1" s="414"/>
      <c r="M1" s="414"/>
    </row>
    <row r="2" ht="12.75" customHeight="1">
      <c r="F2" s="265"/>
    </row>
    <row r="3" ht="12.75" customHeight="1"/>
    <row r="4" spans="1:13" s="3" customFormat="1" ht="15" customHeight="1">
      <c r="A4" s="440" t="s">
        <v>203</v>
      </c>
      <c r="B4" s="440"/>
      <c r="C4" s="440"/>
      <c r="D4" s="440"/>
      <c r="E4" s="440"/>
      <c r="F4" s="440"/>
      <c r="G4" s="440"/>
      <c r="H4" s="440"/>
      <c r="I4" s="440"/>
      <c r="J4" s="440"/>
      <c r="K4" s="440"/>
      <c r="L4" s="440"/>
      <c r="M4" s="440"/>
    </row>
    <row r="5" spans="1:13" s="3" customFormat="1" ht="15" customHeight="1">
      <c r="A5" s="440" t="s">
        <v>680</v>
      </c>
      <c r="B5" s="440"/>
      <c r="C5" s="440"/>
      <c r="D5" s="440"/>
      <c r="E5" s="440"/>
      <c r="F5" s="440"/>
      <c r="G5" s="440"/>
      <c r="H5" s="440"/>
      <c r="I5" s="440"/>
      <c r="J5" s="440"/>
      <c r="K5" s="440"/>
      <c r="L5" s="440"/>
      <c r="M5" s="440"/>
    </row>
    <row r="6" ht="12.75" customHeight="1" thickBot="1"/>
    <row r="7" spans="1:13" s="32" customFormat="1" ht="25.5" customHeight="1">
      <c r="A7" s="462" t="s">
        <v>245</v>
      </c>
      <c r="B7" s="516"/>
      <c r="C7" s="470" t="s">
        <v>651</v>
      </c>
      <c r="D7" s="509"/>
      <c r="E7" s="509"/>
      <c r="F7" s="509"/>
      <c r="G7" s="510"/>
      <c r="H7" s="428" t="s">
        <v>371</v>
      </c>
      <c r="I7" s="507" t="s">
        <v>776</v>
      </c>
      <c r="J7" s="508"/>
      <c r="K7" s="444" t="s">
        <v>652</v>
      </c>
      <c r="L7" s="502"/>
      <c r="M7" s="502"/>
    </row>
    <row r="8" spans="1:13" s="32" customFormat="1" ht="82.5" customHeight="1">
      <c r="A8" s="517"/>
      <c r="B8" s="407"/>
      <c r="C8" s="449"/>
      <c r="D8" s="511"/>
      <c r="E8" s="511"/>
      <c r="F8" s="511"/>
      <c r="G8" s="512"/>
      <c r="H8" s="422"/>
      <c r="I8" s="200">
        <v>2007</v>
      </c>
      <c r="J8" s="200">
        <v>2008</v>
      </c>
      <c r="K8" s="183" t="s">
        <v>390</v>
      </c>
      <c r="L8" s="171" t="s">
        <v>655</v>
      </c>
      <c r="M8" s="171" t="s">
        <v>654</v>
      </c>
    </row>
    <row r="9" spans="1:13" s="32" customFormat="1" ht="12" customHeight="1" thickBot="1">
      <c r="A9" s="514"/>
      <c r="B9" s="518"/>
      <c r="C9" s="513"/>
      <c r="D9" s="514"/>
      <c r="E9" s="514"/>
      <c r="F9" s="514"/>
      <c r="G9" s="515"/>
      <c r="H9" s="189" t="s">
        <v>786</v>
      </c>
      <c r="I9" s="411" t="s">
        <v>787</v>
      </c>
      <c r="J9" s="412"/>
      <c r="K9" s="412"/>
      <c r="L9" s="412"/>
      <c r="M9" s="412"/>
    </row>
    <row r="10" spans="1:15" s="32" customFormat="1" ht="18" customHeight="1">
      <c r="A10" s="505" t="s">
        <v>33</v>
      </c>
      <c r="B10" s="506"/>
      <c r="C10" s="39" t="s">
        <v>492</v>
      </c>
      <c r="D10" s="39"/>
      <c r="E10" s="39"/>
      <c r="F10" s="39"/>
      <c r="G10" s="55"/>
      <c r="H10" s="191">
        <v>82</v>
      </c>
      <c r="I10" s="204">
        <v>39093</v>
      </c>
      <c r="J10" s="204">
        <v>36911</v>
      </c>
      <c r="K10" s="204">
        <v>359</v>
      </c>
      <c r="L10" s="204">
        <v>25204</v>
      </c>
      <c r="M10" s="204">
        <v>11347</v>
      </c>
      <c r="N10" s="202"/>
      <c r="O10" s="203"/>
    </row>
    <row r="11" spans="1:15" s="32" customFormat="1" ht="18" customHeight="1">
      <c r="A11" s="36"/>
      <c r="B11" s="37"/>
      <c r="C11" s="39"/>
      <c r="D11" s="39" t="s">
        <v>58</v>
      </c>
      <c r="E11" s="39"/>
      <c r="F11" s="39"/>
      <c r="G11" s="55"/>
      <c r="H11" s="191"/>
      <c r="I11" s="204"/>
      <c r="J11" s="204"/>
      <c r="K11" s="204"/>
      <c r="L11" s="204"/>
      <c r="M11" s="204"/>
      <c r="N11" s="202"/>
      <c r="O11" s="203"/>
    </row>
    <row r="12" spans="1:15" s="32" customFormat="1" ht="12.75" customHeight="1">
      <c r="A12" s="135" t="s">
        <v>554</v>
      </c>
      <c r="B12" s="37"/>
      <c r="C12" s="39"/>
      <c r="D12" s="39" t="s">
        <v>656</v>
      </c>
      <c r="E12" s="39"/>
      <c r="F12" s="39"/>
      <c r="G12" s="55"/>
      <c r="H12" s="191"/>
      <c r="I12" s="204"/>
      <c r="J12" s="204"/>
      <c r="K12" s="204"/>
      <c r="L12" s="204"/>
      <c r="M12" s="204"/>
      <c r="N12" s="202"/>
      <c r="O12" s="203"/>
    </row>
    <row r="13" spans="1:15" s="32" customFormat="1" ht="12.75" customHeight="1">
      <c r="A13" s="36"/>
      <c r="B13" s="37"/>
      <c r="C13" s="39"/>
      <c r="D13" s="39"/>
      <c r="E13" s="39" t="s">
        <v>658</v>
      </c>
      <c r="F13" s="39"/>
      <c r="G13" s="55"/>
      <c r="H13" s="191"/>
      <c r="I13" s="204"/>
      <c r="J13" s="204"/>
      <c r="K13" s="204"/>
      <c r="L13" s="204"/>
      <c r="M13" s="204"/>
      <c r="N13" s="202"/>
      <c r="O13" s="203"/>
    </row>
    <row r="14" spans="1:15" s="32" customFormat="1" ht="12.75" customHeight="1">
      <c r="A14" s="36"/>
      <c r="B14" s="37"/>
      <c r="C14" s="39"/>
      <c r="D14" s="39"/>
      <c r="E14" s="39" t="s">
        <v>657</v>
      </c>
      <c r="F14" s="39"/>
      <c r="G14" s="55"/>
      <c r="H14" s="191">
        <v>69</v>
      </c>
      <c r="I14" s="204">
        <v>26460</v>
      </c>
      <c r="J14" s="204">
        <v>29981</v>
      </c>
      <c r="K14" s="204" t="s">
        <v>789</v>
      </c>
      <c r="L14" s="204">
        <v>18695</v>
      </c>
      <c r="M14" s="204">
        <v>11286</v>
      </c>
      <c r="N14" s="202"/>
      <c r="O14" s="203"/>
    </row>
    <row r="15" spans="1:15" s="32" customFormat="1" ht="18" customHeight="1">
      <c r="A15" s="505" t="s">
        <v>34</v>
      </c>
      <c r="B15" s="506"/>
      <c r="C15" s="39" t="s">
        <v>493</v>
      </c>
      <c r="D15" s="39"/>
      <c r="E15" s="39"/>
      <c r="F15" s="39"/>
      <c r="G15" s="55"/>
      <c r="H15" s="191"/>
      <c r="I15" s="204"/>
      <c r="J15" s="204"/>
      <c r="K15" s="204"/>
      <c r="L15" s="204"/>
      <c r="M15" s="204"/>
      <c r="N15" s="202"/>
      <c r="O15" s="203"/>
    </row>
    <row r="16" spans="1:15" s="32" customFormat="1" ht="12.75" customHeight="1">
      <c r="A16" s="455"/>
      <c r="B16" s="456"/>
      <c r="C16" s="39"/>
      <c r="D16" s="39" t="s">
        <v>494</v>
      </c>
      <c r="E16" s="39"/>
      <c r="F16" s="41"/>
      <c r="G16" s="55"/>
      <c r="H16" s="191">
        <v>32</v>
      </c>
      <c r="I16" s="204">
        <v>285569</v>
      </c>
      <c r="J16" s="204">
        <v>246336</v>
      </c>
      <c r="K16" s="204">
        <v>14677</v>
      </c>
      <c r="L16" s="204">
        <v>222826</v>
      </c>
      <c r="M16" s="204">
        <v>8833</v>
      </c>
      <c r="N16" s="202"/>
      <c r="O16" s="203"/>
    </row>
    <row r="17" spans="1:15" s="32" customFormat="1" ht="18" customHeight="1">
      <c r="A17" s="36"/>
      <c r="B17" s="37"/>
      <c r="C17" s="39"/>
      <c r="D17" s="39" t="s">
        <v>58</v>
      </c>
      <c r="E17" s="39"/>
      <c r="F17" s="39"/>
      <c r="G17" s="55"/>
      <c r="H17" s="191"/>
      <c r="I17" s="204"/>
      <c r="J17" s="204"/>
      <c r="K17" s="204"/>
      <c r="L17" s="204"/>
      <c r="M17" s="204"/>
      <c r="N17" s="202"/>
      <c r="O17" s="203"/>
    </row>
    <row r="18" spans="1:15" s="32" customFormat="1" ht="12.75" customHeight="1">
      <c r="A18" s="135" t="s">
        <v>555</v>
      </c>
      <c r="B18" s="37"/>
      <c r="C18" s="39"/>
      <c r="D18" s="39" t="s">
        <v>562</v>
      </c>
      <c r="E18" s="39"/>
      <c r="F18" s="39"/>
      <c r="G18" s="55"/>
      <c r="H18" s="191">
        <v>10</v>
      </c>
      <c r="I18" s="204">
        <v>1177</v>
      </c>
      <c r="J18" s="204">
        <v>2249</v>
      </c>
      <c r="K18" s="204" t="s">
        <v>789</v>
      </c>
      <c r="L18" s="204">
        <v>1951</v>
      </c>
      <c r="M18" s="204">
        <v>298</v>
      </c>
      <c r="N18" s="202"/>
      <c r="O18" s="203"/>
    </row>
    <row r="19" spans="1:15" s="32" customFormat="1" ht="12.75" customHeight="1">
      <c r="A19" s="135" t="s">
        <v>563</v>
      </c>
      <c r="B19" s="37"/>
      <c r="C19" s="39"/>
      <c r="D19" s="39" t="s">
        <v>285</v>
      </c>
      <c r="E19" s="39"/>
      <c r="F19" s="39"/>
      <c r="G19" s="55"/>
      <c r="H19" s="191">
        <v>13</v>
      </c>
      <c r="I19" s="204">
        <v>210765</v>
      </c>
      <c r="J19" s="204">
        <v>173305</v>
      </c>
      <c r="K19" s="204">
        <v>3384</v>
      </c>
      <c r="L19" s="204">
        <v>168319</v>
      </c>
      <c r="M19" s="204">
        <v>1603</v>
      </c>
      <c r="N19" s="202"/>
      <c r="O19" s="203"/>
    </row>
    <row r="20" spans="1:15" s="32" customFormat="1" ht="18" customHeight="1">
      <c r="A20" s="505" t="s">
        <v>35</v>
      </c>
      <c r="B20" s="506"/>
      <c r="C20" s="39" t="s">
        <v>36</v>
      </c>
      <c r="D20" s="39"/>
      <c r="E20" s="39"/>
      <c r="F20" s="39"/>
      <c r="G20" s="55"/>
      <c r="H20" s="191"/>
      <c r="I20" s="204"/>
      <c r="J20" s="204"/>
      <c r="K20" s="204"/>
      <c r="L20" s="204"/>
      <c r="M20" s="204"/>
      <c r="N20" s="202"/>
      <c r="O20" s="203"/>
    </row>
    <row r="21" spans="1:15" s="32" customFormat="1" ht="12.75" customHeight="1">
      <c r="A21" s="39"/>
      <c r="B21" s="42"/>
      <c r="C21" s="39"/>
      <c r="D21" s="39" t="s">
        <v>659</v>
      </c>
      <c r="E21" s="39"/>
      <c r="G21" s="55"/>
      <c r="H21" s="191"/>
      <c r="I21" s="204"/>
      <c r="J21" s="204"/>
      <c r="K21" s="204"/>
      <c r="L21" s="204"/>
      <c r="M21" s="204"/>
      <c r="N21" s="202"/>
      <c r="O21" s="203"/>
    </row>
    <row r="22" spans="1:15" s="32" customFormat="1" ht="12.75" customHeight="1">
      <c r="A22" s="39"/>
      <c r="B22" s="42"/>
      <c r="C22" s="39"/>
      <c r="D22" s="39" t="s">
        <v>663</v>
      </c>
      <c r="E22" s="39"/>
      <c r="G22" s="55"/>
      <c r="H22" s="191"/>
      <c r="I22" s="204"/>
      <c r="J22" s="204"/>
      <c r="K22" s="204"/>
      <c r="L22" s="204"/>
      <c r="M22" s="204"/>
      <c r="N22" s="202"/>
      <c r="O22" s="203"/>
    </row>
    <row r="23" spans="1:15" s="32" customFormat="1" ht="12.75" customHeight="1">
      <c r="A23" s="39"/>
      <c r="B23" s="42"/>
      <c r="C23" s="39"/>
      <c r="D23" s="39" t="s">
        <v>660</v>
      </c>
      <c r="E23" s="39"/>
      <c r="G23" s="55"/>
      <c r="H23" s="191">
        <v>168</v>
      </c>
      <c r="I23" s="204">
        <v>2693126</v>
      </c>
      <c r="J23" s="204">
        <v>3012127</v>
      </c>
      <c r="K23" s="204">
        <v>322881</v>
      </c>
      <c r="L23" s="204">
        <v>1101178</v>
      </c>
      <c r="M23" s="204">
        <v>1588067</v>
      </c>
      <c r="N23" s="202"/>
      <c r="O23" s="203"/>
    </row>
    <row r="24" spans="1:15" s="32" customFormat="1" ht="18" customHeight="1">
      <c r="A24" s="39"/>
      <c r="B24" s="42"/>
      <c r="C24" s="39"/>
      <c r="D24" s="39" t="s">
        <v>58</v>
      </c>
      <c r="E24" s="39"/>
      <c r="G24" s="55"/>
      <c r="H24" s="191"/>
      <c r="I24" s="204"/>
      <c r="J24" s="204"/>
      <c r="K24" s="204"/>
      <c r="L24" s="204"/>
      <c r="M24" s="204"/>
      <c r="N24" s="202"/>
      <c r="O24" s="203"/>
    </row>
    <row r="25" spans="1:15" s="32" customFormat="1" ht="12.75" customHeight="1">
      <c r="A25" s="39" t="s">
        <v>564</v>
      </c>
      <c r="B25" s="42"/>
      <c r="C25" s="39"/>
      <c r="D25" s="39" t="s">
        <v>565</v>
      </c>
      <c r="E25" s="39"/>
      <c r="G25" s="55"/>
      <c r="H25" s="191">
        <v>49</v>
      </c>
      <c r="I25" s="204">
        <v>449038</v>
      </c>
      <c r="J25" s="204">
        <v>470862</v>
      </c>
      <c r="K25" s="204">
        <v>55722</v>
      </c>
      <c r="L25" s="204">
        <v>50725</v>
      </c>
      <c r="M25" s="204">
        <v>364415</v>
      </c>
      <c r="N25" s="202"/>
      <c r="O25" s="203"/>
    </row>
    <row r="26" spans="1:15" s="32" customFormat="1" ht="12.75" customHeight="1">
      <c r="A26" s="39" t="s">
        <v>566</v>
      </c>
      <c r="B26" s="42"/>
      <c r="C26" s="39"/>
      <c r="D26" s="39" t="s">
        <v>567</v>
      </c>
      <c r="E26" s="39"/>
      <c r="G26" s="55"/>
      <c r="H26" s="191">
        <v>10</v>
      </c>
      <c r="I26" s="204">
        <v>138138</v>
      </c>
      <c r="J26" s="204">
        <v>186585</v>
      </c>
      <c r="K26" s="204">
        <v>9171</v>
      </c>
      <c r="L26" s="204">
        <v>11760</v>
      </c>
      <c r="M26" s="204">
        <v>165654</v>
      </c>
      <c r="N26" s="202"/>
      <c r="O26" s="203"/>
    </row>
    <row r="27" spans="1:15" s="32" customFormat="1" ht="12.75" customHeight="1">
      <c r="A27" s="39" t="s">
        <v>568</v>
      </c>
      <c r="B27" s="42"/>
      <c r="C27" s="39"/>
      <c r="D27" s="39" t="s">
        <v>665</v>
      </c>
      <c r="E27" s="39"/>
      <c r="G27" s="55"/>
      <c r="I27" s="204"/>
      <c r="J27" s="204"/>
      <c r="K27" s="204"/>
      <c r="L27" s="204"/>
      <c r="M27" s="204"/>
      <c r="N27" s="202"/>
      <c r="O27" s="203"/>
    </row>
    <row r="28" spans="1:15" s="32" customFormat="1" ht="12.75" customHeight="1">
      <c r="A28" s="39"/>
      <c r="B28" s="42"/>
      <c r="C28" s="39"/>
      <c r="E28" s="39" t="s">
        <v>664</v>
      </c>
      <c r="G28" s="55"/>
      <c r="H28" s="191">
        <v>87</v>
      </c>
      <c r="I28" s="204">
        <v>1020919</v>
      </c>
      <c r="J28" s="204">
        <v>1133292</v>
      </c>
      <c r="K28" s="204">
        <v>64868</v>
      </c>
      <c r="L28" s="204">
        <v>534620</v>
      </c>
      <c r="M28" s="204">
        <v>533803</v>
      </c>
      <c r="N28" s="202"/>
      <c r="O28" s="203"/>
    </row>
    <row r="29" spans="1:15" s="32" customFormat="1" ht="18" customHeight="1">
      <c r="A29" s="505" t="s">
        <v>52</v>
      </c>
      <c r="B29" s="506"/>
      <c r="C29" s="39" t="s">
        <v>495</v>
      </c>
      <c r="D29" s="39"/>
      <c r="E29" s="39"/>
      <c r="F29" s="39"/>
      <c r="G29" s="55"/>
      <c r="H29" s="191"/>
      <c r="I29" s="204"/>
      <c r="J29" s="204"/>
      <c r="K29" s="204"/>
      <c r="L29" s="204"/>
      <c r="M29" s="204"/>
      <c r="N29" s="202"/>
      <c r="O29" s="203"/>
    </row>
    <row r="30" spans="1:15" s="32" customFormat="1" ht="12.75" customHeight="1">
      <c r="A30" s="39"/>
      <c r="B30" s="37"/>
      <c r="C30" s="39"/>
      <c r="D30" s="39" t="s">
        <v>548</v>
      </c>
      <c r="E30" s="39"/>
      <c r="G30" s="55"/>
      <c r="H30" s="191"/>
      <c r="I30" s="204"/>
      <c r="J30" s="204"/>
      <c r="K30" s="204"/>
      <c r="L30" s="204"/>
      <c r="M30" s="204"/>
      <c r="N30" s="202"/>
      <c r="O30" s="203"/>
    </row>
    <row r="31" spans="1:15" s="32" customFormat="1" ht="12.75" customHeight="1">
      <c r="A31" s="33"/>
      <c r="B31" s="43"/>
      <c r="C31" s="39"/>
      <c r="D31" s="39" t="s">
        <v>549</v>
      </c>
      <c r="E31" s="39"/>
      <c r="G31" s="55"/>
      <c r="H31" s="191">
        <v>26</v>
      </c>
      <c r="I31" s="204">
        <v>49095</v>
      </c>
      <c r="J31" s="204">
        <v>33530</v>
      </c>
      <c r="K31" s="204">
        <v>179</v>
      </c>
      <c r="L31" s="204">
        <v>13546</v>
      </c>
      <c r="M31" s="204">
        <v>19804</v>
      </c>
      <c r="N31" s="202"/>
      <c r="O31" s="203"/>
    </row>
    <row r="32" spans="1:15" s="32" customFormat="1" ht="18" customHeight="1">
      <c r="A32" s="33"/>
      <c r="B32" s="43"/>
      <c r="C32" s="39"/>
      <c r="D32" s="39" t="s">
        <v>58</v>
      </c>
      <c r="E32" s="39"/>
      <c r="F32" s="39"/>
      <c r="G32" s="55"/>
      <c r="H32" s="191"/>
      <c r="I32" s="204"/>
      <c r="J32" s="204"/>
      <c r="K32" s="204"/>
      <c r="L32" s="204"/>
      <c r="M32" s="204"/>
      <c r="N32" s="202"/>
      <c r="O32" s="203"/>
    </row>
    <row r="33" spans="1:15" s="32" customFormat="1" ht="12.75" customHeight="1">
      <c r="A33" s="33" t="s">
        <v>569</v>
      </c>
      <c r="B33" s="43"/>
      <c r="C33" s="39"/>
      <c r="D33" s="39" t="s">
        <v>732</v>
      </c>
      <c r="E33" s="39"/>
      <c r="F33" s="39"/>
      <c r="G33" s="55"/>
      <c r="H33" s="191">
        <v>20</v>
      </c>
      <c r="I33" s="204">
        <v>18115</v>
      </c>
      <c r="J33" s="204">
        <v>22588</v>
      </c>
      <c r="K33" s="204" t="s">
        <v>789</v>
      </c>
      <c r="L33" s="204">
        <v>2912</v>
      </c>
      <c r="M33" s="204">
        <v>19676</v>
      </c>
      <c r="N33" s="202"/>
      <c r="O33" s="203"/>
    </row>
    <row r="34" spans="1:15" s="32" customFormat="1" ht="12.75" customHeight="1">
      <c r="A34" s="33"/>
      <c r="B34" s="43"/>
      <c r="C34" s="39"/>
      <c r="D34" s="39"/>
      <c r="E34" s="39"/>
      <c r="F34" s="39"/>
      <c r="G34" s="55"/>
      <c r="H34" s="191"/>
      <c r="I34" s="204"/>
      <c r="J34" s="204"/>
      <c r="K34" s="364"/>
      <c r="L34" s="364"/>
      <c r="M34" s="364"/>
      <c r="N34" s="364"/>
      <c r="O34" s="203"/>
    </row>
    <row r="35" spans="1:15" s="32" customFormat="1" ht="18" customHeight="1">
      <c r="A35" s="33"/>
      <c r="B35" s="43"/>
      <c r="C35" s="132" t="s">
        <v>299</v>
      </c>
      <c r="D35" s="132"/>
      <c r="E35" s="132"/>
      <c r="F35" s="132"/>
      <c r="G35" s="133"/>
      <c r="H35" s="195" t="s">
        <v>57</v>
      </c>
      <c r="I35" s="204">
        <v>248786</v>
      </c>
      <c r="J35" s="204">
        <v>83338</v>
      </c>
      <c r="K35" s="204">
        <v>14282</v>
      </c>
      <c r="L35" s="204">
        <v>35450</v>
      </c>
      <c r="M35" s="204">
        <v>33607</v>
      </c>
      <c r="N35" s="202"/>
      <c r="O35" s="203"/>
    </row>
    <row r="36" spans="2:15" s="23" customFormat="1" ht="25.5" customHeight="1">
      <c r="B36" s="46"/>
      <c r="C36" s="57" t="s">
        <v>54</v>
      </c>
      <c r="D36" s="57"/>
      <c r="E36" s="57"/>
      <c r="F36" s="57"/>
      <c r="G36" s="134"/>
      <c r="H36" s="190">
        <v>253</v>
      </c>
      <c r="I36" s="205">
        <v>3315669</v>
      </c>
      <c r="J36" s="205">
        <v>3412240</v>
      </c>
      <c r="K36" s="205">
        <v>352378</v>
      </c>
      <c r="L36" s="205">
        <v>1398203</v>
      </c>
      <c r="M36" s="205">
        <v>1661659</v>
      </c>
      <c r="N36" s="202"/>
      <c r="O36" s="203"/>
    </row>
    <row r="37" spans="2:15" s="32" customFormat="1" ht="12.75" customHeight="1">
      <c r="B37" s="47"/>
      <c r="C37" s="41"/>
      <c r="D37" s="41" t="s">
        <v>20</v>
      </c>
      <c r="E37" s="41"/>
      <c r="G37" s="55"/>
      <c r="H37" s="191"/>
      <c r="I37" s="204"/>
      <c r="J37" s="204"/>
      <c r="K37" s="204"/>
      <c r="L37" s="204"/>
      <c r="M37" s="204"/>
      <c r="N37" s="202"/>
      <c r="O37" s="203"/>
    </row>
    <row r="38" spans="2:18" s="32" customFormat="1" ht="12.75" customHeight="1">
      <c r="B38" s="47"/>
      <c r="C38" s="41"/>
      <c r="D38" s="65" t="s">
        <v>298</v>
      </c>
      <c r="E38" s="41"/>
      <c r="G38" s="55"/>
      <c r="H38" s="191">
        <v>11</v>
      </c>
      <c r="I38" s="204">
        <v>258600</v>
      </c>
      <c r="J38" s="204">
        <v>133681</v>
      </c>
      <c r="K38" s="204">
        <v>106436</v>
      </c>
      <c r="L38" s="204">
        <v>24823</v>
      </c>
      <c r="M38" s="204">
        <v>2424</v>
      </c>
      <c r="N38" s="202"/>
      <c r="O38" s="198"/>
      <c r="P38" s="198"/>
      <c r="Q38" s="198"/>
      <c r="R38" s="198"/>
    </row>
    <row r="39" spans="2:15" s="32" customFormat="1" ht="12.75" customHeight="1">
      <c r="B39" s="47"/>
      <c r="C39" s="41"/>
      <c r="D39" s="65" t="s">
        <v>56</v>
      </c>
      <c r="E39" s="41"/>
      <c r="G39" s="55"/>
      <c r="H39" s="191">
        <v>242</v>
      </c>
      <c r="I39" s="204">
        <v>3057069</v>
      </c>
      <c r="J39" s="204">
        <f>J36-J38</f>
        <v>3278559</v>
      </c>
      <c r="K39" s="364">
        <f>K36-K38</f>
        <v>245942</v>
      </c>
      <c r="L39" s="364">
        <f>L36-L38</f>
        <v>1373380</v>
      </c>
      <c r="M39" s="364">
        <f>M36-M38</f>
        <v>1659235</v>
      </c>
      <c r="N39" s="202"/>
      <c r="O39" s="203"/>
    </row>
    <row r="40" spans="2:15" s="32" customFormat="1" ht="18" customHeight="1">
      <c r="B40" s="76"/>
      <c r="F40" s="48"/>
      <c r="G40" s="33"/>
      <c r="H40" s="33"/>
      <c r="I40" s="91"/>
      <c r="J40" s="91"/>
      <c r="K40" s="91"/>
      <c r="L40" s="91"/>
      <c r="M40" s="91"/>
      <c r="N40" s="202"/>
      <c r="O40" s="203"/>
    </row>
    <row r="41" spans="1:15" ht="17.25" customHeight="1">
      <c r="A41" s="196" t="s">
        <v>142</v>
      </c>
      <c r="B41" s="41"/>
      <c r="C41" s="41"/>
      <c r="D41" s="41"/>
      <c r="E41" s="41"/>
      <c r="F41" s="41"/>
      <c r="G41" s="41"/>
      <c r="H41" s="41"/>
      <c r="I41" s="90"/>
      <c r="J41" s="90"/>
      <c r="K41" s="90"/>
      <c r="L41" s="90"/>
      <c r="M41" s="90"/>
      <c r="N41" s="90"/>
      <c r="O41" s="203"/>
    </row>
    <row r="42" spans="1:15" ht="11.25">
      <c r="A42" s="185"/>
      <c r="G42" s="201"/>
      <c r="J42" s="149"/>
      <c r="K42" s="149"/>
      <c r="L42" s="149"/>
      <c r="M42" s="149"/>
      <c r="N42" s="202"/>
      <c r="O42" s="203"/>
    </row>
    <row r="43" spans="2:15" ht="11.25">
      <c r="B43" s="185"/>
      <c r="G43" s="201"/>
      <c r="J43" s="149"/>
      <c r="K43" s="149"/>
      <c r="L43" s="149"/>
      <c r="M43" s="149"/>
      <c r="N43" s="202"/>
      <c r="O43" s="203"/>
    </row>
    <row r="44" spans="6:15" ht="11.25">
      <c r="F44" s="23"/>
      <c r="G44" s="201"/>
      <c r="J44" s="149"/>
      <c r="K44" s="149"/>
      <c r="L44" s="149"/>
      <c r="M44" s="149"/>
      <c r="N44" s="202"/>
      <c r="O44" s="203"/>
    </row>
    <row r="45" spans="7:15" ht="11.25">
      <c r="G45" s="201"/>
      <c r="M45" s="149"/>
      <c r="N45" s="202"/>
      <c r="O45" s="203"/>
    </row>
    <row r="46" spans="7:15" ht="11.25">
      <c r="G46" s="201"/>
      <c r="J46" s="149"/>
      <c r="K46" s="149"/>
      <c r="L46" s="149"/>
      <c r="M46" s="149"/>
      <c r="N46" s="202"/>
      <c r="O46" s="203"/>
    </row>
    <row r="47" spans="7:15" ht="11.25">
      <c r="G47" s="201"/>
      <c r="J47" s="149"/>
      <c r="K47" s="149"/>
      <c r="L47" s="149"/>
      <c r="M47" s="149"/>
      <c r="N47" s="202"/>
      <c r="O47" s="203"/>
    </row>
    <row r="48" spans="7:15" ht="11.25">
      <c r="G48" s="201"/>
      <c r="J48" s="149"/>
      <c r="K48" s="149"/>
      <c r="L48" s="149"/>
      <c r="M48" s="149"/>
      <c r="N48" s="202"/>
      <c r="O48" s="203"/>
    </row>
    <row r="49" spans="7:15" ht="11.25">
      <c r="G49" s="201"/>
      <c r="J49" s="149"/>
      <c r="K49" s="149"/>
      <c r="L49" s="149"/>
      <c r="M49" s="149"/>
      <c r="N49" s="202"/>
      <c r="O49" s="203"/>
    </row>
    <row r="50" spans="7:15" ht="11.25">
      <c r="G50" s="201"/>
      <c r="J50" s="149"/>
      <c r="K50" s="149"/>
      <c r="L50" s="149"/>
      <c r="M50" s="149"/>
      <c r="N50" s="202"/>
      <c r="O50" s="203"/>
    </row>
    <row r="51" spans="10:15" ht="11.25">
      <c r="J51" s="149"/>
      <c r="K51" s="149"/>
      <c r="L51" s="149"/>
      <c r="M51" s="149"/>
      <c r="N51" s="202"/>
      <c r="O51" s="203"/>
    </row>
    <row r="52" spans="10:15" ht="11.25">
      <c r="J52" s="149"/>
      <c r="K52" s="149"/>
      <c r="L52" s="149"/>
      <c r="M52" s="149"/>
      <c r="N52" s="202"/>
      <c r="O52" s="203"/>
    </row>
    <row r="53" spans="10:15" ht="11.25">
      <c r="J53" s="149"/>
      <c r="K53" s="149"/>
      <c r="L53" s="149"/>
      <c r="M53" s="149"/>
      <c r="N53" s="202"/>
      <c r="O53" s="203"/>
    </row>
    <row r="54" spans="10:15" ht="11.25">
      <c r="J54" s="149"/>
      <c r="K54" s="149"/>
      <c r="L54" s="149"/>
      <c r="M54" s="149"/>
      <c r="N54" s="202"/>
      <c r="O54" s="203"/>
    </row>
    <row r="55" spans="10:15" ht="11.25">
      <c r="J55" s="150"/>
      <c r="K55" s="150"/>
      <c r="L55" s="150"/>
      <c r="M55" s="150"/>
      <c r="N55" s="202"/>
      <c r="O55" s="203"/>
    </row>
  </sheetData>
  <mergeCells count="14">
    <mergeCell ref="A1:M1"/>
    <mergeCell ref="I7:J7"/>
    <mergeCell ref="C7:G9"/>
    <mergeCell ref="A7:B9"/>
    <mergeCell ref="I9:M9"/>
    <mergeCell ref="K7:M7"/>
    <mergeCell ref="A4:M4"/>
    <mergeCell ref="A5:M5"/>
    <mergeCell ref="A10:B10"/>
    <mergeCell ref="H7:H8"/>
    <mergeCell ref="A29:B29"/>
    <mergeCell ref="A16:B16"/>
    <mergeCell ref="A20:B20"/>
    <mergeCell ref="A15:B15"/>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9"/>
  <dimension ref="A1:L54"/>
  <sheetViews>
    <sheetView workbookViewId="0" topLeftCell="A1">
      <selection activeCell="A2" sqref="A2"/>
    </sheetView>
  </sheetViews>
  <sheetFormatPr defaultColWidth="11.421875" defaultRowHeight="12.75"/>
  <cols>
    <col min="1" max="1" width="12.57421875" style="0" customWidth="1"/>
    <col min="2" max="2" width="8.140625" style="0" customWidth="1"/>
    <col min="3" max="3" width="9.421875" style="0" customWidth="1"/>
    <col min="4" max="4" width="9.8515625" style="0" customWidth="1"/>
    <col min="5" max="5" width="9.421875" style="0" customWidth="1"/>
    <col min="6" max="6" width="10.140625" style="0" customWidth="1"/>
    <col min="7" max="7" width="9.8515625" style="0" customWidth="1"/>
    <col min="8" max="8" width="10.421875" style="0" customWidth="1"/>
    <col min="9" max="9" width="12.00390625" style="0" customWidth="1"/>
  </cols>
  <sheetData>
    <row r="1" spans="1:9" ht="12.75">
      <c r="A1" s="95" t="s">
        <v>238</v>
      </c>
      <c r="B1" s="95"/>
      <c r="C1" s="95"/>
      <c r="D1" s="95"/>
      <c r="E1" s="95"/>
      <c r="F1" s="118"/>
      <c r="G1" s="118"/>
      <c r="H1" s="118"/>
      <c r="I1" s="118"/>
    </row>
    <row r="2" spans="1:9" ht="12.75">
      <c r="A2" s="95"/>
      <c r="B2" s="95"/>
      <c r="C2" s="95"/>
      <c r="D2" s="95"/>
      <c r="E2" s="95"/>
      <c r="F2" s="118"/>
      <c r="G2" s="118"/>
      <c r="H2" s="118"/>
      <c r="I2" s="118"/>
    </row>
    <row r="3" spans="1:9" ht="12.75">
      <c r="A3" s="95"/>
      <c r="B3" s="95"/>
      <c r="C3" s="95"/>
      <c r="D3" s="95"/>
      <c r="E3" s="95"/>
      <c r="F3" s="118"/>
      <c r="G3" s="118"/>
      <c r="H3" s="118"/>
      <c r="I3" s="118"/>
    </row>
    <row r="4" spans="1:9" ht="15">
      <c r="A4" s="450" t="s">
        <v>821</v>
      </c>
      <c r="B4" s="414"/>
      <c r="C4" s="414"/>
      <c r="D4" s="414"/>
      <c r="E4" s="414"/>
      <c r="F4" s="414"/>
      <c r="G4" s="414"/>
      <c r="H4" s="291"/>
      <c r="I4" s="291"/>
    </row>
    <row r="5" spans="1:9" ht="15">
      <c r="A5" s="450" t="s">
        <v>822</v>
      </c>
      <c r="B5" s="414"/>
      <c r="C5" s="414"/>
      <c r="D5" s="414"/>
      <c r="E5" s="414"/>
      <c r="F5" s="414"/>
      <c r="G5" s="414"/>
      <c r="H5" s="291"/>
      <c r="I5" s="291"/>
    </row>
    <row r="6" spans="1:9" ht="9" customHeight="1" thickBot="1">
      <c r="A6" s="386"/>
      <c r="B6" s="291"/>
      <c r="C6" s="291"/>
      <c r="D6" s="291"/>
      <c r="E6" s="291"/>
      <c r="F6" s="291"/>
      <c r="G6" s="291"/>
      <c r="H6" s="291"/>
      <c r="I6" s="291"/>
    </row>
    <row r="7" spans="1:9" ht="12.75">
      <c r="A7" s="431" t="s">
        <v>61</v>
      </c>
      <c r="B7" s="428" t="s">
        <v>642</v>
      </c>
      <c r="C7" s="521" t="s">
        <v>482</v>
      </c>
      <c r="D7" s="444" t="s">
        <v>483</v>
      </c>
      <c r="E7" s="434"/>
      <c r="F7" s="434"/>
      <c r="G7" s="434"/>
      <c r="H7" s="118"/>
      <c r="I7" s="118"/>
    </row>
    <row r="8" spans="1:9" ht="12.75">
      <c r="A8" s="525"/>
      <c r="B8" s="448"/>
      <c r="C8" s="519"/>
      <c r="D8" s="437" t="s">
        <v>286</v>
      </c>
      <c r="E8" s="435" t="s">
        <v>820</v>
      </c>
      <c r="F8" s="435" t="s">
        <v>809</v>
      </c>
      <c r="G8" s="527" t="s">
        <v>808</v>
      </c>
      <c r="H8" s="118"/>
      <c r="I8" s="118"/>
    </row>
    <row r="9" spans="1:9" ht="12.75">
      <c r="A9" s="525"/>
      <c r="B9" s="448"/>
      <c r="C9" s="519"/>
      <c r="D9" s="483"/>
      <c r="E9" s="409"/>
      <c r="F9" s="409"/>
      <c r="G9" s="449"/>
      <c r="H9" s="118"/>
      <c r="I9" s="118"/>
    </row>
    <row r="10" spans="1:9" ht="12.75">
      <c r="A10" s="525"/>
      <c r="B10" s="448"/>
      <c r="C10" s="519"/>
      <c r="D10" s="483"/>
      <c r="E10" s="409"/>
      <c r="F10" s="409"/>
      <c r="G10" s="449"/>
      <c r="H10" s="118"/>
      <c r="I10" s="118"/>
    </row>
    <row r="11" spans="1:9" ht="26.25" customHeight="1">
      <c r="A11" s="525"/>
      <c r="B11" s="448"/>
      <c r="C11" s="519"/>
      <c r="D11" s="439"/>
      <c r="E11" s="410"/>
      <c r="F11" s="410"/>
      <c r="G11" s="468"/>
      <c r="H11" s="118"/>
      <c r="I11" s="118"/>
    </row>
    <row r="12" spans="1:9" ht="12.75">
      <c r="A12" s="525"/>
      <c r="B12" s="461"/>
      <c r="C12" s="530"/>
      <c r="D12" s="387" t="s">
        <v>810</v>
      </c>
      <c r="E12" s="234" t="s">
        <v>811</v>
      </c>
      <c r="F12" s="232" t="s">
        <v>812</v>
      </c>
      <c r="G12" s="387" t="s">
        <v>813</v>
      </c>
      <c r="H12" s="118"/>
      <c r="I12" s="118"/>
    </row>
    <row r="13" spans="1:9" ht="13.5" thickBot="1">
      <c r="A13" s="525"/>
      <c r="B13" s="169" t="s">
        <v>786</v>
      </c>
      <c r="C13" s="528" t="s">
        <v>787</v>
      </c>
      <c r="D13" s="529"/>
      <c r="E13" s="529"/>
      <c r="F13" s="529"/>
      <c r="G13" s="529"/>
      <c r="H13" s="118"/>
      <c r="I13" s="118"/>
    </row>
    <row r="14" spans="1:9" ht="9" customHeight="1">
      <c r="A14" s="390"/>
      <c r="B14" s="95"/>
      <c r="C14" s="95"/>
      <c r="D14" s="95"/>
      <c r="E14" s="95"/>
      <c r="F14" s="118"/>
      <c r="G14" s="118"/>
      <c r="H14" s="118"/>
      <c r="I14" s="118"/>
    </row>
    <row r="15" spans="1:9" ht="12.75">
      <c r="A15" s="252">
        <v>2004</v>
      </c>
      <c r="B15" s="204">
        <v>26</v>
      </c>
      <c r="C15" s="204">
        <v>935119</v>
      </c>
      <c r="D15" s="204">
        <v>44521</v>
      </c>
      <c r="E15" s="204">
        <v>176357</v>
      </c>
      <c r="F15" s="204">
        <v>109483</v>
      </c>
      <c r="G15" s="204">
        <v>539509</v>
      </c>
      <c r="H15" s="118"/>
      <c r="I15" s="118"/>
    </row>
    <row r="16" spans="1:9" ht="12.75">
      <c r="A16" s="252">
        <v>2005</v>
      </c>
      <c r="B16" s="204">
        <v>26</v>
      </c>
      <c r="C16" s="204">
        <v>572144</v>
      </c>
      <c r="D16" s="204">
        <v>42627</v>
      </c>
      <c r="E16" s="204">
        <v>136128</v>
      </c>
      <c r="F16" s="204">
        <v>121183</v>
      </c>
      <c r="G16" s="204">
        <v>241259</v>
      </c>
      <c r="H16" s="118"/>
      <c r="I16" s="118"/>
    </row>
    <row r="17" spans="1:9" ht="12.75">
      <c r="A17" s="252">
        <v>2006</v>
      </c>
      <c r="B17" s="204">
        <v>19</v>
      </c>
      <c r="C17" s="204">
        <v>291902</v>
      </c>
      <c r="D17" s="204">
        <v>146842</v>
      </c>
      <c r="E17" s="204">
        <v>65515</v>
      </c>
      <c r="F17" s="204">
        <v>65019</v>
      </c>
      <c r="G17" s="204">
        <v>5420</v>
      </c>
      <c r="H17" s="118"/>
      <c r="I17" s="118"/>
    </row>
    <row r="18" spans="1:9" ht="12.75">
      <c r="A18" s="252">
        <v>2007</v>
      </c>
      <c r="B18" s="204">
        <v>19</v>
      </c>
      <c r="C18" s="204">
        <v>361819</v>
      </c>
      <c r="D18" s="204">
        <v>154050</v>
      </c>
      <c r="E18" s="204">
        <v>57484</v>
      </c>
      <c r="F18" s="204">
        <v>127275</v>
      </c>
      <c r="G18" s="204">
        <v>5274</v>
      </c>
      <c r="H18" s="118"/>
      <c r="I18" s="118"/>
    </row>
    <row r="19" spans="1:9" ht="12.75">
      <c r="A19" s="252">
        <v>2008</v>
      </c>
      <c r="B19" s="204">
        <v>19</v>
      </c>
      <c r="C19" s="204">
        <v>381766</v>
      </c>
      <c r="D19" s="204">
        <v>69665</v>
      </c>
      <c r="E19" s="204">
        <v>76765</v>
      </c>
      <c r="F19" s="204">
        <v>198550</v>
      </c>
      <c r="G19" s="204">
        <v>7090</v>
      </c>
      <c r="H19" s="118"/>
      <c r="I19" s="118"/>
    </row>
    <row r="20" spans="1:9" ht="12.75">
      <c r="A20" s="95"/>
      <c r="B20" s="95"/>
      <c r="C20" s="95"/>
      <c r="D20" s="95"/>
      <c r="E20" s="95"/>
      <c r="F20" s="118"/>
      <c r="G20" s="118"/>
      <c r="H20" s="118"/>
      <c r="I20" s="118"/>
    </row>
    <row r="21" ht="12.75">
      <c r="A21" s="388"/>
    </row>
    <row r="22" ht="12.75" customHeight="1">
      <c r="A22" s="39" t="s">
        <v>814</v>
      </c>
    </row>
    <row r="23" spans="1:5" ht="12.75">
      <c r="A23" s="97"/>
      <c r="B23" s="158"/>
      <c r="C23" s="95"/>
      <c r="D23" s="95"/>
      <c r="E23" s="95"/>
    </row>
    <row r="24" spans="1:5" ht="12.75">
      <c r="A24" s="97"/>
      <c r="B24" s="158"/>
      <c r="C24" s="95"/>
      <c r="D24" s="95"/>
      <c r="E24" s="95"/>
    </row>
    <row r="25" spans="1:5" ht="12.75">
      <c r="A25" s="97"/>
      <c r="B25" s="158"/>
      <c r="C25" s="95"/>
      <c r="D25" s="95"/>
      <c r="E25" s="95"/>
    </row>
    <row r="27" spans="1:5" ht="12.75">
      <c r="A27" s="97"/>
      <c r="B27" s="158"/>
      <c r="C27" s="95"/>
      <c r="D27" s="95"/>
      <c r="E27" s="95"/>
    </row>
    <row r="29" spans="1:9" ht="15">
      <c r="A29" s="440" t="s">
        <v>389</v>
      </c>
      <c r="B29" s="440"/>
      <c r="C29" s="440"/>
      <c r="D29" s="440"/>
      <c r="E29" s="440"/>
      <c r="F29" s="440"/>
      <c r="G29" s="440"/>
      <c r="H29" s="440"/>
      <c r="I29" s="440"/>
    </row>
    <row r="30" spans="1:9" ht="15">
      <c r="A30" s="440" t="s">
        <v>304</v>
      </c>
      <c r="B30" s="440"/>
      <c r="C30" s="440"/>
      <c r="D30" s="440"/>
      <c r="E30" s="440"/>
      <c r="F30" s="440"/>
      <c r="G30" s="440"/>
      <c r="H30" s="440"/>
      <c r="I30" s="440"/>
    </row>
    <row r="31" spans="1:5" ht="9" customHeight="1" thickBot="1">
      <c r="A31" s="3" t="s">
        <v>784</v>
      </c>
      <c r="B31" s="3"/>
      <c r="C31" s="3"/>
      <c r="D31" s="3"/>
      <c r="E31" s="3"/>
    </row>
    <row r="32" spans="1:9" ht="12.75" customHeight="1">
      <c r="A32" s="431" t="s">
        <v>443</v>
      </c>
      <c r="B32" s="428" t="s">
        <v>186</v>
      </c>
      <c r="C32" s="521" t="s">
        <v>180</v>
      </c>
      <c r="D32" s="444" t="s">
        <v>785</v>
      </c>
      <c r="E32" s="501"/>
      <c r="F32" s="521" t="s">
        <v>185</v>
      </c>
      <c r="G32" s="523" t="s">
        <v>62</v>
      </c>
      <c r="H32" s="524"/>
      <c r="I32" s="524"/>
    </row>
    <row r="33" spans="1:9" ht="12.75" customHeight="1">
      <c r="A33" s="525"/>
      <c r="B33" s="448"/>
      <c r="C33" s="489"/>
      <c r="D33" s="435" t="s">
        <v>10</v>
      </c>
      <c r="E33" s="436" t="s">
        <v>181</v>
      </c>
      <c r="F33" s="489"/>
      <c r="G33" s="435" t="s">
        <v>653</v>
      </c>
      <c r="H33" s="435" t="s">
        <v>196</v>
      </c>
      <c r="I33" s="436" t="s">
        <v>654</v>
      </c>
    </row>
    <row r="34" spans="1:9" ht="12.75" customHeight="1">
      <c r="A34" s="525"/>
      <c r="B34" s="448"/>
      <c r="C34" s="489"/>
      <c r="D34" s="409"/>
      <c r="E34" s="419"/>
      <c r="F34" s="489"/>
      <c r="G34" s="519"/>
      <c r="H34" s="519"/>
      <c r="I34" s="520"/>
    </row>
    <row r="35" spans="1:9" ht="12.75" customHeight="1">
      <c r="A35" s="525"/>
      <c r="B35" s="448"/>
      <c r="C35" s="489"/>
      <c r="D35" s="409"/>
      <c r="E35" s="419"/>
      <c r="F35" s="489"/>
      <c r="G35" s="519"/>
      <c r="H35" s="519"/>
      <c r="I35" s="520"/>
    </row>
    <row r="36" spans="1:9" ht="25.5" customHeight="1">
      <c r="A36" s="525"/>
      <c r="B36" s="461"/>
      <c r="C36" s="522"/>
      <c r="D36" s="410"/>
      <c r="E36" s="449"/>
      <c r="F36" s="489"/>
      <c r="G36" s="519"/>
      <c r="H36" s="519"/>
      <c r="I36" s="420"/>
    </row>
    <row r="37" spans="1:9" ht="13.5" thickBot="1">
      <c r="A37" s="526"/>
      <c r="B37" s="169" t="s">
        <v>786</v>
      </c>
      <c r="C37" s="411" t="s">
        <v>787</v>
      </c>
      <c r="D37" s="412"/>
      <c r="E37" s="412"/>
      <c r="F37" s="412"/>
      <c r="G37" s="412"/>
      <c r="H37" s="412"/>
      <c r="I37" s="412"/>
    </row>
    <row r="38" spans="1:5" ht="9" customHeight="1">
      <c r="A38" s="253"/>
      <c r="B38" s="360"/>
      <c r="C38" s="123"/>
      <c r="D38" s="123"/>
      <c r="E38" s="123"/>
    </row>
    <row r="39" spans="1:10" ht="12.75">
      <c r="A39" s="101" t="s">
        <v>240</v>
      </c>
      <c r="B39" s="49">
        <v>9</v>
      </c>
      <c r="C39" s="49">
        <v>74570</v>
      </c>
      <c r="D39" s="49">
        <v>53361</v>
      </c>
      <c r="E39" s="49">
        <v>21208</v>
      </c>
      <c r="F39" s="49">
        <v>76258</v>
      </c>
      <c r="G39" s="49">
        <v>1388</v>
      </c>
      <c r="H39" s="49">
        <v>16335</v>
      </c>
      <c r="I39" s="49">
        <v>58533</v>
      </c>
      <c r="J39" s="168"/>
    </row>
    <row r="40" spans="1:12" ht="12.75">
      <c r="A40" s="101" t="s">
        <v>239</v>
      </c>
      <c r="B40" s="49">
        <v>17</v>
      </c>
      <c r="C40" s="49">
        <v>288782</v>
      </c>
      <c r="D40" s="49">
        <v>213570</v>
      </c>
      <c r="E40" s="49">
        <v>75212</v>
      </c>
      <c r="F40" s="49">
        <v>276968</v>
      </c>
      <c r="G40" s="49">
        <v>79</v>
      </c>
      <c r="H40" s="49">
        <v>116874</v>
      </c>
      <c r="I40" s="49">
        <v>160016</v>
      </c>
      <c r="J40" s="168"/>
      <c r="K40" s="198"/>
      <c r="L40" s="198"/>
    </row>
    <row r="41" spans="1:12" ht="12.75">
      <c r="A41" s="101" t="s">
        <v>241</v>
      </c>
      <c r="B41" s="49">
        <v>16</v>
      </c>
      <c r="C41" s="49">
        <v>221037</v>
      </c>
      <c r="D41" s="49">
        <v>187123</v>
      </c>
      <c r="E41" s="49">
        <v>33914</v>
      </c>
      <c r="F41" s="49">
        <v>195175</v>
      </c>
      <c r="G41" s="49">
        <v>25643</v>
      </c>
      <c r="H41" s="49">
        <v>95087</v>
      </c>
      <c r="I41" s="49">
        <v>74446</v>
      </c>
      <c r="J41" s="168"/>
      <c r="K41" s="198"/>
      <c r="L41" s="198"/>
    </row>
    <row r="42" spans="1:12" ht="12.75">
      <c r="A42" s="101" t="s">
        <v>244</v>
      </c>
      <c r="B42" s="49">
        <v>10</v>
      </c>
      <c r="C42" s="49">
        <v>84915</v>
      </c>
      <c r="D42" s="49">
        <v>47753</v>
      </c>
      <c r="E42" s="49">
        <v>37161</v>
      </c>
      <c r="F42" s="49">
        <v>84831</v>
      </c>
      <c r="G42" s="49">
        <v>251</v>
      </c>
      <c r="H42" s="49">
        <v>15795</v>
      </c>
      <c r="I42" s="49">
        <v>68784</v>
      </c>
      <c r="J42" s="168"/>
      <c r="K42" s="198"/>
      <c r="L42" s="198"/>
    </row>
    <row r="43" spans="1:12" ht="12.75">
      <c r="A43" s="101"/>
      <c r="B43" s="49"/>
      <c r="C43" s="333"/>
      <c r="D43" s="333"/>
      <c r="E43" s="333"/>
      <c r="F43" s="333"/>
      <c r="G43" s="333"/>
      <c r="H43" s="333"/>
      <c r="I43" s="333"/>
      <c r="J43" s="168"/>
      <c r="K43" s="198"/>
      <c r="L43" s="198"/>
    </row>
    <row r="44" spans="1:12" ht="12.75">
      <c r="A44" s="7" t="s">
        <v>168</v>
      </c>
      <c r="B44" s="67">
        <v>52</v>
      </c>
      <c r="C44" s="67">
        <v>669301</v>
      </c>
      <c r="D44" s="67">
        <v>501806</v>
      </c>
      <c r="E44" s="67">
        <v>167495</v>
      </c>
      <c r="F44" s="67">
        <v>633231</v>
      </c>
      <c r="G44" s="67">
        <v>27361</v>
      </c>
      <c r="H44" s="67">
        <v>244091</v>
      </c>
      <c r="I44" s="67">
        <v>361779</v>
      </c>
      <c r="J44" s="168"/>
      <c r="K44" s="198"/>
      <c r="L44" s="198"/>
    </row>
    <row r="45" spans="1:5" ht="12.75">
      <c r="A45" s="13"/>
      <c r="B45" s="129"/>
      <c r="C45" s="129"/>
      <c r="D45" s="129"/>
      <c r="E45" s="129"/>
    </row>
    <row r="46" spans="1:9" ht="12.75">
      <c r="A46" s="185" t="s">
        <v>182</v>
      </c>
      <c r="B46" s="103"/>
      <c r="C46" s="103"/>
      <c r="D46" s="103"/>
      <c r="E46" s="103"/>
      <c r="F46" s="103"/>
      <c r="G46" s="103"/>
      <c r="H46" s="103"/>
      <c r="I46" s="103"/>
    </row>
    <row r="48" ht="12.75">
      <c r="E48" s="25"/>
    </row>
    <row r="49" ht="12.75">
      <c r="A49" s="80"/>
    </row>
    <row r="54" ht="12.75">
      <c r="J54" s="206"/>
    </row>
  </sheetData>
  <mergeCells count="25">
    <mergeCell ref="A4:G4"/>
    <mergeCell ref="A5:G5"/>
    <mergeCell ref="G8:G11"/>
    <mergeCell ref="C13:G13"/>
    <mergeCell ref="A7:A13"/>
    <mergeCell ref="B7:B12"/>
    <mergeCell ref="C7:C12"/>
    <mergeCell ref="D7:G7"/>
    <mergeCell ref="D8:D11"/>
    <mergeCell ref="E8:E11"/>
    <mergeCell ref="F8:F11"/>
    <mergeCell ref="I33:I36"/>
    <mergeCell ref="C32:C36"/>
    <mergeCell ref="F32:F36"/>
    <mergeCell ref="G32:I32"/>
    <mergeCell ref="A29:I29"/>
    <mergeCell ref="A30:I30"/>
    <mergeCell ref="A32:A37"/>
    <mergeCell ref="B32:B36"/>
    <mergeCell ref="E33:E36"/>
    <mergeCell ref="D32:E32"/>
    <mergeCell ref="D33:D36"/>
    <mergeCell ref="C37:I37"/>
    <mergeCell ref="G33:G36"/>
    <mergeCell ref="H33:H36"/>
  </mergeCells>
  <printOptions horizontalCentered="1"/>
  <pageMargins left="0.5905511811023623" right="0.49" top="0.86" bottom="0.85"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24"/>
  <dimension ref="A1:O46"/>
  <sheetViews>
    <sheetView workbookViewId="0" topLeftCell="A1">
      <selection activeCell="A2" sqref="A2"/>
    </sheetView>
  </sheetViews>
  <sheetFormatPr defaultColWidth="11.421875" defaultRowHeight="12.75"/>
  <cols>
    <col min="1" max="1" width="8.8515625" style="17" customWidth="1"/>
    <col min="2" max="3" width="1.7109375" style="17" customWidth="1"/>
    <col min="4" max="4" width="33.57421875" style="17" customWidth="1"/>
    <col min="5" max="6" width="8.421875" style="17" customWidth="1"/>
    <col min="7" max="7" width="8.7109375" style="17" customWidth="1"/>
    <col min="8" max="8" width="9.140625" style="17" customWidth="1"/>
    <col min="9" max="9" width="13.28125" style="17" customWidth="1"/>
    <col min="10" max="10" width="9.140625" style="17" customWidth="1"/>
    <col min="11" max="11" width="6.00390625" style="17" customWidth="1"/>
    <col min="12" max="16384" width="11.421875" style="17" customWidth="1"/>
  </cols>
  <sheetData>
    <row r="1" spans="1:9" ht="12.75" customHeight="1">
      <c r="A1" s="115" t="s">
        <v>391</v>
      </c>
      <c r="B1" s="115"/>
      <c r="C1" s="115"/>
      <c r="D1" s="115"/>
      <c r="E1" s="115"/>
      <c r="F1" s="115"/>
      <c r="G1" s="115"/>
      <c r="H1" s="115"/>
      <c r="I1" s="115"/>
    </row>
    <row r="2" spans="2:4" ht="12.75" customHeight="1">
      <c r="B2" s="163"/>
      <c r="C2" s="163"/>
      <c r="D2" s="163"/>
    </row>
    <row r="3" ht="12.75" customHeight="1"/>
    <row r="4" spans="1:9" ht="15" customHeight="1">
      <c r="A4" s="440" t="s">
        <v>816</v>
      </c>
      <c r="B4" s="440"/>
      <c r="C4" s="440"/>
      <c r="D4" s="440"/>
      <c r="E4" s="440"/>
      <c r="F4" s="440"/>
      <c r="G4" s="440"/>
      <c r="H4" s="440"/>
      <c r="I4" s="440"/>
    </row>
    <row r="5" spans="1:9" ht="15" customHeight="1">
      <c r="A5" s="440" t="s">
        <v>133</v>
      </c>
      <c r="B5" s="440"/>
      <c r="C5" s="440"/>
      <c r="D5" s="440"/>
      <c r="E5" s="440"/>
      <c r="F5" s="440"/>
      <c r="G5" s="440"/>
      <c r="H5" s="440"/>
      <c r="I5" s="440"/>
    </row>
    <row r="6" spans="1:9" ht="12.75" customHeight="1" thickBot="1">
      <c r="A6" s="368"/>
      <c r="B6" s="365"/>
      <c r="C6" s="365"/>
      <c r="D6" s="365"/>
      <c r="E6" s="16"/>
      <c r="F6" s="16"/>
      <c r="G6" s="106"/>
      <c r="H6" s="106"/>
      <c r="I6" s="16"/>
    </row>
    <row r="7" spans="1:9" s="32" customFormat="1" ht="25.5" customHeight="1">
      <c r="A7" s="480" t="s">
        <v>245</v>
      </c>
      <c r="B7" s="470" t="s">
        <v>12</v>
      </c>
      <c r="C7" s="532"/>
      <c r="D7" s="495"/>
      <c r="E7" s="535" t="s">
        <v>167</v>
      </c>
      <c r="F7" s="536"/>
      <c r="G7" s="537" t="s">
        <v>652</v>
      </c>
      <c r="H7" s="538"/>
      <c r="I7" s="538"/>
    </row>
    <row r="8" spans="1:9" s="32" customFormat="1" ht="66" customHeight="1">
      <c r="A8" s="483"/>
      <c r="B8" s="520"/>
      <c r="C8" s="533"/>
      <c r="D8" s="416"/>
      <c r="E8" s="290">
        <v>2007</v>
      </c>
      <c r="F8" s="208">
        <v>2008</v>
      </c>
      <c r="G8" s="170" t="s">
        <v>653</v>
      </c>
      <c r="H8" s="170" t="s">
        <v>655</v>
      </c>
      <c r="I8" s="171" t="s">
        <v>654</v>
      </c>
    </row>
    <row r="9" spans="1:9" s="32" customFormat="1" ht="12.75" customHeight="1" thickBot="1">
      <c r="A9" s="531"/>
      <c r="B9" s="534"/>
      <c r="C9" s="466"/>
      <c r="D9" s="497"/>
      <c r="E9" s="64" t="s">
        <v>787</v>
      </c>
      <c r="F9" s="64"/>
      <c r="G9" s="108"/>
      <c r="H9" s="108"/>
      <c r="I9" s="64"/>
    </row>
    <row r="10" spans="1:9" ht="18" customHeight="1">
      <c r="A10" s="109" t="s">
        <v>570</v>
      </c>
      <c r="B10" s="39" t="s">
        <v>279</v>
      </c>
      <c r="C10" s="33"/>
      <c r="D10" s="45"/>
      <c r="E10" s="278"/>
      <c r="H10" s="278"/>
      <c r="I10" s="278"/>
    </row>
    <row r="11" spans="1:11" s="32" customFormat="1" ht="12.75" customHeight="1">
      <c r="A11" s="111"/>
      <c r="B11" s="33"/>
      <c r="C11" s="33" t="s">
        <v>280</v>
      </c>
      <c r="D11" s="45"/>
      <c r="E11" s="278">
        <v>46216</v>
      </c>
      <c r="F11" s="278">
        <v>42235</v>
      </c>
      <c r="G11" s="49" t="s">
        <v>789</v>
      </c>
      <c r="H11" s="278">
        <v>10108</v>
      </c>
      <c r="I11" s="278">
        <v>32126</v>
      </c>
      <c r="J11" s="210"/>
      <c r="K11" s="209"/>
    </row>
    <row r="12" spans="1:11" s="32" customFormat="1" ht="12.75" customHeight="1">
      <c r="A12" s="111"/>
      <c r="B12" s="33"/>
      <c r="C12" s="33" t="s">
        <v>20</v>
      </c>
      <c r="D12" s="45"/>
      <c r="E12" s="278"/>
      <c r="F12" s="278"/>
      <c r="G12" s="278"/>
      <c r="H12" s="278"/>
      <c r="I12" s="278"/>
      <c r="J12" s="210"/>
      <c r="K12" s="209"/>
    </row>
    <row r="13" spans="1:10" ht="11.25">
      <c r="A13" s="114" t="s">
        <v>398</v>
      </c>
      <c r="C13" s="17" t="s">
        <v>162</v>
      </c>
      <c r="D13" s="4"/>
      <c r="E13" s="278">
        <v>14904</v>
      </c>
      <c r="F13" s="278">
        <v>17563</v>
      </c>
      <c r="G13" s="278" t="s">
        <v>789</v>
      </c>
      <c r="H13" s="278" t="s">
        <v>789</v>
      </c>
      <c r="I13" s="278">
        <v>17563</v>
      </c>
      <c r="J13" s="210"/>
    </row>
    <row r="14" spans="1:10" ht="11.25">
      <c r="A14" s="114" t="s">
        <v>158</v>
      </c>
      <c r="C14" s="17" t="s">
        <v>163</v>
      </c>
      <c r="D14" s="4"/>
      <c r="E14" s="278">
        <v>10304</v>
      </c>
      <c r="F14" s="278">
        <v>12445</v>
      </c>
      <c r="G14" s="278" t="s">
        <v>789</v>
      </c>
      <c r="H14" s="278">
        <v>445</v>
      </c>
      <c r="I14" s="278">
        <v>12000</v>
      </c>
      <c r="J14" s="210"/>
    </row>
    <row r="15" spans="1:10" ht="11.25">
      <c r="A15" s="114" t="s">
        <v>159</v>
      </c>
      <c r="C15" s="17" t="s">
        <v>164</v>
      </c>
      <c r="D15" s="4"/>
      <c r="E15" s="278">
        <v>5626</v>
      </c>
      <c r="F15" s="278">
        <v>3126</v>
      </c>
      <c r="G15" s="278" t="s">
        <v>789</v>
      </c>
      <c r="H15" s="278">
        <v>3126</v>
      </c>
      <c r="I15" s="278" t="s">
        <v>789</v>
      </c>
      <c r="J15" s="210"/>
    </row>
    <row r="16" spans="1:10" ht="11.25">
      <c r="A16" s="114" t="s">
        <v>160</v>
      </c>
      <c r="C16" s="17" t="s">
        <v>165</v>
      </c>
      <c r="D16" s="4"/>
      <c r="E16" s="278">
        <v>6412</v>
      </c>
      <c r="F16" s="278">
        <v>4462</v>
      </c>
      <c r="G16" s="278" t="s">
        <v>789</v>
      </c>
      <c r="H16" s="278">
        <v>3811</v>
      </c>
      <c r="I16" s="278">
        <v>651</v>
      </c>
      <c r="J16" s="210"/>
    </row>
    <row r="17" spans="1:12" ht="11.25">
      <c r="A17" s="114" t="s">
        <v>161</v>
      </c>
      <c r="C17" s="17" t="s">
        <v>166</v>
      </c>
      <c r="D17" s="4"/>
      <c r="E17" s="278">
        <v>5328</v>
      </c>
      <c r="F17" s="278">
        <v>479</v>
      </c>
      <c r="G17" s="278" t="s">
        <v>789</v>
      </c>
      <c r="H17" s="278" t="s">
        <v>789</v>
      </c>
      <c r="I17" s="278">
        <v>479</v>
      </c>
      <c r="J17" s="210"/>
      <c r="L17" s="31"/>
    </row>
    <row r="18" spans="1:12" ht="11.25">
      <c r="A18" s="114" t="s">
        <v>399</v>
      </c>
      <c r="C18" s="17" t="s">
        <v>66</v>
      </c>
      <c r="D18" s="4"/>
      <c r="E18" s="278">
        <v>3643</v>
      </c>
      <c r="F18" s="278">
        <v>4159</v>
      </c>
      <c r="G18" s="278" t="s">
        <v>789</v>
      </c>
      <c r="H18" s="278">
        <v>2726</v>
      </c>
      <c r="I18" s="278">
        <v>1433</v>
      </c>
      <c r="J18" s="210"/>
      <c r="L18" s="31"/>
    </row>
    <row r="19" spans="1:11" s="32" customFormat="1" ht="20.25" customHeight="1">
      <c r="A19" s="114" t="s">
        <v>573</v>
      </c>
      <c r="B19" s="17" t="s">
        <v>250</v>
      </c>
      <c r="C19" s="17"/>
      <c r="D19" s="45"/>
      <c r="E19" s="278">
        <v>213036</v>
      </c>
      <c r="F19" s="278">
        <v>219892</v>
      </c>
      <c r="G19" s="278" t="s">
        <v>789</v>
      </c>
      <c r="H19" s="278">
        <v>9457</v>
      </c>
      <c r="I19" s="278">
        <v>210435</v>
      </c>
      <c r="J19" s="210"/>
      <c r="K19" s="209"/>
    </row>
    <row r="20" spans="1:11" ht="12.75" customHeight="1">
      <c r="A20" s="112"/>
      <c r="C20" s="60" t="s">
        <v>20</v>
      </c>
      <c r="D20" s="4"/>
      <c r="F20" s="278"/>
      <c r="G20" s="278"/>
      <c r="H20" s="278"/>
      <c r="I20" s="278"/>
      <c r="J20" s="210"/>
      <c r="K20" s="209"/>
    </row>
    <row r="21" spans="1:11" ht="12.75" customHeight="1">
      <c r="A21" s="112" t="s">
        <v>574</v>
      </c>
      <c r="C21" s="60" t="s">
        <v>67</v>
      </c>
      <c r="D21" s="4"/>
      <c r="E21" s="278" t="s">
        <v>789</v>
      </c>
      <c r="F21" s="278" t="s">
        <v>789</v>
      </c>
      <c r="G21" s="278" t="s">
        <v>789</v>
      </c>
      <c r="H21" s="278" t="s">
        <v>789</v>
      </c>
      <c r="I21" s="278" t="s">
        <v>789</v>
      </c>
      <c r="J21" s="210"/>
      <c r="K21" s="209"/>
    </row>
    <row r="22" spans="1:11" ht="12.75" customHeight="1">
      <c r="A22" s="113" t="s">
        <v>575</v>
      </c>
      <c r="C22" s="60" t="s">
        <v>68</v>
      </c>
      <c r="D22" s="4"/>
      <c r="E22" s="278">
        <v>151162</v>
      </c>
      <c r="F22" s="278">
        <v>133988</v>
      </c>
      <c r="G22" s="278" t="s">
        <v>789</v>
      </c>
      <c r="H22" s="278">
        <v>3887</v>
      </c>
      <c r="I22" s="278">
        <v>130101</v>
      </c>
      <c r="J22" s="210"/>
      <c r="K22" s="209"/>
    </row>
    <row r="23" spans="1:11" ht="12.75" customHeight="1">
      <c r="A23" s="113" t="s">
        <v>576</v>
      </c>
      <c r="C23" s="60" t="s">
        <v>69</v>
      </c>
      <c r="D23" s="4"/>
      <c r="E23" s="278">
        <v>31257</v>
      </c>
      <c r="F23" s="278">
        <v>31273</v>
      </c>
      <c r="G23" s="278" t="s">
        <v>789</v>
      </c>
      <c r="H23" s="278">
        <v>908</v>
      </c>
      <c r="I23" s="278">
        <v>30365</v>
      </c>
      <c r="J23" s="210"/>
      <c r="K23" s="209"/>
    </row>
    <row r="24" spans="1:11" ht="12.75" customHeight="1">
      <c r="A24" s="113" t="s">
        <v>577</v>
      </c>
      <c r="C24" s="60" t="s">
        <v>70</v>
      </c>
      <c r="D24" s="4"/>
      <c r="E24" s="278">
        <v>27103</v>
      </c>
      <c r="F24" s="278">
        <v>28304</v>
      </c>
      <c r="G24" s="278" t="s">
        <v>789</v>
      </c>
      <c r="H24" s="278">
        <v>1738</v>
      </c>
      <c r="I24" s="278">
        <v>26566</v>
      </c>
      <c r="J24" s="210"/>
      <c r="K24" s="209"/>
    </row>
    <row r="25" spans="1:11" ht="12.75" customHeight="1">
      <c r="A25" s="113" t="s">
        <v>578</v>
      </c>
      <c r="C25" s="60" t="s">
        <v>71</v>
      </c>
      <c r="D25" s="4"/>
      <c r="E25" s="278">
        <v>1874</v>
      </c>
      <c r="F25" s="278">
        <v>1607</v>
      </c>
      <c r="G25" s="278" t="s">
        <v>789</v>
      </c>
      <c r="H25" s="278">
        <v>90</v>
      </c>
      <c r="I25" s="278">
        <v>1517</v>
      </c>
      <c r="J25" s="210"/>
      <c r="K25" s="209"/>
    </row>
    <row r="26" spans="1:11" ht="12.75" customHeight="1">
      <c r="A26" s="113" t="s">
        <v>579</v>
      </c>
      <c r="C26" s="60" t="s">
        <v>72</v>
      </c>
      <c r="D26" s="4"/>
      <c r="E26" s="278">
        <v>1639</v>
      </c>
      <c r="F26" s="278">
        <v>24720</v>
      </c>
      <c r="G26" s="278" t="s">
        <v>789</v>
      </c>
      <c r="H26" s="278">
        <v>2834</v>
      </c>
      <c r="I26" s="278">
        <v>21886</v>
      </c>
      <c r="J26" s="210"/>
      <c r="K26" s="209"/>
    </row>
    <row r="27" spans="1:10" ht="21" customHeight="1">
      <c r="A27" s="113" t="s">
        <v>580</v>
      </c>
      <c r="B27" s="60" t="s">
        <v>256</v>
      </c>
      <c r="D27" s="4"/>
      <c r="E27" s="278">
        <v>4441</v>
      </c>
      <c r="F27" s="278">
        <v>7350</v>
      </c>
      <c r="G27" s="278" t="s">
        <v>789</v>
      </c>
      <c r="H27" s="278">
        <v>2083</v>
      </c>
      <c r="I27" s="278">
        <v>5267</v>
      </c>
      <c r="J27" s="210"/>
    </row>
    <row r="28" spans="1:10" ht="21" customHeight="1">
      <c r="A28" s="112" t="s">
        <v>581</v>
      </c>
      <c r="B28" s="60" t="s">
        <v>594</v>
      </c>
      <c r="D28" s="4"/>
      <c r="E28" s="278">
        <v>894</v>
      </c>
      <c r="F28" s="278">
        <v>2620</v>
      </c>
      <c r="G28" s="278" t="s">
        <v>789</v>
      </c>
      <c r="H28" s="278">
        <v>237</v>
      </c>
      <c r="I28" s="278">
        <v>2383</v>
      </c>
      <c r="J28" s="210"/>
    </row>
    <row r="29" spans="1:10" ht="21" customHeight="1">
      <c r="A29" s="112" t="s">
        <v>582</v>
      </c>
      <c r="B29" s="60" t="s">
        <v>288</v>
      </c>
      <c r="D29" s="4"/>
      <c r="E29" s="278">
        <v>28255</v>
      </c>
      <c r="F29" s="278">
        <v>35408</v>
      </c>
      <c r="G29" s="278" t="s">
        <v>789</v>
      </c>
      <c r="H29" s="278">
        <v>23966</v>
      </c>
      <c r="I29" s="278">
        <v>11441</v>
      </c>
      <c r="J29" s="210"/>
    </row>
    <row r="30" spans="1:10" ht="21" customHeight="1">
      <c r="A30" s="112" t="s">
        <v>583</v>
      </c>
      <c r="B30" s="41" t="s">
        <v>254</v>
      </c>
      <c r="C30" s="41"/>
      <c r="D30" s="61"/>
      <c r="E30" s="278">
        <v>44267</v>
      </c>
      <c r="F30" s="278">
        <v>44835</v>
      </c>
      <c r="G30" s="278" t="s">
        <v>789</v>
      </c>
      <c r="H30" s="278">
        <v>9922</v>
      </c>
      <c r="I30" s="278">
        <v>34913</v>
      </c>
      <c r="J30" s="210"/>
    </row>
    <row r="31" spans="1:10" ht="12.75" customHeight="1">
      <c r="A31" s="72"/>
      <c r="C31" s="60" t="s">
        <v>20</v>
      </c>
      <c r="D31" s="4"/>
      <c r="E31" s="278"/>
      <c r="F31" s="278"/>
      <c r="G31" s="278"/>
      <c r="H31" s="278"/>
      <c r="I31" s="278"/>
      <c r="J31" s="210"/>
    </row>
    <row r="32" spans="1:10" ht="12.75" customHeight="1">
      <c r="A32" s="114" t="s">
        <v>584</v>
      </c>
      <c r="C32" s="60" t="s">
        <v>73</v>
      </c>
      <c r="D32" s="4"/>
      <c r="E32" s="278">
        <v>11607</v>
      </c>
      <c r="F32" s="278">
        <v>4056</v>
      </c>
      <c r="G32" s="278" t="s">
        <v>789</v>
      </c>
      <c r="H32" s="278">
        <v>4056</v>
      </c>
      <c r="I32" s="278" t="s">
        <v>789</v>
      </c>
      <c r="J32" s="210"/>
    </row>
    <row r="33" spans="1:10" ht="12.75" customHeight="1">
      <c r="A33" s="113" t="s">
        <v>585</v>
      </c>
      <c r="C33" s="60" t="s">
        <v>139</v>
      </c>
      <c r="D33" s="4"/>
      <c r="E33" s="278">
        <v>10887</v>
      </c>
      <c r="F33" s="278">
        <v>12898</v>
      </c>
      <c r="G33" s="278" t="s">
        <v>789</v>
      </c>
      <c r="H33" s="278">
        <v>3212</v>
      </c>
      <c r="I33" s="278">
        <v>9686</v>
      </c>
      <c r="J33" s="210"/>
    </row>
    <row r="34" spans="1:10" ht="12.75" customHeight="1">
      <c r="A34" s="113" t="s">
        <v>586</v>
      </c>
      <c r="C34" s="60" t="s">
        <v>140</v>
      </c>
      <c r="D34" s="4"/>
      <c r="E34" s="278">
        <v>6889</v>
      </c>
      <c r="F34" s="278">
        <v>6152</v>
      </c>
      <c r="G34" s="278" t="s">
        <v>789</v>
      </c>
      <c r="H34" s="278">
        <v>353</v>
      </c>
      <c r="I34" s="278">
        <v>5799</v>
      </c>
      <c r="J34" s="210"/>
    </row>
    <row r="35" spans="1:10" ht="12.75" customHeight="1">
      <c r="A35" s="113" t="s">
        <v>587</v>
      </c>
      <c r="C35" s="60" t="s">
        <v>141</v>
      </c>
      <c r="D35" s="4"/>
      <c r="E35" s="278">
        <v>6720</v>
      </c>
      <c r="F35" s="278">
        <v>8552</v>
      </c>
      <c r="G35" s="278" t="s">
        <v>789</v>
      </c>
      <c r="H35" s="278">
        <v>2301</v>
      </c>
      <c r="I35" s="278">
        <v>6251</v>
      </c>
      <c r="J35" s="210"/>
    </row>
    <row r="36" spans="1:10" ht="12.75" customHeight="1">
      <c r="A36" s="113" t="s">
        <v>540</v>
      </c>
      <c r="C36" s="60" t="s">
        <v>546</v>
      </c>
      <c r="D36" s="4"/>
      <c r="E36" s="278">
        <v>993</v>
      </c>
      <c r="F36" s="278" t="s">
        <v>789</v>
      </c>
      <c r="G36" s="278" t="s">
        <v>789</v>
      </c>
      <c r="H36" s="278" t="s">
        <v>789</v>
      </c>
      <c r="I36" s="278" t="s">
        <v>789</v>
      </c>
      <c r="J36" s="210"/>
    </row>
    <row r="37" spans="1:10" ht="12.75" customHeight="1">
      <c r="A37" s="113" t="s">
        <v>588</v>
      </c>
      <c r="C37" s="60" t="s">
        <v>255</v>
      </c>
      <c r="D37" s="4"/>
      <c r="E37" s="278">
        <v>7171</v>
      </c>
      <c r="F37" s="278">
        <v>13177</v>
      </c>
      <c r="G37" s="278" t="s">
        <v>789</v>
      </c>
      <c r="H37" s="278" t="s">
        <v>789</v>
      </c>
      <c r="I37" s="278">
        <v>13177</v>
      </c>
      <c r="J37" s="210"/>
    </row>
    <row r="38" spans="1:10" ht="19.5" customHeight="1">
      <c r="A38" s="113"/>
      <c r="B38" s="60" t="s">
        <v>53</v>
      </c>
      <c r="D38" s="4"/>
      <c r="E38" s="278">
        <v>232809</v>
      </c>
      <c r="F38" s="278">
        <v>263808</v>
      </c>
      <c r="G38" s="278">
        <v>27301</v>
      </c>
      <c r="H38" s="278">
        <v>173050</v>
      </c>
      <c r="I38" s="278">
        <v>63460</v>
      </c>
      <c r="J38" s="210"/>
    </row>
    <row r="39" spans="1:15" s="23" customFormat="1" ht="25.5" customHeight="1">
      <c r="A39" s="74"/>
      <c r="B39" s="46" t="s">
        <v>157</v>
      </c>
      <c r="C39" s="57"/>
      <c r="D39" s="134"/>
      <c r="E39" s="26">
        <v>569918</v>
      </c>
      <c r="F39" s="26">
        <v>616148</v>
      </c>
      <c r="G39" s="26">
        <v>27301</v>
      </c>
      <c r="H39" s="26">
        <v>228823</v>
      </c>
      <c r="I39" s="26">
        <v>360025</v>
      </c>
      <c r="J39" s="205"/>
      <c r="M39" s="205"/>
      <c r="N39" s="346"/>
      <c r="O39" s="347"/>
    </row>
    <row r="40" spans="7:8" ht="12.75" customHeight="1">
      <c r="G40" s="66"/>
      <c r="H40" s="66"/>
    </row>
    <row r="41" spans="5:9" ht="12.75" customHeight="1">
      <c r="E41" s="278"/>
      <c r="F41" s="278"/>
      <c r="G41" s="278"/>
      <c r="H41" s="278"/>
      <c r="I41" s="278"/>
    </row>
    <row r="42" spans="7:8" ht="12.75" customHeight="1">
      <c r="G42" s="66"/>
      <c r="H42" s="66"/>
    </row>
    <row r="43" spans="4:8" ht="12.75" customHeight="1">
      <c r="D43" s="23"/>
      <c r="G43" s="66"/>
      <c r="H43" s="66"/>
    </row>
    <row r="44" spans="7:8" ht="12.75" customHeight="1">
      <c r="G44" s="66"/>
      <c r="H44" s="66"/>
    </row>
    <row r="45" spans="7:8" ht="12.75" customHeight="1">
      <c r="G45" s="66"/>
      <c r="H45" s="66"/>
    </row>
    <row r="46" spans="7:8" ht="12.75" customHeight="1">
      <c r="G46" s="66"/>
      <c r="H46" s="66"/>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mergeCells count="6">
    <mergeCell ref="A7:A9"/>
    <mergeCell ref="B7:D9"/>
    <mergeCell ref="E7:F7"/>
    <mergeCell ref="A4:I4"/>
    <mergeCell ref="A5:I5"/>
    <mergeCell ref="G7:I7"/>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11"/>
  <dimension ref="A1:K59"/>
  <sheetViews>
    <sheetView workbookViewId="0" topLeftCell="A1">
      <selection activeCell="A2" sqref="A2"/>
    </sheetView>
  </sheetViews>
  <sheetFormatPr defaultColWidth="11.421875" defaultRowHeight="12.75"/>
  <cols>
    <col min="1" max="2" width="1.7109375" style="0" customWidth="1"/>
    <col min="3" max="3" width="15.7109375" style="0" customWidth="1"/>
    <col min="4" max="4" width="9.8515625" style="0" customWidth="1"/>
    <col min="5" max="5" width="2.28125" style="0" customWidth="1"/>
    <col min="6" max="6" width="8.8515625" style="0" customWidth="1"/>
    <col min="7" max="7" width="8.421875" style="0" customWidth="1"/>
    <col min="8" max="8" width="8.28125" style="0" customWidth="1"/>
    <col min="9" max="9" width="12.57421875" style="0" customWidth="1"/>
    <col min="10" max="10" width="11.57421875" style="0" customWidth="1"/>
    <col min="11" max="11" width="10.7109375" style="0" customWidth="1"/>
  </cols>
  <sheetData>
    <row r="1" spans="1:11" ht="12.75">
      <c r="A1" s="291"/>
      <c r="B1" s="291"/>
      <c r="C1" s="451" t="s">
        <v>123</v>
      </c>
      <c r="D1" s="451"/>
      <c r="E1" s="451"/>
      <c r="F1" s="451"/>
      <c r="G1" s="451"/>
      <c r="H1" s="451"/>
      <c r="I1" s="451"/>
      <c r="J1" s="451"/>
      <c r="K1" s="451"/>
    </row>
    <row r="4" spans="1:11" ht="17.25">
      <c r="A4" s="450" t="s">
        <v>817</v>
      </c>
      <c r="B4" s="450"/>
      <c r="C4" s="450"/>
      <c r="D4" s="450"/>
      <c r="E4" s="450"/>
      <c r="F4" s="450"/>
      <c r="G4" s="450"/>
      <c r="H4" s="414"/>
      <c r="I4" s="414"/>
      <c r="J4" s="414"/>
      <c r="K4" s="414"/>
    </row>
    <row r="5" spans="1:11" ht="15">
      <c r="A5" s="440" t="s">
        <v>59</v>
      </c>
      <c r="B5" s="440"/>
      <c r="C5" s="440"/>
      <c r="D5" s="440"/>
      <c r="E5" s="440"/>
      <c r="F5" s="440"/>
      <c r="G5" s="440"/>
      <c r="H5" s="440"/>
      <c r="I5" s="440"/>
      <c r="J5" s="440"/>
      <c r="K5" s="543"/>
    </row>
    <row r="6" spans="1:11" ht="9" customHeight="1" thickBot="1">
      <c r="A6" s="1"/>
      <c r="B6" s="291"/>
      <c r="C6" s="291"/>
      <c r="D6" s="291"/>
      <c r="E6" s="291"/>
      <c r="F6" s="291"/>
      <c r="G6" s="291"/>
      <c r="H6" s="291"/>
      <c r="I6" s="291"/>
      <c r="J6" s="291"/>
      <c r="K6" s="291"/>
    </row>
    <row r="7" spans="1:11" ht="12.75" customHeight="1">
      <c r="A7" s="544" t="s">
        <v>61</v>
      </c>
      <c r="B7" s="545"/>
      <c r="C7" s="545"/>
      <c r="D7" s="546"/>
      <c r="E7" s="552" t="s">
        <v>386</v>
      </c>
      <c r="F7" s="553"/>
      <c r="G7" s="539" t="s">
        <v>815</v>
      </c>
      <c r="H7" s="502" t="s">
        <v>62</v>
      </c>
      <c r="I7" s="502"/>
      <c r="J7" s="502"/>
      <c r="K7" s="502"/>
    </row>
    <row r="8" spans="1:11" ht="12.75" customHeight="1">
      <c r="A8" s="547"/>
      <c r="B8" s="547"/>
      <c r="C8" s="547"/>
      <c r="D8" s="548"/>
      <c r="E8" s="554"/>
      <c r="F8" s="484"/>
      <c r="G8" s="519"/>
      <c r="H8" s="541" t="s">
        <v>283</v>
      </c>
      <c r="I8" s="542" t="s">
        <v>118</v>
      </c>
      <c r="J8" s="542" t="s">
        <v>281</v>
      </c>
      <c r="K8" s="527" t="s">
        <v>457</v>
      </c>
    </row>
    <row r="9" spans="1:11" ht="12.75">
      <c r="A9" s="547"/>
      <c r="B9" s="547"/>
      <c r="C9" s="547"/>
      <c r="D9" s="549"/>
      <c r="E9" s="554"/>
      <c r="F9" s="484"/>
      <c r="G9" s="519"/>
      <c r="H9" s="465"/>
      <c r="I9" s="519"/>
      <c r="J9" s="519"/>
      <c r="K9" s="449"/>
    </row>
    <row r="10" spans="1:11" ht="12.75">
      <c r="A10" s="547"/>
      <c r="B10" s="547"/>
      <c r="C10" s="547"/>
      <c r="D10" s="549"/>
      <c r="E10" s="554"/>
      <c r="F10" s="484"/>
      <c r="G10" s="519"/>
      <c r="H10" s="465"/>
      <c r="I10" s="519"/>
      <c r="J10" s="519"/>
      <c r="K10" s="449"/>
    </row>
    <row r="11" spans="1:11" ht="12.75">
      <c r="A11" s="547"/>
      <c r="B11" s="547"/>
      <c r="C11" s="547"/>
      <c r="D11" s="549"/>
      <c r="E11" s="555"/>
      <c r="F11" s="556"/>
      <c r="G11" s="540"/>
      <c r="H11" s="465"/>
      <c r="I11" s="519"/>
      <c r="J11" s="519"/>
      <c r="K11" s="449"/>
    </row>
    <row r="12" spans="1:11" ht="12.75" customHeight="1" thickBot="1">
      <c r="A12" s="550"/>
      <c r="B12" s="550"/>
      <c r="C12" s="550"/>
      <c r="D12" s="551"/>
      <c r="E12" s="412" t="s">
        <v>786</v>
      </c>
      <c r="F12" s="557"/>
      <c r="G12" s="569" t="s">
        <v>787</v>
      </c>
      <c r="H12" s="570"/>
      <c r="I12" s="570"/>
      <c r="J12" s="570"/>
      <c r="K12" s="570"/>
    </row>
    <row r="13" spans="1:11" ht="9" customHeight="1">
      <c r="A13" s="292"/>
      <c r="B13" s="292"/>
      <c r="C13" s="292"/>
      <c r="D13" s="292"/>
      <c r="E13" s="223"/>
      <c r="F13" s="258"/>
      <c r="G13" s="294"/>
      <c r="H13" s="258"/>
      <c r="I13" s="258"/>
      <c r="J13" s="258"/>
      <c r="K13" s="258"/>
    </row>
    <row r="14" spans="1:11" ht="12.75">
      <c r="A14" s="1"/>
      <c r="B14" s="291"/>
      <c r="C14" s="302">
        <v>2004</v>
      </c>
      <c r="D14" s="291"/>
      <c r="E14" s="291"/>
      <c r="F14" s="389">
        <v>51</v>
      </c>
      <c r="G14" s="49">
        <v>826437</v>
      </c>
      <c r="H14" s="49">
        <v>240696</v>
      </c>
      <c r="I14" s="49">
        <v>149786</v>
      </c>
      <c r="J14" s="49">
        <v>165336</v>
      </c>
      <c r="K14" s="49">
        <v>270619</v>
      </c>
    </row>
    <row r="15" spans="1:11" ht="12.75">
      <c r="A15" s="1"/>
      <c r="B15" s="291"/>
      <c r="C15" s="302">
        <v>2005</v>
      </c>
      <c r="D15" s="291"/>
      <c r="E15" s="291"/>
      <c r="F15" s="389">
        <v>51</v>
      </c>
      <c r="G15" s="49">
        <v>837525</v>
      </c>
      <c r="H15" s="49">
        <v>278602</v>
      </c>
      <c r="I15" s="49">
        <v>135854</v>
      </c>
      <c r="J15" s="49">
        <v>154336</v>
      </c>
      <c r="K15" s="49">
        <v>268733</v>
      </c>
    </row>
    <row r="16" spans="1:11" ht="12.75">
      <c r="A16" s="1"/>
      <c r="B16" s="291"/>
      <c r="C16" s="302">
        <v>2006</v>
      </c>
      <c r="D16" s="291"/>
      <c r="E16" s="291"/>
      <c r="F16" s="389">
        <v>51</v>
      </c>
      <c r="G16" s="49">
        <v>928563</v>
      </c>
      <c r="H16" s="49">
        <v>269664</v>
      </c>
      <c r="I16" s="49">
        <v>155673</v>
      </c>
      <c r="J16" s="49">
        <v>146243</v>
      </c>
      <c r="K16" s="49">
        <v>356983</v>
      </c>
    </row>
    <row r="17" spans="1:11" ht="12.75">
      <c r="A17" s="1"/>
      <c r="B17" s="291"/>
      <c r="C17" s="302">
        <v>2007</v>
      </c>
      <c r="D17" s="291"/>
      <c r="E17" s="291"/>
      <c r="F17" s="389">
        <v>53</v>
      </c>
      <c r="G17" s="49">
        <v>894549</v>
      </c>
      <c r="H17" s="49">
        <v>214722</v>
      </c>
      <c r="I17" s="49">
        <v>153448</v>
      </c>
      <c r="J17" s="49">
        <v>151484</v>
      </c>
      <c r="K17" s="49">
        <v>374895</v>
      </c>
    </row>
    <row r="18" spans="1:11" ht="12.75">
      <c r="A18" s="1"/>
      <c r="B18" s="291"/>
      <c r="C18" s="302">
        <v>2008</v>
      </c>
      <c r="D18" s="291"/>
      <c r="E18" s="291"/>
      <c r="F18" s="389">
        <v>53</v>
      </c>
      <c r="G18" s="49">
        <v>844567</v>
      </c>
      <c r="H18" s="49">
        <v>209946</v>
      </c>
      <c r="I18" s="49">
        <v>177425</v>
      </c>
      <c r="J18" s="49">
        <v>142655</v>
      </c>
      <c r="K18" s="49">
        <v>314541</v>
      </c>
    </row>
    <row r="19" spans="1:11" ht="12.75">
      <c r="A19" s="1"/>
      <c r="B19" s="291"/>
      <c r="C19" s="291"/>
      <c r="D19" s="291"/>
      <c r="E19" s="291"/>
      <c r="F19" s="291"/>
      <c r="G19" s="291"/>
      <c r="H19" s="291"/>
      <c r="I19" s="291"/>
      <c r="J19" s="291"/>
      <c r="K19" s="291"/>
    </row>
    <row r="20" spans="1:11" ht="12.75">
      <c r="A20" s="163" t="s">
        <v>472</v>
      </c>
      <c r="B20" s="291"/>
      <c r="C20" s="291"/>
      <c r="D20" s="291"/>
      <c r="E20" s="291"/>
      <c r="F20" s="291"/>
      <c r="G20" s="291"/>
      <c r="H20" s="291"/>
      <c r="I20" s="291"/>
      <c r="J20" s="291"/>
      <c r="K20" s="291"/>
    </row>
    <row r="21" ht="9.75" customHeight="1"/>
    <row r="22" ht="9.75" customHeight="1"/>
    <row r="23" ht="9.75" customHeight="1"/>
    <row r="24" ht="9.75" customHeight="1"/>
    <row r="25" spans="1:11" ht="17.25" customHeight="1">
      <c r="A25" s="440" t="s">
        <v>818</v>
      </c>
      <c r="B25" s="440"/>
      <c r="C25" s="440"/>
      <c r="D25" s="440"/>
      <c r="E25" s="440"/>
      <c r="F25" s="440"/>
      <c r="G25" s="440"/>
      <c r="H25" s="440"/>
      <c r="I25" s="440"/>
      <c r="J25" s="440"/>
      <c r="K25" s="543"/>
    </row>
    <row r="26" spans="1:11" ht="15">
      <c r="A26" s="440" t="s">
        <v>454</v>
      </c>
      <c r="B26" s="440"/>
      <c r="C26" s="440"/>
      <c r="D26" s="440"/>
      <c r="E26" s="440"/>
      <c r="F26" s="440"/>
      <c r="G26" s="440"/>
      <c r="H26" s="440"/>
      <c r="I26" s="440"/>
      <c r="J26" s="440"/>
      <c r="K26" s="543"/>
    </row>
    <row r="27" spans="1:10" ht="9" customHeight="1" thickBot="1">
      <c r="A27" s="19"/>
      <c r="B27" s="19"/>
      <c r="C27" s="19"/>
      <c r="D27" s="19"/>
      <c r="E27" s="19"/>
      <c r="F27" s="19"/>
      <c r="G27" s="19"/>
      <c r="H27" s="19"/>
      <c r="I27" s="19"/>
      <c r="J27" s="19"/>
    </row>
    <row r="28" spans="1:11" ht="20.25" customHeight="1">
      <c r="A28" s="552" t="s">
        <v>429</v>
      </c>
      <c r="B28" s="552"/>
      <c r="C28" s="552"/>
      <c r="D28" s="552"/>
      <c r="E28" s="575"/>
      <c r="F28" s="578" t="s">
        <v>692</v>
      </c>
      <c r="G28" s="568" t="s">
        <v>428</v>
      </c>
      <c r="H28" s="463"/>
      <c r="I28" s="579" t="s">
        <v>709</v>
      </c>
      <c r="J28" s="558"/>
      <c r="K28" s="558"/>
    </row>
    <row r="29" spans="1:11" ht="12.75" customHeight="1">
      <c r="A29" s="533"/>
      <c r="B29" s="533"/>
      <c r="C29" s="533"/>
      <c r="D29" s="533"/>
      <c r="E29" s="576"/>
      <c r="F29" s="448"/>
      <c r="G29" s="520"/>
      <c r="H29" s="465"/>
      <c r="I29" s="435" t="s">
        <v>710</v>
      </c>
      <c r="J29" s="436" t="s">
        <v>711</v>
      </c>
      <c r="K29" s="436" t="s">
        <v>135</v>
      </c>
    </row>
    <row r="30" spans="1:11" ht="15" customHeight="1">
      <c r="A30" s="533"/>
      <c r="B30" s="533"/>
      <c r="C30" s="533"/>
      <c r="D30" s="533"/>
      <c r="E30" s="576"/>
      <c r="F30" s="448"/>
      <c r="G30" s="520"/>
      <c r="H30" s="465"/>
      <c r="I30" s="409"/>
      <c r="J30" s="449"/>
      <c r="K30" s="449"/>
    </row>
    <row r="31" spans="1:11" ht="16.5" customHeight="1">
      <c r="A31" s="533"/>
      <c r="B31" s="533"/>
      <c r="C31" s="533"/>
      <c r="D31" s="533"/>
      <c r="E31" s="576"/>
      <c r="F31" s="461"/>
      <c r="G31" s="238">
        <v>2007</v>
      </c>
      <c r="H31" s="208">
        <v>2008</v>
      </c>
      <c r="I31" s="410"/>
      <c r="J31" s="468"/>
      <c r="K31" s="468"/>
    </row>
    <row r="32" spans="1:11" ht="12.75" customHeight="1" thickBot="1">
      <c r="A32" s="466"/>
      <c r="B32" s="466"/>
      <c r="C32" s="466"/>
      <c r="D32" s="466"/>
      <c r="E32" s="577"/>
      <c r="F32" s="34" t="s">
        <v>290</v>
      </c>
      <c r="G32" s="569" t="s">
        <v>787</v>
      </c>
      <c r="H32" s="570"/>
      <c r="I32" s="570"/>
      <c r="J32" s="570"/>
      <c r="K32" s="570"/>
    </row>
    <row r="33" spans="1:10" ht="6.75" customHeight="1">
      <c r="A33" s="257"/>
      <c r="B33" s="257"/>
      <c r="C33" s="257"/>
      <c r="D33" s="257"/>
      <c r="E33" s="260"/>
      <c r="F33" s="35"/>
      <c r="G33" s="223"/>
      <c r="H33" s="261"/>
      <c r="I33" s="258"/>
      <c r="J33" s="258"/>
    </row>
    <row r="34" spans="1:11" ht="12.75" customHeight="1">
      <c r="A34" s="31" t="s">
        <v>473</v>
      </c>
      <c r="B34" s="31"/>
      <c r="C34" s="31"/>
      <c r="D34" s="31"/>
      <c r="E34" s="79"/>
      <c r="F34" s="295">
        <v>23</v>
      </c>
      <c r="G34" s="339">
        <v>223082</v>
      </c>
      <c r="H34" s="339">
        <v>223095</v>
      </c>
      <c r="I34" s="339">
        <v>119995</v>
      </c>
      <c r="J34" s="63">
        <v>22995</v>
      </c>
      <c r="K34" s="63">
        <v>80105</v>
      </c>
    </row>
    <row r="35" spans="1:11" ht="12.75" customHeight="1">
      <c r="A35" s="31" t="s">
        <v>474</v>
      </c>
      <c r="B35" s="31"/>
      <c r="C35" s="31"/>
      <c r="D35" s="31"/>
      <c r="E35" s="79"/>
      <c r="F35" s="295">
        <v>12</v>
      </c>
      <c r="G35" s="339">
        <v>13833</v>
      </c>
      <c r="H35" s="339">
        <v>13810</v>
      </c>
      <c r="I35" s="339">
        <v>2122</v>
      </c>
      <c r="J35" s="63">
        <v>9654</v>
      </c>
      <c r="K35" s="63">
        <v>2034</v>
      </c>
    </row>
    <row r="36" spans="1:11" ht="12.75" customHeight="1">
      <c r="A36" s="31" t="s">
        <v>475</v>
      </c>
      <c r="B36" s="31"/>
      <c r="C36" s="31"/>
      <c r="D36" s="31"/>
      <c r="E36" s="79"/>
      <c r="F36" s="295">
        <v>12</v>
      </c>
      <c r="G36" s="339">
        <v>90942</v>
      </c>
      <c r="H36" s="339">
        <v>97970</v>
      </c>
      <c r="I36" s="339">
        <v>7107</v>
      </c>
      <c r="J36" s="63">
        <v>3313</v>
      </c>
      <c r="K36" s="63">
        <v>87550</v>
      </c>
    </row>
    <row r="37" spans="1:11" ht="24" customHeight="1">
      <c r="A37" s="23" t="s">
        <v>168</v>
      </c>
      <c r="E37" s="79"/>
      <c r="F37" s="298">
        <v>47</v>
      </c>
      <c r="G37" s="81">
        <v>327857</v>
      </c>
      <c r="H37" s="81">
        <v>334875</v>
      </c>
      <c r="I37" s="343">
        <v>129224</v>
      </c>
      <c r="J37" s="81">
        <v>35962</v>
      </c>
      <c r="K37" s="81">
        <v>169689</v>
      </c>
    </row>
    <row r="38" spans="1:2" ht="13.5" customHeight="1">
      <c r="A38" s="262"/>
      <c r="B38" s="263"/>
    </row>
    <row r="39" spans="1:11" ht="14.25" customHeight="1">
      <c r="A39" s="163" t="s">
        <v>190</v>
      </c>
      <c r="B39" s="117"/>
      <c r="C39" s="117"/>
      <c r="D39" s="117"/>
      <c r="E39" s="117"/>
      <c r="F39" s="117"/>
      <c r="G39" s="117"/>
      <c r="H39" s="117"/>
      <c r="I39" s="117"/>
      <c r="J39" s="117"/>
      <c r="K39" s="117"/>
    </row>
    <row r="40" ht="9.75" customHeight="1"/>
    <row r="41" ht="9.75" customHeight="1"/>
    <row r="42" ht="9.75" customHeight="1"/>
    <row r="43" ht="9.75" customHeight="1"/>
    <row r="44" spans="1:11" ht="17.25" customHeight="1">
      <c r="A44" s="440" t="s">
        <v>819</v>
      </c>
      <c r="B44" s="440"/>
      <c r="C44" s="440"/>
      <c r="D44" s="440"/>
      <c r="E44" s="440"/>
      <c r="F44" s="440"/>
      <c r="G44" s="440"/>
      <c r="H44" s="440"/>
      <c r="I44" s="440"/>
      <c r="J44" s="440"/>
      <c r="K44" s="272"/>
    </row>
    <row r="45" spans="1:11" ht="15">
      <c r="A45" s="440" t="s">
        <v>191</v>
      </c>
      <c r="B45" s="440"/>
      <c r="C45" s="440"/>
      <c r="D45" s="440"/>
      <c r="E45" s="440"/>
      <c r="F45" s="440"/>
      <c r="G45" s="440"/>
      <c r="H45" s="440"/>
      <c r="I45" s="440"/>
      <c r="J45" s="440"/>
      <c r="K45" s="272"/>
    </row>
    <row r="46" spans="1:10" ht="9" customHeight="1" thickBot="1">
      <c r="A46" s="289"/>
      <c r="B46" s="289"/>
      <c r="C46" s="19"/>
      <c r="D46" s="19"/>
      <c r="E46" s="19"/>
      <c r="F46" s="19"/>
      <c r="G46" s="19"/>
      <c r="H46" s="19"/>
      <c r="I46" s="19"/>
      <c r="J46" s="19"/>
    </row>
    <row r="47" spans="1:11" ht="20.25" customHeight="1">
      <c r="A47" s="430" t="s">
        <v>61</v>
      </c>
      <c r="B47" s="558"/>
      <c r="C47" s="558"/>
      <c r="D47" s="559"/>
      <c r="E47" s="564" t="s">
        <v>192</v>
      </c>
      <c r="F47" s="565"/>
      <c r="G47" s="568" t="s">
        <v>453</v>
      </c>
      <c r="H47" s="565"/>
      <c r="I47" s="580" t="s">
        <v>709</v>
      </c>
      <c r="J47" s="581"/>
      <c r="K47" s="25"/>
    </row>
    <row r="48" spans="1:10" ht="12.75" customHeight="1">
      <c r="A48" s="560"/>
      <c r="B48" s="560"/>
      <c r="C48" s="560"/>
      <c r="D48" s="561"/>
      <c r="E48" s="566"/>
      <c r="F48" s="567"/>
      <c r="G48" s="572"/>
      <c r="H48" s="567"/>
      <c r="I48" s="435" t="s">
        <v>194</v>
      </c>
      <c r="J48" s="436" t="s">
        <v>193</v>
      </c>
    </row>
    <row r="49" spans="1:10" ht="12.75">
      <c r="A49" s="560"/>
      <c r="B49" s="560"/>
      <c r="C49" s="560"/>
      <c r="D49" s="561"/>
      <c r="E49" s="566"/>
      <c r="F49" s="567"/>
      <c r="G49" s="572"/>
      <c r="H49" s="567"/>
      <c r="I49" s="409"/>
      <c r="J49" s="449"/>
    </row>
    <row r="50" spans="1:10" ht="21" customHeight="1">
      <c r="A50" s="560"/>
      <c r="B50" s="560"/>
      <c r="C50" s="560"/>
      <c r="D50" s="561"/>
      <c r="E50" s="566"/>
      <c r="F50" s="567"/>
      <c r="G50" s="573"/>
      <c r="H50" s="574"/>
      <c r="I50" s="410"/>
      <c r="J50" s="468"/>
    </row>
    <row r="51" spans="1:10" ht="14.25" customHeight="1" thickBot="1">
      <c r="A51" s="562"/>
      <c r="B51" s="562"/>
      <c r="C51" s="562"/>
      <c r="D51" s="563"/>
      <c r="E51" s="498" t="s">
        <v>786</v>
      </c>
      <c r="F51" s="571"/>
      <c r="G51" s="569" t="s">
        <v>787</v>
      </c>
      <c r="H51" s="570"/>
      <c r="I51" s="570"/>
      <c r="J51" s="570"/>
    </row>
    <row r="52" spans="1:10" ht="9" customHeight="1">
      <c r="A52" s="257"/>
      <c r="B52" s="257"/>
      <c r="C52" s="299"/>
      <c r="D52" s="293"/>
      <c r="E52" s="296"/>
      <c r="F52" s="223"/>
      <c r="G52" s="223"/>
      <c r="H52" s="294"/>
      <c r="I52" s="292"/>
      <c r="J52" s="292"/>
    </row>
    <row r="53" spans="3:10" ht="12.75" customHeight="1">
      <c r="C53" s="302">
        <v>2004</v>
      </c>
      <c r="D53" s="295"/>
      <c r="E53" s="297"/>
      <c r="F53" s="295">
        <v>2</v>
      </c>
      <c r="G53" s="582">
        <v>37605</v>
      </c>
      <c r="H53" s="451"/>
      <c r="I53" s="63" t="s">
        <v>57</v>
      </c>
      <c r="J53" s="63" t="s">
        <v>57</v>
      </c>
    </row>
    <row r="54" spans="3:10" ht="12.75">
      <c r="C54" s="302">
        <v>2005</v>
      </c>
      <c r="D54" s="295"/>
      <c r="E54" s="297"/>
      <c r="F54" s="295">
        <v>2</v>
      </c>
      <c r="G54" s="582">
        <v>29552</v>
      </c>
      <c r="H54" s="451"/>
      <c r="I54" s="63" t="s">
        <v>57</v>
      </c>
      <c r="J54" s="63" t="s">
        <v>57</v>
      </c>
    </row>
    <row r="55" spans="3:10" ht="12.75">
      <c r="C55" s="302">
        <v>2006</v>
      </c>
      <c r="D55" s="295"/>
      <c r="E55" s="297"/>
      <c r="F55" s="295">
        <v>3</v>
      </c>
      <c r="G55" s="582">
        <v>31880</v>
      </c>
      <c r="H55" s="451"/>
      <c r="I55" s="63">
        <v>31770</v>
      </c>
      <c r="J55" s="63">
        <v>110</v>
      </c>
    </row>
    <row r="56" spans="3:10" ht="12.75">
      <c r="C56" s="302">
        <v>2007</v>
      </c>
      <c r="D56" s="295"/>
      <c r="E56" s="297"/>
      <c r="F56" s="295">
        <v>4</v>
      </c>
      <c r="G56" s="582">
        <v>85179</v>
      </c>
      <c r="H56" s="451"/>
      <c r="I56" s="63">
        <v>85074</v>
      </c>
      <c r="J56" s="63">
        <v>105</v>
      </c>
    </row>
    <row r="57" spans="3:10" ht="12.75">
      <c r="C57" s="302">
        <v>2008</v>
      </c>
      <c r="D57" s="295"/>
      <c r="E57" s="297"/>
      <c r="F57" s="295">
        <v>5</v>
      </c>
      <c r="G57" s="582">
        <v>94258</v>
      </c>
      <c r="H57" s="451"/>
      <c r="I57" s="63">
        <v>93159</v>
      </c>
      <c r="J57" s="63">
        <v>1099</v>
      </c>
    </row>
    <row r="58" spans="1:2" ht="12.75">
      <c r="A58" s="263"/>
      <c r="B58" s="263"/>
    </row>
    <row r="59" spans="1:11" ht="14.25" customHeight="1">
      <c r="A59" s="163" t="s">
        <v>37</v>
      </c>
      <c r="B59" s="117"/>
      <c r="C59" s="117"/>
      <c r="D59" s="117"/>
      <c r="E59" s="117"/>
      <c r="F59" s="117"/>
      <c r="G59" s="117"/>
      <c r="H59" s="117"/>
      <c r="I59" s="117"/>
      <c r="J59" s="117"/>
      <c r="K59" s="117"/>
    </row>
  </sheetData>
  <mergeCells count="38">
    <mergeCell ref="I47:J47"/>
    <mergeCell ref="J29:J31"/>
    <mergeCell ref="G57:H57"/>
    <mergeCell ref="G51:J51"/>
    <mergeCell ref="G53:H53"/>
    <mergeCell ref="G54:H54"/>
    <mergeCell ref="G55:H55"/>
    <mergeCell ref="G56:H56"/>
    <mergeCell ref="E51:F51"/>
    <mergeCell ref="G12:K12"/>
    <mergeCell ref="A25:K25"/>
    <mergeCell ref="A44:J44"/>
    <mergeCell ref="G47:H50"/>
    <mergeCell ref="K29:K31"/>
    <mergeCell ref="A28:E32"/>
    <mergeCell ref="J48:J50"/>
    <mergeCell ref="F28:F31"/>
    <mergeCell ref="I28:K28"/>
    <mergeCell ref="E7:F11"/>
    <mergeCell ref="E12:F12"/>
    <mergeCell ref="A26:K26"/>
    <mergeCell ref="A47:D51"/>
    <mergeCell ref="I29:I31"/>
    <mergeCell ref="E47:F50"/>
    <mergeCell ref="A45:J45"/>
    <mergeCell ref="I48:I50"/>
    <mergeCell ref="G28:H30"/>
    <mergeCell ref="G32:K32"/>
    <mergeCell ref="C1:K1"/>
    <mergeCell ref="G7:G11"/>
    <mergeCell ref="H7:K7"/>
    <mergeCell ref="H8:H11"/>
    <mergeCell ref="I8:I11"/>
    <mergeCell ref="K8:K11"/>
    <mergeCell ref="J8:J11"/>
    <mergeCell ref="A4:K4"/>
    <mergeCell ref="A5:K5"/>
    <mergeCell ref="A7:D12"/>
  </mergeCells>
  <printOptions/>
  <pageMargins left="0.5905511811023623" right="0.52" top="0.3937007874015748" bottom="0.53" header="0.56"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8"/>
  <dimension ref="A1:J52"/>
  <sheetViews>
    <sheetView workbookViewId="0" topLeftCell="A1">
      <selection activeCell="A2" sqref="A2"/>
    </sheetView>
  </sheetViews>
  <sheetFormatPr defaultColWidth="11.421875" defaultRowHeight="12.75"/>
  <cols>
    <col min="1" max="1" width="11.28125" style="17" customWidth="1"/>
    <col min="2" max="2" width="2.8515625" style="17" customWidth="1"/>
    <col min="3" max="3" width="1.7109375" style="17" customWidth="1"/>
    <col min="4" max="4" width="9.8515625" style="17" customWidth="1"/>
    <col min="5" max="5" width="33.140625" style="17" customWidth="1"/>
    <col min="6" max="6" width="13.140625" style="17" customWidth="1"/>
    <col min="7" max="7" width="12.57421875" style="17" customWidth="1"/>
    <col min="8" max="8" width="9.140625" style="17" customWidth="1"/>
    <col min="9" max="9" width="6.00390625" style="17" customWidth="1"/>
    <col min="10" max="16384" width="11.421875" style="17" customWidth="1"/>
  </cols>
  <sheetData>
    <row r="1" spans="1:7" ht="12.75" customHeight="1">
      <c r="A1" s="115" t="s">
        <v>767</v>
      </c>
      <c r="B1" s="115"/>
      <c r="C1" s="115"/>
      <c r="D1" s="115"/>
      <c r="E1" s="115"/>
      <c r="F1" s="115"/>
      <c r="G1" s="115"/>
    </row>
    <row r="2" spans="1:5" ht="12.75" customHeight="1">
      <c r="A2" s="163"/>
      <c r="E2" s="163"/>
    </row>
    <row r="3" ht="12.75" customHeight="1"/>
    <row r="4" spans="1:7" ht="24.75" customHeight="1">
      <c r="A4" s="440" t="s">
        <v>823</v>
      </c>
      <c r="B4" s="440"/>
      <c r="C4" s="440"/>
      <c r="D4" s="440"/>
      <c r="E4" s="440"/>
      <c r="F4" s="440"/>
      <c r="G4" s="440"/>
    </row>
    <row r="5" spans="2:7" ht="12.75" customHeight="1" thickBot="1">
      <c r="B5" s="105"/>
      <c r="C5" s="105"/>
      <c r="D5" s="105"/>
      <c r="E5" s="105"/>
      <c r="F5" s="16"/>
      <c r="G5" s="16"/>
    </row>
    <row r="6" spans="1:10" s="32" customFormat="1" ht="25.5" customHeight="1">
      <c r="A6" s="480" t="s">
        <v>245</v>
      </c>
      <c r="B6" s="470" t="s">
        <v>78</v>
      </c>
      <c r="C6" s="545"/>
      <c r="D6" s="545"/>
      <c r="E6" s="546"/>
      <c r="F6" s="583" t="s">
        <v>528</v>
      </c>
      <c r="G6" s="584"/>
      <c r="H6" s="33"/>
      <c r="I6" s="33"/>
      <c r="J6" s="33"/>
    </row>
    <row r="7" spans="1:10" s="32" customFormat="1" ht="23.25" customHeight="1">
      <c r="A7" s="483"/>
      <c r="B7" s="585"/>
      <c r="C7" s="547"/>
      <c r="D7" s="547"/>
      <c r="E7" s="549"/>
      <c r="F7" s="207">
        <v>2007</v>
      </c>
      <c r="G7" s="238">
        <v>2008</v>
      </c>
      <c r="H7" s="33"/>
      <c r="I7" s="33"/>
      <c r="J7" s="33"/>
    </row>
    <row r="8" spans="1:10" s="32" customFormat="1" ht="12.75" customHeight="1" hidden="1" thickBot="1">
      <c r="A8" s="483"/>
      <c r="B8" s="585"/>
      <c r="C8" s="547"/>
      <c r="D8" s="586"/>
      <c r="E8" s="549"/>
      <c r="F8" s="267" t="s">
        <v>787</v>
      </c>
      <c r="G8" s="240"/>
      <c r="H8" s="33"/>
      <c r="I8" s="33"/>
      <c r="J8" s="33"/>
    </row>
    <row r="9" spans="1:10" s="32" customFormat="1" ht="12.75" customHeight="1" thickBot="1">
      <c r="A9" s="588"/>
      <c r="B9" s="587"/>
      <c r="C9" s="550"/>
      <c r="D9" s="550"/>
      <c r="E9" s="551"/>
      <c r="F9" s="589" t="s">
        <v>787</v>
      </c>
      <c r="G9" s="590"/>
      <c r="H9" s="33"/>
      <c r="I9" s="33"/>
      <c r="J9" s="33"/>
    </row>
    <row r="10" spans="1:10" s="32" customFormat="1" ht="20.25" customHeight="1">
      <c r="A10" s="241">
        <v>10</v>
      </c>
      <c r="B10" s="39" t="s">
        <v>286</v>
      </c>
      <c r="C10" s="62"/>
      <c r="D10" s="31"/>
      <c r="E10" s="31"/>
      <c r="F10" s="398">
        <v>16000</v>
      </c>
      <c r="G10" s="63" t="s">
        <v>789</v>
      </c>
      <c r="H10" s="33"/>
      <c r="I10" s="33"/>
      <c r="J10" s="33"/>
    </row>
    <row r="11" spans="1:10" s="32" customFormat="1" ht="18.75" customHeight="1">
      <c r="A11" s="241">
        <v>17</v>
      </c>
      <c r="B11" s="73" t="s">
        <v>284</v>
      </c>
      <c r="C11" s="31"/>
      <c r="D11" s="60"/>
      <c r="E11" s="31"/>
      <c r="F11" s="399">
        <v>181784</v>
      </c>
      <c r="G11" s="63">
        <v>246671</v>
      </c>
      <c r="H11" s="33"/>
      <c r="I11" s="33"/>
      <c r="J11" s="33"/>
    </row>
    <row r="12" spans="1:10" s="32" customFormat="1" ht="12.75" customHeight="1">
      <c r="A12" s="241"/>
      <c r="B12" s="154"/>
      <c r="C12" s="33" t="s">
        <v>58</v>
      </c>
      <c r="D12" s="31"/>
      <c r="E12" s="31"/>
      <c r="F12" s="399"/>
      <c r="G12" s="63"/>
      <c r="H12" s="33"/>
      <c r="I12" s="33"/>
      <c r="J12" s="33"/>
    </row>
    <row r="13" spans="1:10" s="32" customFormat="1" ht="12.75" customHeight="1">
      <c r="A13" s="241">
        <v>1701</v>
      </c>
      <c r="B13" s="154"/>
      <c r="C13" s="31" t="s">
        <v>506</v>
      </c>
      <c r="D13" s="31"/>
      <c r="E13" s="31"/>
      <c r="F13" s="399">
        <v>51717</v>
      </c>
      <c r="G13" s="63">
        <v>58983</v>
      </c>
      <c r="H13" s="33"/>
      <c r="I13" s="33"/>
      <c r="J13" s="33"/>
    </row>
    <row r="14" spans="1:10" s="32" customFormat="1" ht="12.75" customHeight="1">
      <c r="A14" s="241"/>
      <c r="B14" s="154"/>
      <c r="C14" s="31"/>
      <c r="D14" s="33" t="s">
        <v>58</v>
      </c>
      <c r="E14" s="31"/>
      <c r="F14" s="399"/>
      <c r="G14" s="63"/>
      <c r="H14" s="33"/>
      <c r="I14" s="33"/>
      <c r="J14" s="33"/>
    </row>
    <row r="15" spans="1:10" s="32" customFormat="1" ht="14.25" customHeight="1">
      <c r="A15" s="241">
        <v>170101</v>
      </c>
      <c r="B15" s="154"/>
      <c r="C15" s="33"/>
      <c r="D15" s="33" t="s">
        <v>499</v>
      </c>
      <c r="E15" s="31"/>
      <c r="F15" s="399">
        <v>13462</v>
      </c>
      <c r="G15" s="63">
        <v>11449</v>
      </c>
      <c r="H15" s="268"/>
      <c r="I15" s="269"/>
      <c r="J15" s="33"/>
    </row>
    <row r="16" spans="1:10" s="32" customFormat="1" ht="12.75" customHeight="1">
      <c r="A16" s="241">
        <v>170102</v>
      </c>
      <c r="B16" s="154"/>
      <c r="C16" s="33"/>
      <c r="D16" s="31" t="s">
        <v>500</v>
      </c>
      <c r="E16" s="31"/>
      <c r="F16" s="399">
        <v>4490</v>
      </c>
      <c r="G16" s="63">
        <v>14857</v>
      </c>
      <c r="H16" s="268"/>
      <c r="I16" s="269"/>
      <c r="J16" s="33"/>
    </row>
    <row r="17" spans="1:10" s="32" customFormat="1" ht="14.25" customHeight="1">
      <c r="A17" s="241">
        <v>170103</v>
      </c>
      <c r="B17" s="73"/>
      <c r="C17" s="33"/>
      <c r="D17" s="31" t="s">
        <v>501</v>
      </c>
      <c r="E17" s="31"/>
      <c r="F17" s="399">
        <v>14047</v>
      </c>
      <c r="G17" s="63">
        <v>24452</v>
      </c>
      <c r="H17" s="268"/>
      <c r="I17" s="269"/>
      <c r="J17" s="33"/>
    </row>
    <row r="18" spans="1:10" ht="12.75" customHeight="1">
      <c r="A18" s="241">
        <v>170107</v>
      </c>
      <c r="B18" s="73"/>
      <c r="C18" s="31"/>
      <c r="D18" s="31" t="s">
        <v>505</v>
      </c>
      <c r="E18" s="31"/>
      <c r="F18" s="399">
        <v>19718</v>
      </c>
      <c r="G18" s="63">
        <v>8225</v>
      </c>
      <c r="H18" s="268"/>
      <c r="I18" s="269"/>
      <c r="J18" s="31"/>
    </row>
    <row r="19" spans="1:10" ht="21" customHeight="1">
      <c r="A19" s="241">
        <v>1703</v>
      </c>
      <c r="B19" s="73"/>
      <c r="C19" s="31" t="s">
        <v>503</v>
      </c>
      <c r="D19" s="60"/>
      <c r="E19" s="31"/>
      <c r="F19" s="399">
        <v>6963</v>
      </c>
      <c r="G19" s="63">
        <v>12276</v>
      </c>
      <c r="H19" s="268"/>
      <c r="I19" s="269"/>
      <c r="J19" s="31"/>
    </row>
    <row r="20" spans="1:10" ht="18" customHeight="1">
      <c r="A20" s="241">
        <v>1705</v>
      </c>
      <c r="B20" s="73"/>
      <c r="C20" s="60" t="s">
        <v>285</v>
      </c>
      <c r="D20" s="31"/>
      <c r="E20" s="31"/>
      <c r="F20" s="399">
        <v>121987</v>
      </c>
      <c r="G20" s="63">
        <v>167811</v>
      </c>
      <c r="H20" s="268"/>
      <c r="I20" s="269"/>
      <c r="J20" s="31"/>
    </row>
    <row r="21" spans="1:10" ht="18" customHeight="1">
      <c r="A21" s="241">
        <v>1708</v>
      </c>
      <c r="B21" s="73"/>
      <c r="C21" s="31" t="s">
        <v>504</v>
      </c>
      <c r="D21" s="60"/>
      <c r="E21" s="31"/>
      <c r="F21" s="399">
        <v>1066</v>
      </c>
      <c r="G21" s="63">
        <v>391</v>
      </c>
      <c r="H21" s="31"/>
      <c r="I21" s="31"/>
      <c r="J21" s="31"/>
    </row>
    <row r="22" spans="1:10" ht="12.75" customHeight="1">
      <c r="A22" s="241">
        <v>1709</v>
      </c>
      <c r="B22" s="73"/>
      <c r="C22" s="31" t="s">
        <v>507</v>
      </c>
      <c r="D22" s="60"/>
      <c r="E22" s="31"/>
      <c r="F22" s="399">
        <v>51</v>
      </c>
      <c r="G22" s="63">
        <v>7211</v>
      </c>
      <c r="H22" s="31"/>
      <c r="I22" s="31"/>
      <c r="J22" s="31"/>
    </row>
    <row r="23" spans="1:10" ht="22.5" customHeight="1">
      <c r="A23" s="241">
        <v>19</v>
      </c>
      <c r="B23" s="39" t="s">
        <v>753</v>
      </c>
      <c r="C23" s="39"/>
      <c r="D23" s="55"/>
      <c r="E23" s="31"/>
      <c r="F23" s="399"/>
      <c r="G23" s="63"/>
      <c r="H23" s="31"/>
      <c r="I23" s="31"/>
      <c r="J23" s="31"/>
    </row>
    <row r="24" spans="1:10" ht="12.75" customHeight="1">
      <c r="A24" s="241"/>
      <c r="B24" s="33"/>
      <c r="C24" s="33" t="s">
        <v>754</v>
      </c>
      <c r="D24" s="45"/>
      <c r="E24" s="31"/>
      <c r="F24" s="399"/>
      <c r="G24" s="63"/>
      <c r="H24" s="31"/>
      <c r="I24" s="31"/>
      <c r="J24" s="31"/>
    </row>
    <row r="25" spans="1:10" ht="11.25">
      <c r="A25" s="241"/>
      <c r="B25" s="33"/>
      <c r="C25" s="33" t="s">
        <v>755</v>
      </c>
      <c r="D25" s="45"/>
      <c r="E25" s="31"/>
      <c r="F25" s="399"/>
      <c r="G25" s="63"/>
      <c r="H25" s="31"/>
      <c r="I25" s="31"/>
      <c r="J25" s="31"/>
    </row>
    <row r="26" spans="1:10" ht="11.25">
      <c r="A26" s="241"/>
      <c r="B26" s="33"/>
      <c r="C26" s="33" t="s">
        <v>756</v>
      </c>
      <c r="D26" s="45"/>
      <c r="E26" s="31"/>
      <c r="F26" s="399">
        <v>20811</v>
      </c>
      <c r="G26" s="63">
        <v>32671</v>
      </c>
      <c r="H26" s="31"/>
      <c r="I26" s="31"/>
      <c r="J26" s="31"/>
    </row>
    <row r="27" spans="1:10" ht="11.25">
      <c r="A27" s="241"/>
      <c r="B27" s="73"/>
      <c r="C27" s="31" t="s">
        <v>58</v>
      </c>
      <c r="D27" s="31"/>
      <c r="E27" s="31"/>
      <c r="F27" s="399"/>
      <c r="G27" s="63"/>
      <c r="H27" s="31"/>
      <c r="I27" s="31"/>
      <c r="J27" s="31"/>
    </row>
    <row r="28" spans="1:10" ht="11.25">
      <c r="A28" s="241">
        <v>1912</v>
      </c>
      <c r="B28" s="31"/>
      <c r="C28" s="31" t="s">
        <v>478</v>
      </c>
      <c r="D28" s="31"/>
      <c r="E28" s="31"/>
      <c r="F28" s="399">
        <v>20791</v>
      </c>
      <c r="G28" s="63">
        <v>16428</v>
      </c>
      <c r="H28" s="31"/>
      <c r="I28" s="31"/>
      <c r="J28" s="31"/>
    </row>
    <row r="29" spans="1:10" ht="18.75" customHeight="1">
      <c r="A29" s="241">
        <v>20</v>
      </c>
      <c r="B29" s="39" t="s">
        <v>757</v>
      </c>
      <c r="C29" s="222"/>
      <c r="D29" s="222"/>
      <c r="E29" s="31"/>
      <c r="F29" s="399"/>
      <c r="G29" s="63"/>
      <c r="H29" s="31"/>
      <c r="I29" s="31"/>
      <c r="J29" s="31"/>
    </row>
    <row r="30" spans="1:10" ht="12.75" customHeight="1">
      <c r="A30" s="241"/>
      <c r="B30" s="33"/>
      <c r="C30" s="222" t="s">
        <v>758</v>
      </c>
      <c r="D30" s="222"/>
      <c r="E30" s="31"/>
      <c r="F30" s="399"/>
      <c r="G30" s="63"/>
      <c r="H30" s="31"/>
      <c r="I30" s="31"/>
      <c r="J30" s="31"/>
    </row>
    <row r="31" spans="1:10" ht="12.75" customHeight="1">
      <c r="A31" s="241"/>
      <c r="B31" s="33"/>
      <c r="C31" s="33" t="s">
        <v>759</v>
      </c>
      <c r="D31" s="45"/>
      <c r="E31" s="31"/>
      <c r="F31" s="399"/>
      <c r="G31" s="63"/>
      <c r="H31" s="31"/>
      <c r="I31" s="31"/>
      <c r="J31" s="31"/>
    </row>
    <row r="32" spans="1:10" ht="12.75" customHeight="1">
      <c r="A32" s="241"/>
      <c r="B32" s="33"/>
      <c r="C32" s="33" t="s">
        <v>760</v>
      </c>
      <c r="D32" s="45"/>
      <c r="E32" s="31"/>
      <c r="F32" s="399">
        <v>35907</v>
      </c>
      <c r="G32" s="63">
        <v>21942</v>
      </c>
      <c r="H32" s="31"/>
      <c r="I32" s="31"/>
      <c r="J32" s="31"/>
    </row>
    <row r="33" spans="1:10" ht="12.75" customHeight="1">
      <c r="A33" s="241"/>
      <c r="B33" s="31"/>
      <c r="C33" s="31" t="s">
        <v>58</v>
      </c>
      <c r="D33" s="31"/>
      <c r="E33" s="31"/>
      <c r="F33" s="399"/>
      <c r="G33" s="63"/>
      <c r="H33" s="31"/>
      <c r="I33" s="31"/>
      <c r="J33" s="31"/>
    </row>
    <row r="34" spans="1:10" ht="12.75" customHeight="1">
      <c r="A34" s="241">
        <v>2002</v>
      </c>
      <c r="B34" s="31"/>
      <c r="C34" s="31" t="s">
        <v>497</v>
      </c>
      <c r="D34" s="31"/>
      <c r="E34" s="31"/>
      <c r="F34" s="399">
        <v>35907</v>
      </c>
      <c r="G34" s="63">
        <v>3808</v>
      </c>
      <c r="H34" s="31"/>
      <c r="I34" s="31"/>
      <c r="J34" s="31"/>
    </row>
    <row r="35" spans="1:10" ht="12.75" customHeight="1">
      <c r="A35" s="222"/>
      <c r="B35" s="33"/>
      <c r="C35" s="31"/>
      <c r="D35" s="31"/>
      <c r="E35" s="31"/>
      <c r="F35" s="399"/>
      <c r="G35" s="63"/>
      <c r="H35" s="31"/>
      <c r="I35" s="31"/>
      <c r="J35" s="31"/>
    </row>
    <row r="36" spans="1:10" ht="12.75" customHeight="1">
      <c r="A36" s="222"/>
      <c r="B36" s="239" t="s">
        <v>529</v>
      </c>
      <c r="C36" s="54"/>
      <c r="D36" s="54"/>
      <c r="E36" s="54"/>
      <c r="F36" s="400">
        <v>254502</v>
      </c>
      <c r="G36" s="81">
        <v>301284</v>
      </c>
      <c r="H36" s="31"/>
      <c r="I36" s="31"/>
      <c r="J36" s="31"/>
    </row>
    <row r="37" spans="5:10" ht="12.75" customHeight="1">
      <c r="E37" s="31"/>
      <c r="F37" s="31"/>
      <c r="G37" s="31"/>
      <c r="H37" s="31"/>
      <c r="I37" s="31"/>
      <c r="J37" s="31"/>
    </row>
    <row r="38" spans="5:10" ht="12.75" customHeight="1">
      <c r="E38" s="31"/>
      <c r="F38" s="31"/>
      <c r="G38" s="31"/>
      <c r="H38" s="31"/>
      <c r="I38" s="31"/>
      <c r="J38" s="31"/>
    </row>
    <row r="39" spans="6:10" ht="12.75" customHeight="1">
      <c r="F39" s="18"/>
      <c r="H39" s="31"/>
      <c r="I39" s="31"/>
      <c r="J39" s="31"/>
    </row>
    <row r="40" spans="8:10" ht="12.75" customHeight="1">
      <c r="H40" s="31"/>
      <c r="I40" s="31"/>
      <c r="J40" s="31"/>
    </row>
    <row r="41" spans="8:10" ht="12.75" customHeight="1">
      <c r="H41" s="31"/>
      <c r="I41" s="31"/>
      <c r="J41" s="31"/>
    </row>
    <row r="42" spans="8:10" ht="12.75" customHeight="1">
      <c r="H42" s="31"/>
      <c r="I42" s="31"/>
      <c r="J42" s="31"/>
    </row>
    <row r="43" spans="8:10" ht="12.75" customHeight="1">
      <c r="H43" s="31"/>
      <c r="I43" s="31"/>
      <c r="J43" s="31"/>
    </row>
    <row r="44" spans="8:10" ht="12.75" customHeight="1">
      <c r="H44" s="31"/>
      <c r="I44" s="31"/>
      <c r="J44" s="31"/>
    </row>
    <row r="45" spans="8:10" ht="12.75" customHeight="1">
      <c r="H45" s="31"/>
      <c r="I45" s="31"/>
      <c r="J45" s="31"/>
    </row>
    <row r="46" spans="8:10" ht="12.75" customHeight="1">
      <c r="H46" s="31"/>
      <c r="I46" s="31"/>
      <c r="J46" s="31"/>
    </row>
    <row r="47" spans="8:10" ht="12.75" customHeight="1">
      <c r="H47" s="31"/>
      <c r="I47" s="31"/>
      <c r="J47" s="31"/>
    </row>
    <row r="48" spans="8:10" ht="12.75" customHeight="1">
      <c r="H48" s="31"/>
      <c r="I48" s="31"/>
      <c r="J48" s="31"/>
    </row>
    <row r="49" spans="8:10" ht="12.75" customHeight="1">
      <c r="H49" s="31"/>
      <c r="I49" s="31"/>
      <c r="J49" s="31"/>
    </row>
    <row r="50" spans="8:10" ht="11.25">
      <c r="H50" s="31"/>
      <c r="I50" s="31"/>
      <c r="J50" s="31"/>
    </row>
    <row r="51" spans="8:10" ht="11.25">
      <c r="H51" s="31"/>
      <c r="I51" s="31"/>
      <c r="J51" s="31"/>
    </row>
    <row r="52" spans="8:10" ht="11.25">
      <c r="H52" s="31"/>
      <c r="I52" s="31"/>
      <c r="J52" s="31"/>
    </row>
  </sheetData>
  <mergeCells count="5">
    <mergeCell ref="A4:G4"/>
    <mergeCell ref="F6:G6"/>
    <mergeCell ref="B6:E9"/>
    <mergeCell ref="A6:A9"/>
    <mergeCell ref="F9:G9"/>
  </mergeCells>
  <printOptions horizontalCentered="1"/>
  <pageMargins left="0.7874015748031497" right="0.7874015748031497" top="0.5905511811023623" bottom="0.5905511811023623" header="0.5118110236220472" footer="0.5118110236220472"/>
  <pageSetup fitToHeight="0" fitToWidth="0"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Tabelle16"/>
  <dimension ref="A1:L38"/>
  <sheetViews>
    <sheetView workbookViewId="0" topLeftCell="A1">
      <selection activeCell="A2" sqref="A2"/>
    </sheetView>
  </sheetViews>
  <sheetFormatPr defaultColWidth="11.421875" defaultRowHeight="12.75"/>
  <cols>
    <col min="1" max="1" width="5.140625" style="3" customWidth="1"/>
    <col min="2" max="3" width="1.7109375" style="3" customWidth="1"/>
    <col min="4" max="4" width="9.8515625" style="3" customWidth="1"/>
    <col min="5" max="5" width="15.00390625" style="3" customWidth="1"/>
    <col min="6" max="6" width="7.7109375" style="3" customWidth="1"/>
    <col min="7" max="8" width="8.28125" style="3" customWidth="1"/>
    <col min="9" max="9" width="8.7109375" style="3" customWidth="1"/>
    <col min="10" max="10" width="9.421875" style="17" customWidth="1"/>
    <col min="11" max="12" width="8.28125" style="17" customWidth="1"/>
    <col min="13" max="16384" width="11.421875" style="3" customWidth="1"/>
  </cols>
  <sheetData>
    <row r="1" spans="1:12" ht="12.75">
      <c r="A1" s="115" t="s">
        <v>768</v>
      </c>
      <c r="B1" s="28"/>
      <c r="C1" s="115"/>
      <c r="D1" s="115"/>
      <c r="E1" s="115"/>
      <c r="F1" s="115"/>
      <c r="G1" s="115"/>
      <c r="H1" s="115"/>
      <c r="I1" s="115"/>
      <c r="J1" s="115"/>
      <c r="K1" s="115"/>
      <c r="L1" s="115"/>
    </row>
    <row r="2" ht="12.75">
      <c r="E2" s="119"/>
    </row>
    <row r="4" spans="1:12" ht="15">
      <c r="A4" s="2" t="s">
        <v>824</v>
      </c>
      <c r="B4" s="28"/>
      <c r="C4" s="2"/>
      <c r="D4" s="2"/>
      <c r="E4" s="2"/>
      <c r="F4" s="2"/>
      <c r="G4" s="2"/>
      <c r="H4" s="2"/>
      <c r="I4" s="2"/>
      <c r="J4" s="16"/>
      <c r="K4" s="16"/>
      <c r="L4" s="16"/>
    </row>
    <row r="5" ht="13.5" thickBot="1"/>
    <row r="6" spans="1:12" ht="24" customHeight="1">
      <c r="A6" s="480" t="s">
        <v>245</v>
      </c>
      <c r="B6" s="470" t="s">
        <v>16</v>
      </c>
      <c r="C6" s="430"/>
      <c r="D6" s="430"/>
      <c r="E6" s="431"/>
      <c r="F6" s="428" t="s">
        <v>305</v>
      </c>
      <c r="G6" s="197" t="s">
        <v>224</v>
      </c>
      <c r="H6" s="173"/>
      <c r="I6" s="521" t="s">
        <v>253</v>
      </c>
      <c r="J6" s="444" t="s">
        <v>225</v>
      </c>
      <c r="K6" s="502"/>
      <c r="L6" s="502"/>
    </row>
    <row r="7" spans="1:12" ht="12.75" customHeight="1">
      <c r="A7" s="484"/>
      <c r="B7" s="591"/>
      <c r="C7" s="592"/>
      <c r="D7" s="592"/>
      <c r="E7" s="425"/>
      <c r="F7" s="421"/>
      <c r="G7" s="441">
        <v>2007</v>
      </c>
      <c r="H7" s="441">
        <v>2008</v>
      </c>
      <c r="I7" s="409"/>
      <c r="J7" s="435" t="s">
        <v>10</v>
      </c>
      <c r="K7" s="435" t="s">
        <v>774</v>
      </c>
      <c r="L7" s="436" t="s">
        <v>775</v>
      </c>
    </row>
    <row r="8" spans="1:12" ht="12.75">
      <c r="A8" s="484"/>
      <c r="B8" s="591"/>
      <c r="C8" s="592"/>
      <c r="D8" s="592"/>
      <c r="E8" s="425"/>
      <c r="F8" s="421"/>
      <c r="G8" s="442"/>
      <c r="H8" s="442"/>
      <c r="I8" s="409"/>
      <c r="J8" s="409"/>
      <c r="K8" s="409"/>
      <c r="L8" s="419"/>
    </row>
    <row r="9" spans="1:12" ht="12.75">
      <c r="A9" s="484"/>
      <c r="B9" s="591"/>
      <c r="C9" s="592"/>
      <c r="D9" s="592"/>
      <c r="E9" s="425"/>
      <c r="F9" s="421"/>
      <c r="G9" s="442"/>
      <c r="H9" s="442"/>
      <c r="I9" s="409"/>
      <c r="J9" s="409"/>
      <c r="K9" s="409"/>
      <c r="L9" s="419"/>
    </row>
    <row r="10" spans="1:12" ht="12.75">
      <c r="A10" s="484"/>
      <c r="B10" s="591"/>
      <c r="C10" s="592"/>
      <c r="D10" s="592"/>
      <c r="E10" s="425"/>
      <c r="F10" s="422"/>
      <c r="G10" s="443"/>
      <c r="H10" s="443"/>
      <c r="I10" s="410"/>
      <c r="J10" s="410"/>
      <c r="K10" s="410"/>
      <c r="L10" s="438"/>
    </row>
    <row r="11" spans="1:12" ht="13.5" customHeight="1" thickBot="1">
      <c r="A11" s="485"/>
      <c r="B11" s="593"/>
      <c r="C11" s="426"/>
      <c r="D11" s="426"/>
      <c r="E11" s="427"/>
      <c r="F11" s="271" t="s">
        <v>786</v>
      </c>
      <c r="G11" s="411" t="s">
        <v>787</v>
      </c>
      <c r="H11" s="412"/>
      <c r="I11" s="412"/>
      <c r="J11" s="412"/>
      <c r="K11" s="412"/>
      <c r="L11" s="412"/>
    </row>
    <row r="12" spans="1:12" ht="19.5" customHeight="1">
      <c r="A12" s="131"/>
      <c r="B12" s="54" t="s">
        <v>791</v>
      </c>
      <c r="C12" s="54"/>
      <c r="D12" s="54"/>
      <c r="E12" s="7"/>
      <c r="F12" s="88">
        <v>109</v>
      </c>
      <c r="G12" s="89">
        <v>3680863</v>
      </c>
      <c r="H12" s="89">
        <v>3607747</v>
      </c>
      <c r="I12" s="155" t="s">
        <v>789</v>
      </c>
      <c r="J12" s="89">
        <v>3213164</v>
      </c>
      <c r="K12" s="89">
        <v>394583</v>
      </c>
      <c r="L12" s="155" t="s">
        <v>789</v>
      </c>
    </row>
    <row r="13" spans="1:12" ht="12.75">
      <c r="A13" s="131"/>
      <c r="C13" s="31" t="s">
        <v>58</v>
      </c>
      <c r="D13" s="31"/>
      <c r="E13" s="31"/>
      <c r="F13" s="120"/>
      <c r="I13" s="275"/>
      <c r="J13" s="89"/>
      <c r="K13" s="89"/>
      <c r="L13" s="275"/>
    </row>
    <row r="14" spans="1:12" ht="12.75">
      <c r="A14" s="222">
        <v>17</v>
      </c>
      <c r="C14" s="31" t="s">
        <v>284</v>
      </c>
      <c r="D14" s="31"/>
      <c r="E14" s="31"/>
      <c r="F14" s="92">
        <v>108</v>
      </c>
      <c r="G14" s="90">
        <v>3626485</v>
      </c>
      <c r="H14" s="90">
        <v>3527190</v>
      </c>
      <c r="I14" s="275" t="s">
        <v>789</v>
      </c>
      <c r="J14" s="90">
        <v>3205778</v>
      </c>
      <c r="K14" s="90">
        <v>321412</v>
      </c>
      <c r="L14" s="275" t="s">
        <v>789</v>
      </c>
    </row>
    <row r="15" spans="1:12" ht="12.75">
      <c r="A15" s="131"/>
      <c r="C15" s="31"/>
      <c r="D15" s="31" t="s">
        <v>58</v>
      </c>
      <c r="F15" s="92"/>
      <c r="G15" s="90"/>
      <c r="H15" s="90"/>
      <c r="I15" s="275"/>
      <c r="J15" s="90"/>
      <c r="K15" s="90"/>
      <c r="L15" s="275"/>
    </row>
    <row r="16" spans="1:12" ht="12.75">
      <c r="A16" s="221">
        <v>1705</v>
      </c>
      <c r="D16" s="31" t="s">
        <v>285</v>
      </c>
      <c r="F16" s="92">
        <v>107</v>
      </c>
      <c r="G16" s="90">
        <v>3191612</v>
      </c>
      <c r="H16" s="90">
        <v>3135959</v>
      </c>
      <c r="I16" s="275" t="s">
        <v>789</v>
      </c>
      <c r="J16" s="90">
        <v>2909418</v>
      </c>
      <c r="K16" s="90">
        <v>226541</v>
      </c>
      <c r="L16" s="275" t="s">
        <v>789</v>
      </c>
    </row>
    <row r="17" spans="1:12" ht="12.75">
      <c r="A17" s="222">
        <v>10</v>
      </c>
      <c r="C17" s="17" t="s">
        <v>286</v>
      </c>
      <c r="E17" s="31"/>
      <c r="F17" s="92">
        <v>4</v>
      </c>
      <c r="G17" s="90">
        <v>53864</v>
      </c>
      <c r="H17" s="90">
        <v>66277</v>
      </c>
      <c r="I17" s="275" t="s">
        <v>789</v>
      </c>
      <c r="J17" s="90">
        <v>3728</v>
      </c>
      <c r="K17" s="90">
        <v>62548</v>
      </c>
      <c r="L17" s="275" t="s">
        <v>789</v>
      </c>
    </row>
    <row r="18" spans="1:12" ht="12.75">
      <c r="A18" s="222"/>
      <c r="C18" s="17"/>
      <c r="E18" s="31"/>
      <c r="F18" s="92"/>
      <c r="I18" s="275"/>
      <c r="J18" s="90"/>
      <c r="K18" s="90"/>
      <c r="L18" s="275"/>
    </row>
    <row r="19" spans="1:12" ht="19.5" customHeight="1">
      <c r="A19" s="110"/>
      <c r="B19" s="54" t="s">
        <v>233</v>
      </c>
      <c r="C19" s="93"/>
      <c r="D19" s="93"/>
      <c r="E19" s="93"/>
      <c r="F19" s="94">
        <v>4</v>
      </c>
      <c r="G19" s="89">
        <v>755987</v>
      </c>
      <c r="H19" s="89">
        <v>794817</v>
      </c>
      <c r="I19" s="89">
        <v>629123</v>
      </c>
      <c r="J19" s="89">
        <v>25295</v>
      </c>
      <c r="K19" s="89">
        <v>562923</v>
      </c>
      <c r="L19" s="89">
        <v>206599</v>
      </c>
    </row>
    <row r="20" spans="1:12" ht="12.75">
      <c r="A20" s="110"/>
      <c r="C20" s="31" t="s">
        <v>58</v>
      </c>
      <c r="D20" s="31"/>
      <c r="E20" s="31"/>
      <c r="F20" s="92"/>
      <c r="G20" s="90"/>
      <c r="I20" s="275"/>
      <c r="J20" s="89"/>
      <c r="K20" s="89"/>
      <c r="L20" s="90"/>
    </row>
    <row r="21" spans="1:12" ht="12.75">
      <c r="A21" s="222">
        <v>10</v>
      </c>
      <c r="C21" s="17" t="s">
        <v>286</v>
      </c>
      <c r="D21" s="31"/>
      <c r="E21" s="31"/>
      <c r="F21" s="92">
        <v>4</v>
      </c>
      <c r="G21" s="90">
        <v>68111</v>
      </c>
      <c r="H21" s="90">
        <v>61960</v>
      </c>
      <c r="I21" s="90">
        <v>34198</v>
      </c>
      <c r="J21" s="90">
        <v>2338</v>
      </c>
      <c r="K21" s="90">
        <v>46542</v>
      </c>
      <c r="L21" s="90">
        <v>13081</v>
      </c>
    </row>
    <row r="22" spans="1:12" ht="12.75">
      <c r="A22" s="222">
        <v>19</v>
      </c>
      <c r="B22" s="17"/>
      <c r="C22" s="17" t="s">
        <v>287</v>
      </c>
      <c r="D22" s="17"/>
      <c r="E22" s="17"/>
      <c r="F22" s="245"/>
      <c r="G22" s="90"/>
      <c r="H22" s="90"/>
      <c r="I22" s="90"/>
      <c r="J22" s="90"/>
      <c r="K22" s="90"/>
      <c r="L22" s="90"/>
    </row>
    <row r="23" spans="1:12" ht="12.75">
      <c r="A23" s="109"/>
      <c r="B23" s="17"/>
      <c r="C23" s="17"/>
      <c r="D23" s="17" t="s">
        <v>152</v>
      </c>
      <c r="E23" s="17"/>
      <c r="F23" s="92">
        <v>4</v>
      </c>
      <c r="G23" s="90">
        <v>650302</v>
      </c>
      <c r="H23" s="90">
        <v>683452</v>
      </c>
      <c r="I23" s="90">
        <v>449841.5</v>
      </c>
      <c r="J23" s="90">
        <v>98</v>
      </c>
      <c r="K23" s="90">
        <v>490275</v>
      </c>
      <c r="L23" s="90">
        <v>193079</v>
      </c>
    </row>
    <row r="24" spans="1:12" ht="20.25" customHeight="1">
      <c r="A24" s="109"/>
      <c r="B24" s="17" t="s">
        <v>560</v>
      </c>
      <c r="C24" s="17"/>
      <c r="D24" s="17"/>
      <c r="E24" s="4"/>
      <c r="F24" s="92"/>
      <c r="I24" s="275"/>
      <c r="J24" s="90"/>
      <c r="K24" s="90"/>
      <c r="L24" s="90"/>
    </row>
    <row r="25" spans="1:12" ht="15.75" customHeight="1">
      <c r="A25" s="109"/>
      <c r="B25" s="54" t="s">
        <v>561</v>
      </c>
      <c r="C25" s="54"/>
      <c r="D25" s="54"/>
      <c r="E25" s="7"/>
      <c r="F25" s="88">
        <v>5</v>
      </c>
      <c r="G25" s="89">
        <v>2004353</v>
      </c>
      <c r="H25" s="89">
        <v>1313232</v>
      </c>
      <c r="I25" s="155" t="s">
        <v>789</v>
      </c>
      <c r="J25" s="89">
        <v>663744.4</v>
      </c>
      <c r="K25" s="89">
        <v>637873</v>
      </c>
      <c r="L25" s="89">
        <v>11615</v>
      </c>
    </row>
    <row r="26" spans="1:12" ht="12.75">
      <c r="A26" s="109"/>
      <c r="C26" s="31" t="s">
        <v>58</v>
      </c>
      <c r="D26" s="31"/>
      <c r="E26" s="4"/>
      <c r="F26" s="220"/>
      <c r="G26" s="286"/>
      <c r="H26" s="90"/>
      <c r="I26" s="275"/>
      <c r="J26" s="90"/>
      <c r="K26" s="286"/>
      <c r="L26" s="90"/>
    </row>
    <row r="27" spans="1:12" ht="12.75">
      <c r="A27" s="222">
        <v>17</v>
      </c>
      <c r="C27" s="31" t="s">
        <v>284</v>
      </c>
      <c r="D27" s="31"/>
      <c r="E27" s="4"/>
      <c r="F27" s="92">
        <v>5</v>
      </c>
      <c r="G27" s="90">
        <v>1520389</v>
      </c>
      <c r="H27" s="90">
        <v>825040.7</v>
      </c>
      <c r="I27" s="275" t="s">
        <v>789</v>
      </c>
      <c r="J27" s="90">
        <v>573502.9</v>
      </c>
      <c r="K27" s="286">
        <v>239945</v>
      </c>
      <c r="L27" s="286">
        <v>11592</v>
      </c>
    </row>
    <row r="28" spans="1:12" ht="12.75">
      <c r="A28" s="131"/>
      <c r="C28" s="31"/>
      <c r="D28" s="31" t="s">
        <v>58</v>
      </c>
      <c r="E28" s="50"/>
      <c r="F28" s="92"/>
      <c r="G28" s="90"/>
      <c r="H28" s="90"/>
      <c r="I28" s="275"/>
      <c r="J28" s="90"/>
      <c r="K28" s="286"/>
      <c r="L28" s="275"/>
    </row>
    <row r="29" spans="1:12" ht="12.75">
      <c r="A29" s="221">
        <v>1705</v>
      </c>
      <c r="D29" s="31" t="s">
        <v>285</v>
      </c>
      <c r="E29" s="50"/>
      <c r="F29" s="92">
        <v>5</v>
      </c>
      <c r="G29" s="90">
        <v>937375</v>
      </c>
      <c r="H29" s="90">
        <v>369810.2</v>
      </c>
      <c r="I29" s="275" t="s">
        <v>789</v>
      </c>
      <c r="J29" s="90">
        <v>263290</v>
      </c>
      <c r="K29" s="286">
        <v>106520.2</v>
      </c>
      <c r="L29" s="275" t="s">
        <v>789</v>
      </c>
    </row>
    <row r="30" spans="1:12" ht="12.75">
      <c r="A30" s="222">
        <v>10</v>
      </c>
      <c r="C30" s="17" t="s">
        <v>286</v>
      </c>
      <c r="E30" s="4"/>
      <c r="F30" s="92">
        <v>5</v>
      </c>
      <c r="G30" s="90">
        <v>103716</v>
      </c>
      <c r="H30" s="90">
        <v>105839.8</v>
      </c>
      <c r="I30" s="275" t="s">
        <v>789</v>
      </c>
      <c r="J30" s="90">
        <v>8912.4</v>
      </c>
      <c r="K30" s="286">
        <v>96927.4</v>
      </c>
      <c r="L30" s="275" t="s">
        <v>789</v>
      </c>
    </row>
    <row r="31" spans="2:12" ht="12.75">
      <c r="B31" s="17"/>
      <c r="C31" s="17"/>
      <c r="D31" s="17"/>
      <c r="E31" s="17"/>
      <c r="G31" s="122"/>
      <c r="L31" s="275"/>
    </row>
    <row r="32" spans="1:12" ht="12.75">
      <c r="A32" s="10" t="s">
        <v>142</v>
      </c>
      <c r="C32" s="10"/>
      <c r="D32" s="10"/>
      <c r="E32" s="10"/>
      <c r="F32" s="17"/>
      <c r="G32" s="17"/>
      <c r="H32" s="17"/>
      <c r="I32" s="17"/>
      <c r="J32" s="90"/>
      <c r="K32" s="89"/>
      <c r="L32" s="89"/>
    </row>
    <row r="33" spans="1:12" ht="12.75">
      <c r="A33" s="10"/>
      <c r="C33" s="10"/>
      <c r="D33" s="10"/>
      <c r="E33" s="10"/>
      <c r="F33" s="17"/>
      <c r="G33" s="17"/>
      <c r="H33" s="204"/>
      <c r="I33" s="204"/>
      <c r="J33" s="89"/>
      <c r="K33" s="89"/>
      <c r="L33" s="89"/>
    </row>
    <row r="34" spans="2:12" ht="12.75">
      <c r="B34" s="17"/>
      <c r="C34" s="17"/>
      <c r="D34" s="17"/>
      <c r="E34" s="17"/>
      <c r="F34" s="17"/>
      <c r="G34" s="17"/>
      <c r="I34" s="17"/>
      <c r="J34" s="89"/>
      <c r="K34" s="89"/>
      <c r="L34" s="89"/>
    </row>
    <row r="35" spans="2:12" ht="12.75">
      <c r="B35" s="17"/>
      <c r="C35" s="17"/>
      <c r="D35" s="17"/>
      <c r="E35" s="17"/>
      <c r="F35" s="17"/>
      <c r="G35" s="17"/>
      <c r="I35" s="17"/>
      <c r="J35" s="89"/>
      <c r="K35" s="89"/>
      <c r="L35" s="89"/>
    </row>
    <row r="36" spans="10:12" ht="12.75">
      <c r="J36" s="89"/>
      <c r="K36" s="89"/>
      <c r="L36" s="89"/>
    </row>
    <row r="37" spans="10:12" ht="12.75">
      <c r="J37" s="89"/>
      <c r="K37" s="89"/>
      <c r="L37" s="89"/>
    </row>
    <row r="38" spans="10:12" ht="12.75">
      <c r="J38" s="89"/>
      <c r="K38" s="89"/>
      <c r="L38" s="89"/>
    </row>
  </sheetData>
  <mergeCells count="11">
    <mergeCell ref="G11:L11"/>
    <mergeCell ref="A6:A11"/>
    <mergeCell ref="F6:F10"/>
    <mergeCell ref="B6:E11"/>
    <mergeCell ref="L7:L10"/>
    <mergeCell ref="G7:G10"/>
    <mergeCell ref="H7:H10"/>
    <mergeCell ref="I6:I10"/>
    <mergeCell ref="J7:J10"/>
    <mergeCell ref="K7:K10"/>
    <mergeCell ref="J6:L6"/>
  </mergeCells>
  <printOptions horizontalCentered="1"/>
  <pageMargins left="0.3937007874015748" right="0.25"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0"/>
  <dimension ref="A1:I72"/>
  <sheetViews>
    <sheetView workbookViewId="0" topLeftCell="A1">
      <selection activeCell="A2" sqref="A2"/>
    </sheetView>
  </sheetViews>
  <sheetFormatPr defaultColWidth="11.421875" defaultRowHeight="12.75"/>
  <cols>
    <col min="1" max="1" width="7.140625" style="0" customWidth="1"/>
    <col min="2" max="2" width="2.140625" style="0" customWidth="1"/>
    <col min="3" max="3" width="6.421875" style="0" customWidth="1"/>
    <col min="4" max="4" width="31.57421875" style="0" customWidth="1"/>
    <col min="5" max="5" width="8.7109375" style="0" customWidth="1"/>
    <col min="6" max="7" width="8.00390625" style="0" bestFit="1" customWidth="1"/>
    <col min="8" max="8" width="9.421875" style="0" bestFit="1" customWidth="1"/>
  </cols>
  <sheetData>
    <row r="1" spans="1:9" ht="12.75">
      <c r="A1" s="78" t="s">
        <v>769</v>
      </c>
      <c r="B1" s="78"/>
      <c r="C1" s="78"/>
      <c r="D1" s="78"/>
      <c r="E1" s="78"/>
      <c r="F1" s="78"/>
      <c r="G1" s="78"/>
      <c r="H1" s="78"/>
      <c r="I1" s="78"/>
    </row>
    <row r="2" ht="12.75">
      <c r="D2" s="119"/>
    </row>
    <row r="4" spans="1:9" s="82" customFormat="1" ht="15">
      <c r="A4" s="440" t="s">
        <v>825</v>
      </c>
      <c r="B4" s="440"/>
      <c r="C4" s="440"/>
      <c r="D4" s="440"/>
      <c r="E4" s="440"/>
      <c r="F4" s="440"/>
      <c r="G4" s="440"/>
      <c r="H4" s="440"/>
      <c r="I4" s="440"/>
    </row>
    <row r="5" spans="1:9" ht="15">
      <c r="A5" s="440" t="s">
        <v>8</v>
      </c>
      <c r="B5" s="440"/>
      <c r="C5" s="440"/>
      <c r="D5" s="440"/>
      <c r="E5" s="440"/>
      <c r="F5" s="440"/>
      <c r="G5" s="440"/>
      <c r="H5" s="440"/>
      <c r="I5" s="440"/>
    </row>
    <row r="6" ht="13.5" thickBot="1"/>
    <row r="7" spans="1:9" ht="24" customHeight="1">
      <c r="A7" s="480" t="s">
        <v>359</v>
      </c>
      <c r="B7" s="457" t="s">
        <v>120</v>
      </c>
      <c r="C7" s="458"/>
      <c r="D7" s="594"/>
      <c r="E7" s="480" t="s">
        <v>306</v>
      </c>
      <c r="F7" s="507" t="s">
        <v>776</v>
      </c>
      <c r="G7" s="508"/>
      <c r="H7" s="444" t="s">
        <v>169</v>
      </c>
      <c r="I7" s="502"/>
    </row>
    <row r="8" spans="1:9" ht="12.75">
      <c r="A8" s="465"/>
      <c r="B8" s="595"/>
      <c r="C8" s="596"/>
      <c r="D8" s="425"/>
      <c r="E8" s="483"/>
      <c r="F8" s="441">
        <v>2007</v>
      </c>
      <c r="G8" s="441">
        <v>2008</v>
      </c>
      <c r="H8" s="409" t="s">
        <v>234</v>
      </c>
      <c r="I8" s="436" t="s">
        <v>170</v>
      </c>
    </row>
    <row r="9" spans="1:9" ht="12.75">
      <c r="A9" s="465"/>
      <c r="B9" s="595"/>
      <c r="C9" s="596"/>
      <c r="D9" s="525"/>
      <c r="E9" s="439"/>
      <c r="F9" s="522"/>
      <c r="G9" s="522"/>
      <c r="H9" s="410"/>
      <c r="I9" s="438"/>
    </row>
    <row r="10" spans="1:9" ht="13.5" thickBot="1">
      <c r="A10" s="467"/>
      <c r="B10" s="597"/>
      <c r="C10" s="598"/>
      <c r="D10" s="526"/>
      <c r="E10" s="270" t="s">
        <v>786</v>
      </c>
      <c r="F10" s="411" t="s">
        <v>787</v>
      </c>
      <c r="G10" s="412"/>
      <c r="H10" s="412"/>
      <c r="I10" s="412"/>
    </row>
    <row r="11" spans="1:5" ht="12.75">
      <c r="A11" s="126" t="s">
        <v>445</v>
      </c>
      <c r="B11" s="159" t="s">
        <v>355</v>
      </c>
      <c r="D11" s="79"/>
      <c r="E11" s="91"/>
    </row>
    <row r="12" spans="1:9" ht="12.75">
      <c r="A12" s="85"/>
      <c r="C12" s="65" t="s">
        <v>446</v>
      </c>
      <c r="D12" s="79"/>
      <c r="E12" s="91">
        <v>10</v>
      </c>
      <c r="F12" s="160">
        <v>3383</v>
      </c>
      <c r="G12" s="160">
        <v>4402</v>
      </c>
      <c r="H12" s="160">
        <v>3434</v>
      </c>
      <c r="I12" s="160">
        <v>968</v>
      </c>
    </row>
    <row r="13" spans="1:9" ht="12.75">
      <c r="A13" s="83" t="s">
        <v>354</v>
      </c>
      <c r="B13" s="65" t="s">
        <v>355</v>
      </c>
      <c r="D13" s="79"/>
      <c r="E13" s="98"/>
      <c r="F13" s="160"/>
      <c r="G13" s="160"/>
      <c r="H13" s="160"/>
      <c r="I13" s="160"/>
    </row>
    <row r="14" spans="1:9" ht="12.75">
      <c r="A14" s="83"/>
      <c r="C14" s="65" t="s">
        <v>356</v>
      </c>
      <c r="D14" s="79"/>
      <c r="E14" s="91">
        <v>16</v>
      </c>
      <c r="F14" s="160">
        <v>2632</v>
      </c>
      <c r="G14" s="160">
        <v>3215</v>
      </c>
      <c r="H14" s="160">
        <v>126</v>
      </c>
      <c r="I14" s="160">
        <v>3088</v>
      </c>
    </row>
    <row r="15" spans="1:9" ht="12.75">
      <c r="A15" s="126" t="s">
        <v>347</v>
      </c>
      <c r="B15" s="65" t="s">
        <v>353</v>
      </c>
      <c r="D15" s="79"/>
      <c r="E15" s="91">
        <v>5</v>
      </c>
      <c r="F15" s="160">
        <v>412</v>
      </c>
      <c r="G15" s="160">
        <v>350</v>
      </c>
      <c r="H15" s="160">
        <v>250</v>
      </c>
      <c r="I15" s="160">
        <v>100</v>
      </c>
    </row>
    <row r="16" spans="1:9" ht="12.75">
      <c r="A16" s="83" t="s">
        <v>236</v>
      </c>
      <c r="B16" s="65" t="s">
        <v>444</v>
      </c>
      <c r="C16" s="65"/>
      <c r="D16" s="79"/>
      <c r="E16" s="91">
        <v>3</v>
      </c>
      <c r="F16" s="160">
        <v>301</v>
      </c>
      <c r="G16" s="160">
        <v>249</v>
      </c>
      <c r="H16" s="160" t="s">
        <v>57</v>
      </c>
      <c r="I16" s="160" t="s">
        <v>57</v>
      </c>
    </row>
    <row r="17" spans="1:9" ht="12.75">
      <c r="A17" s="83" t="s">
        <v>205</v>
      </c>
      <c r="B17" s="65" t="s">
        <v>206</v>
      </c>
      <c r="D17" s="79"/>
      <c r="E17" s="91">
        <v>22</v>
      </c>
      <c r="F17" s="160">
        <v>1910</v>
      </c>
      <c r="G17" s="160">
        <v>2353</v>
      </c>
      <c r="H17" s="160">
        <v>1707</v>
      </c>
      <c r="I17" s="160">
        <v>646</v>
      </c>
    </row>
    <row r="18" spans="1:9" ht="12.75">
      <c r="A18" s="83" t="s">
        <v>348</v>
      </c>
      <c r="B18" s="65" t="s">
        <v>373</v>
      </c>
      <c r="D18" s="79"/>
      <c r="F18" s="160"/>
      <c r="G18" s="160"/>
      <c r="H18" s="160"/>
      <c r="I18" s="160"/>
    </row>
    <row r="19" spans="1:9" ht="12.75">
      <c r="A19" s="83"/>
      <c r="B19" s="65"/>
      <c r="C19" s="65" t="s">
        <v>213</v>
      </c>
      <c r="D19" s="79"/>
      <c r="E19" s="91">
        <v>31</v>
      </c>
      <c r="F19" s="160">
        <v>1973</v>
      </c>
      <c r="G19" s="160">
        <v>2413</v>
      </c>
      <c r="H19" s="160">
        <v>1684</v>
      </c>
      <c r="I19" s="160">
        <v>729</v>
      </c>
    </row>
    <row r="20" spans="1:9" ht="12.75">
      <c r="A20" s="83" t="s">
        <v>207</v>
      </c>
      <c r="B20" s="65" t="s">
        <v>449</v>
      </c>
      <c r="D20" s="79"/>
      <c r="E20" s="91">
        <v>107</v>
      </c>
      <c r="F20" s="160">
        <v>15888</v>
      </c>
      <c r="G20" s="160">
        <v>17061</v>
      </c>
      <c r="H20" s="160">
        <v>2593</v>
      </c>
      <c r="I20" s="160">
        <v>14468</v>
      </c>
    </row>
    <row r="21" spans="1:9" ht="12.75">
      <c r="A21" s="84" t="s">
        <v>208</v>
      </c>
      <c r="B21" s="65" t="s">
        <v>439</v>
      </c>
      <c r="D21" s="79"/>
      <c r="E21" s="91">
        <v>8</v>
      </c>
      <c r="F21" s="160">
        <v>1063</v>
      </c>
      <c r="G21" s="160">
        <v>1385</v>
      </c>
      <c r="H21" s="160" t="s">
        <v>789</v>
      </c>
      <c r="I21" s="160">
        <v>1385</v>
      </c>
    </row>
    <row r="22" spans="1:9" ht="12.75">
      <c r="A22" s="84" t="s">
        <v>209</v>
      </c>
      <c r="B22" s="65" t="s">
        <v>441</v>
      </c>
      <c r="D22" s="79"/>
      <c r="E22" s="98">
        <v>39</v>
      </c>
      <c r="F22" s="160">
        <v>15292</v>
      </c>
      <c r="G22" s="160">
        <v>15138</v>
      </c>
      <c r="H22" s="160">
        <v>2951</v>
      </c>
      <c r="I22" s="160">
        <v>12187</v>
      </c>
    </row>
    <row r="23" spans="1:9" ht="12.75">
      <c r="A23" s="84" t="s">
        <v>210</v>
      </c>
      <c r="B23" s="65" t="s">
        <v>442</v>
      </c>
      <c r="D23" s="79"/>
      <c r="E23" s="91">
        <v>6</v>
      </c>
      <c r="F23" s="160">
        <v>189</v>
      </c>
      <c r="G23" s="160">
        <v>119</v>
      </c>
      <c r="H23" s="160" t="s">
        <v>57</v>
      </c>
      <c r="I23" s="160" t="s">
        <v>57</v>
      </c>
    </row>
    <row r="24" spans="1:9" ht="12.75">
      <c r="A24" s="84" t="s">
        <v>211</v>
      </c>
      <c r="B24" s="65" t="s">
        <v>212</v>
      </c>
      <c r="D24" s="79"/>
      <c r="E24" s="91">
        <v>48</v>
      </c>
      <c r="F24" s="160">
        <v>15272</v>
      </c>
      <c r="G24" s="160">
        <v>15094</v>
      </c>
      <c r="H24" s="160">
        <v>5018</v>
      </c>
      <c r="I24" s="160">
        <v>10076</v>
      </c>
    </row>
    <row r="25" spans="1:9" ht="12.75">
      <c r="A25" s="84" t="s">
        <v>357</v>
      </c>
      <c r="B25" s="65" t="s">
        <v>358</v>
      </c>
      <c r="D25" s="79"/>
      <c r="E25" s="91">
        <v>8</v>
      </c>
      <c r="F25" s="160">
        <v>1050</v>
      </c>
      <c r="G25" s="160">
        <v>1038</v>
      </c>
      <c r="H25" s="160" t="s">
        <v>789</v>
      </c>
      <c r="I25" s="160">
        <v>1038</v>
      </c>
    </row>
    <row r="26" spans="1:9" ht="12.75">
      <c r="A26" s="84" t="s">
        <v>349</v>
      </c>
      <c r="B26" s="65" t="s">
        <v>374</v>
      </c>
      <c r="D26" s="79"/>
      <c r="F26" s="160"/>
      <c r="G26" s="160"/>
      <c r="H26" s="160"/>
      <c r="I26" s="160"/>
    </row>
    <row r="27" spans="1:9" ht="12.75">
      <c r="A27" s="125"/>
      <c r="B27" s="65"/>
      <c r="C27" s="65" t="s">
        <v>375</v>
      </c>
      <c r="D27" s="79"/>
      <c r="E27" s="91">
        <v>11</v>
      </c>
      <c r="F27" s="160">
        <v>752</v>
      </c>
      <c r="G27" s="160">
        <v>843</v>
      </c>
      <c r="H27" s="160">
        <v>114</v>
      </c>
      <c r="I27" s="160">
        <v>730</v>
      </c>
    </row>
    <row r="28" spans="1:9" ht="12.75">
      <c r="A28" s="83" t="s">
        <v>293</v>
      </c>
      <c r="B28" s="65" t="s">
        <v>294</v>
      </c>
      <c r="C28" s="65"/>
      <c r="D28" s="79"/>
      <c r="F28" s="160"/>
      <c r="G28" s="160"/>
      <c r="H28" s="160"/>
      <c r="I28" s="160"/>
    </row>
    <row r="29" spans="1:9" ht="12.75">
      <c r="A29" s="125"/>
      <c r="B29" s="65"/>
      <c r="C29" s="65" t="s">
        <v>213</v>
      </c>
      <c r="D29" s="79"/>
      <c r="E29" s="91">
        <v>12</v>
      </c>
      <c r="F29" s="160">
        <v>382</v>
      </c>
      <c r="G29" s="160">
        <v>421</v>
      </c>
      <c r="H29" s="160">
        <v>131</v>
      </c>
      <c r="I29" s="160">
        <v>290</v>
      </c>
    </row>
    <row r="30" spans="1:9" ht="12.75">
      <c r="A30" s="83" t="s">
        <v>295</v>
      </c>
      <c r="B30" s="65" t="s">
        <v>376</v>
      </c>
      <c r="D30" s="79"/>
      <c r="F30" s="160"/>
      <c r="G30" s="160"/>
      <c r="H30" s="160"/>
      <c r="I30" s="160"/>
    </row>
    <row r="31" spans="1:9" ht="12" customHeight="1">
      <c r="A31" s="125"/>
      <c r="B31" s="65"/>
      <c r="C31" s="116" t="s">
        <v>377</v>
      </c>
      <c r="D31" s="79"/>
      <c r="E31" s="98"/>
      <c r="F31" s="160"/>
      <c r="G31" s="160"/>
      <c r="H31" s="160"/>
      <c r="I31" s="160"/>
    </row>
    <row r="32" spans="1:9" ht="13.5" customHeight="1">
      <c r="A32" s="125"/>
      <c r="B32" s="65"/>
      <c r="C32" s="116" t="s">
        <v>378</v>
      </c>
      <c r="D32" s="79"/>
      <c r="E32" s="98">
        <v>34</v>
      </c>
      <c r="F32" s="160">
        <v>3201</v>
      </c>
      <c r="G32" s="160">
        <v>3250</v>
      </c>
      <c r="H32" s="160">
        <v>686</v>
      </c>
      <c r="I32" s="160">
        <v>2564</v>
      </c>
    </row>
    <row r="33" spans="1:9" ht="12.75">
      <c r="A33" s="83" t="s">
        <v>187</v>
      </c>
      <c r="B33" s="116" t="s">
        <v>188</v>
      </c>
      <c r="C33" s="65"/>
      <c r="D33" s="79"/>
      <c r="E33" s="91"/>
      <c r="F33" s="160"/>
      <c r="G33" s="160"/>
      <c r="H33" s="160"/>
      <c r="I33" s="160"/>
    </row>
    <row r="34" spans="1:9" ht="12.75">
      <c r="A34" s="83"/>
      <c r="B34" s="116"/>
      <c r="C34" s="65" t="s">
        <v>195</v>
      </c>
      <c r="D34" s="79"/>
      <c r="E34" s="91">
        <v>9</v>
      </c>
      <c r="F34" s="160">
        <v>2566</v>
      </c>
      <c r="G34" s="160">
        <v>2616</v>
      </c>
      <c r="H34" s="160">
        <v>45</v>
      </c>
      <c r="I34" s="160">
        <v>2571</v>
      </c>
    </row>
    <row r="35" spans="1:9" ht="12.75">
      <c r="A35" s="83" t="s">
        <v>214</v>
      </c>
      <c r="B35" s="65" t="s">
        <v>215</v>
      </c>
      <c r="D35" s="79"/>
      <c r="E35" s="91">
        <v>10</v>
      </c>
      <c r="F35" s="160">
        <v>5158</v>
      </c>
      <c r="G35" s="160">
        <v>5721</v>
      </c>
      <c r="H35" s="160">
        <v>1501</v>
      </c>
      <c r="I35" s="160">
        <v>4220</v>
      </c>
    </row>
    <row r="36" spans="1:9" ht="12.75">
      <c r="A36" s="83" t="s">
        <v>350</v>
      </c>
      <c r="B36" s="65" t="s">
        <v>450</v>
      </c>
      <c r="D36" s="79"/>
      <c r="E36" s="91">
        <v>19</v>
      </c>
      <c r="F36" s="160">
        <v>1489</v>
      </c>
      <c r="G36" s="160">
        <v>2360</v>
      </c>
      <c r="H36" s="160">
        <v>1002</v>
      </c>
      <c r="I36" s="160">
        <v>1358</v>
      </c>
    </row>
    <row r="37" spans="1:9" ht="12.75">
      <c r="A37" s="83" t="s">
        <v>310</v>
      </c>
      <c r="B37" s="65" t="s">
        <v>311</v>
      </c>
      <c r="D37" s="79"/>
      <c r="F37" s="160"/>
      <c r="G37" s="160"/>
      <c r="H37" s="160"/>
      <c r="I37" s="160"/>
    </row>
    <row r="38" spans="1:9" ht="12.75">
      <c r="A38" s="125"/>
      <c r="B38" s="65"/>
      <c r="C38" s="17" t="s">
        <v>379</v>
      </c>
      <c r="D38" s="4"/>
      <c r="E38" s="91"/>
      <c r="F38" s="160"/>
      <c r="G38" s="160"/>
      <c r="H38" s="160"/>
      <c r="I38" s="160"/>
    </row>
    <row r="39" spans="1:9" ht="12.75">
      <c r="A39" s="125"/>
      <c r="B39" s="65"/>
      <c r="C39" s="17" t="s">
        <v>213</v>
      </c>
      <c r="D39" s="4"/>
      <c r="E39" s="91">
        <v>59</v>
      </c>
      <c r="F39" s="160">
        <v>44031</v>
      </c>
      <c r="G39" s="160">
        <v>38975</v>
      </c>
      <c r="H39" s="160">
        <v>31174</v>
      </c>
      <c r="I39" s="160">
        <v>7801</v>
      </c>
    </row>
    <row r="40" spans="1:9" ht="12.75">
      <c r="A40" s="83" t="s">
        <v>314</v>
      </c>
      <c r="B40" s="116" t="s">
        <v>380</v>
      </c>
      <c r="C40" s="65"/>
      <c r="D40" s="79"/>
      <c r="E40" s="91">
        <v>77</v>
      </c>
      <c r="F40" s="160">
        <v>11582</v>
      </c>
      <c r="G40" s="160">
        <v>12762</v>
      </c>
      <c r="H40" s="160">
        <v>3489</v>
      </c>
      <c r="I40" s="160">
        <v>9273</v>
      </c>
    </row>
    <row r="41" spans="1:9" ht="12.75">
      <c r="A41" s="83" t="s">
        <v>174</v>
      </c>
      <c r="B41" s="116" t="s">
        <v>175</v>
      </c>
      <c r="E41" s="307">
        <v>93</v>
      </c>
      <c r="F41" s="160">
        <v>42838</v>
      </c>
      <c r="G41" s="160">
        <v>56164</v>
      </c>
      <c r="H41" s="160">
        <v>38050</v>
      </c>
      <c r="I41" s="160">
        <v>18114</v>
      </c>
    </row>
    <row r="42" spans="1:9" ht="12.75">
      <c r="A42" s="126" t="s">
        <v>351</v>
      </c>
      <c r="B42" s="65" t="s">
        <v>382</v>
      </c>
      <c r="D42" s="79"/>
      <c r="F42" s="160"/>
      <c r="G42" s="160"/>
      <c r="H42" s="160"/>
      <c r="I42" s="160"/>
    </row>
    <row r="43" spans="1:9" ht="12.75">
      <c r="A43" s="125"/>
      <c r="B43" s="65"/>
      <c r="C43" s="17" t="s">
        <v>383</v>
      </c>
      <c r="D43" s="4"/>
      <c r="E43" s="307">
        <v>76</v>
      </c>
      <c r="F43" s="160">
        <v>147546</v>
      </c>
      <c r="G43" s="160">
        <v>141861</v>
      </c>
      <c r="H43" s="160">
        <v>72073</v>
      </c>
      <c r="I43" s="160">
        <v>69787</v>
      </c>
    </row>
    <row r="44" spans="1:9" ht="12.75">
      <c r="A44" s="83" t="s">
        <v>320</v>
      </c>
      <c r="B44" s="65" t="s">
        <v>451</v>
      </c>
      <c r="D44" s="127"/>
      <c r="E44" s="91">
        <v>95</v>
      </c>
      <c r="F44" s="160">
        <v>14671</v>
      </c>
      <c r="G44" s="160">
        <v>12288</v>
      </c>
      <c r="H44" s="160">
        <v>12132</v>
      </c>
      <c r="I44" s="160">
        <v>156</v>
      </c>
    </row>
    <row r="45" spans="1:9" ht="12.75">
      <c r="A45" s="83" t="s">
        <v>331</v>
      </c>
      <c r="B45" s="116" t="s">
        <v>437</v>
      </c>
      <c r="C45" s="65"/>
      <c r="D45" s="79"/>
      <c r="F45" s="160"/>
      <c r="G45" s="160"/>
      <c r="H45" s="160"/>
      <c r="I45" s="160"/>
    </row>
    <row r="46" spans="1:9" ht="12.75">
      <c r="A46" s="125"/>
      <c r="B46" s="116"/>
      <c r="C46" s="65" t="s">
        <v>438</v>
      </c>
      <c r="D46" s="79"/>
      <c r="E46" s="91">
        <v>22</v>
      </c>
      <c r="F46" s="160">
        <v>7387</v>
      </c>
      <c r="G46" s="160">
        <v>13193</v>
      </c>
      <c r="H46" s="160">
        <v>1736</v>
      </c>
      <c r="I46" s="160">
        <v>11457</v>
      </c>
    </row>
    <row r="47" spans="1:9" ht="12.75">
      <c r="A47" s="83" t="s">
        <v>345</v>
      </c>
      <c r="B47" s="65" t="s">
        <v>452</v>
      </c>
      <c r="D47" s="79"/>
      <c r="E47" s="91">
        <v>7</v>
      </c>
      <c r="F47" s="160">
        <v>8876</v>
      </c>
      <c r="G47" s="160">
        <v>6750</v>
      </c>
      <c r="H47" s="160">
        <v>67</v>
      </c>
      <c r="I47" s="160">
        <v>6684</v>
      </c>
    </row>
    <row r="48" spans="1:9" ht="12.75">
      <c r="A48" s="83" t="s">
        <v>360</v>
      </c>
      <c r="B48" s="65" t="s">
        <v>361</v>
      </c>
      <c r="D48" s="79"/>
      <c r="E48" s="91">
        <v>6</v>
      </c>
      <c r="F48" s="160">
        <v>1056</v>
      </c>
      <c r="G48" s="160">
        <v>5135</v>
      </c>
      <c r="H48" s="160">
        <v>5028</v>
      </c>
      <c r="I48" s="160">
        <v>107</v>
      </c>
    </row>
    <row r="49" spans="1:9" ht="12.75">
      <c r="A49" s="83">
        <v>191206</v>
      </c>
      <c r="B49" s="65" t="s">
        <v>176</v>
      </c>
      <c r="D49" s="79"/>
      <c r="E49" s="91">
        <v>8</v>
      </c>
      <c r="F49" s="160">
        <v>2705</v>
      </c>
      <c r="G49" s="160">
        <v>1593</v>
      </c>
      <c r="H49" s="160" t="s">
        <v>789</v>
      </c>
      <c r="I49" s="160">
        <v>1593</v>
      </c>
    </row>
    <row r="50" spans="1:9" ht="12.75">
      <c r="A50" s="83" t="s">
        <v>346</v>
      </c>
      <c r="B50" s="65" t="s">
        <v>455</v>
      </c>
      <c r="D50" s="79"/>
      <c r="F50" s="160"/>
      <c r="G50" s="160"/>
      <c r="H50" s="160"/>
      <c r="I50" s="160"/>
    </row>
    <row r="51" spans="1:9" ht="12.75">
      <c r="A51" s="83"/>
      <c r="B51" s="65"/>
      <c r="C51" s="116" t="s">
        <v>289</v>
      </c>
      <c r="D51" s="79"/>
      <c r="E51" s="91">
        <v>8</v>
      </c>
      <c r="F51" s="160">
        <v>699</v>
      </c>
      <c r="G51" s="160">
        <v>890</v>
      </c>
      <c r="H51" s="160">
        <v>226</v>
      </c>
      <c r="I51" s="160">
        <v>664</v>
      </c>
    </row>
    <row r="52" spans="1:9" ht="6" customHeight="1">
      <c r="A52" s="83"/>
      <c r="D52" s="79"/>
      <c r="E52" s="99"/>
      <c r="F52" s="160"/>
      <c r="H52" s="52"/>
      <c r="I52" s="91"/>
    </row>
    <row r="53" spans="1:9" ht="12.75">
      <c r="A53" s="83"/>
      <c r="B53" s="23" t="s">
        <v>168</v>
      </c>
      <c r="D53" s="79"/>
      <c r="E53" s="100">
        <v>696</v>
      </c>
      <c r="F53" s="155">
        <v>571912</v>
      </c>
      <c r="G53" s="155">
        <v>656414</v>
      </c>
      <c r="H53" s="155">
        <v>212908</v>
      </c>
      <c r="I53" s="155">
        <v>443506</v>
      </c>
    </row>
    <row r="54" spans="4:9" ht="11.25" customHeight="1">
      <c r="D54" s="65"/>
      <c r="E54" s="6"/>
      <c r="F54" s="67"/>
      <c r="G54" s="67"/>
      <c r="H54" s="67"/>
      <c r="I54" s="67"/>
    </row>
    <row r="55" spans="1:5" ht="12.75">
      <c r="A55" s="68" t="s">
        <v>142</v>
      </c>
      <c r="D55" s="65"/>
      <c r="E55" s="6"/>
    </row>
    <row r="71" spans="2:4" ht="12.75">
      <c r="B71" s="25"/>
      <c r="C71" s="23"/>
      <c r="D71" s="25"/>
    </row>
    <row r="72" ht="12.75">
      <c r="D72" s="25"/>
    </row>
  </sheetData>
  <mergeCells count="12">
    <mergeCell ref="A4:I4"/>
    <mergeCell ref="A5:I5"/>
    <mergeCell ref="F10:I10"/>
    <mergeCell ref="A7:A10"/>
    <mergeCell ref="I8:I9"/>
    <mergeCell ref="B7:D10"/>
    <mergeCell ref="E7:E9"/>
    <mergeCell ref="H8:H9"/>
    <mergeCell ref="F7:G7"/>
    <mergeCell ref="F8:F9"/>
    <mergeCell ref="H7:I7"/>
    <mergeCell ref="G8:G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73" t="s">
        <v>79</v>
      </c>
      <c r="B1" s="414"/>
    </row>
    <row r="6" spans="1:2" ht="14.25">
      <c r="A6" s="674">
        <v>0</v>
      </c>
      <c r="B6" s="675" t="s">
        <v>80</v>
      </c>
    </row>
    <row r="7" spans="1:2" ht="14.25">
      <c r="A7" s="174"/>
      <c r="B7" s="675" t="s">
        <v>81</v>
      </c>
    </row>
    <row r="8" spans="1:2" ht="14.25">
      <c r="A8" s="674" t="s">
        <v>789</v>
      </c>
      <c r="B8" s="675" t="s">
        <v>82</v>
      </c>
    </row>
    <row r="9" spans="1:2" ht="14.25">
      <c r="A9" s="674" t="s">
        <v>57</v>
      </c>
      <c r="B9" s="675" t="s">
        <v>83</v>
      </c>
    </row>
    <row r="10" spans="1:2" ht="14.25">
      <c r="A10" s="674" t="s">
        <v>84</v>
      </c>
      <c r="B10" s="675" t="s">
        <v>85</v>
      </c>
    </row>
    <row r="11" spans="1:2" ht="14.25">
      <c r="A11" s="674" t="s">
        <v>86</v>
      </c>
      <c r="B11" s="675" t="s">
        <v>87</v>
      </c>
    </row>
    <row r="12" spans="1:2" ht="14.25">
      <c r="A12" s="674" t="s">
        <v>88</v>
      </c>
      <c r="B12" s="675" t="s">
        <v>89</v>
      </c>
    </row>
    <row r="13" spans="1:2" ht="14.25">
      <c r="A13" s="674" t="s">
        <v>90</v>
      </c>
      <c r="B13" s="675" t="s">
        <v>91</v>
      </c>
    </row>
    <row r="14" spans="1:2" ht="14.25">
      <c r="A14" s="674" t="s">
        <v>92</v>
      </c>
      <c r="B14" s="675" t="s">
        <v>93</v>
      </c>
    </row>
    <row r="15" spans="1:2" ht="14.25">
      <c r="A15" s="674" t="s">
        <v>94</v>
      </c>
      <c r="B15" s="675" t="s">
        <v>95</v>
      </c>
    </row>
    <row r="16" ht="14.25">
      <c r="A16" s="675"/>
    </row>
    <row r="17" spans="1:2" ht="14.25">
      <c r="A17" s="675" t="s">
        <v>96</v>
      </c>
      <c r="B17" s="676" t="s">
        <v>97</v>
      </c>
    </row>
    <row r="18" spans="1:2" ht="14.25">
      <c r="A18" s="675" t="s">
        <v>98</v>
      </c>
      <c r="B18" s="676" t="s">
        <v>99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1"/>
  <dimension ref="A1:K107"/>
  <sheetViews>
    <sheetView workbookViewId="0" topLeftCell="A1">
      <selection activeCell="A2" sqref="A2"/>
    </sheetView>
  </sheetViews>
  <sheetFormatPr defaultColWidth="11.421875" defaultRowHeight="12.75"/>
  <cols>
    <col min="1" max="1" width="6.00390625" style="0" customWidth="1"/>
    <col min="2" max="2" width="2.00390625" style="0" customWidth="1"/>
    <col min="3" max="3" width="24.421875" style="0" customWidth="1"/>
    <col min="4" max="4" width="9.8515625" style="0" customWidth="1"/>
    <col min="5" max="5" width="9.00390625" style="0" bestFit="1" customWidth="1"/>
    <col min="6" max="7" width="9.28125" style="0" bestFit="1" customWidth="1"/>
    <col min="8" max="8" width="8.7109375" style="117" customWidth="1"/>
    <col min="9" max="9" width="9.421875" style="0" customWidth="1"/>
    <col min="10" max="10" width="8.421875" style="0" customWidth="1"/>
    <col min="11" max="11" width="11.8515625" style="0" bestFit="1" customWidth="1"/>
  </cols>
  <sheetData>
    <row r="1" spans="1:10" ht="12.75">
      <c r="A1" s="599" t="s">
        <v>667</v>
      </c>
      <c r="B1" s="414"/>
      <c r="C1" s="414"/>
      <c r="D1" s="414"/>
      <c r="E1" s="414"/>
      <c r="F1" s="414"/>
      <c r="G1" s="414"/>
      <c r="H1" s="414"/>
      <c r="I1" s="414"/>
      <c r="J1" s="414"/>
    </row>
    <row r="2" spans="1:4" ht="12.75">
      <c r="A2" s="117"/>
      <c r="D2" s="119"/>
    </row>
    <row r="4" spans="1:10" ht="15" customHeight="1">
      <c r="A4" s="440" t="s">
        <v>831</v>
      </c>
      <c r="B4" s="440"/>
      <c r="C4" s="440"/>
      <c r="D4" s="440"/>
      <c r="E4" s="440"/>
      <c r="F4" s="440"/>
      <c r="G4" s="440"/>
      <c r="H4" s="440"/>
      <c r="I4" s="440"/>
      <c r="J4" s="440"/>
    </row>
    <row r="5" spans="1:10" ht="15">
      <c r="A5" s="440" t="s">
        <v>9</v>
      </c>
      <c r="B5" s="440"/>
      <c r="C5" s="440"/>
      <c r="D5" s="440"/>
      <c r="E5" s="440"/>
      <c r="F5" s="440"/>
      <c r="G5" s="440"/>
      <c r="H5" s="440"/>
      <c r="I5" s="440"/>
      <c r="J5" s="440"/>
    </row>
    <row r="6" spans="8:10" ht="13.5" thickBot="1">
      <c r="H6" s="304"/>
      <c r="I6" s="244"/>
      <c r="J6" s="244"/>
    </row>
    <row r="7" spans="1:10" ht="24" customHeight="1">
      <c r="A7" s="480" t="s">
        <v>359</v>
      </c>
      <c r="B7" s="457" t="s">
        <v>120</v>
      </c>
      <c r="C7" s="458"/>
      <c r="D7" s="594"/>
      <c r="E7" s="428" t="s">
        <v>440</v>
      </c>
      <c r="F7" s="507" t="s">
        <v>15</v>
      </c>
      <c r="G7" s="508"/>
      <c r="H7" s="446" t="s">
        <v>216</v>
      </c>
      <c r="I7" s="602"/>
      <c r="J7" s="602"/>
    </row>
    <row r="8" spans="1:10" ht="12.75">
      <c r="A8" s="465"/>
      <c r="B8" s="595"/>
      <c r="C8" s="596"/>
      <c r="D8" s="425"/>
      <c r="E8" s="421"/>
      <c r="F8" s="441">
        <v>2007</v>
      </c>
      <c r="G8" s="441">
        <v>2008</v>
      </c>
      <c r="H8" s="542" t="s">
        <v>509</v>
      </c>
      <c r="I8" s="436" t="s">
        <v>508</v>
      </c>
      <c r="J8" s="436" t="s">
        <v>708</v>
      </c>
    </row>
    <row r="9" spans="1:10" ht="12.75">
      <c r="A9" s="465"/>
      <c r="B9" s="595"/>
      <c r="C9" s="596"/>
      <c r="D9" s="525"/>
      <c r="E9" s="421"/>
      <c r="F9" s="489"/>
      <c r="G9" s="489"/>
      <c r="H9" s="600"/>
      <c r="I9" s="520"/>
      <c r="J9" s="520"/>
    </row>
    <row r="10" spans="1:10" ht="22.5" customHeight="1">
      <c r="A10" s="465"/>
      <c r="B10" s="595"/>
      <c r="C10" s="596"/>
      <c r="D10" s="525"/>
      <c r="E10" s="422"/>
      <c r="F10" s="522"/>
      <c r="G10" s="522"/>
      <c r="H10" s="601"/>
      <c r="I10" s="420"/>
      <c r="J10" s="420"/>
    </row>
    <row r="11" spans="1:10" ht="12.75" customHeight="1" thickBot="1">
      <c r="A11" s="467"/>
      <c r="B11" s="597"/>
      <c r="C11" s="598"/>
      <c r="D11" s="526"/>
      <c r="E11" s="270" t="s">
        <v>786</v>
      </c>
      <c r="F11" s="411" t="s">
        <v>787</v>
      </c>
      <c r="G11" s="499"/>
      <c r="H11" s="499"/>
      <c r="I11" s="499"/>
      <c r="J11" s="499"/>
    </row>
    <row r="12" spans="1:4" ht="8.25" customHeight="1">
      <c r="A12" s="85"/>
      <c r="D12" s="79"/>
    </row>
    <row r="13" spans="1:5" ht="12.75">
      <c r="A13" s="83" t="s">
        <v>321</v>
      </c>
      <c r="B13" s="17" t="s">
        <v>323</v>
      </c>
      <c r="D13" s="79"/>
      <c r="E13" s="49"/>
    </row>
    <row r="14" spans="1:11" ht="12.75">
      <c r="A14" s="83"/>
      <c r="C14" s="17" t="s">
        <v>322</v>
      </c>
      <c r="D14" s="79"/>
      <c r="E14" s="49">
        <v>5</v>
      </c>
      <c r="F14" s="383">
        <v>518</v>
      </c>
      <c r="G14" s="383">
        <v>4839</v>
      </c>
      <c r="H14" s="383">
        <v>82</v>
      </c>
      <c r="I14" s="383">
        <v>4757</v>
      </c>
      <c r="J14" s="383" t="s">
        <v>789</v>
      </c>
      <c r="K14" s="59"/>
    </row>
    <row r="15" spans="1:8" ht="12.75">
      <c r="A15" s="83" t="s">
        <v>745</v>
      </c>
      <c r="B15" s="17" t="s">
        <v>746</v>
      </c>
      <c r="D15" s="79"/>
      <c r="H15" s="383">
        <v>0</v>
      </c>
    </row>
    <row r="16" spans="1:10" ht="12.75">
      <c r="A16" s="85"/>
      <c r="C16" s="17" t="s">
        <v>313</v>
      </c>
      <c r="D16" s="79"/>
      <c r="E16" s="49">
        <v>4</v>
      </c>
      <c r="F16" s="49">
        <v>4702</v>
      </c>
      <c r="G16" s="383">
        <v>6569</v>
      </c>
      <c r="H16" s="383">
        <v>7</v>
      </c>
      <c r="I16" s="237">
        <v>5744</v>
      </c>
      <c r="J16" s="49">
        <v>818</v>
      </c>
    </row>
    <row r="17" spans="1:11" ht="12.75">
      <c r="A17" s="83">
        <v>110109</v>
      </c>
      <c r="B17" s="17" t="s">
        <v>556</v>
      </c>
      <c r="C17" s="17"/>
      <c r="D17" s="4"/>
      <c r="E17" s="49"/>
      <c r="F17" s="49"/>
      <c r="G17" s="49"/>
      <c r="H17" s="383">
        <v>0</v>
      </c>
      <c r="I17" s="49"/>
      <c r="J17" s="49"/>
      <c r="K17" s="59"/>
    </row>
    <row r="18" spans="1:11" ht="12.75">
      <c r="A18" s="85"/>
      <c r="B18" s="17"/>
      <c r="C18" s="17" t="s">
        <v>313</v>
      </c>
      <c r="D18" s="4"/>
      <c r="E18" s="49">
        <v>7</v>
      </c>
      <c r="F18" s="49">
        <v>11640</v>
      </c>
      <c r="G18" s="383">
        <v>6331</v>
      </c>
      <c r="H18" s="383">
        <v>1813</v>
      </c>
      <c r="I18" s="49">
        <v>4416</v>
      </c>
      <c r="J18" s="49">
        <v>102</v>
      </c>
      <c r="K18" s="59"/>
    </row>
    <row r="19" spans="1:11" ht="12.75">
      <c r="A19" s="83" t="s">
        <v>291</v>
      </c>
      <c r="B19" s="17" t="s">
        <v>292</v>
      </c>
      <c r="D19" s="79"/>
      <c r="E19" s="49"/>
      <c r="F19" s="49"/>
      <c r="G19" s="49"/>
      <c r="H19" s="383">
        <v>0</v>
      </c>
      <c r="I19" s="49"/>
      <c r="J19" s="49"/>
      <c r="K19" s="59"/>
    </row>
    <row r="20" spans="1:11" ht="12.75">
      <c r="A20" s="83"/>
      <c r="B20" s="17"/>
      <c r="C20" s="17" t="s">
        <v>213</v>
      </c>
      <c r="D20" s="79"/>
      <c r="E20" s="49">
        <v>5</v>
      </c>
      <c r="F20" s="49">
        <v>1047</v>
      </c>
      <c r="G20" s="383">
        <v>1288</v>
      </c>
      <c r="H20" s="383">
        <v>267</v>
      </c>
      <c r="I20" s="383">
        <v>1021</v>
      </c>
      <c r="J20" s="383" t="s">
        <v>789</v>
      </c>
      <c r="K20" s="59"/>
    </row>
    <row r="21" spans="1:11" ht="12.75">
      <c r="A21" s="83" t="s">
        <v>324</v>
      </c>
      <c r="B21" s="17" t="s">
        <v>325</v>
      </c>
      <c r="C21" s="17"/>
      <c r="D21" s="79"/>
      <c r="E21" s="49">
        <v>8</v>
      </c>
      <c r="F21" s="49">
        <v>2110</v>
      </c>
      <c r="G21" s="383">
        <v>1812</v>
      </c>
      <c r="H21" s="383">
        <v>171</v>
      </c>
      <c r="I21" s="383">
        <v>1438</v>
      </c>
      <c r="J21" s="383">
        <v>203</v>
      </c>
      <c r="K21" s="59"/>
    </row>
    <row r="22" spans="1:11" ht="12.75">
      <c r="A22" s="83" t="s">
        <v>217</v>
      </c>
      <c r="B22" s="17" t="s">
        <v>204</v>
      </c>
      <c r="C22" s="17"/>
      <c r="D22" s="79"/>
      <c r="E22" s="49"/>
      <c r="F22" s="49"/>
      <c r="G22" s="49"/>
      <c r="H22" s="383">
        <v>0</v>
      </c>
      <c r="I22" s="49"/>
      <c r="J22" s="49"/>
      <c r="K22" s="59"/>
    </row>
    <row r="23" spans="1:11" ht="12.75">
      <c r="A23" s="83"/>
      <c r="B23" s="17"/>
      <c r="C23" s="17" t="s">
        <v>218</v>
      </c>
      <c r="D23" s="79"/>
      <c r="E23" s="49">
        <v>4</v>
      </c>
      <c r="F23" s="49">
        <v>12083</v>
      </c>
      <c r="G23" s="383">
        <v>11736</v>
      </c>
      <c r="H23" s="383">
        <v>286</v>
      </c>
      <c r="I23" s="49">
        <v>11450</v>
      </c>
      <c r="J23" s="49" t="s">
        <v>789</v>
      </c>
      <c r="K23" s="59"/>
    </row>
    <row r="24" spans="1:11" ht="12.75">
      <c r="A24" s="83" t="s">
        <v>219</v>
      </c>
      <c r="B24" s="17" t="s">
        <v>485</v>
      </c>
      <c r="D24" s="79"/>
      <c r="E24" s="49"/>
      <c r="F24" s="49"/>
      <c r="G24" s="49"/>
      <c r="H24" s="383">
        <v>0</v>
      </c>
      <c r="I24" s="49"/>
      <c r="J24" s="49"/>
      <c r="K24" s="59"/>
    </row>
    <row r="25" spans="1:11" ht="12.75">
      <c r="A25" s="83"/>
      <c r="B25" s="17"/>
      <c r="C25" s="116" t="s">
        <v>486</v>
      </c>
      <c r="D25" s="79"/>
      <c r="E25" s="49">
        <v>6</v>
      </c>
      <c r="F25" s="49">
        <v>5583</v>
      </c>
      <c r="G25" s="383">
        <v>10001</v>
      </c>
      <c r="H25" s="383">
        <v>370</v>
      </c>
      <c r="I25" s="49">
        <v>9631</v>
      </c>
      <c r="J25" s="49" t="s">
        <v>789</v>
      </c>
      <c r="K25" s="59"/>
    </row>
    <row r="26" spans="1:11" ht="12.75">
      <c r="A26" s="83" t="s">
        <v>220</v>
      </c>
      <c r="B26" s="17" t="s">
        <v>487</v>
      </c>
      <c r="D26" s="79"/>
      <c r="E26" s="49">
        <v>7</v>
      </c>
      <c r="F26" s="49">
        <v>12427</v>
      </c>
      <c r="G26" s="383">
        <v>8827</v>
      </c>
      <c r="H26" s="383">
        <v>3346</v>
      </c>
      <c r="I26" s="49">
        <v>5482</v>
      </c>
      <c r="J26" s="49" t="s">
        <v>789</v>
      </c>
      <c r="K26" s="59"/>
    </row>
    <row r="27" spans="1:11" ht="12.75">
      <c r="A27" s="83" t="s">
        <v>221</v>
      </c>
      <c r="B27" s="17" t="s">
        <v>222</v>
      </c>
      <c r="D27" s="79"/>
      <c r="E27" s="49">
        <v>6</v>
      </c>
      <c r="F27" s="49">
        <v>1141</v>
      </c>
      <c r="G27" s="383">
        <v>1050</v>
      </c>
      <c r="H27" s="383">
        <v>186</v>
      </c>
      <c r="I27" s="49">
        <v>864</v>
      </c>
      <c r="J27" s="49" t="s">
        <v>789</v>
      </c>
      <c r="K27" s="59"/>
    </row>
    <row r="28" spans="1:11" ht="12.75">
      <c r="A28" s="83" t="s">
        <v>557</v>
      </c>
      <c r="B28" s="17" t="s">
        <v>558</v>
      </c>
      <c r="D28" s="79"/>
      <c r="E28" s="382"/>
      <c r="F28" s="49"/>
      <c r="G28" s="383"/>
      <c r="H28" s="383">
        <v>0</v>
      </c>
      <c r="I28" s="383"/>
      <c r="J28" s="383"/>
      <c r="K28" s="59"/>
    </row>
    <row r="29" spans="1:11" ht="12.75">
      <c r="A29" s="83"/>
      <c r="B29" s="17"/>
      <c r="C29" s="17" t="s">
        <v>559</v>
      </c>
      <c r="D29" s="79"/>
      <c r="E29" s="382">
        <v>7</v>
      </c>
      <c r="F29" s="49">
        <v>5422</v>
      </c>
      <c r="G29" s="384">
        <v>5188</v>
      </c>
      <c r="H29" s="383">
        <v>912</v>
      </c>
      <c r="I29" s="384">
        <v>4276</v>
      </c>
      <c r="J29" s="384" t="s">
        <v>789</v>
      </c>
      <c r="K29" s="49"/>
    </row>
    <row r="30" spans="1:11" ht="12.75">
      <c r="A30" s="83" t="s">
        <v>295</v>
      </c>
      <c r="B30" s="17" t="s">
        <v>376</v>
      </c>
      <c r="D30" s="79"/>
      <c r="E30" s="49"/>
      <c r="F30" s="49"/>
      <c r="G30" s="49"/>
      <c r="H30" s="383">
        <v>0</v>
      </c>
      <c r="I30" s="49"/>
      <c r="J30" s="49"/>
      <c r="K30" s="59"/>
    </row>
    <row r="31" spans="1:11" ht="12.75">
      <c r="A31" s="83"/>
      <c r="B31" s="17"/>
      <c r="C31" s="116" t="s">
        <v>488</v>
      </c>
      <c r="D31" s="79"/>
      <c r="E31" s="49"/>
      <c r="F31" s="49"/>
      <c r="G31" s="49"/>
      <c r="H31" s="383">
        <v>0</v>
      </c>
      <c r="I31" s="49"/>
      <c r="J31" s="49"/>
      <c r="K31" s="59"/>
    </row>
    <row r="32" spans="1:11" ht="12.75">
      <c r="A32" s="83"/>
      <c r="B32" s="17"/>
      <c r="C32" s="116" t="s">
        <v>489</v>
      </c>
      <c r="D32" s="79"/>
      <c r="E32" s="49">
        <v>5</v>
      </c>
      <c r="F32" s="49">
        <v>763</v>
      </c>
      <c r="G32" s="383">
        <v>828</v>
      </c>
      <c r="H32" s="383">
        <v>202</v>
      </c>
      <c r="I32" s="49">
        <v>626</v>
      </c>
      <c r="J32" s="49" t="s">
        <v>789</v>
      </c>
      <c r="K32" s="59"/>
    </row>
    <row r="33" spans="1:11" ht="12.75">
      <c r="A33" s="83" t="s">
        <v>198</v>
      </c>
      <c r="B33" s="17" t="s">
        <v>641</v>
      </c>
      <c r="C33" s="116"/>
      <c r="D33" s="79"/>
      <c r="E33" s="49">
        <v>64</v>
      </c>
      <c r="F33" s="49">
        <v>14066</v>
      </c>
      <c r="G33" s="383">
        <v>21411</v>
      </c>
      <c r="H33" s="383">
        <v>8841</v>
      </c>
      <c r="I33" s="49">
        <v>12460</v>
      </c>
      <c r="J33" s="49">
        <v>110</v>
      </c>
      <c r="K33" s="59"/>
    </row>
    <row r="34" spans="1:11" ht="12.75">
      <c r="A34" s="83" t="s">
        <v>199</v>
      </c>
      <c r="B34" s="17" t="s">
        <v>200</v>
      </c>
      <c r="C34" s="116"/>
      <c r="D34" s="79"/>
      <c r="E34" s="49">
        <v>7</v>
      </c>
      <c r="F34" s="49">
        <v>2170</v>
      </c>
      <c r="G34" s="383">
        <v>2467</v>
      </c>
      <c r="H34" s="383">
        <v>631</v>
      </c>
      <c r="I34" s="49">
        <v>1836</v>
      </c>
      <c r="J34" s="49" t="s">
        <v>789</v>
      </c>
      <c r="K34" s="59"/>
    </row>
    <row r="35" spans="1:11" ht="12.75">
      <c r="A35" s="83" t="s">
        <v>296</v>
      </c>
      <c r="B35" s="17" t="s">
        <v>309</v>
      </c>
      <c r="D35" s="79"/>
      <c r="E35" s="49"/>
      <c r="F35" s="49"/>
      <c r="G35" s="49"/>
      <c r="H35" s="383">
        <v>0</v>
      </c>
      <c r="I35" s="49"/>
      <c r="J35" s="49"/>
      <c r="K35" s="59"/>
    </row>
    <row r="36" spans="1:11" ht="12.75">
      <c r="A36" s="83"/>
      <c r="B36" s="17"/>
      <c r="C36" s="116" t="s">
        <v>297</v>
      </c>
      <c r="D36" s="79"/>
      <c r="E36" s="49">
        <v>7</v>
      </c>
      <c r="F36" s="49">
        <v>2285</v>
      </c>
      <c r="G36" s="383">
        <v>2568</v>
      </c>
      <c r="H36" s="383">
        <v>1023</v>
      </c>
      <c r="I36" s="49">
        <v>1471</v>
      </c>
      <c r="J36" s="49">
        <v>75</v>
      </c>
      <c r="K36" s="59"/>
    </row>
    <row r="37" spans="1:11" ht="12.75">
      <c r="A37" s="83" t="s">
        <v>310</v>
      </c>
      <c r="B37" s="17" t="s">
        <v>311</v>
      </c>
      <c r="C37" s="116"/>
      <c r="D37" s="79"/>
      <c r="E37" s="49"/>
      <c r="F37" s="49"/>
      <c r="G37" s="49"/>
      <c r="H37" s="383">
        <v>0</v>
      </c>
      <c r="I37" s="49"/>
      <c r="J37" s="49"/>
      <c r="K37" s="59"/>
    </row>
    <row r="38" spans="1:11" ht="12.75">
      <c r="A38" s="83"/>
      <c r="B38" s="17"/>
      <c r="C38" s="116" t="s">
        <v>312</v>
      </c>
      <c r="D38" s="79"/>
      <c r="E38" s="49"/>
      <c r="F38" s="49"/>
      <c r="G38" s="49"/>
      <c r="H38" s="383">
        <v>0</v>
      </c>
      <c r="I38" s="49"/>
      <c r="J38" s="49"/>
      <c r="K38" s="59"/>
    </row>
    <row r="39" spans="1:11" ht="12.75">
      <c r="A39" s="83"/>
      <c r="B39" s="17"/>
      <c r="C39" s="116" t="s">
        <v>313</v>
      </c>
      <c r="D39" s="79"/>
      <c r="E39" s="49">
        <v>16</v>
      </c>
      <c r="F39" s="49">
        <v>40720</v>
      </c>
      <c r="G39" s="383">
        <v>53800</v>
      </c>
      <c r="H39" s="383">
        <v>31478</v>
      </c>
      <c r="I39" s="49">
        <v>22322</v>
      </c>
      <c r="J39" s="49" t="s">
        <v>789</v>
      </c>
      <c r="K39" s="59"/>
    </row>
    <row r="40" spans="1:11" ht="12.75">
      <c r="A40" s="83" t="s">
        <v>314</v>
      </c>
      <c r="B40" s="17" t="s">
        <v>315</v>
      </c>
      <c r="C40" s="116"/>
      <c r="D40" s="79"/>
      <c r="E40" s="382"/>
      <c r="F40" s="49"/>
      <c r="G40" s="383"/>
      <c r="H40" s="383">
        <v>0</v>
      </c>
      <c r="I40" s="383"/>
      <c r="J40" s="383"/>
      <c r="K40" s="59"/>
    </row>
    <row r="41" spans="1:11" ht="12.75">
      <c r="A41" s="83"/>
      <c r="B41" s="17"/>
      <c r="C41" s="116" t="s">
        <v>213</v>
      </c>
      <c r="D41" s="79"/>
      <c r="E41" s="382">
        <v>12</v>
      </c>
      <c r="F41" s="49">
        <v>1996</v>
      </c>
      <c r="G41" s="384">
        <v>3916</v>
      </c>
      <c r="H41" s="383">
        <v>2385</v>
      </c>
      <c r="I41" s="384">
        <v>1531</v>
      </c>
      <c r="J41" s="384" t="s">
        <v>789</v>
      </c>
      <c r="K41" s="59"/>
    </row>
    <row r="42" spans="1:11" ht="12.75">
      <c r="A42" s="83" t="s">
        <v>316</v>
      </c>
      <c r="B42" s="17" t="s">
        <v>317</v>
      </c>
      <c r="C42" s="116"/>
      <c r="D42" s="79"/>
      <c r="E42" s="49">
        <v>5</v>
      </c>
      <c r="F42" s="49">
        <v>30269</v>
      </c>
      <c r="G42" s="383">
        <v>32542</v>
      </c>
      <c r="H42" s="383">
        <v>7260</v>
      </c>
      <c r="I42" s="49">
        <v>24958</v>
      </c>
      <c r="J42" s="49">
        <v>323</v>
      </c>
      <c r="K42" s="59"/>
    </row>
    <row r="43" spans="1:11" ht="12.75">
      <c r="A43" s="83" t="s">
        <v>318</v>
      </c>
      <c r="B43" s="17" t="s">
        <v>319</v>
      </c>
      <c r="C43" s="116"/>
      <c r="D43" s="79"/>
      <c r="E43" s="49">
        <v>18</v>
      </c>
      <c r="F43" s="49">
        <v>210377</v>
      </c>
      <c r="G43" s="383">
        <v>217731</v>
      </c>
      <c r="H43" s="383">
        <v>62052</v>
      </c>
      <c r="I43" s="49">
        <v>155679</v>
      </c>
      <c r="J43" s="49" t="s">
        <v>789</v>
      </c>
      <c r="K43" s="59"/>
    </row>
    <row r="44" spans="1:11" ht="12.75">
      <c r="A44" s="83" t="s">
        <v>320</v>
      </c>
      <c r="B44" s="17" t="s">
        <v>451</v>
      </c>
      <c r="C44" s="116"/>
      <c r="D44" s="79"/>
      <c r="E44" s="49">
        <v>15</v>
      </c>
      <c r="F44" s="49">
        <v>16343</v>
      </c>
      <c r="G44" s="383">
        <v>13742</v>
      </c>
      <c r="H44" s="383">
        <v>11265</v>
      </c>
      <c r="I44" s="49">
        <v>2477</v>
      </c>
      <c r="J44" s="49" t="s">
        <v>789</v>
      </c>
      <c r="K44" s="59"/>
    </row>
    <row r="45" spans="1:11" ht="12.75">
      <c r="A45" s="83" t="s">
        <v>223</v>
      </c>
      <c r="B45" s="17" t="s">
        <v>490</v>
      </c>
      <c r="D45" s="79"/>
      <c r="E45" s="49">
        <v>7</v>
      </c>
      <c r="F45" s="49">
        <v>307365</v>
      </c>
      <c r="G45" s="383">
        <v>330255</v>
      </c>
      <c r="H45" s="383">
        <v>3663</v>
      </c>
      <c r="I45" s="49">
        <v>274678</v>
      </c>
      <c r="J45" s="49">
        <v>51914</v>
      </c>
      <c r="K45" s="59"/>
    </row>
    <row r="46" spans="1:11" ht="12.75">
      <c r="A46" s="83" t="s">
        <v>329</v>
      </c>
      <c r="B46" s="17" t="s">
        <v>330</v>
      </c>
      <c r="C46" s="17"/>
      <c r="D46" s="4"/>
      <c r="E46" s="49">
        <v>11</v>
      </c>
      <c r="F46" s="49">
        <v>257000</v>
      </c>
      <c r="G46" s="383">
        <v>260218</v>
      </c>
      <c r="H46" s="383">
        <v>4</v>
      </c>
      <c r="I46" s="49">
        <v>183394</v>
      </c>
      <c r="J46" s="49">
        <v>76820</v>
      </c>
      <c r="K46" s="59"/>
    </row>
    <row r="47" spans="1:11" ht="12.75">
      <c r="A47" s="83" t="s">
        <v>326</v>
      </c>
      <c r="B47" s="17" t="s">
        <v>327</v>
      </c>
      <c r="C47" s="17"/>
      <c r="D47" s="4"/>
      <c r="E47" s="49">
        <v>5</v>
      </c>
      <c r="F47" s="49">
        <v>15615</v>
      </c>
      <c r="G47" s="49">
        <v>22235</v>
      </c>
      <c r="H47" s="49" t="s">
        <v>789</v>
      </c>
      <c r="I47" s="49">
        <v>18356</v>
      </c>
      <c r="J47" s="49">
        <v>3879</v>
      </c>
      <c r="K47" s="59"/>
    </row>
    <row r="48" spans="1:11" ht="12.75">
      <c r="A48" s="83" t="s">
        <v>331</v>
      </c>
      <c r="B48" s="17" t="s">
        <v>340</v>
      </c>
      <c r="C48" s="17"/>
      <c r="D48" s="4"/>
      <c r="E48" s="49"/>
      <c r="F48" s="49"/>
      <c r="G48" s="49"/>
      <c r="H48" s="383">
        <v>0</v>
      </c>
      <c r="I48" s="49"/>
      <c r="J48" s="49"/>
      <c r="K48" s="59"/>
    </row>
    <row r="49" spans="1:11" ht="12.75">
      <c r="A49" s="83"/>
      <c r="B49" s="17"/>
      <c r="C49" s="17" t="s">
        <v>341</v>
      </c>
      <c r="D49" s="4"/>
      <c r="E49" s="49">
        <v>8</v>
      </c>
      <c r="F49" s="49">
        <v>49013</v>
      </c>
      <c r="G49" s="383">
        <v>62103</v>
      </c>
      <c r="H49" s="383">
        <v>1765</v>
      </c>
      <c r="I49" s="49">
        <v>56987</v>
      </c>
      <c r="J49" s="49">
        <v>3351</v>
      </c>
      <c r="K49" s="59"/>
    </row>
    <row r="50" spans="1:10" ht="12.75">
      <c r="A50" s="83" t="s">
        <v>342</v>
      </c>
      <c r="B50" s="17" t="s">
        <v>456</v>
      </c>
      <c r="C50" s="17"/>
      <c r="D50" s="4"/>
      <c r="E50" s="49"/>
      <c r="F50" s="49"/>
      <c r="G50" s="49"/>
      <c r="H50" s="383">
        <v>0</v>
      </c>
      <c r="I50" s="49"/>
      <c r="J50" s="49"/>
    </row>
    <row r="51" spans="1:11" ht="12.75">
      <c r="A51" s="83"/>
      <c r="B51" s="17"/>
      <c r="C51" s="17" t="s">
        <v>344</v>
      </c>
      <c r="D51" s="4"/>
      <c r="E51" s="49">
        <v>8</v>
      </c>
      <c r="F51" s="49">
        <v>9593</v>
      </c>
      <c r="G51" s="383">
        <v>6848</v>
      </c>
      <c r="H51" s="383">
        <v>5073</v>
      </c>
      <c r="I51" s="49">
        <v>1775</v>
      </c>
      <c r="J51" s="49" t="s">
        <v>789</v>
      </c>
      <c r="K51" s="59"/>
    </row>
    <row r="52" spans="1:10" ht="15" customHeight="1">
      <c r="A52" s="72"/>
      <c r="B52" s="65"/>
      <c r="C52" s="17"/>
      <c r="D52" s="4"/>
      <c r="E52" s="49"/>
      <c r="H52" s="237"/>
      <c r="I52" s="49"/>
      <c r="J52" s="49"/>
    </row>
    <row r="53" spans="1:10" ht="12.75">
      <c r="A53" s="85"/>
      <c r="B53" s="54" t="s">
        <v>168</v>
      </c>
      <c r="D53" s="79"/>
      <c r="E53" s="67">
        <v>132</v>
      </c>
      <c r="F53" s="67">
        <v>1298275</v>
      </c>
      <c r="G53" s="385">
        <v>1346034</v>
      </c>
      <c r="H53" s="385">
        <v>219604</v>
      </c>
      <c r="I53" s="67">
        <v>962230</v>
      </c>
      <c r="J53" s="67">
        <v>164200</v>
      </c>
    </row>
    <row r="54" spans="4:9" ht="12.75">
      <c r="D54" s="65"/>
      <c r="F54" s="59"/>
      <c r="G54" s="67"/>
      <c r="H54" s="274"/>
      <c r="I54" s="67"/>
    </row>
    <row r="55" spans="1:7" ht="12.75">
      <c r="A55" s="68" t="s">
        <v>515</v>
      </c>
      <c r="D55" s="65"/>
      <c r="G55" s="59"/>
    </row>
    <row r="56" spans="2:9" ht="12.75">
      <c r="B56" s="65"/>
      <c r="D56" s="25"/>
      <c r="E56" s="56"/>
      <c r="F56" s="56"/>
      <c r="G56" s="49"/>
      <c r="H56" s="237"/>
      <c r="I56" s="49"/>
    </row>
    <row r="57" spans="2:9" ht="12.75">
      <c r="B57" s="65"/>
      <c r="D57" s="25"/>
      <c r="E57" s="56"/>
      <c r="F57" s="56"/>
      <c r="G57" s="49"/>
      <c r="H57" s="237"/>
      <c r="I57" s="49"/>
    </row>
    <row r="58" spans="2:9" ht="12.75">
      <c r="B58" s="65"/>
      <c r="D58" s="25"/>
      <c r="E58" s="56"/>
      <c r="F58" s="56"/>
      <c r="G58" s="49"/>
      <c r="H58" s="237"/>
      <c r="I58" s="49"/>
    </row>
    <row r="59" spans="2:9" ht="12.75">
      <c r="B59" s="65"/>
      <c r="D59" s="25"/>
      <c r="E59" s="56"/>
      <c r="F59" s="56"/>
      <c r="G59" s="49"/>
      <c r="H59" s="237"/>
      <c r="I59" s="49"/>
    </row>
    <row r="60" spans="2:9" ht="12.75">
      <c r="B60" s="65"/>
      <c r="D60" s="25"/>
      <c r="E60" s="86"/>
      <c r="F60" s="86"/>
      <c r="G60" s="59"/>
      <c r="H60" s="237"/>
      <c r="I60" s="49"/>
    </row>
    <row r="61" spans="2:9" ht="12.75">
      <c r="B61" s="65"/>
      <c r="D61" s="25"/>
      <c r="E61" s="56"/>
      <c r="F61" s="56"/>
      <c r="G61" s="49"/>
      <c r="H61" s="237"/>
      <c r="I61" s="49"/>
    </row>
    <row r="62" spans="2:9" ht="12.75">
      <c r="B62" s="65"/>
      <c r="D62" s="25"/>
      <c r="E62" s="56"/>
      <c r="F62" s="56"/>
      <c r="G62" s="49"/>
      <c r="H62" s="237"/>
      <c r="I62" s="49"/>
    </row>
    <row r="63" spans="2:9" ht="12.75">
      <c r="B63" s="65"/>
      <c r="D63" s="25"/>
      <c r="E63" s="86"/>
      <c r="F63" s="86"/>
      <c r="G63" s="59"/>
      <c r="H63" s="237"/>
      <c r="I63" s="49"/>
    </row>
    <row r="64" spans="2:9" ht="12.75">
      <c r="B64" s="65"/>
      <c r="D64" s="25"/>
      <c r="E64" s="56"/>
      <c r="F64" s="56"/>
      <c r="G64" s="49"/>
      <c r="H64" s="237"/>
      <c r="I64" s="49"/>
    </row>
    <row r="65" spans="2:9" ht="12.75">
      <c r="B65" s="65"/>
      <c r="D65" s="25"/>
      <c r="E65" s="56"/>
      <c r="F65" s="56"/>
      <c r="G65" s="49"/>
      <c r="H65" s="237"/>
      <c r="I65" s="49"/>
    </row>
    <row r="66" spans="2:9" ht="12.75">
      <c r="B66" s="65"/>
      <c r="D66" s="25"/>
      <c r="E66" s="56"/>
      <c r="F66" s="56"/>
      <c r="G66" s="49"/>
      <c r="H66" s="237"/>
      <c r="I66" s="49"/>
    </row>
    <row r="67" spans="2:9" ht="12.75">
      <c r="B67" s="65"/>
      <c r="D67" s="25"/>
      <c r="E67" s="56"/>
      <c r="F67" s="56"/>
      <c r="G67" s="49"/>
      <c r="H67" s="237"/>
      <c r="I67" s="49"/>
    </row>
    <row r="68" spans="2:9" ht="12.75">
      <c r="B68" s="65"/>
      <c r="D68" s="25"/>
      <c r="E68" s="56"/>
      <c r="F68" s="56"/>
      <c r="G68" s="49"/>
      <c r="H68" s="237"/>
      <c r="I68" s="49"/>
    </row>
    <row r="69" spans="2:9" ht="12.75">
      <c r="B69" s="65"/>
      <c r="D69" s="25"/>
      <c r="E69" s="56"/>
      <c r="F69" s="56"/>
      <c r="G69" s="49"/>
      <c r="H69" s="237"/>
      <c r="I69" s="49"/>
    </row>
    <row r="70" spans="4:9" ht="12.75">
      <c r="D70" s="25"/>
      <c r="E70" s="56"/>
      <c r="F70" s="56"/>
      <c r="G70" s="53"/>
      <c r="H70" s="305"/>
      <c r="I70" s="53"/>
    </row>
    <row r="71" spans="2:9" ht="12.75">
      <c r="B71" s="23"/>
      <c r="D71" s="25"/>
      <c r="E71" s="87"/>
      <c r="F71" s="87"/>
      <c r="G71" s="51"/>
      <c r="H71" s="306"/>
      <c r="I71" s="51"/>
    </row>
    <row r="72" spans="4:9" ht="12.75">
      <c r="D72" s="25"/>
      <c r="E72" s="31"/>
      <c r="F72" s="31"/>
      <c r="G72" s="17"/>
      <c r="H72" s="163"/>
      <c r="I72" s="17"/>
    </row>
    <row r="73" spans="4:9" ht="12.75">
      <c r="D73" s="25"/>
      <c r="E73" s="31"/>
      <c r="F73" s="31"/>
      <c r="G73" s="17"/>
      <c r="H73" s="163"/>
      <c r="I73" s="17"/>
    </row>
    <row r="74" spans="2:9" ht="12.75">
      <c r="B74" s="68"/>
      <c r="D74" s="25"/>
      <c r="E74" s="31"/>
      <c r="F74" s="31"/>
      <c r="G74" s="17"/>
      <c r="H74" s="163"/>
      <c r="I74" s="17"/>
    </row>
    <row r="75" spans="4:6" ht="12.75">
      <c r="D75" s="25"/>
      <c r="E75" s="25"/>
      <c r="F75" s="25"/>
    </row>
    <row r="76" spans="4:6" ht="12.75">
      <c r="D76" s="25"/>
      <c r="E76" s="25"/>
      <c r="F76" s="25"/>
    </row>
    <row r="77" spans="4:6" ht="12.75">
      <c r="D77" s="25"/>
      <c r="E77" s="25"/>
      <c r="F77" s="25"/>
    </row>
    <row r="78" spans="4:6" ht="12.75">
      <c r="D78" s="25"/>
      <c r="E78" s="25"/>
      <c r="F78" s="25"/>
    </row>
    <row r="79" spans="4:6" ht="12.75">
      <c r="D79" s="25"/>
      <c r="E79" s="25"/>
      <c r="F79" s="25"/>
    </row>
    <row r="80" spans="4:6" ht="12.75">
      <c r="D80" s="25"/>
      <c r="E80" s="25"/>
      <c r="F80" s="25"/>
    </row>
    <row r="81" spans="4:6" ht="12.75">
      <c r="D81" s="25"/>
      <c r="E81" s="25"/>
      <c r="F81" s="25"/>
    </row>
    <row r="82" spans="4:6" ht="12.75">
      <c r="D82" s="25"/>
      <c r="E82" s="25"/>
      <c r="F82" s="25"/>
    </row>
    <row r="83" spans="4:6" ht="12.75">
      <c r="D83" s="25"/>
      <c r="E83" s="25"/>
      <c r="F83" s="25"/>
    </row>
    <row r="84" spans="4:6" ht="12.75">
      <c r="D84" s="25"/>
      <c r="E84" s="25"/>
      <c r="F84" s="25"/>
    </row>
    <row r="85" spans="4:6" ht="12.75">
      <c r="D85" s="25"/>
      <c r="E85" s="25"/>
      <c r="F85" s="25"/>
    </row>
    <row r="86" spans="4:6" ht="12.75">
      <c r="D86" s="25"/>
      <c r="E86" s="25"/>
      <c r="F86" s="25"/>
    </row>
    <row r="87" spans="4:6" ht="12.75">
      <c r="D87" s="25"/>
      <c r="E87" s="25"/>
      <c r="F87" s="25"/>
    </row>
    <row r="88" spans="4:6" ht="12.75">
      <c r="D88" s="25"/>
      <c r="E88" s="25"/>
      <c r="F88" s="25"/>
    </row>
    <row r="89" spans="4:6" ht="12.75">
      <c r="D89" s="25"/>
      <c r="E89" s="25"/>
      <c r="F89" s="25"/>
    </row>
    <row r="90" spans="4:6" ht="12.75">
      <c r="D90" s="25"/>
      <c r="E90" s="25"/>
      <c r="F90" s="25"/>
    </row>
    <row r="91" spans="4:6" ht="12.75">
      <c r="D91" s="25"/>
      <c r="E91" s="25"/>
      <c r="F91" s="25"/>
    </row>
    <row r="92" spans="4:6" ht="12.75">
      <c r="D92" s="25"/>
      <c r="E92" s="25"/>
      <c r="F92" s="25"/>
    </row>
    <row r="93" spans="4:6" ht="12.75">
      <c r="D93" s="25"/>
      <c r="E93" s="25"/>
      <c r="F93" s="25"/>
    </row>
    <row r="94" spans="4:6" ht="12.75">
      <c r="D94" s="25"/>
      <c r="E94" s="25"/>
      <c r="F94" s="25"/>
    </row>
    <row r="95" spans="4:6" ht="12.75">
      <c r="D95" s="25"/>
      <c r="E95" s="25"/>
      <c r="F95" s="25"/>
    </row>
    <row r="96" spans="4:6" ht="12.75">
      <c r="D96" s="25"/>
      <c r="E96" s="25"/>
      <c r="F96" s="25"/>
    </row>
    <row r="97" spans="4:6" ht="12.75">
      <c r="D97" s="25"/>
      <c r="E97" s="25"/>
      <c r="F97" s="25"/>
    </row>
    <row r="98" spans="4:6" ht="12.75">
      <c r="D98" s="25"/>
      <c r="E98" s="25"/>
      <c r="F98" s="25"/>
    </row>
    <row r="99" spans="4:6" ht="12.75">
      <c r="D99" s="25"/>
      <c r="E99" s="25"/>
      <c r="F99" s="25"/>
    </row>
    <row r="100" spans="4:6" ht="12.75">
      <c r="D100" s="25"/>
      <c r="E100" s="25"/>
      <c r="F100" s="25"/>
    </row>
    <row r="101" spans="4:6" ht="12.75">
      <c r="D101" s="25"/>
      <c r="E101" s="25"/>
      <c r="F101" s="25"/>
    </row>
    <row r="102" spans="4:6" ht="12.75">
      <c r="D102" s="25"/>
      <c r="E102" s="25"/>
      <c r="F102" s="25"/>
    </row>
    <row r="103" spans="4:6" ht="12.75">
      <c r="D103" s="25"/>
      <c r="E103" s="25"/>
      <c r="F103" s="25"/>
    </row>
    <row r="104" spans="4:6" ht="12.75">
      <c r="D104" s="25"/>
      <c r="E104" s="25"/>
      <c r="F104" s="25"/>
    </row>
    <row r="105" spans="4:6" ht="12.75">
      <c r="D105" s="25"/>
      <c r="E105" s="25"/>
      <c r="F105" s="25"/>
    </row>
    <row r="106" spans="4:6" ht="12.75">
      <c r="D106" s="25"/>
      <c r="E106" s="25"/>
      <c r="F106" s="25"/>
    </row>
    <row r="107" spans="4:6" ht="12.75">
      <c r="D107" s="25"/>
      <c r="E107" s="25"/>
      <c r="F107" s="25"/>
    </row>
  </sheetData>
  <mergeCells count="14">
    <mergeCell ref="A4:J4"/>
    <mergeCell ref="A5:J5"/>
    <mergeCell ref="J8:J10"/>
    <mergeCell ref="H7:J7"/>
    <mergeCell ref="A1:J1"/>
    <mergeCell ref="F11:J11"/>
    <mergeCell ref="I8:I10"/>
    <mergeCell ref="E7:E10"/>
    <mergeCell ref="A7:A11"/>
    <mergeCell ref="H8:H10"/>
    <mergeCell ref="F7:G7"/>
    <mergeCell ref="F8:F10"/>
    <mergeCell ref="G8:G10"/>
    <mergeCell ref="B7:D11"/>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25"/>
  <dimension ref="A1:M61"/>
  <sheetViews>
    <sheetView workbookViewId="0" topLeftCell="A1">
      <pane ySplit="9" topLeftCell="BM31" activePane="bottomLeft" state="frozen"/>
      <selection pane="topLeft" activeCell="D47" sqref="D47"/>
      <selection pane="bottomLeft" activeCell="A2" sqref="A2"/>
    </sheetView>
  </sheetViews>
  <sheetFormatPr defaultColWidth="11.421875" defaultRowHeight="12.75"/>
  <cols>
    <col min="1" max="1" width="2.28125" style="0" customWidth="1"/>
    <col min="2" max="2" width="2.00390625" style="0" customWidth="1"/>
    <col min="3" max="3" width="18.28125" style="0" customWidth="1"/>
    <col min="4" max="4" width="9.8515625" style="0" customWidth="1"/>
    <col min="5" max="6" width="10.00390625" style="0" customWidth="1"/>
    <col min="7" max="8" width="9.57421875" style="0" customWidth="1"/>
    <col min="9" max="10" width="9.00390625" style="0" customWidth="1"/>
    <col min="12" max="13" width="11.421875" style="316" customWidth="1"/>
  </cols>
  <sheetData>
    <row r="1" spans="1:10" ht="12.75">
      <c r="A1" s="494" t="s">
        <v>668</v>
      </c>
      <c r="B1" s="608"/>
      <c r="C1" s="608"/>
      <c r="D1" s="608"/>
      <c r="E1" s="608"/>
      <c r="F1" s="608"/>
      <c r="G1" s="608"/>
      <c r="H1" s="608"/>
      <c r="I1" s="608"/>
      <c r="J1" s="608"/>
    </row>
    <row r="2" spans="3:13" s="117" customFormat="1" ht="12.75">
      <c r="C2" s="362"/>
      <c r="L2" s="403"/>
      <c r="M2" s="403"/>
    </row>
    <row r="4" spans="3:10" ht="15">
      <c r="C4" s="440" t="s">
        <v>826</v>
      </c>
      <c r="D4" s="440"/>
      <c r="E4" s="440"/>
      <c r="F4" s="440"/>
      <c r="G4" s="440"/>
      <c r="H4" s="440"/>
      <c r="I4" s="440"/>
      <c r="J4" s="440"/>
    </row>
    <row r="5" spans="3:13" s="309" customFormat="1" ht="18" customHeight="1">
      <c r="C5" s="605" t="s">
        <v>699</v>
      </c>
      <c r="D5" s="605"/>
      <c r="E5" s="605"/>
      <c r="F5" s="605"/>
      <c r="G5" s="605"/>
      <c r="H5" s="605"/>
      <c r="I5" s="605"/>
      <c r="J5" s="605"/>
      <c r="L5" s="310"/>
      <c r="M5" s="310"/>
    </row>
    <row r="6" spans="12:13" s="309" customFormat="1" ht="18" customHeight="1" thickBot="1">
      <c r="L6" s="310"/>
      <c r="M6" s="310"/>
    </row>
    <row r="7" spans="2:10" ht="12.75" customHeight="1">
      <c r="B7" s="606" t="s">
        <v>332</v>
      </c>
      <c r="C7" s="575"/>
      <c r="D7" s="614" t="s">
        <v>337</v>
      </c>
      <c r="E7" s="523" t="s">
        <v>62</v>
      </c>
      <c r="F7" s="524"/>
      <c r="G7" s="524"/>
      <c r="H7" s="524"/>
      <c r="I7" s="524"/>
      <c r="J7" s="618"/>
    </row>
    <row r="8" spans="2:10" ht="12.75">
      <c r="B8" s="554"/>
      <c r="C8" s="576"/>
      <c r="D8" s="483"/>
      <c r="E8" s="603" t="s">
        <v>338</v>
      </c>
      <c r="F8" s="613"/>
      <c r="G8" s="616" t="s">
        <v>333</v>
      </c>
      <c r="H8" s="617"/>
      <c r="I8" s="603" t="s">
        <v>552</v>
      </c>
      <c r="J8" s="603" t="s">
        <v>334</v>
      </c>
    </row>
    <row r="9" spans="2:10" ht="22.5">
      <c r="B9" s="554"/>
      <c r="C9" s="576"/>
      <c r="D9" s="615"/>
      <c r="E9" s="604"/>
      <c r="F9" s="471"/>
      <c r="G9" s="208" t="s">
        <v>335</v>
      </c>
      <c r="H9" s="311" t="s">
        <v>336</v>
      </c>
      <c r="I9" s="604"/>
      <c r="J9" s="604"/>
    </row>
    <row r="10" spans="2:10" ht="13.5" thickBot="1">
      <c r="B10" s="607"/>
      <c r="C10" s="577"/>
      <c r="D10" s="611" t="s">
        <v>787</v>
      </c>
      <c r="E10" s="612"/>
      <c r="F10" s="352" t="s">
        <v>777</v>
      </c>
      <c r="G10" s="609" t="s">
        <v>787</v>
      </c>
      <c r="H10" s="610"/>
      <c r="I10" s="610"/>
      <c r="J10" s="499"/>
    </row>
    <row r="11" spans="2:12" ht="18.75" customHeight="1">
      <c r="B11" s="255" t="s">
        <v>788</v>
      </c>
      <c r="C11" s="130"/>
      <c r="D11" s="63">
        <v>103617</v>
      </c>
      <c r="E11" s="63">
        <v>37519</v>
      </c>
      <c r="F11" s="348">
        <v>184.5</v>
      </c>
      <c r="G11" s="63">
        <v>30463</v>
      </c>
      <c r="H11" s="63">
        <v>26734</v>
      </c>
      <c r="I11" s="63">
        <v>7113</v>
      </c>
      <c r="J11" s="63">
        <v>1788</v>
      </c>
      <c r="K11" s="313"/>
      <c r="L11" s="392"/>
    </row>
    <row r="12" spans="2:12" ht="13.5" customHeight="1">
      <c r="B12" s="255" t="s">
        <v>790</v>
      </c>
      <c r="C12" s="79"/>
      <c r="D12" s="63">
        <v>34436</v>
      </c>
      <c r="E12" s="63">
        <v>15185</v>
      </c>
      <c r="F12" s="348">
        <v>150.9</v>
      </c>
      <c r="G12" s="63">
        <v>4287</v>
      </c>
      <c r="H12" s="63">
        <v>12356</v>
      </c>
      <c r="I12" s="63">
        <v>2430</v>
      </c>
      <c r="J12" s="63">
        <v>178</v>
      </c>
      <c r="K12" s="313"/>
      <c r="L12" s="392"/>
    </row>
    <row r="13" spans="2:12" ht="13.5" customHeight="1">
      <c r="B13" s="255" t="s">
        <v>792</v>
      </c>
      <c r="C13" s="79"/>
      <c r="D13" s="63">
        <v>46793</v>
      </c>
      <c r="E13" s="63">
        <v>15324</v>
      </c>
      <c r="F13" s="350">
        <v>148.2</v>
      </c>
      <c r="G13" s="63">
        <v>10269</v>
      </c>
      <c r="H13" s="63">
        <v>17112</v>
      </c>
      <c r="I13" s="63">
        <v>2545</v>
      </c>
      <c r="J13" s="63">
        <v>1543</v>
      </c>
      <c r="K13" s="313"/>
      <c r="L13" s="392"/>
    </row>
    <row r="14" spans="2:12" ht="13.5" customHeight="1">
      <c r="B14" s="255" t="s">
        <v>793</v>
      </c>
      <c r="C14" s="79"/>
      <c r="D14" s="63">
        <v>17459</v>
      </c>
      <c r="E14" s="63">
        <v>7997</v>
      </c>
      <c r="F14" s="348">
        <v>199.1</v>
      </c>
      <c r="G14" s="63">
        <v>2032</v>
      </c>
      <c r="H14" s="63">
        <v>5695</v>
      </c>
      <c r="I14" s="63">
        <v>1205</v>
      </c>
      <c r="J14" s="63">
        <v>530</v>
      </c>
      <c r="K14" s="313"/>
      <c r="L14" s="392"/>
    </row>
    <row r="15" spans="2:12" ht="13.5" customHeight="1">
      <c r="B15" s="255" t="s">
        <v>794</v>
      </c>
      <c r="C15" s="79"/>
      <c r="D15" s="63">
        <v>33796</v>
      </c>
      <c r="E15" s="63">
        <v>12956</v>
      </c>
      <c r="F15" s="348">
        <v>199.5</v>
      </c>
      <c r="G15" s="63">
        <v>5505</v>
      </c>
      <c r="H15" s="63">
        <v>12875</v>
      </c>
      <c r="I15" s="63">
        <v>1821</v>
      </c>
      <c r="J15" s="63">
        <v>639</v>
      </c>
      <c r="K15" s="313"/>
      <c r="L15" s="392"/>
    </row>
    <row r="16" spans="2:12" ht="13.5" customHeight="1">
      <c r="B16" s="255" t="s">
        <v>795</v>
      </c>
      <c r="C16" s="79"/>
      <c r="D16" s="63">
        <v>14693</v>
      </c>
      <c r="E16" s="63">
        <v>5354</v>
      </c>
      <c r="F16" s="348">
        <v>124.4</v>
      </c>
      <c r="G16" s="63">
        <v>1490</v>
      </c>
      <c r="H16" s="63">
        <v>6498</v>
      </c>
      <c r="I16" s="63">
        <v>1184</v>
      </c>
      <c r="J16" s="63">
        <v>167</v>
      </c>
      <c r="K16" s="313"/>
      <c r="L16" s="392"/>
    </row>
    <row r="17" spans="2:12" ht="20.25" customHeight="1">
      <c r="B17" s="255" t="s">
        <v>796</v>
      </c>
      <c r="C17" s="79"/>
      <c r="D17" s="63">
        <v>32468</v>
      </c>
      <c r="E17" s="63">
        <v>14703</v>
      </c>
      <c r="F17" s="348">
        <v>137.5</v>
      </c>
      <c r="G17" s="63">
        <v>1327</v>
      </c>
      <c r="H17" s="63">
        <v>13911</v>
      </c>
      <c r="I17" s="63">
        <v>2326</v>
      </c>
      <c r="J17" s="63">
        <v>201</v>
      </c>
      <c r="K17" s="313"/>
      <c r="L17" s="392"/>
    </row>
    <row r="18" spans="2:12" ht="13.5" customHeight="1">
      <c r="B18" s="255" t="s">
        <v>797</v>
      </c>
      <c r="C18" s="79"/>
      <c r="D18" s="63">
        <v>39013</v>
      </c>
      <c r="E18" s="63">
        <v>13739</v>
      </c>
      <c r="F18" s="350">
        <v>150.8</v>
      </c>
      <c r="G18" s="63">
        <v>10267</v>
      </c>
      <c r="H18" s="63">
        <v>11889</v>
      </c>
      <c r="I18" s="63">
        <v>2939</v>
      </c>
      <c r="J18" s="63">
        <v>179</v>
      </c>
      <c r="K18" s="313"/>
      <c r="L18" s="392"/>
    </row>
    <row r="19" spans="2:12" ht="13.5" customHeight="1">
      <c r="B19" s="255" t="s">
        <v>798</v>
      </c>
      <c r="C19" s="79"/>
      <c r="D19" s="63">
        <v>45543</v>
      </c>
      <c r="E19" s="63">
        <v>16597</v>
      </c>
      <c r="F19" s="348">
        <v>124.4</v>
      </c>
      <c r="G19" s="63">
        <v>4618</v>
      </c>
      <c r="H19" s="63">
        <v>20144</v>
      </c>
      <c r="I19" s="63">
        <v>3669</v>
      </c>
      <c r="J19" s="63">
        <v>515</v>
      </c>
      <c r="K19" s="313"/>
      <c r="L19" s="392"/>
    </row>
    <row r="20" spans="2:12" ht="13.5" customHeight="1">
      <c r="B20" s="255" t="s">
        <v>799</v>
      </c>
      <c r="C20" s="79"/>
      <c r="D20" s="63">
        <v>31970</v>
      </c>
      <c r="E20" s="63">
        <v>16983</v>
      </c>
      <c r="F20" s="348">
        <v>153.6</v>
      </c>
      <c r="G20" s="63">
        <v>335</v>
      </c>
      <c r="H20" s="63">
        <v>12238</v>
      </c>
      <c r="I20" s="63">
        <v>2346</v>
      </c>
      <c r="J20" s="63">
        <v>68</v>
      </c>
      <c r="K20" s="313"/>
      <c r="L20" s="392"/>
    </row>
    <row r="21" spans="2:12" ht="13.5" customHeight="1">
      <c r="B21" s="255" t="s">
        <v>800</v>
      </c>
      <c r="C21" s="79"/>
      <c r="D21" s="63">
        <v>33578</v>
      </c>
      <c r="E21" s="63">
        <v>13903</v>
      </c>
      <c r="F21" s="348">
        <v>165.8</v>
      </c>
      <c r="G21" s="63">
        <v>7165</v>
      </c>
      <c r="H21" s="63">
        <v>10482</v>
      </c>
      <c r="I21" s="63">
        <v>1915</v>
      </c>
      <c r="J21" s="63">
        <v>113</v>
      </c>
      <c r="K21" s="313"/>
      <c r="L21" s="392"/>
    </row>
    <row r="22" spans="2:12" ht="13.5" customHeight="1">
      <c r="B22" s="255" t="s">
        <v>801</v>
      </c>
      <c r="C22" s="79"/>
      <c r="D22" s="63">
        <v>52806</v>
      </c>
      <c r="E22" s="63">
        <v>22476</v>
      </c>
      <c r="F22" s="348">
        <v>169.3</v>
      </c>
      <c r="G22" s="63">
        <v>7747</v>
      </c>
      <c r="H22" s="63">
        <v>16208</v>
      </c>
      <c r="I22" s="63">
        <v>6336</v>
      </c>
      <c r="J22" s="63">
        <v>39</v>
      </c>
      <c r="K22" s="313"/>
      <c r="L22" s="392"/>
    </row>
    <row r="23" spans="2:12" ht="18" customHeight="1">
      <c r="B23" s="255" t="s">
        <v>802</v>
      </c>
      <c r="C23" s="79"/>
      <c r="D23" s="63">
        <v>33678</v>
      </c>
      <c r="E23" s="63">
        <v>10859</v>
      </c>
      <c r="F23" s="348">
        <v>77.5</v>
      </c>
      <c r="G23" s="63">
        <v>4454</v>
      </c>
      <c r="H23" s="63">
        <v>15134</v>
      </c>
      <c r="I23" s="63">
        <v>2952</v>
      </c>
      <c r="J23" s="63">
        <v>279</v>
      </c>
      <c r="K23" s="313"/>
      <c r="L23" s="392"/>
    </row>
    <row r="24" spans="2:12" ht="13.5" customHeight="1">
      <c r="B24" s="255" t="s">
        <v>803</v>
      </c>
      <c r="C24" s="79"/>
      <c r="D24" s="63">
        <v>24744</v>
      </c>
      <c r="E24" s="63">
        <v>10898</v>
      </c>
      <c r="F24" s="348">
        <v>146.6</v>
      </c>
      <c r="G24" s="63">
        <v>3483</v>
      </c>
      <c r="H24" s="63">
        <v>8621</v>
      </c>
      <c r="I24" s="63">
        <v>1721</v>
      </c>
      <c r="J24" s="63">
        <v>21</v>
      </c>
      <c r="K24" s="313"/>
      <c r="L24" s="392"/>
    </row>
    <row r="25" spans="2:12" ht="13.5" customHeight="1">
      <c r="B25" s="255" t="s">
        <v>804</v>
      </c>
      <c r="C25" s="79"/>
      <c r="D25" s="63">
        <v>25486</v>
      </c>
      <c r="E25" s="63">
        <v>11370</v>
      </c>
      <c r="F25" s="348">
        <v>165.8</v>
      </c>
      <c r="G25" s="63">
        <v>2531</v>
      </c>
      <c r="H25" s="63">
        <v>8807</v>
      </c>
      <c r="I25" s="63">
        <v>2766</v>
      </c>
      <c r="J25" s="63">
        <v>12</v>
      </c>
      <c r="K25" s="313"/>
      <c r="L25" s="392"/>
    </row>
    <row r="26" spans="2:12" ht="13.5" customHeight="1">
      <c r="B26" s="255" t="s">
        <v>805</v>
      </c>
      <c r="C26" s="79"/>
      <c r="D26" s="63">
        <v>45258</v>
      </c>
      <c r="E26" s="63">
        <v>22990</v>
      </c>
      <c r="F26" s="348">
        <v>202.7</v>
      </c>
      <c r="G26" s="63">
        <v>7024</v>
      </c>
      <c r="H26" s="63">
        <v>11946</v>
      </c>
      <c r="I26" s="63">
        <v>2945</v>
      </c>
      <c r="J26" s="63">
        <v>353</v>
      </c>
      <c r="K26" s="313"/>
      <c r="L26" s="392"/>
    </row>
    <row r="27" spans="2:12" ht="13.5" customHeight="1">
      <c r="B27" s="255" t="s">
        <v>806</v>
      </c>
      <c r="C27" s="79"/>
      <c r="D27" s="63">
        <v>30406</v>
      </c>
      <c r="E27" s="63">
        <v>18592</v>
      </c>
      <c r="F27" s="348">
        <v>217.4</v>
      </c>
      <c r="G27" s="63" t="s">
        <v>789</v>
      </c>
      <c r="H27" s="63">
        <v>9717</v>
      </c>
      <c r="I27" s="63">
        <v>2059</v>
      </c>
      <c r="J27" s="63">
        <v>38</v>
      </c>
      <c r="K27" s="313"/>
      <c r="L27" s="392"/>
    </row>
    <row r="28" spans="2:12" ht="13.5" customHeight="1">
      <c r="B28" s="255" t="s">
        <v>807</v>
      </c>
      <c r="C28" s="79"/>
      <c r="D28" s="63">
        <v>28644</v>
      </c>
      <c r="E28" s="63">
        <v>9990</v>
      </c>
      <c r="F28" s="350">
        <v>162.9</v>
      </c>
      <c r="G28" s="63">
        <v>6884</v>
      </c>
      <c r="H28" s="63">
        <v>8062</v>
      </c>
      <c r="I28" s="63">
        <v>3412</v>
      </c>
      <c r="J28" s="63">
        <v>296</v>
      </c>
      <c r="K28" s="313"/>
      <c r="L28" s="392"/>
    </row>
    <row r="29" spans="2:12" ht="18" customHeight="1">
      <c r="B29" s="255" t="s">
        <v>3</v>
      </c>
      <c r="C29" s="79"/>
      <c r="D29" s="63">
        <v>50104</v>
      </c>
      <c r="E29" s="63">
        <v>17421</v>
      </c>
      <c r="F29" s="348">
        <v>145.4</v>
      </c>
      <c r="G29" s="63">
        <v>13125</v>
      </c>
      <c r="H29" s="63">
        <v>15465</v>
      </c>
      <c r="I29" s="63">
        <v>3983</v>
      </c>
      <c r="J29" s="63">
        <v>110</v>
      </c>
      <c r="K29" s="313"/>
      <c r="L29" s="392"/>
    </row>
    <row r="30" spans="2:12" ht="13.5" customHeight="1">
      <c r="B30" s="255" t="s">
        <v>4</v>
      </c>
      <c r="C30" s="79"/>
      <c r="D30" s="63">
        <v>25127</v>
      </c>
      <c r="E30" s="63">
        <v>10611</v>
      </c>
      <c r="F30" s="348">
        <v>120.3</v>
      </c>
      <c r="G30" s="63" t="s">
        <v>789</v>
      </c>
      <c r="H30" s="63">
        <v>11057</v>
      </c>
      <c r="I30" s="63">
        <v>3241</v>
      </c>
      <c r="J30" s="63">
        <v>218</v>
      </c>
      <c r="K30" s="313"/>
      <c r="L30" s="392"/>
    </row>
    <row r="31" spans="2:12" ht="13.5" customHeight="1">
      <c r="B31" s="255" t="s">
        <v>5</v>
      </c>
      <c r="C31" s="79"/>
      <c r="D31" s="63">
        <v>37565</v>
      </c>
      <c r="E31" s="63">
        <v>13061</v>
      </c>
      <c r="F31" s="348">
        <v>145.4</v>
      </c>
      <c r="G31" s="63">
        <v>9840</v>
      </c>
      <c r="H31" s="63">
        <v>11595</v>
      </c>
      <c r="I31" s="63">
        <v>2986</v>
      </c>
      <c r="J31" s="63">
        <v>83</v>
      </c>
      <c r="K31" s="313"/>
      <c r="L31" s="392"/>
    </row>
    <row r="32" spans="2:12" ht="13.5" customHeight="1">
      <c r="B32" s="255" t="s">
        <v>6</v>
      </c>
      <c r="C32" s="79"/>
      <c r="D32" s="63">
        <v>37895</v>
      </c>
      <c r="E32" s="63">
        <v>16709</v>
      </c>
      <c r="F32" s="348">
        <v>150.9</v>
      </c>
      <c r="G32" s="63">
        <v>4717</v>
      </c>
      <c r="H32" s="63">
        <v>13599</v>
      </c>
      <c r="I32" s="63">
        <v>2673</v>
      </c>
      <c r="J32" s="63">
        <v>197</v>
      </c>
      <c r="K32" s="313"/>
      <c r="L32" s="392"/>
    </row>
    <row r="33" spans="2:12" ht="13.5" customHeight="1">
      <c r="B33" s="255" t="s">
        <v>7</v>
      </c>
      <c r="C33" s="79"/>
      <c r="D33" s="63">
        <v>38600</v>
      </c>
      <c r="E33" s="63">
        <v>10833</v>
      </c>
      <c r="F33" s="348">
        <v>106.5</v>
      </c>
      <c r="G33" s="63">
        <v>13393</v>
      </c>
      <c r="H33" s="63">
        <v>10978</v>
      </c>
      <c r="I33" s="63">
        <v>3333</v>
      </c>
      <c r="J33" s="63">
        <v>63</v>
      </c>
      <c r="K33" s="313"/>
      <c r="L33" s="392"/>
    </row>
    <row r="34" spans="2:12" ht="11.25" customHeight="1">
      <c r="B34" s="251"/>
      <c r="C34" s="79"/>
      <c r="D34" s="312"/>
      <c r="E34" s="312"/>
      <c r="F34" s="348"/>
      <c r="G34" s="312"/>
      <c r="H34" s="312"/>
      <c r="I34" s="312"/>
      <c r="J34" s="63"/>
      <c r="K34" s="313"/>
      <c r="L34" s="392"/>
    </row>
    <row r="35" spans="2:13" s="80" customFormat="1" ht="18.75" customHeight="1">
      <c r="B35" s="317" t="s">
        <v>10</v>
      </c>
      <c r="C35" s="192"/>
      <c r="D35" s="81">
        <v>863679</v>
      </c>
      <c r="E35" s="81">
        <v>346070</v>
      </c>
      <c r="F35" s="349">
        <v>152.6</v>
      </c>
      <c r="G35" s="81">
        <v>150956</v>
      </c>
      <c r="H35" s="315">
        <v>291123</v>
      </c>
      <c r="I35" s="315">
        <v>67900</v>
      </c>
      <c r="J35" s="81">
        <v>7630</v>
      </c>
      <c r="K35" s="313"/>
      <c r="L35" s="393"/>
      <c r="M35" s="394"/>
    </row>
    <row r="36" spans="2:12" ht="13.5" customHeight="1">
      <c r="B36" s="55" t="s">
        <v>20</v>
      </c>
      <c r="C36" s="79"/>
      <c r="D36" s="63"/>
      <c r="E36" s="63"/>
      <c r="F36" s="348"/>
      <c r="G36" s="63"/>
      <c r="H36" s="63"/>
      <c r="I36" s="63"/>
      <c r="J36" s="63"/>
      <c r="K36" s="313"/>
      <c r="L36" s="392"/>
    </row>
    <row r="37" spans="3:12" ht="13.5" customHeight="1">
      <c r="C37" s="318" t="s">
        <v>21</v>
      </c>
      <c r="D37" s="63">
        <v>250794</v>
      </c>
      <c r="E37" s="63">
        <v>94335</v>
      </c>
      <c r="F37" s="348">
        <v>169.8</v>
      </c>
      <c r="G37" s="63">
        <v>54046</v>
      </c>
      <c r="H37" s="63">
        <v>81270</v>
      </c>
      <c r="I37" s="63">
        <v>16298</v>
      </c>
      <c r="J37" s="63">
        <v>4845</v>
      </c>
      <c r="K37" s="313"/>
      <c r="L37" s="392"/>
    </row>
    <row r="38" spans="3:12" ht="13.5" customHeight="1">
      <c r="C38" s="318" t="s">
        <v>22</v>
      </c>
      <c r="D38" s="63">
        <v>612885</v>
      </c>
      <c r="E38" s="63">
        <v>251735</v>
      </c>
      <c r="F38" s="391">
        <v>147</v>
      </c>
      <c r="G38" s="63">
        <v>96910</v>
      </c>
      <c r="H38" s="63">
        <v>209853</v>
      </c>
      <c r="I38" s="63">
        <v>51602</v>
      </c>
      <c r="J38" s="63">
        <v>2785</v>
      </c>
      <c r="K38" s="313"/>
      <c r="L38" s="392"/>
    </row>
    <row r="39" spans="1:9" ht="13.5" customHeight="1">
      <c r="A39" s="25"/>
      <c r="B39" s="25"/>
      <c r="C39" s="251"/>
      <c r="D39" s="31"/>
      <c r="E39" s="31"/>
      <c r="F39" s="31"/>
      <c r="G39" s="31"/>
      <c r="H39" s="31"/>
      <c r="I39" s="31"/>
    </row>
    <row r="40" spans="2:9" ht="13.5" customHeight="1">
      <c r="B40" s="259" t="s">
        <v>339</v>
      </c>
      <c r="D40" s="31"/>
      <c r="E40" s="314"/>
      <c r="F40" s="314"/>
      <c r="G40" s="314"/>
      <c r="H40" s="314"/>
      <c r="I40" s="314"/>
    </row>
    <row r="41" spans="3:9" ht="13.5" customHeight="1">
      <c r="C41" s="116"/>
      <c r="D41" s="31"/>
      <c r="E41" s="314"/>
      <c r="F41" s="314"/>
      <c r="G41" s="314"/>
      <c r="H41" s="314"/>
      <c r="I41" s="314"/>
    </row>
    <row r="42" spans="3:9" ht="13.5" customHeight="1">
      <c r="C42" s="116"/>
      <c r="D42" s="31"/>
      <c r="E42" s="314"/>
      <c r="F42" s="314"/>
      <c r="G42" s="314"/>
      <c r="H42" s="314"/>
      <c r="I42" s="314"/>
    </row>
    <row r="43" spans="3:9" ht="13.5" customHeight="1">
      <c r="C43" s="116"/>
      <c r="D43" s="31"/>
      <c r="E43" s="314"/>
      <c r="F43" s="314"/>
      <c r="G43" s="314"/>
      <c r="H43" s="314"/>
      <c r="I43" s="314"/>
    </row>
    <row r="44" spans="3:9" ht="13.5" customHeight="1">
      <c r="C44" s="116"/>
      <c r="D44" s="31"/>
      <c r="E44" s="314"/>
      <c r="F44" s="314"/>
      <c r="G44" s="314"/>
      <c r="H44" s="314"/>
      <c r="I44" s="314"/>
    </row>
    <row r="45" spans="3:9" ht="13.5" customHeight="1">
      <c r="C45" s="116"/>
      <c r="D45" s="31"/>
      <c r="E45" s="314"/>
      <c r="F45" s="314"/>
      <c r="G45" s="314"/>
      <c r="H45" s="314"/>
      <c r="I45" s="314"/>
    </row>
    <row r="46" spans="3:9" ht="13.5" customHeight="1">
      <c r="C46" s="116"/>
      <c r="D46" s="31"/>
      <c r="E46" s="314"/>
      <c r="F46" s="314"/>
      <c r="G46" s="314"/>
      <c r="H46" s="314"/>
      <c r="I46" s="314"/>
    </row>
    <row r="47" spans="3:9" ht="13.5" customHeight="1">
      <c r="C47" s="116"/>
      <c r="D47" s="31"/>
      <c r="E47" s="314"/>
      <c r="F47" s="314"/>
      <c r="G47" s="314"/>
      <c r="H47" s="314"/>
      <c r="I47" s="314"/>
    </row>
    <row r="48" spans="3:9" ht="13.5" customHeight="1">
      <c r="C48" s="116"/>
      <c r="D48" s="31"/>
      <c r="E48" s="314"/>
      <c r="F48" s="314"/>
      <c r="G48" s="314"/>
      <c r="H48" s="314"/>
      <c r="I48" s="314"/>
    </row>
    <row r="49" spans="3:9" ht="13.5" customHeight="1">
      <c r="C49" s="116"/>
      <c r="D49" s="31"/>
      <c r="E49" s="314"/>
      <c r="F49" s="314"/>
      <c r="G49" s="314"/>
      <c r="H49" s="314"/>
      <c r="I49" s="314"/>
    </row>
    <row r="50" spans="3:9" ht="13.5" customHeight="1">
      <c r="C50" s="116"/>
      <c r="D50" s="31"/>
      <c r="E50" s="314"/>
      <c r="F50" s="314"/>
      <c r="G50" s="314"/>
      <c r="H50" s="314"/>
      <c r="I50" s="314"/>
    </row>
    <row r="51" spans="3:9" ht="13.5" customHeight="1">
      <c r="C51" s="116"/>
      <c r="D51" s="31"/>
      <c r="E51" s="314"/>
      <c r="F51" s="314"/>
      <c r="G51" s="314"/>
      <c r="H51" s="314"/>
      <c r="I51" s="314"/>
    </row>
    <row r="52" spans="3:9" ht="13.5" customHeight="1">
      <c r="C52" s="116"/>
      <c r="D52" s="31"/>
      <c r="E52" s="314"/>
      <c r="F52" s="314"/>
      <c r="G52" s="314"/>
      <c r="H52" s="314"/>
      <c r="I52" s="314"/>
    </row>
    <row r="53" spans="3:9" ht="13.5" customHeight="1">
      <c r="C53" s="116"/>
      <c r="D53" s="31"/>
      <c r="E53" s="314"/>
      <c r="F53" s="314"/>
      <c r="G53" s="314"/>
      <c r="H53" s="314"/>
      <c r="I53" s="314"/>
    </row>
    <row r="54" spans="3:9" ht="13.5" customHeight="1">
      <c r="C54" s="116"/>
      <c r="D54" s="31"/>
      <c r="E54" s="314"/>
      <c r="F54" s="314"/>
      <c r="G54" s="314"/>
      <c r="H54" s="314"/>
      <c r="I54" s="314"/>
    </row>
    <row r="55" spans="3:9" ht="13.5" customHeight="1">
      <c r="C55" s="116"/>
      <c r="D55" s="31"/>
      <c r="E55" s="314"/>
      <c r="F55" s="314"/>
      <c r="G55" s="314"/>
      <c r="H55" s="314"/>
      <c r="I55" s="314"/>
    </row>
    <row r="56" spans="3:9" ht="13.5" customHeight="1">
      <c r="C56" s="116"/>
      <c r="D56" s="31"/>
      <c r="E56" s="314"/>
      <c r="F56" s="314"/>
      <c r="G56" s="314"/>
      <c r="H56" s="314"/>
      <c r="I56" s="314"/>
    </row>
    <row r="57" spans="3:9" ht="13.5" customHeight="1">
      <c r="C57" s="116"/>
      <c r="D57" s="31"/>
      <c r="E57" s="314"/>
      <c r="F57" s="314"/>
      <c r="G57" s="314"/>
      <c r="H57" s="314"/>
      <c r="I57" s="314"/>
    </row>
    <row r="58" spans="3:9" ht="13.5" customHeight="1">
      <c r="C58" s="116"/>
      <c r="D58" s="31"/>
      <c r="E58" s="314"/>
      <c r="F58" s="314"/>
      <c r="G58" s="314"/>
      <c r="H58" s="314"/>
      <c r="I58" s="314"/>
    </row>
    <row r="59" spans="3:9" ht="13.5" customHeight="1">
      <c r="C59" s="116"/>
      <c r="D59" s="31"/>
      <c r="E59" s="314"/>
      <c r="F59" s="314"/>
      <c r="G59" s="314"/>
      <c r="H59" s="314"/>
      <c r="I59" s="314"/>
    </row>
    <row r="60" spans="3:9" ht="13.5" customHeight="1">
      <c r="C60" s="116"/>
      <c r="D60" s="31"/>
      <c r="E60" s="314"/>
      <c r="F60" s="314"/>
      <c r="G60" s="314"/>
      <c r="H60" s="314"/>
      <c r="I60" s="314"/>
    </row>
    <row r="61" spans="3:9" ht="13.5" customHeight="1">
      <c r="C61" s="116"/>
      <c r="D61" s="31"/>
      <c r="E61" s="314"/>
      <c r="F61" s="314"/>
      <c r="G61" s="314"/>
      <c r="H61" s="314"/>
      <c r="I61" s="314"/>
    </row>
  </sheetData>
  <mergeCells count="12">
    <mergeCell ref="A1:J1"/>
    <mergeCell ref="G10:J10"/>
    <mergeCell ref="D10:E10"/>
    <mergeCell ref="E8:F9"/>
    <mergeCell ref="D7:D9"/>
    <mergeCell ref="I8:I9"/>
    <mergeCell ref="G8:H8"/>
    <mergeCell ref="E7:J7"/>
    <mergeCell ref="J8:J9"/>
    <mergeCell ref="C5:J5"/>
    <mergeCell ref="C4:J4"/>
    <mergeCell ref="B7:C10"/>
  </mergeCells>
  <printOptions/>
  <pageMargins left="0.4330708661417323" right="0.1968503937007874" top="0.3937007874015748" bottom="0.1968503937007874"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14"/>
  <dimension ref="A1:I47"/>
  <sheetViews>
    <sheetView workbookViewId="0" topLeftCell="A1">
      <selection activeCell="A2" sqref="A2"/>
    </sheetView>
  </sheetViews>
  <sheetFormatPr defaultColWidth="11.421875" defaultRowHeight="12.75"/>
  <cols>
    <col min="1" max="1" width="20.421875" style="0" customWidth="1"/>
    <col min="2" max="3" width="10.28125" style="0" customWidth="1"/>
    <col min="4" max="4" width="11.28125" style="0" customWidth="1"/>
    <col min="5" max="8" width="9.28125" style="0" customWidth="1"/>
  </cols>
  <sheetData>
    <row r="1" spans="1:8" ht="12.75">
      <c r="A1" s="451" t="s">
        <v>669</v>
      </c>
      <c r="B1" s="451"/>
      <c r="C1" s="451"/>
      <c r="D1" s="451"/>
      <c r="E1" s="451"/>
      <c r="F1" s="451"/>
      <c r="G1" s="451"/>
      <c r="H1" s="451"/>
    </row>
    <row r="2" ht="12.75">
      <c r="A2" s="362"/>
    </row>
    <row r="3" ht="12.75">
      <c r="A3" s="117"/>
    </row>
    <row r="4" spans="1:8" ht="15">
      <c r="A4" s="440" t="s">
        <v>828</v>
      </c>
      <c r="B4" s="440"/>
      <c r="C4" s="440"/>
      <c r="D4" s="440"/>
      <c r="E4" s="440"/>
      <c r="F4" s="440"/>
      <c r="G4" s="440"/>
      <c r="H4" s="440"/>
    </row>
    <row r="5" spans="1:8" ht="15">
      <c r="A5" s="440" t="s">
        <v>700</v>
      </c>
      <c r="B5" s="440"/>
      <c r="C5" s="440"/>
      <c r="D5" s="440"/>
      <c r="E5" s="440"/>
      <c r="F5" s="440"/>
      <c r="G5" s="440"/>
      <c r="H5" s="440"/>
    </row>
    <row r="6" spans="1:8" ht="12.75" customHeight="1" thickBot="1">
      <c r="A6" s="3" t="s">
        <v>784</v>
      </c>
      <c r="B6" s="3"/>
      <c r="C6" s="3"/>
      <c r="D6" s="3"/>
      <c r="E6" s="3"/>
      <c r="F6" s="3"/>
      <c r="G6" s="3"/>
      <c r="H6" s="3"/>
    </row>
    <row r="7" spans="1:9" ht="13.5" customHeight="1">
      <c r="A7" s="415" t="s">
        <v>17</v>
      </c>
      <c r="B7" s="428" t="s">
        <v>734</v>
      </c>
      <c r="C7" s="507" t="s">
        <v>62</v>
      </c>
      <c r="D7" s="584"/>
      <c r="E7" s="584"/>
      <c r="F7" s="584"/>
      <c r="G7" s="584"/>
      <c r="H7" s="584"/>
      <c r="I7" s="25"/>
    </row>
    <row r="8" spans="1:9" ht="18" customHeight="1">
      <c r="A8" s="496"/>
      <c r="B8" s="421"/>
      <c r="C8" s="409" t="s">
        <v>250</v>
      </c>
      <c r="D8" s="409" t="s">
        <v>328</v>
      </c>
      <c r="E8" s="409" t="s">
        <v>119</v>
      </c>
      <c r="F8" s="409" t="s">
        <v>148</v>
      </c>
      <c r="G8" s="435" t="s">
        <v>149</v>
      </c>
      <c r="H8" s="419" t="s">
        <v>469</v>
      </c>
      <c r="I8" s="25"/>
    </row>
    <row r="9" spans="1:9" ht="18" customHeight="1">
      <c r="A9" s="496"/>
      <c r="B9" s="421"/>
      <c r="C9" s="519"/>
      <c r="D9" s="519"/>
      <c r="E9" s="519"/>
      <c r="F9" s="519"/>
      <c r="G9" s="409"/>
      <c r="H9" s="520"/>
      <c r="I9" s="25"/>
    </row>
    <row r="10" spans="1:9" ht="18" customHeight="1">
      <c r="A10" s="496"/>
      <c r="B10" s="421"/>
      <c r="C10" s="519"/>
      <c r="D10" s="519"/>
      <c r="E10" s="519"/>
      <c r="F10" s="519"/>
      <c r="G10" s="409"/>
      <c r="H10" s="520"/>
      <c r="I10" s="25"/>
    </row>
    <row r="11" spans="1:9" ht="9" customHeight="1">
      <c r="A11" s="496"/>
      <c r="B11" s="422"/>
      <c r="C11" s="530"/>
      <c r="D11" s="530"/>
      <c r="E11" s="530"/>
      <c r="F11" s="530"/>
      <c r="G11" s="410"/>
      <c r="H11" s="420"/>
      <c r="I11" s="25"/>
    </row>
    <row r="12" spans="1:9" ht="13.5" thickBot="1">
      <c r="A12" s="497"/>
      <c r="B12" s="619" t="s">
        <v>787</v>
      </c>
      <c r="C12" s="499"/>
      <c r="D12" s="499"/>
      <c r="E12" s="499"/>
      <c r="F12" s="499"/>
      <c r="G12" s="499"/>
      <c r="H12" s="499"/>
      <c r="I12" s="25"/>
    </row>
    <row r="13" spans="1:9" ht="18" customHeight="1">
      <c r="A13" s="4" t="s">
        <v>788</v>
      </c>
      <c r="B13" s="275">
        <v>26734</v>
      </c>
      <c r="C13" s="275">
        <v>15338</v>
      </c>
      <c r="D13" s="275">
        <v>4990</v>
      </c>
      <c r="E13" s="275">
        <v>4051</v>
      </c>
      <c r="F13" s="275">
        <v>383</v>
      </c>
      <c r="G13" s="275">
        <v>1972</v>
      </c>
      <c r="H13" s="275" t="s">
        <v>789</v>
      </c>
      <c r="I13" s="52"/>
    </row>
    <row r="14" spans="1:9" ht="12.75">
      <c r="A14" s="4" t="s">
        <v>790</v>
      </c>
      <c r="B14" s="275">
        <v>12356</v>
      </c>
      <c r="C14" s="275">
        <v>6501</v>
      </c>
      <c r="D14" s="275">
        <v>2893</v>
      </c>
      <c r="E14" s="275">
        <v>2532</v>
      </c>
      <c r="F14" s="275" t="s">
        <v>789</v>
      </c>
      <c r="G14" s="275">
        <v>429</v>
      </c>
      <c r="H14" s="275">
        <v>1</v>
      </c>
      <c r="I14" s="52"/>
    </row>
    <row r="15" spans="1:9" ht="12.75">
      <c r="A15" s="4" t="s">
        <v>792</v>
      </c>
      <c r="B15" s="275">
        <v>17112</v>
      </c>
      <c r="C15" s="275">
        <v>9511</v>
      </c>
      <c r="D15" s="275">
        <v>2983</v>
      </c>
      <c r="E15" s="275">
        <v>2201</v>
      </c>
      <c r="F15" s="275">
        <v>298</v>
      </c>
      <c r="G15" s="275">
        <v>2119</v>
      </c>
      <c r="H15" s="275" t="s">
        <v>789</v>
      </c>
      <c r="I15" s="52"/>
    </row>
    <row r="16" spans="1:9" ht="12.75">
      <c r="A16" s="4" t="s">
        <v>793</v>
      </c>
      <c r="B16" s="275">
        <v>5695</v>
      </c>
      <c r="C16" s="275">
        <v>3506</v>
      </c>
      <c r="D16" s="275">
        <v>977</v>
      </c>
      <c r="E16" s="275">
        <v>1076</v>
      </c>
      <c r="F16" s="275">
        <v>64</v>
      </c>
      <c r="G16" s="275">
        <v>72</v>
      </c>
      <c r="H16" s="275" t="s">
        <v>789</v>
      </c>
      <c r="I16" s="52"/>
    </row>
    <row r="17" spans="1:9" ht="12.75">
      <c r="A17" s="4" t="s">
        <v>794</v>
      </c>
      <c r="B17" s="275">
        <v>12875</v>
      </c>
      <c r="C17" s="275">
        <v>4766</v>
      </c>
      <c r="D17" s="275">
        <v>2361</v>
      </c>
      <c r="E17" s="275">
        <v>1510</v>
      </c>
      <c r="F17" s="275">
        <v>3900</v>
      </c>
      <c r="G17" s="275">
        <v>19</v>
      </c>
      <c r="H17" s="275">
        <v>319</v>
      </c>
      <c r="I17" s="52"/>
    </row>
    <row r="18" spans="1:9" ht="12.75">
      <c r="A18" s="4" t="s">
        <v>795</v>
      </c>
      <c r="B18" s="275">
        <v>6498</v>
      </c>
      <c r="C18" s="275">
        <v>3334</v>
      </c>
      <c r="D18" s="275">
        <v>1758</v>
      </c>
      <c r="E18" s="275">
        <v>1198</v>
      </c>
      <c r="F18" s="275" t="s">
        <v>789</v>
      </c>
      <c r="G18" s="275">
        <v>208</v>
      </c>
      <c r="H18" s="275" t="s">
        <v>789</v>
      </c>
      <c r="I18" s="52"/>
    </row>
    <row r="19" spans="1:9" ht="18" customHeight="1">
      <c r="A19" s="4" t="s">
        <v>796</v>
      </c>
      <c r="B19" s="275">
        <v>13911</v>
      </c>
      <c r="C19" s="275">
        <v>6619</v>
      </c>
      <c r="D19" s="275">
        <v>4361</v>
      </c>
      <c r="E19" s="275">
        <v>2394</v>
      </c>
      <c r="F19" s="275">
        <v>501</v>
      </c>
      <c r="G19" s="275" t="s">
        <v>789</v>
      </c>
      <c r="H19" s="275">
        <v>36</v>
      </c>
      <c r="I19" s="52"/>
    </row>
    <row r="20" spans="1:9" ht="12.75">
      <c r="A20" s="4" t="s">
        <v>797</v>
      </c>
      <c r="B20" s="275">
        <v>11889</v>
      </c>
      <c r="C20" s="275">
        <v>6536</v>
      </c>
      <c r="D20" s="275">
        <v>2778</v>
      </c>
      <c r="E20" s="275">
        <v>2544</v>
      </c>
      <c r="F20" s="275" t="s">
        <v>789</v>
      </c>
      <c r="G20" s="275" t="s">
        <v>789</v>
      </c>
      <c r="H20" s="275">
        <v>31</v>
      </c>
      <c r="I20" s="52"/>
    </row>
    <row r="21" spans="1:9" ht="12.75">
      <c r="A21" s="4" t="s">
        <v>798</v>
      </c>
      <c r="B21" s="275">
        <v>20144</v>
      </c>
      <c r="C21" s="275">
        <v>10334</v>
      </c>
      <c r="D21" s="275">
        <v>5451</v>
      </c>
      <c r="E21" s="275">
        <v>3714</v>
      </c>
      <c r="F21" s="275" t="s">
        <v>789</v>
      </c>
      <c r="G21" s="275">
        <v>645</v>
      </c>
      <c r="H21" s="275" t="s">
        <v>789</v>
      </c>
      <c r="I21" s="52"/>
    </row>
    <row r="22" spans="1:9" ht="12.75">
      <c r="A22" s="4" t="s">
        <v>799</v>
      </c>
      <c r="B22" s="275">
        <v>12238</v>
      </c>
      <c r="C22" s="275">
        <v>6599</v>
      </c>
      <c r="D22" s="275">
        <v>2860</v>
      </c>
      <c r="E22" s="275">
        <v>2779</v>
      </c>
      <c r="F22" s="275" t="s">
        <v>789</v>
      </c>
      <c r="G22" s="275" t="s">
        <v>789</v>
      </c>
      <c r="H22" s="275" t="s">
        <v>789</v>
      </c>
      <c r="I22" s="52"/>
    </row>
    <row r="23" spans="1:9" ht="12.75">
      <c r="A23" s="4" t="s">
        <v>800</v>
      </c>
      <c r="B23" s="275">
        <v>10482</v>
      </c>
      <c r="C23" s="275">
        <v>5551</v>
      </c>
      <c r="D23" s="275">
        <v>3111</v>
      </c>
      <c r="E23" s="275">
        <v>1820</v>
      </c>
      <c r="F23" s="275" t="s">
        <v>789</v>
      </c>
      <c r="G23" s="275" t="s">
        <v>789</v>
      </c>
      <c r="H23" s="275" t="s">
        <v>789</v>
      </c>
      <c r="I23" s="52"/>
    </row>
    <row r="24" spans="1:9" ht="12.75">
      <c r="A24" s="4" t="s">
        <v>801</v>
      </c>
      <c r="B24" s="275">
        <v>16208</v>
      </c>
      <c r="C24" s="275">
        <v>9636</v>
      </c>
      <c r="D24" s="275">
        <v>3983</v>
      </c>
      <c r="E24" s="275">
        <v>2362</v>
      </c>
      <c r="F24" s="275">
        <v>227</v>
      </c>
      <c r="G24" s="275" t="s">
        <v>789</v>
      </c>
      <c r="H24" s="275" t="s">
        <v>789</v>
      </c>
      <c r="I24" s="52"/>
    </row>
    <row r="25" spans="1:9" ht="18" customHeight="1">
      <c r="A25" s="4" t="s">
        <v>802</v>
      </c>
      <c r="B25" s="275">
        <v>15134</v>
      </c>
      <c r="C25" s="275">
        <v>5773</v>
      </c>
      <c r="D25" s="275">
        <v>4820</v>
      </c>
      <c r="E25" s="275">
        <v>3442</v>
      </c>
      <c r="F25" s="275">
        <v>135</v>
      </c>
      <c r="G25" s="275">
        <v>964</v>
      </c>
      <c r="H25" s="275" t="s">
        <v>789</v>
      </c>
      <c r="I25" s="52"/>
    </row>
    <row r="26" spans="1:9" ht="12.75">
      <c r="A26" s="4" t="s">
        <v>803</v>
      </c>
      <c r="B26" s="275">
        <v>8621</v>
      </c>
      <c r="C26" s="275">
        <v>4095</v>
      </c>
      <c r="D26" s="275">
        <v>2813</v>
      </c>
      <c r="E26" s="275">
        <v>1713</v>
      </c>
      <c r="F26" s="275" t="s">
        <v>789</v>
      </c>
      <c r="G26" s="275" t="s">
        <v>789</v>
      </c>
      <c r="H26" s="275" t="s">
        <v>789</v>
      </c>
      <c r="I26" s="52"/>
    </row>
    <row r="27" spans="1:9" ht="12.75">
      <c r="A27" s="4" t="s">
        <v>804</v>
      </c>
      <c r="B27" s="275">
        <v>8807</v>
      </c>
      <c r="C27" s="275">
        <v>4701</v>
      </c>
      <c r="D27" s="275">
        <v>1784</v>
      </c>
      <c r="E27" s="275">
        <v>1389</v>
      </c>
      <c r="F27" s="275">
        <v>181</v>
      </c>
      <c r="G27" s="275">
        <v>752</v>
      </c>
      <c r="H27" s="275" t="s">
        <v>789</v>
      </c>
      <c r="I27" s="52"/>
    </row>
    <row r="28" spans="1:9" ht="12.75">
      <c r="A28" s="4" t="s">
        <v>805</v>
      </c>
      <c r="B28" s="275">
        <v>11946</v>
      </c>
      <c r="C28" s="275">
        <v>6584</v>
      </c>
      <c r="D28" s="275">
        <v>2868</v>
      </c>
      <c r="E28" s="275">
        <v>2494</v>
      </c>
      <c r="F28" s="275" t="s">
        <v>789</v>
      </c>
      <c r="G28" s="275" t="s">
        <v>789</v>
      </c>
      <c r="H28" s="275" t="s">
        <v>789</v>
      </c>
      <c r="I28" s="52"/>
    </row>
    <row r="29" spans="1:9" ht="12.75">
      <c r="A29" s="4" t="s">
        <v>806</v>
      </c>
      <c r="B29" s="275">
        <v>9717</v>
      </c>
      <c r="C29" s="275">
        <v>5548</v>
      </c>
      <c r="D29" s="275">
        <v>2120</v>
      </c>
      <c r="E29" s="275">
        <v>2030</v>
      </c>
      <c r="F29" s="275">
        <v>19</v>
      </c>
      <c r="G29" s="275" t="s">
        <v>789</v>
      </c>
      <c r="H29" s="275" t="s">
        <v>789</v>
      </c>
      <c r="I29" s="52"/>
    </row>
    <row r="30" spans="1:9" ht="12.75">
      <c r="A30" s="4" t="s">
        <v>807</v>
      </c>
      <c r="B30" s="275">
        <v>8062</v>
      </c>
      <c r="C30" s="275">
        <v>4188</v>
      </c>
      <c r="D30" s="275">
        <v>1585</v>
      </c>
      <c r="E30" s="275">
        <v>1476</v>
      </c>
      <c r="F30" s="275">
        <v>163</v>
      </c>
      <c r="G30" s="275">
        <v>34</v>
      </c>
      <c r="H30" s="275">
        <v>616</v>
      </c>
      <c r="I30" s="52"/>
    </row>
    <row r="31" spans="1:9" ht="18" customHeight="1">
      <c r="A31" s="4" t="s">
        <v>3</v>
      </c>
      <c r="B31" s="275">
        <v>15465</v>
      </c>
      <c r="C31" s="275">
        <v>7940</v>
      </c>
      <c r="D31" s="275">
        <v>3511</v>
      </c>
      <c r="E31" s="275">
        <v>3169</v>
      </c>
      <c r="F31" s="275">
        <v>401</v>
      </c>
      <c r="G31" s="275" t="s">
        <v>789</v>
      </c>
      <c r="H31" s="275">
        <v>444</v>
      </c>
      <c r="I31" s="52"/>
    </row>
    <row r="32" spans="1:9" ht="12.75">
      <c r="A32" s="4" t="s">
        <v>4</v>
      </c>
      <c r="B32" s="275">
        <v>11057</v>
      </c>
      <c r="C32" s="275">
        <v>5460</v>
      </c>
      <c r="D32" s="275">
        <v>2991</v>
      </c>
      <c r="E32" s="275">
        <v>2538</v>
      </c>
      <c r="F32" s="275">
        <v>68</v>
      </c>
      <c r="G32" s="275" t="s">
        <v>789</v>
      </c>
      <c r="H32" s="275" t="s">
        <v>789</v>
      </c>
      <c r="I32" s="52"/>
    </row>
    <row r="33" spans="1:9" ht="12.75">
      <c r="A33" s="4" t="s">
        <v>5</v>
      </c>
      <c r="B33" s="275">
        <v>11595</v>
      </c>
      <c r="C33" s="275">
        <v>5953</v>
      </c>
      <c r="D33" s="275">
        <v>2633</v>
      </c>
      <c r="E33" s="275">
        <v>2375</v>
      </c>
      <c r="F33" s="275">
        <v>301</v>
      </c>
      <c r="G33" s="275" t="s">
        <v>789</v>
      </c>
      <c r="H33" s="275">
        <v>333</v>
      </c>
      <c r="I33" s="52"/>
    </row>
    <row r="34" spans="1:9" ht="12.75">
      <c r="A34" s="4" t="s">
        <v>6</v>
      </c>
      <c r="B34" s="275">
        <v>13599</v>
      </c>
      <c r="C34" s="275">
        <v>7155</v>
      </c>
      <c r="D34" s="275">
        <v>3184</v>
      </c>
      <c r="E34" s="275">
        <v>2787</v>
      </c>
      <c r="F34" s="275" t="s">
        <v>789</v>
      </c>
      <c r="G34" s="275">
        <v>472</v>
      </c>
      <c r="H34" s="275">
        <v>1</v>
      </c>
      <c r="I34" s="52"/>
    </row>
    <row r="35" spans="1:9" ht="12.75">
      <c r="A35" s="4" t="s">
        <v>7</v>
      </c>
      <c r="B35" s="275">
        <v>10978</v>
      </c>
      <c r="C35" s="275">
        <v>5766</v>
      </c>
      <c r="D35" s="275">
        <v>2916</v>
      </c>
      <c r="E35" s="275">
        <v>2074</v>
      </c>
      <c r="F35" s="275">
        <v>216</v>
      </c>
      <c r="G35" s="275" t="s">
        <v>789</v>
      </c>
      <c r="H35" s="275">
        <v>6</v>
      </c>
      <c r="I35" s="52"/>
    </row>
    <row r="36" spans="1:9" ht="23.25" customHeight="1">
      <c r="A36" s="7" t="s">
        <v>10</v>
      </c>
      <c r="B36" s="155">
        <v>291123</v>
      </c>
      <c r="C36" s="155">
        <v>151394</v>
      </c>
      <c r="D36" s="155">
        <v>69731</v>
      </c>
      <c r="E36" s="155">
        <v>53668</v>
      </c>
      <c r="F36" s="155">
        <v>6857</v>
      </c>
      <c r="G36" s="155">
        <v>7686</v>
      </c>
      <c r="H36" s="155">
        <v>1787</v>
      </c>
      <c r="I36" s="52"/>
    </row>
    <row r="37" spans="1:9" ht="12.75">
      <c r="A37" s="4" t="s">
        <v>11</v>
      </c>
      <c r="B37" s="275"/>
      <c r="C37" s="275"/>
      <c r="D37" s="275"/>
      <c r="E37" s="275"/>
      <c r="F37" s="275"/>
      <c r="G37" s="275"/>
      <c r="H37" s="275"/>
      <c r="I37" s="52"/>
    </row>
    <row r="38" spans="1:9" ht="12.75">
      <c r="A38" s="4" t="s">
        <v>13</v>
      </c>
      <c r="B38" s="275">
        <v>81270</v>
      </c>
      <c r="C38" s="275">
        <v>42956</v>
      </c>
      <c r="D38" s="275">
        <v>15962</v>
      </c>
      <c r="E38" s="275">
        <v>12568</v>
      </c>
      <c r="F38" s="275">
        <v>4645</v>
      </c>
      <c r="G38" s="275">
        <v>4819</v>
      </c>
      <c r="H38" s="275">
        <v>320</v>
      </c>
      <c r="I38" s="52"/>
    </row>
    <row r="39" spans="1:9" ht="12.75">
      <c r="A39" s="4" t="s">
        <v>282</v>
      </c>
      <c r="B39" s="275">
        <v>209853</v>
      </c>
      <c r="C39" s="275">
        <v>108438</v>
      </c>
      <c r="D39" s="275">
        <v>53769</v>
      </c>
      <c r="E39" s="275">
        <v>41100</v>
      </c>
      <c r="F39" s="275">
        <v>2212</v>
      </c>
      <c r="G39" s="275">
        <v>2867</v>
      </c>
      <c r="H39" s="275">
        <v>1467</v>
      </c>
      <c r="I39" s="52"/>
    </row>
    <row r="40" spans="1:8" ht="12.75">
      <c r="A40" s="8"/>
      <c r="B40" s="358"/>
      <c r="C40" s="358"/>
      <c r="D40" s="358"/>
      <c r="E40" s="358"/>
      <c r="F40" s="358"/>
      <c r="G40" s="358"/>
      <c r="H40" s="358"/>
    </row>
    <row r="41" spans="1:8" ht="12.75">
      <c r="A41" s="3"/>
      <c r="B41" s="280"/>
      <c r="C41" s="280"/>
      <c r="D41" s="280"/>
      <c r="E41" s="280"/>
      <c r="F41" s="280"/>
      <c r="G41" s="280"/>
      <c r="H41" s="280"/>
    </row>
    <row r="42" ht="12.75">
      <c r="A42" s="17"/>
    </row>
    <row r="44" spans="1:8" ht="12.75">
      <c r="A44" s="15"/>
      <c r="B44" s="15"/>
      <c r="C44" s="15"/>
      <c r="D44" s="15"/>
      <c r="E44" s="15"/>
      <c r="F44" s="15"/>
      <c r="G44" s="15"/>
      <c r="H44" s="15"/>
    </row>
    <row r="45" spans="1:8" ht="12.75">
      <c r="A45" s="15"/>
      <c r="B45" s="15"/>
      <c r="C45" s="15"/>
      <c r="D45" s="15"/>
      <c r="E45" s="15"/>
      <c r="F45" s="15"/>
      <c r="G45" s="15"/>
      <c r="H45" s="15"/>
    </row>
    <row r="46" spans="1:8" ht="12.75">
      <c r="A46" s="15"/>
      <c r="B46" s="15"/>
      <c r="C46" s="15"/>
      <c r="D46" s="15"/>
      <c r="E46" s="15"/>
      <c r="F46" s="15"/>
      <c r="G46" s="15"/>
      <c r="H46" s="15"/>
    </row>
    <row r="47" spans="1:8" ht="12.75">
      <c r="A47" s="15"/>
      <c r="B47" s="15"/>
      <c r="C47" s="15"/>
      <c r="D47" s="15"/>
      <c r="E47" s="15"/>
      <c r="F47" s="15"/>
      <c r="G47" s="15"/>
      <c r="H47" s="15"/>
    </row>
  </sheetData>
  <mergeCells count="13">
    <mergeCell ref="E8:E11"/>
    <mergeCell ref="B12:H12"/>
    <mergeCell ref="B7:B11"/>
    <mergeCell ref="A5:H5"/>
    <mergeCell ref="A1:H1"/>
    <mergeCell ref="A4:H4"/>
    <mergeCell ref="A7:A12"/>
    <mergeCell ref="C7:H7"/>
    <mergeCell ref="F8:F11"/>
    <mergeCell ref="G8:G11"/>
    <mergeCell ref="H8:H11"/>
    <mergeCell ref="C8:C11"/>
    <mergeCell ref="D8:D11"/>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Tabelle23"/>
  <dimension ref="A1:J61"/>
  <sheetViews>
    <sheetView workbookViewId="0" topLeftCell="A1">
      <selection activeCell="A2" sqref="A2"/>
    </sheetView>
  </sheetViews>
  <sheetFormatPr defaultColWidth="11.421875" defaultRowHeight="12.75"/>
  <cols>
    <col min="1" max="1" width="4.421875" style="116" customWidth="1"/>
    <col min="2" max="2" width="4.57421875" style="116" customWidth="1"/>
    <col min="3" max="3" width="1.8515625" style="116" customWidth="1"/>
    <col min="4" max="4" width="37.140625" style="116" customWidth="1"/>
    <col min="5" max="8" width="8.57421875" style="116" customWidth="1"/>
    <col min="9" max="10" width="11.57421875" style="116" bestFit="1" customWidth="1"/>
    <col min="11" max="16384" width="11.421875" style="116" customWidth="1"/>
  </cols>
  <sheetData>
    <row r="1" spans="2:8" ht="12.75" customHeight="1">
      <c r="B1" s="451" t="s">
        <v>670</v>
      </c>
      <c r="C1" s="451"/>
      <c r="D1" s="451"/>
      <c r="E1" s="451"/>
      <c r="F1" s="451"/>
      <c r="G1" s="451"/>
      <c r="H1" s="451"/>
    </row>
    <row r="2" spans="2:8" ht="12.75" customHeight="1">
      <c r="B2" s="174"/>
      <c r="C2" s="174"/>
      <c r="D2" s="174"/>
      <c r="E2" s="174"/>
      <c r="F2" s="174"/>
      <c r="G2" s="174"/>
      <c r="H2" s="174"/>
    </row>
    <row r="3" spans="2:8" ht="12.75" customHeight="1">
      <c r="B3" s="627" t="s">
        <v>832</v>
      </c>
      <c r="C3" s="414"/>
      <c r="D3" s="414"/>
      <c r="E3" s="414"/>
      <c r="F3" s="414"/>
      <c r="G3" s="414"/>
      <c r="H3" s="414"/>
    </row>
    <row r="4" spans="2:8" ht="12.75" customHeight="1">
      <c r="B4" s="627" t="s">
        <v>179</v>
      </c>
      <c r="C4" s="414"/>
      <c r="D4" s="414"/>
      <c r="E4" s="414"/>
      <c r="F4" s="414"/>
      <c r="G4" s="414"/>
      <c r="H4" s="414"/>
    </row>
    <row r="5" spans="2:8" ht="8.25" customHeight="1" thickBot="1">
      <c r="B5" s="320"/>
      <c r="C5" s="320"/>
      <c r="D5" s="320"/>
      <c r="E5" s="320"/>
      <c r="F5" s="320"/>
      <c r="G5" s="320"/>
      <c r="H5" s="320"/>
    </row>
    <row r="6" spans="2:8" ht="15" customHeight="1">
      <c r="B6" s="606" t="s">
        <v>120</v>
      </c>
      <c r="C6" s="621"/>
      <c r="D6" s="575"/>
      <c r="E6" s="626" t="s">
        <v>778</v>
      </c>
      <c r="F6" s="524"/>
      <c r="G6" s="524"/>
      <c r="H6" s="524"/>
    </row>
    <row r="7" spans="2:8" ht="13.5" customHeight="1" thickBot="1">
      <c r="B7" s="555"/>
      <c r="C7" s="555"/>
      <c r="D7" s="622"/>
      <c r="E7" s="611">
        <v>2007</v>
      </c>
      <c r="F7" s="612"/>
      <c r="G7" s="609">
        <v>2008</v>
      </c>
      <c r="H7" s="610"/>
    </row>
    <row r="8" spans="2:8" ht="9" customHeight="1">
      <c r="B8" s="250"/>
      <c r="C8" s="257"/>
      <c r="D8" s="397"/>
      <c r="E8" s="319"/>
      <c r="F8" s="319"/>
      <c r="G8" s="319"/>
      <c r="H8" s="319"/>
    </row>
    <row r="9" spans="2:8" ht="12.75" customHeight="1">
      <c r="B9" s="31" t="s">
        <v>779</v>
      </c>
      <c r="D9" s="255"/>
      <c r="E9" s="620">
        <v>360715</v>
      </c>
      <c r="F9" s="620"/>
      <c r="G9" s="620">
        <v>346070</v>
      </c>
      <c r="H9" s="620"/>
    </row>
    <row r="10" spans="2:8" ht="12.75" customHeight="1">
      <c r="B10" s="224"/>
      <c r="C10" s="4" t="s">
        <v>547</v>
      </c>
      <c r="D10" s="321"/>
      <c r="E10" s="623">
        <v>157.6</v>
      </c>
      <c r="F10" s="623"/>
      <c r="G10" s="623">
        <v>152.6</v>
      </c>
      <c r="H10" s="623"/>
    </row>
    <row r="11" spans="2:8" ht="12.75" customHeight="1">
      <c r="B11" s="31" t="s">
        <v>23</v>
      </c>
      <c r="D11" s="255"/>
      <c r="E11" s="620">
        <v>4878</v>
      </c>
      <c r="F11" s="620"/>
      <c r="G11" s="620">
        <v>5108</v>
      </c>
      <c r="H11" s="620"/>
    </row>
    <row r="12" spans="2:8" ht="12.75" customHeight="1">
      <c r="B12" s="31" t="s">
        <v>24</v>
      </c>
      <c r="D12" s="255"/>
      <c r="E12" s="620">
        <v>1711</v>
      </c>
      <c r="F12" s="620"/>
      <c r="G12" s="620">
        <v>1051</v>
      </c>
      <c r="H12" s="620"/>
    </row>
    <row r="13" spans="2:8" ht="12.75" customHeight="1">
      <c r="B13" s="31" t="s">
        <v>604</v>
      </c>
      <c r="D13" s="255"/>
      <c r="E13" s="620">
        <v>65142</v>
      </c>
      <c r="F13" s="620"/>
      <c r="G13" s="620">
        <v>62482</v>
      </c>
      <c r="H13" s="620"/>
    </row>
    <row r="14" spans="2:8" ht="12.75" customHeight="1">
      <c r="B14" s="31" t="s">
        <v>552</v>
      </c>
      <c r="D14" s="255"/>
      <c r="E14" s="620">
        <v>67359</v>
      </c>
      <c r="F14" s="620"/>
      <c r="G14" s="620">
        <v>67900</v>
      </c>
      <c r="H14" s="620"/>
    </row>
    <row r="15" spans="2:9" ht="12.75" customHeight="1">
      <c r="B15" s="31" t="s">
        <v>734</v>
      </c>
      <c r="D15" s="255"/>
      <c r="E15" s="620">
        <v>306122</v>
      </c>
      <c r="F15" s="620"/>
      <c r="G15" s="620">
        <v>291123</v>
      </c>
      <c r="H15" s="620"/>
      <c r="I15" s="372"/>
    </row>
    <row r="16" spans="2:8" ht="12.75" customHeight="1">
      <c r="B16" s="31" t="s">
        <v>53</v>
      </c>
      <c r="D16" s="255"/>
      <c r="E16" s="620">
        <v>89425</v>
      </c>
      <c r="F16" s="620"/>
      <c r="G16" s="620">
        <v>89945</v>
      </c>
      <c r="H16" s="620"/>
    </row>
    <row r="17" spans="2:10" ht="12.75" customHeight="1">
      <c r="B17" s="54" t="s">
        <v>523</v>
      </c>
      <c r="D17" s="255"/>
      <c r="E17" s="625">
        <v>895352</v>
      </c>
      <c r="F17" s="625"/>
      <c r="G17" s="625">
        <v>863679</v>
      </c>
      <c r="H17" s="625"/>
      <c r="I17" s="372"/>
      <c r="J17" s="372"/>
    </row>
    <row r="18" spans="2:8" ht="12.75" customHeight="1">
      <c r="B18" s="174"/>
      <c r="C18" s="174"/>
      <c r="D18" s="174"/>
      <c r="E18" s="174"/>
      <c r="F18" s="174"/>
      <c r="G18" s="174"/>
      <c r="H18" s="174"/>
    </row>
    <row r="19" spans="2:8" ht="12.75" customHeight="1">
      <c r="B19" s="174"/>
      <c r="C19" s="174"/>
      <c r="D19" s="174"/>
      <c r="E19" s="174"/>
      <c r="F19" s="174"/>
      <c r="G19" s="174"/>
      <c r="H19" s="174"/>
    </row>
    <row r="20" spans="2:8" ht="12.75" customHeight="1">
      <c r="B20" s="174"/>
      <c r="C20" s="174"/>
      <c r="D20" s="174"/>
      <c r="E20" s="174"/>
      <c r="F20" s="174"/>
      <c r="G20" s="174"/>
      <c r="H20" s="174"/>
    </row>
    <row r="21" spans="2:8" ht="12.75" customHeight="1">
      <c r="B21" s="174"/>
      <c r="C21" s="174"/>
      <c r="D21" s="174"/>
      <c r="E21" s="174"/>
      <c r="F21" s="174"/>
      <c r="G21" s="174"/>
      <c r="H21" s="174"/>
    </row>
    <row r="22" spans="2:8" ht="15" customHeight="1">
      <c r="B22" s="2" t="s">
        <v>0</v>
      </c>
      <c r="C22" s="2"/>
      <c r="D22" s="2"/>
      <c r="E22" s="2"/>
      <c r="F22" s="2"/>
      <c r="G22" s="2"/>
      <c r="H22" s="28"/>
    </row>
    <row r="23" spans="2:8" ht="14.25" customHeight="1">
      <c r="B23" s="2" t="s">
        <v>629</v>
      </c>
      <c r="C23" s="2"/>
      <c r="D23" s="2"/>
      <c r="E23" s="2"/>
      <c r="F23" s="2"/>
      <c r="G23" s="2"/>
      <c r="H23" s="28"/>
    </row>
    <row r="24" ht="9" customHeight="1" thickBot="1"/>
    <row r="25" spans="1:8" ht="24.75" customHeight="1">
      <c r="A25" s="606" t="s">
        <v>359</v>
      </c>
      <c r="B25" s="553"/>
      <c r="C25" s="631" t="s">
        <v>120</v>
      </c>
      <c r="D25" s="495"/>
      <c r="E25" s="629" t="s">
        <v>226</v>
      </c>
      <c r="F25" s="630"/>
      <c r="G25" s="628" t="s">
        <v>479</v>
      </c>
      <c r="H25" s="584"/>
    </row>
    <row r="26" spans="1:8" ht="12.75" customHeight="1">
      <c r="A26" s="554"/>
      <c r="B26" s="484"/>
      <c r="C26" s="632"/>
      <c r="D26" s="496"/>
      <c r="E26" s="634">
        <v>2007</v>
      </c>
      <c r="F26" s="634">
        <v>2008</v>
      </c>
      <c r="G26" s="634" t="s">
        <v>516</v>
      </c>
      <c r="H26" s="624" t="s">
        <v>517</v>
      </c>
    </row>
    <row r="27" spans="1:8" ht="12.75" customHeight="1">
      <c r="A27" s="554"/>
      <c r="B27" s="484"/>
      <c r="C27" s="632"/>
      <c r="D27" s="496"/>
      <c r="E27" s="522"/>
      <c r="F27" s="522"/>
      <c r="G27" s="522"/>
      <c r="H27" s="459"/>
    </row>
    <row r="28" spans="1:8" ht="12" customHeight="1" thickBot="1">
      <c r="A28" s="607"/>
      <c r="B28" s="485"/>
      <c r="C28" s="633"/>
      <c r="D28" s="497"/>
      <c r="E28" s="635" t="s">
        <v>787</v>
      </c>
      <c r="F28" s="636"/>
      <c r="G28" s="636"/>
      <c r="H28" s="636"/>
    </row>
    <row r="29" spans="2:8" ht="9" customHeight="1">
      <c r="B29" s="323"/>
      <c r="C29" s="257"/>
      <c r="D29" s="308"/>
      <c r="E29" s="319"/>
      <c r="F29" s="319"/>
      <c r="G29" s="319"/>
      <c r="H29" s="319"/>
    </row>
    <row r="30" spans="3:8" ht="12.75" customHeight="1">
      <c r="C30" s="75" t="s">
        <v>227</v>
      </c>
      <c r="D30" s="7"/>
      <c r="E30" s="155">
        <v>895352</v>
      </c>
      <c r="F30" s="155">
        <v>863679</v>
      </c>
      <c r="G30" s="155">
        <v>395810</v>
      </c>
      <c r="H30" s="155">
        <v>467869</v>
      </c>
    </row>
    <row r="31" spans="3:8" ht="11.25" customHeight="1">
      <c r="C31" s="256" t="s">
        <v>58</v>
      </c>
      <c r="D31" s="255"/>
      <c r="G31" s="275"/>
      <c r="H31" s="275"/>
    </row>
    <row r="32" spans="1:8" ht="12.75" customHeight="1">
      <c r="A32" s="116" t="s">
        <v>392</v>
      </c>
      <c r="C32" s="256" t="s">
        <v>417</v>
      </c>
      <c r="D32" s="255"/>
      <c r="G32" s="275"/>
      <c r="H32" s="275"/>
    </row>
    <row r="33" spans="3:8" ht="12.75" customHeight="1">
      <c r="C33" s="256"/>
      <c r="D33" s="255" t="s">
        <v>418</v>
      </c>
      <c r="E33" s="275">
        <v>360715</v>
      </c>
      <c r="F33" s="275">
        <v>346070</v>
      </c>
      <c r="G33" s="275">
        <v>346070</v>
      </c>
      <c r="H33" s="275" t="s">
        <v>789</v>
      </c>
    </row>
    <row r="34" spans="1:8" ht="12.75" customHeight="1">
      <c r="A34" s="116" t="s">
        <v>393</v>
      </c>
      <c r="C34" s="256" t="s">
        <v>283</v>
      </c>
      <c r="D34" s="255"/>
      <c r="E34" s="275">
        <v>65142</v>
      </c>
      <c r="F34" s="275">
        <v>62482</v>
      </c>
      <c r="G34" s="275" t="s">
        <v>789</v>
      </c>
      <c r="H34" s="275">
        <v>62482</v>
      </c>
    </row>
    <row r="35" spans="1:8" ht="12.75" customHeight="1">
      <c r="A35" s="116" t="s">
        <v>394</v>
      </c>
      <c r="C35" s="256" t="s">
        <v>419</v>
      </c>
      <c r="D35" s="255"/>
      <c r="E35" s="275"/>
      <c r="F35" s="275"/>
      <c r="G35" s="275"/>
      <c r="H35" s="275"/>
    </row>
    <row r="36" spans="3:8" ht="12.75" customHeight="1">
      <c r="C36" s="256"/>
      <c r="D36" s="255" t="s">
        <v>420</v>
      </c>
      <c r="E36" s="275">
        <v>87998</v>
      </c>
      <c r="F36" s="275">
        <v>88474</v>
      </c>
      <c r="G36" s="275" t="s">
        <v>789</v>
      </c>
      <c r="H36" s="275">
        <v>88474</v>
      </c>
    </row>
    <row r="37" spans="1:8" ht="12.75" customHeight="1">
      <c r="A37" s="116" t="s">
        <v>395</v>
      </c>
      <c r="C37" s="256" t="s">
        <v>552</v>
      </c>
      <c r="D37" s="255"/>
      <c r="E37" s="275">
        <v>67359</v>
      </c>
      <c r="F37" s="275">
        <v>67900</v>
      </c>
      <c r="G37" s="275">
        <v>45164</v>
      </c>
      <c r="H37" s="275">
        <v>22736</v>
      </c>
    </row>
    <row r="38" spans="1:8" ht="12.75" customHeight="1">
      <c r="A38" s="116" t="s">
        <v>396</v>
      </c>
      <c r="C38" s="256" t="s">
        <v>397</v>
      </c>
      <c r="D38" s="255"/>
      <c r="E38" s="275">
        <v>7054</v>
      </c>
      <c r="F38" s="275">
        <v>6655</v>
      </c>
      <c r="G38" s="275">
        <v>3067</v>
      </c>
      <c r="H38" s="275">
        <v>3588</v>
      </c>
    </row>
    <row r="39" spans="1:8" ht="12.75" customHeight="1">
      <c r="A39" s="116" t="s">
        <v>398</v>
      </c>
      <c r="C39" s="256" t="s">
        <v>421</v>
      </c>
      <c r="D39" s="255"/>
      <c r="E39" s="275"/>
      <c r="F39" s="275"/>
      <c r="G39" s="275"/>
      <c r="H39" s="275"/>
    </row>
    <row r="40" spans="3:8" ht="12.75" customHeight="1">
      <c r="C40" s="256"/>
      <c r="D40" s="255" t="s">
        <v>519</v>
      </c>
      <c r="E40" s="275">
        <v>29520</v>
      </c>
      <c r="F40" s="275">
        <v>24639</v>
      </c>
      <c r="G40" s="275" t="s">
        <v>789</v>
      </c>
      <c r="H40" s="275">
        <v>24639</v>
      </c>
    </row>
    <row r="41" spans="1:8" ht="12.75" customHeight="1">
      <c r="A41" s="116" t="s">
        <v>399</v>
      </c>
      <c r="C41" s="256" t="s">
        <v>520</v>
      </c>
      <c r="D41" s="255"/>
      <c r="E41" s="275"/>
      <c r="F41" s="275"/>
      <c r="G41" s="275"/>
      <c r="H41" s="275"/>
    </row>
    <row r="42" spans="3:8" ht="12.75" customHeight="1">
      <c r="C42" s="256"/>
      <c r="D42" s="255" t="s">
        <v>521</v>
      </c>
      <c r="E42" s="275">
        <v>70376</v>
      </c>
      <c r="F42" s="275">
        <v>69731</v>
      </c>
      <c r="G42" s="275">
        <v>3</v>
      </c>
      <c r="H42" s="275">
        <v>69728</v>
      </c>
    </row>
    <row r="43" spans="1:8" ht="12.75" customHeight="1">
      <c r="A43" s="116" t="s">
        <v>400</v>
      </c>
      <c r="C43" s="256" t="s">
        <v>401</v>
      </c>
      <c r="D43" s="255"/>
      <c r="E43" s="275">
        <v>55827</v>
      </c>
      <c r="F43" s="275">
        <v>53667</v>
      </c>
      <c r="G43" s="275" t="s">
        <v>789</v>
      </c>
      <c r="H43" s="275">
        <v>53667</v>
      </c>
    </row>
    <row r="44" spans="1:8" ht="12.75" customHeight="1">
      <c r="A44" s="116" t="s">
        <v>571</v>
      </c>
      <c r="C44" s="256" t="s">
        <v>250</v>
      </c>
      <c r="D44" s="255"/>
      <c r="E44" s="275">
        <v>133382</v>
      </c>
      <c r="F44" s="275">
        <v>126755</v>
      </c>
      <c r="G44" s="275" t="s">
        <v>789</v>
      </c>
      <c r="H44" s="275">
        <v>126755</v>
      </c>
    </row>
    <row r="45" spans="1:8" ht="12.75" customHeight="1">
      <c r="A45" s="116" t="s">
        <v>572</v>
      </c>
      <c r="C45" s="256" t="s">
        <v>119</v>
      </c>
      <c r="D45" s="255"/>
      <c r="E45" s="275">
        <v>245</v>
      </c>
      <c r="F45" s="275">
        <v>1</v>
      </c>
      <c r="G45" s="275">
        <v>1</v>
      </c>
      <c r="H45" s="275" t="s">
        <v>789</v>
      </c>
    </row>
    <row r="46" spans="1:8" ht="12.75" customHeight="1">
      <c r="A46" s="116" t="s">
        <v>402</v>
      </c>
      <c r="C46" s="256" t="s">
        <v>403</v>
      </c>
      <c r="D46" s="255"/>
      <c r="E46" s="275">
        <v>672</v>
      </c>
      <c r="F46" s="275">
        <v>661</v>
      </c>
      <c r="G46" s="275">
        <v>21</v>
      </c>
      <c r="H46" s="275">
        <v>640</v>
      </c>
    </row>
    <row r="47" spans="1:8" ht="12.75" customHeight="1">
      <c r="A47" s="116" t="s">
        <v>480</v>
      </c>
      <c r="C47" s="256" t="s">
        <v>481</v>
      </c>
      <c r="D47" s="255"/>
      <c r="E47" s="275">
        <v>30</v>
      </c>
      <c r="F47" s="275">
        <v>32</v>
      </c>
      <c r="G47" s="275">
        <v>27</v>
      </c>
      <c r="H47" s="275">
        <v>5</v>
      </c>
    </row>
    <row r="48" spans="1:8" ht="12.75" customHeight="1">
      <c r="A48" s="116" t="s">
        <v>404</v>
      </c>
      <c r="C48" s="256" t="s">
        <v>422</v>
      </c>
      <c r="D48" s="255"/>
      <c r="E48" s="275"/>
      <c r="F48" s="275"/>
      <c r="G48" s="275"/>
      <c r="H48" s="275"/>
    </row>
    <row r="49" spans="3:8" ht="12.75" customHeight="1">
      <c r="C49" s="256"/>
      <c r="D49" s="255" t="s">
        <v>423</v>
      </c>
      <c r="E49" s="275">
        <v>48</v>
      </c>
      <c r="F49" s="275">
        <v>52</v>
      </c>
      <c r="G49" s="275">
        <v>25</v>
      </c>
      <c r="H49" s="275">
        <v>27</v>
      </c>
    </row>
    <row r="50" spans="1:8" ht="12.75" customHeight="1">
      <c r="A50" s="116" t="s">
        <v>405</v>
      </c>
      <c r="C50" s="256" t="s">
        <v>424</v>
      </c>
      <c r="D50" s="255"/>
      <c r="E50" s="275"/>
      <c r="F50" s="275"/>
      <c r="G50" s="275"/>
      <c r="H50" s="275"/>
    </row>
    <row r="51" spans="3:8" ht="12.75" customHeight="1">
      <c r="C51" s="256"/>
      <c r="D51" s="255" t="s">
        <v>289</v>
      </c>
      <c r="E51" s="275">
        <v>688</v>
      </c>
      <c r="F51" s="275">
        <v>718</v>
      </c>
      <c r="G51" s="275">
        <v>509</v>
      </c>
      <c r="H51" s="275">
        <v>209</v>
      </c>
    </row>
    <row r="52" spans="1:8" ht="12.75" customHeight="1">
      <c r="A52" s="116" t="s">
        <v>406</v>
      </c>
      <c r="C52" s="256" t="s">
        <v>427</v>
      </c>
      <c r="D52" s="255"/>
      <c r="E52" s="275"/>
      <c r="F52" s="275"/>
      <c r="G52" s="275"/>
      <c r="H52" s="275"/>
    </row>
    <row r="53" spans="3:8" ht="12.75" customHeight="1">
      <c r="C53" s="256"/>
      <c r="D53" s="255" t="s">
        <v>425</v>
      </c>
      <c r="E53" s="275"/>
      <c r="F53" s="275"/>
      <c r="G53" s="275"/>
      <c r="H53" s="275"/>
    </row>
    <row r="54" spans="3:8" ht="12.75" customHeight="1">
      <c r="C54" s="256"/>
      <c r="D54" s="255" t="s">
        <v>426</v>
      </c>
      <c r="E54" s="275">
        <v>13</v>
      </c>
      <c r="F54" s="275">
        <v>16</v>
      </c>
      <c r="G54" s="275">
        <v>6</v>
      </c>
      <c r="H54" s="275">
        <v>10</v>
      </c>
    </row>
    <row r="55" spans="1:8" ht="12.75" customHeight="1">
      <c r="A55" s="116" t="s">
        <v>407</v>
      </c>
      <c r="C55" s="256" t="s">
        <v>518</v>
      </c>
      <c r="D55" s="255"/>
      <c r="E55" s="275">
        <v>5359</v>
      </c>
      <c r="F55" s="275">
        <v>7686</v>
      </c>
      <c r="G55" s="275" t="s">
        <v>789</v>
      </c>
      <c r="H55" s="275">
        <v>7686</v>
      </c>
    </row>
    <row r="56" spans="1:8" ht="12.75" customHeight="1">
      <c r="A56" s="116" t="s">
        <v>408</v>
      </c>
      <c r="C56" s="256" t="s">
        <v>137</v>
      </c>
      <c r="D56" s="255"/>
      <c r="E56" s="275">
        <v>2581</v>
      </c>
      <c r="F56" s="275">
        <v>1122</v>
      </c>
      <c r="G56" s="275">
        <v>796</v>
      </c>
      <c r="H56" s="275">
        <v>326</v>
      </c>
    </row>
    <row r="57" spans="1:8" ht="12.75" customHeight="1">
      <c r="A57" s="116" t="s">
        <v>409</v>
      </c>
      <c r="C57" s="256" t="s">
        <v>148</v>
      </c>
      <c r="D57" s="255"/>
      <c r="E57" s="275">
        <v>8160</v>
      </c>
      <c r="F57" s="275">
        <v>6857</v>
      </c>
      <c r="G57" s="275" t="s">
        <v>789</v>
      </c>
      <c r="H57" s="275">
        <v>6857</v>
      </c>
    </row>
    <row r="58" spans="1:8" ht="12.75" customHeight="1">
      <c r="A58" s="116" t="s">
        <v>410</v>
      </c>
      <c r="C58" s="256" t="s">
        <v>411</v>
      </c>
      <c r="D58" s="255"/>
      <c r="E58" s="275">
        <v>88</v>
      </c>
      <c r="F58" s="275">
        <v>89</v>
      </c>
      <c r="G58" s="275">
        <v>73</v>
      </c>
      <c r="H58" s="275">
        <v>16</v>
      </c>
    </row>
    <row r="59" spans="1:8" ht="12.75" customHeight="1">
      <c r="A59" s="357"/>
      <c r="B59" s="357"/>
      <c r="C59" s="357"/>
      <c r="D59" s="251"/>
      <c r="E59" s="322"/>
      <c r="F59" s="275"/>
      <c r="G59" s="275"/>
      <c r="H59" s="275"/>
    </row>
    <row r="60" spans="2:8" ht="12.75" customHeight="1">
      <c r="B60" s="251"/>
      <c r="C60" s="251"/>
      <c r="D60" s="251"/>
      <c r="E60" s="322"/>
      <c r="G60" s="275"/>
      <c r="H60" s="275"/>
    </row>
    <row r="61" spans="1:8" ht="11.25">
      <c r="A61" s="116" t="s">
        <v>232</v>
      </c>
      <c r="E61" s="249"/>
      <c r="F61" s="249"/>
      <c r="G61" s="249"/>
      <c r="H61" s="249"/>
    </row>
  </sheetData>
  <mergeCells count="34">
    <mergeCell ref="B3:H3"/>
    <mergeCell ref="B4:H4"/>
    <mergeCell ref="B1:H1"/>
    <mergeCell ref="G25:H25"/>
    <mergeCell ref="E25:F25"/>
    <mergeCell ref="C25:D28"/>
    <mergeCell ref="E26:E27"/>
    <mergeCell ref="F26:F27"/>
    <mergeCell ref="E28:H28"/>
    <mergeCell ref="G26:G27"/>
    <mergeCell ref="H26:H27"/>
    <mergeCell ref="E17:F17"/>
    <mergeCell ref="E6:H6"/>
    <mergeCell ref="E7:F7"/>
    <mergeCell ref="G7:H7"/>
    <mergeCell ref="G9:H9"/>
    <mergeCell ref="G10:H10"/>
    <mergeCell ref="G11:H11"/>
    <mergeCell ref="G12:H12"/>
    <mergeCell ref="G17:H17"/>
    <mergeCell ref="A25:B28"/>
    <mergeCell ref="B6:D7"/>
    <mergeCell ref="E9:F9"/>
    <mergeCell ref="E10:F10"/>
    <mergeCell ref="E11:F11"/>
    <mergeCell ref="E12:F12"/>
    <mergeCell ref="E13:F13"/>
    <mergeCell ref="E14:F14"/>
    <mergeCell ref="E15:F15"/>
    <mergeCell ref="E16:F16"/>
    <mergeCell ref="G13:H13"/>
    <mergeCell ref="G14:H14"/>
    <mergeCell ref="G15:H15"/>
    <mergeCell ref="G16:H16"/>
  </mergeCells>
  <printOptions/>
  <pageMargins left="0.75" right="0.47" top="0.6" bottom="0.52" header="0.4921259845" footer="0.492125984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Tabelle17"/>
  <dimension ref="A1:L34"/>
  <sheetViews>
    <sheetView workbookViewId="0" topLeftCell="A1">
      <selection activeCell="A2" sqref="A2"/>
    </sheetView>
  </sheetViews>
  <sheetFormatPr defaultColWidth="11.421875" defaultRowHeight="12.75"/>
  <cols>
    <col min="1" max="2" width="1.7109375" style="58" customWidth="1"/>
    <col min="3" max="3" width="32.28125" style="58" customWidth="1"/>
    <col min="4" max="6" width="9.8515625" style="58" customWidth="1"/>
    <col min="7" max="7" width="9.8515625" style="71" customWidth="1"/>
    <col min="8" max="9" width="9.8515625" style="58" customWidth="1"/>
    <col min="10" max="16384" width="11.421875" style="58" customWidth="1"/>
  </cols>
  <sheetData>
    <row r="1" spans="1:8" ht="12.75">
      <c r="A1" s="115" t="s">
        <v>671</v>
      </c>
      <c r="B1" s="69"/>
      <c r="C1" s="69"/>
      <c r="D1" s="69"/>
      <c r="E1" s="69"/>
      <c r="F1" s="69"/>
      <c r="G1" s="69"/>
      <c r="H1" s="69"/>
    </row>
    <row r="2" ht="12.75">
      <c r="C2" s="266"/>
    </row>
    <row r="4" spans="1:8" ht="15">
      <c r="A4" s="2" t="s">
        <v>1</v>
      </c>
      <c r="B4" s="2"/>
      <c r="C4" s="2"/>
      <c r="D4" s="2"/>
      <c r="E4" s="2"/>
      <c r="F4" s="2"/>
      <c r="G4" s="2"/>
      <c r="H4" s="2"/>
    </row>
    <row r="5" spans="1:8" ht="15">
      <c r="A5" s="2" t="s">
        <v>197</v>
      </c>
      <c r="B5" s="2"/>
      <c r="C5" s="2"/>
      <c r="D5" s="2"/>
      <c r="E5" s="2"/>
      <c r="F5" s="2"/>
      <c r="G5" s="2"/>
      <c r="H5" s="2"/>
    </row>
    <row r="6" spans="1:8" ht="12.75" customHeight="1" thickBot="1">
      <c r="A6" s="3"/>
      <c r="B6" s="3"/>
      <c r="C6" s="3"/>
      <c r="D6" s="3"/>
      <c r="E6" s="3"/>
      <c r="F6" s="3"/>
      <c r="G6" s="70"/>
      <c r="H6" s="3"/>
    </row>
    <row r="7" spans="1:9" ht="12.75">
      <c r="A7" s="430" t="s">
        <v>143</v>
      </c>
      <c r="B7" s="430"/>
      <c r="C7" s="431"/>
      <c r="D7" s="637" t="s">
        <v>531</v>
      </c>
      <c r="E7" s="638"/>
      <c r="F7" s="643" t="s">
        <v>532</v>
      </c>
      <c r="G7" s="644"/>
      <c r="H7" s="462" t="s">
        <v>533</v>
      </c>
      <c r="I7" s="430"/>
    </row>
    <row r="8" spans="1:9" ht="12.75">
      <c r="A8" s="432"/>
      <c r="B8" s="432"/>
      <c r="C8" s="425"/>
      <c r="D8" s="639"/>
      <c r="E8" s="640"/>
      <c r="F8" s="645"/>
      <c r="G8" s="646"/>
      <c r="H8" s="432"/>
      <c r="I8" s="432"/>
    </row>
    <row r="9" spans="1:9" ht="12.75">
      <c r="A9" s="432"/>
      <c r="B9" s="432"/>
      <c r="C9" s="425"/>
      <c r="D9" s="639"/>
      <c r="E9" s="640"/>
      <c r="F9" s="645"/>
      <c r="G9" s="646"/>
      <c r="H9" s="432"/>
      <c r="I9" s="432"/>
    </row>
    <row r="10" spans="1:9" ht="12.75">
      <c r="A10" s="432"/>
      <c r="B10" s="432"/>
      <c r="C10" s="425"/>
      <c r="D10" s="641"/>
      <c r="E10" s="642"/>
      <c r="F10" s="647"/>
      <c r="G10" s="648"/>
      <c r="H10" s="432"/>
      <c r="I10" s="432"/>
    </row>
    <row r="11" spans="1:9" ht="12.75">
      <c r="A11" s="432"/>
      <c r="B11" s="432"/>
      <c r="C11" s="425"/>
      <c r="D11" s="231">
        <v>2007</v>
      </c>
      <c r="E11" s="233">
        <v>2008</v>
      </c>
      <c r="F11" s="234">
        <v>2007</v>
      </c>
      <c r="G11" s="234">
        <v>2008</v>
      </c>
      <c r="H11" s="234">
        <v>2007</v>
      </c>
      <c r="I11" s="232">
        <v>2008</v>
      </c>
    </row>
    <row r="12" spans="1:9" ht="13.5" thickBot="1">
      <c r="A12" s="426"/>
      <c r="B12" s="426"/>
      <c r="C12" s="427"/>
      <c r="D12" s="498" t="s">
        <v>787</v>
      </c>
      <c r="E12" s="412"/>
      <c r="F12" s="412"/>
      <c r="G12" s="412"/>
      <c r="H12" s="412"/>
      <c r="I12" s="412"/>
    </row>
    <row r="13" spans="1:9" ht="22.5" customHeight="1">
      <c r="A13" s="54" t="s">
        <v>144</v>
      </c>
      <c r="B13" s="31"/>
      <c r="C13" s="230"/>
      <c r="D13" s="274">
        <v>172788</v>
      </c>
      <c r="E13" s="274">
        <v>166877</v>
      </c>
      <c r="F13" s="274">
        <v>121540</v>
      </c>
      <c r="G13" s="274">
        <v>125032</v>
      </c>
      <c r="H13" s="274">
        <v>51248</v>
      </c>
      <c r="I13" s="274">
        <v>41845</v>
      </c>
    </row>
    <row r="14" spans="1:11" ht="12.75">
      <c r="A14" s="31"/>
      <c r="B14" s="31" t="s">
        <v>20</v>
      </c>
      <c r="C14" s="4"/>
      <c r="E14" s="237"/>
      <c r="F14" s="71"/>
      <c r="G14" s="237"/>
      <c r="H14" s="237"/>
      <c r="I14" s="237"/>
      <c r="J14" s="247"/>
      <c r="K14" s="247"/>
    </row>
    <row r="15" spans="1:9" ht="12.75">
      <c r="A15" s="31"/>
      <c r="B15" s="31" t="s">
        <v>302</v>
      </c>
      <c r="C15" s="4"/>
      <c r="E15" s="237"/>
      <c r="F15" s="71"/>
      <c r="G15" s="237"/>
      <c r="H15" s="237"/>
      <c r="I15" s="237"/>
    </row>
    <row r="16" spans="1:9" ht="12.75">
      <c r="A16" s="31"/>
      <c r="B16" s="31"/>
      <c r="C16" s="4" t="s">
        <v>303</v>
      </c>
      <c r="D16" s="237">
        <v>76541</v>
      </c>
      <c r="E16" s="237">
        <v>75500</v>
      </c>
      <c r="F16" s="237">
        <v>73127</v>
      </c>
      <c r="G16" s="237">
        <v>74825</v>
      </c>
      <c r="H16" s="237">
        <v>3414</v>
      </c>
      <c r="I16" s="237">
        <v>675</v>
      </c>
    </row>
    <row r="17" spans="1:9" ht="12.75">
      <c r="A17" s="31"/>
      <c r="B17" s="31" t="s">
        <v>534</v>
      </c>
      <c r="C17" s="4"/>
      <c r="D17" s="237">
        <v>36334</v>
      </c>
      <c r="E17" s="237">
        <v>32303</v>
      </c>
      <c r="F17" s="237">
        <v>25595</v>
      </c>
      <c r="G17" s="237">
        <v>19621</v>
      </c>
      <c r="H17" s="237">
        <v>10739</v>
      </c>
      <c r="I17" s="237">
        <v>12682</v>
      </c>
    </row>
    <row r="18" spans="1:9" ht="12.75">
      <c r="A18" s="31"/>
      <c r="B18" s="31" t="s">
        <v>146</v>
      </c>
      <c r="C18" s="4"/>
      <c r="D18" s="237">
        <v>3798</v>
      </c>
      <c r="E18" s="237">
        <v>2935</v>
      </c>
      <c r="F18" s="237">
        <v>3608</v>
      </c>
      <c r="G18" s="237">
        <v>2676</v>
      </c>
      <c r="H18" s="237">
        <v>190</v>
      </c>
      <c r="I18" s="237">
        <v>259</v>
      </c>
    </row>
    <row r="19" spans="1:9" ht="12.75">
      <c r="A19" s="31"/>
      <c r="B19" s="31" t="s">
        <v>537</v>
      </c>
      <c r="C19" s="4"/>
      <c r="D19" s="237"/>
      <c r="E19" s="237"/>
      <c r="F19" s="237"/>
      <c r="G19" s="237"/>
      <c r="H19" s="237"/>
      <c r="I19" s="237"/>
    </row>
    <row r="20" spans="1:9" ht="12.75">
      <c r="A20" s="31"/>
      <c r="B20" s="31"/>
      <c r="C20" s="4" t="s">
        <v>538</v>
      </c>
      <c r="D20" s="237">
        <v>55931</v>
      </c>
      <c r="E20" s="237">
        <v>55974</v>
      </c>
      <c r="F20" s="237">
        <v>19171</v>
      </c>
      <c r="G20" s="237">
        <v>27845</v>
      </c>
      <c r="H20" s="237">
        <v>36760</v>
      </c>
      <c r="I20" s="237">
        <v>28129</v>
      </c>
    </row>
    <row r="21" spans="1:12" ht="12.75">
      <c r="A21" s="31"/>
      <c r="B21" s="17" t="s">
        <v>535</v>
      </c>
      <c r="C21" s="4"/>
      <c r="D21" s="237">
        <v>184</v>
      </c>
      <c r="E21" s="237">
        <v>165</v>
      </c>
      <c r="F21" s="237">
        <v>39</v>
      </c>
      <c r="G21" s="237">
        <v>65</v>
      </c>
      <c r="H21" s="237">
        <v>145</v>
      </c>
      <c r="I21" s="237">
        <v>100</v>
      </c>
      <c r="J21" s="248"/>
      <c r="K21" s="248"/>
      <c r="L21" s="248"/>
    </row>
    <row r="22" spans="1:9" ht="22.5" customHeight="1">
      <c r="A22" s="54" t="s">
        <v>147</v>
      </c>
      <c r="B22" s="31"/>
      <c r="C22" s="7"/>
      <c r="D22" s="274">
        <v>79371</v>
      </c>
      <c r="E22" s="274">
        <v>79563</v>
      </c>
      <c r="F22" s="274">
        <v>68556</v>
      </c>
      <c r="G22" s="274">
        <v>46026</v>
      </c>
      <c r="H22" s="274">
        <v>10815</v>
      </c>
      <c r="I22" s="274">
        <v>33537</v>
      </c>
    </row>
    <row r="23" spans="1:6" ht="12.75">
      <c r="A23" s="31"/>
      <c r="B23" s="31" t="s">
        <v>20</v>
      </c>
      <c r="C23" s="4"/>
      <c r="D23" s="274"/>
      <c r="E23" s="274"/>
      <c r="F23" s="71"/>
    </row>
    <row r="24" spans="1:9" ht="12.75">
      <c r="A24" s="31"/>
      <c r="B24" s="31" t="s">
        <v>119</v>
      </c>
      <c r="C24" s="4"/>
      <c r="D24" s="237">
        <v>483</v>
      </c>
      <c r="E24" s="237">
        <v>1747</v>
      </c>
      <c r="F24" s="237">
        <v>377</v>
      </c>
      <c r="G24" s="237">
        <v>225</v>
      </c>
      <c r="H24" s="237">
        <v>106</v>
      </c>
      <c r="I24" s="237">
        <v>1522</v>
      </c>
    </row>
    <row r="25" spans="1:9" ht="12.75">
      <c r="A25" s="31"/>
      <c r="B25" s="31" t="s">
        <v>138</v>
      </c>
      <c r="C25" s="4"/>
      <c r="D25" s="237">
        <v>66144</v>
      </c>
      <c r="E25" s="237">
        <v>60414</v>
      </c>
      <c r="F25" s="237">
        <v>59446</v>
      </c>
      <c r="G25" s="237">
        <v>40031</v>
      </c>
      <c r="H25" s="237">
        <v>6698</v>
      </c>
      <c r="I25" s="237">
        <v>20383</v>
      </c>
    </row>
    <row r="26" spans="1:9" ht="12.75">
      <c r="A26" s="31"/>
      <c r="B26" s="31" t="s">
        <v>148</v>
      </c>
      <c r="C26" s="4"/>
      <c r="D26" s="237">
        <v>845</v>
      </c>
      <c r="E26" s="237">
        <v>480</v>
      </c>
      <c r="F26" s="237">
        <v>349</v>
      </c>
      <c r="G26" s="237">
        <v>145</v>
      </c>
      <c r="H26" s="237">
        <v>496</v>
      </c>
      <c r="I26" s="237">
        <v>335</v>
      </c>
    </row>
    <row r="27" spans="1:9" ht="12.75">
      <c r="A27" s="31"/>
      <c r="B27" s="31" t="s">
        <v>137</v>
      </c>
      <c r="C27" s="4"/>
      <c r="D27" s="237">
        <v>6617</v>
      </c>
      <c r="E27" s="237">
        <v>5909</v>
      </c>
      <c r="F27" s="237">
        <v>5128</v>
      </c>
      <c r="G27" s="237">
        <v>3151</v>
      </c>
      <c r="H27" s="237">
        <v>1489</v>
      </c>
      <c r="I27" s="237">
        <v>2758</v>
      </c>
    </row>
    <row r="28" spans="1:9" ht="12.75">
      <c r="A28" s="31"/>
      <c r="B28" s="31" t="s">
        <v>149</v>
      </c>
      <c r="C28" s="4"/>
      <c r="D28" s="237">
        <v>3737</v>
      </c>
      <c r="E28" s="237">
        <v>9363</v>
      </c>
      <c r="F28" s="237">
        <v>2031</v>
      </c>
      <c r="G28" s="237">
        <v>914</v>
      </c>
      <c r="H28" s="237">
        <v>1706</v>
      </c>
      <c r="I28" s="237">
        <v>8449</v>
      </c>
    </row>
    <row r="29" spans="1:9" ht="12.75">
      <c r="A29" s="31"/>
      <c r="B29" s="31" t="s">
        <v>150</v>
      </c>
      <c r="C29" s="4"/>
      <c r="D29" s="237">
        <v>55</v>
      </c>
      <c r="E29" s="237">
        <v>106</v>
      </c>
      <c r="F29" s="237">
        <v>53</v>
      </c>
      <c r="G29" s="237">
        <v>64</v>
      </c>
      <c r="H29" s="237">
        <v>2</v>
      </c>
      <c r="I29" s="237">
        <v>42</v>
      </c>
    </row>
    <row r="30" spans="1:9" ht="12.75">
      <c r="A30" s="31"/>
      <c r="B30" s="31" t="s">
        <v>536</v>
      </c>
      <c r="C30" s="4"/>
      <c r="D30" s="237">
        <v>1490</v>
      </c>
      <c r="E30" s="237">
        <v>1544</v>
      </c>
      <c r="F30" s="237">
        <v>1172</v>
      </c>
      <c r="G30" s="237">
        <v>1496</v>
      </c>
      <c r="H30" s="237">
        <v>318</v>
      </c>
      <c r="I30" s="237">
        <v>48</v>
      </c>
    </row>
    <row r="31" spans="1:9" ht="22.5" customHeight="1">
      <c r="A31" s="54" t="s">
        <v>151</v>
      </c>
      <c r="B31" s="54"/>
      <c r="C31" s="7"/>
      <c r="D31" s="274">
        <v>252159</v>
      </c>
      <c r="E31" s="274">
        <v>246440</v>
      </c>
      <c r="F31" s="274">
        <v>190096</v>
      </c>
      <c r="G31" s="274">
        <v>171058</v>
      </c>
      <c r="H31" s="274">
        <v>62063</v>
      </c>
      <c r="I31" s="274">
        <v>73382</v>
      </c>
    </row>
    <row r="33" spans="4:9" ht="12.75">
      <c r="D33" s="366"/>
      <c r="E33" s="366"/>
      <c r="F33" s="366"/>
      <c r="G33" s="366"/>
      <c r="H33" s="366"/>
      <c r="I33" s="366"/>
    </row>
    <row r="34" spans="3:4" ht="12.75">
      <c r="C34" s="401"/>
      <c r="D34" s="366"/>
    </row>
  </sheetData>
  <mergeCells count="5">
    <mergeCell ref="H7:I10"/>
    <mergeCell ref="D12:I12"/>
    <mergeCell ref="A7:C12"/>
    <mergeCell ref="D7:E10"/>
    <mergeCell ref="F7:G10"/>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62"/>
  <sheetViews>
    <sheetView workbookViewId="0" topLeftCell="A1">
      <selection activeCell="A2" sqref="A2"/>
    </sheetView>
  </sheetViews>
  <sheetFormatPr defaultColWidth="11.421875" defaultRowHeight="12.75"/>
  <cols>
    <col min="1" max="1" width="0.9921875" style="17" customWidth="1"/>
    <col min="2" max="2" width="7.7109375" style="17" customWidth="1"/>
    <col min="3" max="3" width="1.28515625" style="17" customWidth="1"/>
    <col min="4" max="4" width="1.8515625" style="17" customWidth="1"/>
    <col min="5" max="5" width="23.00390625" style="17" customWidth="1"/>
    <col min="6" max="6" width="13.140625" style="17" customWidth="1"/>
    <col min="7" max="7" width="7.421875" style="17" customWidth="1"/>
    <col min="8" max="8" width="11.421875" style="17" customWidth="1"/>
    <col min="9" max="9" width="10.421875" style="17" customWidth="1"/>
    <col min="10" max="16384" width="11.421875" style="17" customWidth="1"/>
  </cols>
  <sheetData>
    <row r="1" spans="2:9" ht="12.75">
      <c r="B1" s="649" t="s">
        <v>124</v>
      </c>
      <c r="C1" s="649"/>
      <c r="D1" s="649"/>
      <c r="E1" s="649"/>
      <c r="F1" s="649"/>
      <c r="G1" s="649"/>
      <c r="H1" s="649"/>
      <c r="I1" s="649"/>
    </row>
    <row r="4" spans="1:9" s="82" customFormat="1" ht="15" customHeight="1">
      <c r="A4" s="450" t="s">
        <v>514</v>
      </c>
      <c r="B4" s="450"/>
      <c r="C4" s="450"/>
      <c r="D4" s="450"/>
      <c r="E4" s="450"/>
      <c r="F4" s="450"/>
      <c r="G4" s="450"/>
      <c r="H4" s="450"/>
      <c r="I4" s="450"/>
    </row>
    <row r="5" spans="1:9" s="82" customFormat="1" ht="15" customHeight="1">
      <c r="A5" s="450" t="s">
        <v>121</v>
      </c>
      <c r="B5" s="450"/>
      <c r="C5" s="450"/>
      <c r="D5" s="450"/>
      <c r="E5" s="450"/>
      <c r="F5" s="450"/>
      <c r="G5" s="450"/>
      <c r="H5" s="450"/>
      <c r="I5" s="450"/>
    </row>
    <row r="6" spans="1:9" ht="9" customHeight="1" thickBot="1">
      <c r="A6" s="359"/>
      <c r="B6" s="359"/>
      <c r="C6" s="359"/>
      <c r="D6" s="359"/>
      <c r="E6" s="359"/>
      <c r="F6" s="359"/>
      <c r="G6" s="359"/>
      <c r="H6" s="359"/>
      <c r="I6" s="359"/>
    </row>
    <row r="7" spans="1:9" ht="11.25" customHeight="1">
      <c r="A7" s="462" t="s">
        <v>359</v>
      </c>
      <c r="B7" s="651"/>
      <c r="C7" s="462" t="s">
        <v>510</v>
      </c>
      <c r="D7" s="458"/>
      <c r="E7" s="458"/>
      <c r="F7" s="660"/>
      <c r="G7" s="521" t="s">
        <v>666</v>
      </c>
      <c r="H7" s="470" t="s">
        <v>49</v>
      </c>
      <c r="I7" s="621"/>
    </row>
    <row r="8" spans="1:9" ht="8.25" customHeight="1">
      <c r="A8" s="533"/>
      <c r="B8" s="652"/>
      <c r="C8" s="396"/>
      <c r="D8" s="223"/>
      <c r="E8" s="396"/>
      <c r="F8" s="395"/>
      <c r="G8" s="474"/>
      <c r="H8" s="658"/>
      <c r="I8" s="554"/>
    </row>
    <row r="9" spans="1:9" ht="9.75" customHeight="1">
      <c r="A9" s="533"/>
      <c r="B9" s="652"/>
      <c r="C9" s="476" t="s">
        <v>511</v>
      </c>
      <c r="D9" s="661"/>
      <c r="E9" s="661" t="s">
        <v>511</v>
      </c>
      <c r="F9" s="662"/>
      <c r="G9" s="474"/>
      <c r="H9" s="658"/>
      <c r="I9" s="554"/>
    </row>
    <row r="10" spans="1:9" ht="8.25" customHeight="1">
      <c r="A10" s="533"/>
      <c r="B10" s="652"/>
      <c r="C10" s="396"/>
      <c r="D10" s="396"/>
      <c r="E10" s="396"/>
      <c r="F10" s="395"/>
      <c r="G10" s="475"/>
      <c r="H10" s="659"/>
      <c r="I10" s="555"/>
    </row>
    <row r="11" spans="1:9" ht="14.25" customHeight="1">
      <c r="A11" s="653"/>
      <c r="B11" s="654"/>
      <c r="C11" s="663" t="s">
        <v>512</v>
      </c>
      <c r="D11" s="460"/>
      <c r="E11" s="460" t="s">
        <v>512</v>
      </c>
      <c r="F11" s="664"/>
      <c r="G11" s="234" t="s">
        <v>290</v>
      </c>
      <c r="H11" s="311">
        <v>2006</v>
      </c>
      <c r="I11" s="378">
        <v>2008</v>
      </c>
    </row>
    <row r="12" spans="1:9" ht="19.5" customHeight="1">
      <c r="A12" s="650" t="s">
        <v>369</v>
      </c>
      <c r="B12" s="650"/>
      <c r="C12" s="650"/>
      <c r="D12" s="650"/>
      <c r="E12" s="650"/>
      <c r="F12" s="650"/>
      <c r="G12" s="650"/>
      <c r="H12" s="650"/>
      <c r="I12" s="543"/>
    </row>
    <row r="13" spans="2:9" ht="12.75" customHeight="1">
      <c r="B13" s="369"/>
      <c r="C13" s="54" t="s">
        <v>412</v>
      </c>
      <c r="D13" s="57"/>
      <c r="E13" s="23"/>
      <c r="F13" s="23"/>
      <c r="G13" s="404">
        <v>59</v>
      </c>
      <c r="H13" s="405">
        <v>2000663</v>
      </c>
      <c r="I13" s="405">
        <v>1453106</v>
      </c>
    </row>
    <row r="14" spans="2:9" ht="9.75" customHeight="1">
      <c r="B14" s="369"/>
      <c r="D14" s="31" t="s">
        <v>20</v>
      </c>
      <c r="G14" s="370"/>
      <c r="H14" s="371"/>
      <c r="I14" s="371"/>
    </row>
    <row r="15" spans="2:9" ht="12.75" customHeight="1">
      <c r="B15" s="369"/>
      <c r="C15" s="31"/>
      <c r="D15" s="41" t="s">
        <v>413</v>
      </c>
      <c r="G15" s="370">
        <v>19</v>
      </c>
      <c r="H15" s="371">
        <v>659638</v>
      </c>
      <c r="I15" s="371">
        <v>490727</v>
      </c>
    </row>
    <row r="16" spans="2:9" ht="12.75" customHeight="1">
      <c r="B16" s="369"/>
      <c r="C16" s="31"/>
      <c r="D16" s="41" t="s">
        <v>414</v>
      </c>
      <c r="G16" s="370">
        <v>40</v>
      </c>
      <c r="H16" s="371">
        <v>1341025</v>
      </c>
      <c r="I16" s="371">
        <v>962380</v>
      </c>
    </row>
    <row r="17" spans="1:9" ht="19.5" customHeight="1">
      <c r="A17" s="650" t="s">
        <v>415</v>
      </c>
      <c r="B17" s="650"/>
      <c r="C17" s="650"/>
      <c r="D17" s="650"/>
      <c r="E17" s="650"/>
      <c r="F17" s="650"/>
      <c r="G17" s="650"/>
      <c r="H17" s="650"/>
      <c r="I17" s="543"/>
    </row>
    <row r="18" spans="2:9" ht="12.75" customHeight="1">
      <c r="B18" s="408">
        <v>170101</v>
      </c>
      <c r="D18" s="65" t="s">
        <v>499</v>
      </c>
      <c r="G18" s="373">
        <v>56</v>
      </c>
      <c r="H18" s="371">
        <v>848632</v>
      </c>
      <c r="I18" s="371">
        <v>595758</v>
      </c>
    </row>
    <row r="19" spans="2:9" ht="12.75" customHeight="1">
      <c r="B19" s="408">
        <v>170102</v>
      </c>
      <c r="D19" s="41" t="s">
        <v>500</v>
      </c>
      <c r="G19" s="373">
        <v>37</v>
      </c>
      <c r="H19" s="371">
        <v>248603</v>
      </c>
      <c r="I19" s="371">
        <v>269044</v>
      </c>
    </row>
    <row r="20" spans="2:9" ht="12.75" customHeight="1">
      <c r="B20" s="408">
        <v>170103</v>
      </c>
      <c r="D20" s="41" t="s">
        <v>501</v>
      </c>
      <c r="F20" s="41"/>
      <c r="G20" s="373">
        <v>15</v>
      </c>
      <c r="H20" s="371">
        <v>106136</v>
      </c>
      <c r="I20" s="371">
        <v>43449</v>
      </c>
    </row>
    <row r="21" spans="2:10" ht="12.75" customHeight="1">
      <c r="B21" s="408">
        <v>170107</v>
      </c>
      <c r="D21" s="41" t="s">
        <v>50</v>
      </c>
      <c r="F21" s="41"/>
      <c r="G21" s="373">
        <v>16</v>
      </c>
      <c r="H21" s="371">
        <v>221927</v>
      </c>
      <c r="I21" s="371">
        <v>156636</v>
      </c>
      <c r="J21" s="41"/>
    </row>
    <row r="22" spans="2:9" ht="12.75" customHeight="1">
      <c r="B22" s="408">
        <v>170302</v>
      </c>
      <c r="D22" s="41" t="s">
        <v>502</v>
      </c>
      <c r="F22" s="41"/>
      <c r="G22" s="373">
        <v>29</v>
      </c>
      <c r="H22" s="371">
        <v>86492</v>
      </c>
      <c r="I22" s="371">
        <v>75792</v>
      </c>
    </row>
    <row r="23" spans="2:9" ht="12.75" customHeight="1">
      <c r="B23" s="408">
        <v>170504</v>
      </c>
      <c r="D23" s="41" t="s">
        <v>367</v>
      </c>
      <c r="F23" s="41"/>
      <c r="G23" s="373">
        <v>21</v>
      </c>
      <c r="H23" s="371">
        <v>446341</v>
      </c>
      <c r="I23" s="371">
        <v>270405</v>
      </c>
    </row>
    <row r="24" spans="2:9" ht="12.75" customHeight="1">
      <c r="B24" s="369"/>
      <c r="D24" s="41" t="s">
        <v>334</v>
      </c>
      <c r="F24" s="376"/>
      <c r="G24" s="375" t="s">
        <v>57</v>
      </c>
      <c r="H24" s="371">
        <v>42532</v>
      </c>
      <c r="I24" s="371">
        <v>42022</v>
      </c>
    </row>
    <row r="25" spans="1:9" ht="19.5" customHeight="1">
      <c r="A25" s="650" t="s">
        <v>368</v>
      </c>
      <c r="B25" s="650"/>
      <c r="C25" s="650"/>
      <c r="D25" s="650"/>
      <c r="E25" s="650"/>
      <c r="F25" s="650"/>
      <c r="G25" s="650"/>
      <c r="H25" s="650"/>
      <c r="I25" s="543"/>
    </row>
    <row r="26" spans="2:9" ht="12.75" customHeight="1">
      <c r="B26" s="369"/>
      <c r="C26" s="23" t="s">
        <v>168</v>
      </c>
      <c r="D26" s="23"/>
      <c r="E26" s="57"/>
      <c r="F26" s="23"/>
      <c r="G26" s="404">
        <v>59</v>
      </c>
      <c r="H26" s="405">
        <v>1842220</v>
      </c>
      <c r="I26" s="405">
        <v>1162894</v>
      </c>
    </row>
    <row r="27" spans="2:9" ht="9.75" customHeight="1">
      <c r="B27" s="369"/>
      <c r="D27" s="31" t="s">
        <v>58</v>
      </c>
      <c r="G27" s="370"/>
      <c r="H27" s="371"/>
      <c r="I27" s="371"/>
    </row>
    <row r="28" spans="2:7" ht="12.75" customHeight="1">
      <c r="B28" s="408">
        <v>19120901</v>
      </c>
      <c r="C28" s="31"/>
      <c r="D28" s="41" t="s">
        <v>125</v>
      </c>
      <c r="G28" s="370"/>
    </row>
    <row r="29" spans="2:9" ht="12.75" customHeight="1">
      <c r="B29" s="408"/>
      <c r="C29" s="31"/>
      <c r="D29" s="41" t="s">
        <v>126</v>
      </c>
      <c r="G29" s="370">
        <v>49</v>
      </c>
      <c r="H29" s="371">
        <v>800267</v>
      </c>
      <c r="I29" s="371">
        <v>650957</v>
      </c>
    </row>
    <row r="30" spans="2:9" ht="12.75" customHeight="1">
      <c r="B30" s="408">
        <v>19120902</v>
      </c>
      <c r="C30" s="31"/>
      <c r="D30" s="41" t="s">
        <v>129</v>
      </c>
      <c r="G30" s="370"/>
      <c r="H30" s="371"/>
      <c r="I30" s="371"/>
    </row>
    <row r="31" spans="2:9" ht="12.75" customHeight="1">
      <c r="B31" s="408"/>
      <c r="C31" s="31"/>
      <c r="D31" s="41" t="s">
        <v>130</v>
      </c>
      <c r="G31" s="370">
        <v>30</v>
      </c>
      <c r="H31" s="371">
        <v>711748</v>
      </c>
      <c r="I31" s="371">
        <v>314108</v>
      </c>
    </row>
    <row r="32" spans="2:9" ht="12.75" customHeight="1">
      <c r="B32" s="408">
        <v>19120905</v>
      </c>
      <c r="C32" s="31"/>
      <c r="D32" s="41" t="s">
        <v>127</v>
      </c>
      <c r="G32" s="370"/>
      <c r="H32" s="371"/>
      <c r="I32" s="371"/>
    </row>
    <row r="33" spans="4:9" ht="11.25">
      <c r="D33" s="17" t="s">
        <v>128</v>
      </c>
      <c r="G33" s="370">
        <v>12</v>
      </c>
      <c r="H33" s="361">
        <v>85110</v>
      </c>
      <c r="I33" s="371">
        <v>106814</v>
      </c>
    </row>
    <row r="34" spans="7:9" ht="11.25">
      <c r="G34" s="381"/>
      <c r="H34" s="361"/>
      <c r="I34" s="371"/>
    </row>
    <row r="35" spans="7:9" ht="11.25">
      <c r="G35" s="381"/>
      <c r="H35" s="361"/>
      <c r="I35" s="371"/>
    </row>
    <row r="37" spans="1:9" s="82" customFormat="1" ht="15" customHeight="1">
      <c r="A37" s="450" t="s">
        <v>2</v>
      </c>
      <c r="B37" s="450"/>
      <c r="C37" s="450"/>
      <c r="D37" s="450"/>
      <c r="E37" s="450"/>
      <c r="F37" s="450"/>
      <c r="G37" s="450"/>
      <c r="H37" s="450"/>
      <c r="I37" s="450"/>
    </row>
    <row r="38" spans="1:9" ht="9" customHeight="1" thickBot="1">
      <c r="A38" s="359"/>
      <c r="B38" s="359"/>
      <c r="C38" s="359"/>
      <c r="D38" s="359"/>
      <c r="E38" s="359"/>
      <c r="F38" s="359"/>
      <c r="G38" s="359"/>
      <c r="H38" s="359"/>
      <c r="I38" s="359"/>
    </row>
    <row r="39" spans="1:10" ht="11.25" customHeight="1">
      <c r="A39" s="665" t="s">
        <v>359</v>
      </c>
      <c r="B39" s="666"/>
      <c r="C39" s="669" t="s">
        <v>416</v>
      </c>
      <c r="D39" s="670"/>
      <c r="E39" s="670"/>
      <c r="F39" s="613"/>
      <c r="G39" s="436" t="s">
        <v>666</v>
      </c>
      <c r="H39" s="655" t="s">
        <v>49</v>
      </c>
      <c r="I39" s="423"/>
      <c r="J39" s="31"/>
    </row>
    <row r="40" spans="1:10" ht="12" customHeight="1">
      <c r="A40" s="476"/>
      <c r="B40" s="667"/>
      <c r="C40" s="671"/>
      <c r="D40" s="533"/>
      <c r="E40" s="533"/>
      <c r="F40" s="465"/>
      <c r="G40" s="419"/>
      <c r="H40" s="655"/>
      <c r="I40" s="423"/>
      <c r="J40" s="31"/>
    </row>
    <row r="41" spans="1:10" ht="9.75" customHeight="1">
      <c r="A41" s="476"/>
      <c r="B41" s="667"/>
      <c r="C41" s="671"/>
      <c r="D41" s="533"/>
      <c r="E41" s="533"/>
      <c r="F41" s="465"/>
      <c r="G41" s="419"/>
      <c r="H41" s="655"/>
      <c r="I41" s="423"/>
      <c r="J41" s="31"/>
    </row>
    <row r="42" spans="1:10" ht="8.25" customHeight="1">
      <c r="A42" s="476"/>
      <c r="B42" s="667"/>
      <c r="C42" s="671"/>
      <c r="D42" s="533"/>
      <c r="E42" s="533"/>
      <c r="F42" s="465"/>
      <c r="G42" s="438"/>
      <c r="H42" s="656"/>
      <c r="I42" s="657"/>
      <c r="J42" s="31"/>
    </row>
    <row r="43" spans="1:10" ht="14.25" customHeight="1">
      <c r="A43" s="663"/>
      <c r="B43" s="668"/>
      <c r="C43" s="672"/>
      <c r="D43" s="653"/>
      <c r="E43" s="653"/>
      <c r="F43" s="471"/>
      <c r="G43" s="387" t="s">
        <v>290</v>
      </c>
      <c r="H43" s="311">
        <v>2006</v>
      </c>
      <c r="I43" s="378">
        <v>2008</v>
      </c>
      <c r="J43" s="31"/>
    </row>
    <row r="44" spans="1:9" ht="19.5" customHeight="1">
      <c r="A44" s="650" t="s">
        <v>369</v>
      </c>
      <c r="B44" s="650"/>
      <c r="C44" s="650"/>
      <c r="D44" s="650"/>
      <c r="E44" s="650"/>
      <c r="F44" s="650"/>
      <c r="G44" s="650"/>
      <c r="H44" s="650"/>
      <c r="I44" s="543"/>
    </row>
    <row r="45" spans="2:9" ht="12.75" customHeight="1">
      <c r="B45" s="369"/>
      <c r="C45" s="23" t="s">
        <v>513</v>
      </c>
      <c r="D45" s="23"/>
      <c r="E45" s="57"/>
      <c r="F45" s="23"/>
      <c r="G45" s="404">
        <v>33</v>
      </c>
      <c r="H45" s="406">
        <v>423626</v>
      </c>
      <c r="I45" s="405">
        <v>449569</v>
      </c>
    </row>
    <row r="46" spans="2:9" ht="9.75" customHeight="1">
      <c r="B46" s="369"/>
      <c r="D46" s="31" t="s">
        <v>20</v>
      </c>
      <c r="G46" s="370"/>
      <c r="H46" s="371"/>
      <c r="I46" s="371"/>
    </row>
    <row r="47" spans="2:9" ht="12.75" customHeight="1">
      <c r="B47" s="369"/>
      <c r="C47" s="31"/>
      <c r="D47" s="41" t="s">
        <v>413</v>
      </c>
      <c r="G47" s="370">
        <v>27</v>
      </c>
      <c r="H47" s="361">
        <v>353473</v>
      </c>
      <c r="I47" s="371">
        <v>412813</v>
      </c>
    </row>
    <row r="48" spans="2:9" ht="12.75" customHeight="1">
      <c r="B48" s="369"/>
      <c r="C48" s="31"/>
      <c r="D48" s="41" t="s">
        <v>414</v>
      </c>
      <c r="G48" s="370">
        <v>6</v>
      </c>
      <c r="H48" s="361">
        <v>70153</v>
      </c>
      <c r="I48" s="371">
        <v>36756</v>
      </c>
    </row>
    <row r="49" spans="1:9" ht="19.5" customHeight="1">
      <c r="A49" s="650" t="s">
        <v>343</v>
      </c>
      <c r="B49" s="650"/>
      <c r="C49" s="650"/>
      <c r="D49" s="650"/>
      <c r="E49" s="650"/>
      <c r="F49" s="650"/>
      <c r="G49" s="650"/>
      <c r="H49" s="650"/>
      <c r="I49" s="543"/>
    </row>
    <row r="50" spans="2:9" ht="12.75" customHeight="1">
      <c r="B50" s="379">
        <v>17</v>
      </c>
      <c r="C50" s="17" t="s">
        <v>752</v>
      </c>
      <c r="E50" s="41"/>
      <c r="G50" s="370"/>
      <c r="H50" s="361"/>
      <c r="I50" s="371"/>
    </row>
    <row r="51" spans="2:9" ht="12.75" customHeight="1">
      <c r="B51" s="369"/>
      <c r="C51" s="31"/>
      <c r="D51" s="41" t="s">
        <v>751</v>
      </c>
      <c r="G51" s="370">
        <v>24</v>
      </c>
      <c r="H51" s="361">
        <v>377639</v>
      </c>
      <c r="I51" s="371">
        <v>323000</v>
      </c>
    </row>
    <row r="52" spans="2:9" ht="9.75" customHeight="1">
      <c r="B52" s="369"/>
      <c r="C52" s="31"/>
      <c r="D52" s="41" t="s">
        <v>58</v>
      </c>
      <c r="G52" s="370"/>
      <c r="H52" s="371"/>
      <c r="I52" s="371"/>
    </row>
    <row r="53" spans="2:9" ht="12.75" customHeight="1">
      <c r="B53" s="379">
        <v>170302</v>
      </c>
      <c r="C53" s="380"/>
      <c r="D53" s="41" t="s">
        <v>502</v>
      </c>
      <c r="G53" s="370">
        <v>23</v>
      </c>
      <c r="H53" s="361">
        <v>376941</v>
      </c>
      <c r="I53" s="371">
        <v>320722</v>
      </c>
    </row>
    <row r="54" spans="2:9" ht="12.75" customHeight="1">
      <c r="B54" s="379">
        <v>19</v>
      </c>
      <c r="C54" s="17" t="s">
        <v>753</v>
      </c>
      <c r="E54" s="41"/>
      <c r="G54" s="370"/>
      <c r="H54" s="361"/>
      <c r="I54" s="371"/>
    </row>
    <row r="55" spans="2:9" ht="12.75" customHeight="1">
      <c r="B55" s="369"/>
      <c r="C55" s="31"/>
      <c r="D55" s="41" t="s">
        <v>754</v>
      </c>
      <c r="G55" s="370"/>
      <c r="H55" s="361"/>
      <c r="I55" s="371"/>
    </row>
    <row r="56" spans="2:9" ht="12.75" customHeight="1">
      <c r="B56" s="369"/>
      <c r="C56" s="31"/>
      <c r="D56" s="41" t="s">
        <v>755</v>
      </c>
      <c r="G56" s="370"/>
      <c r="H56" s="361"/>
      <c r="I56" s="371"/>
    </row>
    <row r="57" spans="2:9" ht="12.75" customHeight="1">
      <c r="B57" s="369"/>
      <c r="C57" s="31"/>
      <c r="D57" s="41" t="s">
        <v>756</v>
      </c>
      <c r="G57" s="370">
        <v>13</v>
      </c>
      <c r="H57" s="361">
        <v>45987</v>
      </c>
      <c r="I57" s="371">
        <v>126569</v>
      </c>
    </row>
    <row r="58" spans="2:9" ht="9.75" customHeight="1">
      <c r="B58" s="369"/>
      <c r="C58" s="31"/>
      <c r="D58" s="41" t="s">
        <v>58</v>
      </c>
      <c r="G58" s="370"/>
      <c r="H58" s="371"/>
      <c r="I58" s="371"/>
    </row>
    <row r="59" spans="2:9" ht="11.25">
      <c r="B59" s="408">
        <v>19120904</v>
      </c>
      <c r="C59" s="31"/>
      <c r="D59" s="17" t="s">
        <v>249</v>
      </c>
      <c r="G59" s="370">
        <v>13</v>
      </c>
      <c r="H59" s="361">
        <v>45987</v>
      </c>
      <c r="I59" s="371">
        <v>125369</v>
      </c>
    </row>
    <row r="61" spans="5:9" ht="11.25">
      <c r="E61" s="41"/>
      <c r="G61" s="201"/>
      <c r="I61" s="377"/>
    </row>
    <row r="62" ht="11.25">
      <c r="B62" s="17" t="s">
        <v>142</v>
      </c>
    </row>
  </sheetData>
  <mergeCells count="19">
    <mergeCell ref="A39:B43"/>
    <mergeCell ref="G39:G42"/>
    <mergeCell ref="C39:F43"/>
    <mergeCell ref="A37:I37"/>
    <mergeCell ref="A12:I12"/>
    <mergeCell ref="H7:I10"/>
    <mergeCell ref="C7:F7"/>
    <mergeCell ref="C9:F9"/>
    <mergeCell ref="C11:F11"/>
    <mergeCell ref="B1:I1"/>
    <mergeCell ref="A49:I49"/>
    <mergeCell ref="A4:I4"/>
    <mergeCell ref="G7:G10"/>
    <mergeCell ref="A25:I25"/>
    <mergeCell ref="A17:I17"/>
    <mergeCell ref="A7:B11"/>
    <mergeCell ref="A44:I44"/>
    <mergeCell ref="H39:I42"/>
    <mergeCell ref="A5:I5"/>
  </mergeCells>
  <printOptions horizontalCentered="1"/>
  <pageMargins left="0.7874015748031497" right="0.69" top="0.5" bottom="0.43" header="0.44" footer="0.3937007874015748"/>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2:H13"/>
  <sheetViews>
    <sheetView workbookViewId="0" topLeftCell="A1">
      <selection activeCell="C15" sqref="C15"/>
    </sheetView>
  </sheetViews>
  <sheetFormatPr defaultColWidth="11.421875" defaultRowHeight="12.75"/>
  <sheetData>
    <row r="2" spans="1:8" ht="12.75">
      <c r="A2" s="682"/>
      <c r="B2" s="682"/>
      <c r="C2" s="682"/>
      <c r="D2" s="682"/>
      <c r="E2" s="682"/>
      <c r="F2" s="682"/>
      <c r="G2" s="682"/>
      <c r="H2" s="682"/>
    </row>
    <row r="3" spans="1:8" ht="12.75">
      <c r="A3" s="683"/>
      <c r="B3" s="683"/>
      <c r="C3" s="683"/>
      <c r="D3" s="683"/>
      <c r="E3" s="683"/>
      <c r="F3" s="683"/>
      <c r="G3" s="683"/>
      <c r="H3" s="683"/>
    </row>
    <row r="4" spans="1:6" ht="12.75">
      <c r="A4" s="291"/>
      <c r="B4" s="291"/>
      <c r="C4" s="685" t="s">
        <v>116</v>
      </c>
      <c r="D4" s="291"/>
      <c r="E4" s="291"/>
      <c r="F4" s="291"/>
    </row>
    <row r="5" spans="1:6" ht="12.75">
      <c r="A5" s="291"/>
      <c r="B5" s="291"/>
      <c r="C5" s="685"/>
      <c r="D5" s="291"/>
      <c r="E5" s="291"/>
      <c r="F5" s="291"/>
    </row>
    <row r="6" spans="1:6" s="80" customFormat="1" ht="12.75">
      <c r="A6" s="682" t="s">
        <v>115</v>
      </c>
      <c r="B6" s="682"/>
      <c r="C6" s="682"/>
      <c r="D6" s="682"/>
      <c r="E6" s="682"/>
      <c r="F6" s="682"/>
    </row>
    <row r="7" spans="1:6" s="80" customFormat="1" ht="12.75">
      <c r="A7" s="683"/>
      <c r="B7" s="683"/>
      <c r="C7" s="683"/>
      <c r="D7" s="683"/>
      <c r="E7" s="683"/>
      <c r="F7" s="683"/>
    </row>
    <row r="8" spans="1:6" s="80" customFormat="1" ht="12.75">
      <c r="A8" s="684"/>
      <c r="B8" s="683"/>
      <c r="C8" s="683"/>
      <c r="D8" s="683"/>
      <c r="E8" s="683"/>
      <c r="F8" s="683"/>
    </row>
    <row r="9" spans="1:6" s="80" customFormat="1" ht="12.75">
      <c r="A9" s="683"/>
      <c r="B9" s="683"/>
      <c r="C9" s="683"/>
      <c r="D9" s="683"/>
      <c r="E9" s="683"/>
      <c r="F9" s="683"/>
    </row>
    <row r="10" spans="1:6" s="80" customFormat="1" ht="12.75">
      <c r="A10" s="684"/>
      <c r="B10" s="683"/>
      <c r="C10" s="683"/>
      <c r="D10" s="683"/>
      <c r="E10" s="683"/>
      <c r="F10" s="683"/>
    </row>
    <row r="11" spans="1:6" s="80" customFormat="1" ht="12.75">
      <c r="A11" s="683"/>
      <c r="B11" s="683"/>
      <c r="C11" s="683"/>
      <c r="D11" s="683"/>
      <c r="E11" s="683"/>
      <c r="F11" s="683"/>
    </row>
    <row r="12" spans="1:6" s="80" customFormat="1" ht="12.75">
      <c r="A12" s="684"/>
      <c r="B12" s="683"/>
      <c r="C12" s="683"/>
      <c r="D12" s="683"/>
      <c r="E12" s="683"/>
      <c r="F12" s="683"/>
    </row>
    <row r="13" spans="1:6" s="80" customFormat="1" ht="12.75">
      <c r="A13" s="683"/>
      <c r="B13" s="683"/>
      <c r="C13" s="683"/>
      <c r="D13" s="683"/>
      <c r="E13" s="683"/>
      <c r="F13" s="683"/>
    </row>
  </sheetData>
  <mergeCells count="2">
    <mergeCell ref="A2:H2"/>
    <mergeCell ref="A6:F6"/>
  </mergeCells>
  <printOptions/>
  <pageMargins left="0.75" right="0.75" top="1" bottom="1" header="0.4921259845" footer="0.4921259845"/>
  <pageSetup orientation="portrait" paperSize="9"/>
  <legacyDrawing r:id="rId2"/>
  <oleObjects>
    <oleObject progId="Acrobat Document" dvAspect="DVASPECT_ICON" shapeId="961741" r:id="rId1"/>
  </oleObjects>
</worksheet>
</file>

<file path=xl/worksheets/sheet27.xml><?xml version="1.0" encoding="utf-8"?>
<worksheet xmlns="http://schemas.openxmlformats.org/spreadsheetml/2006/main" xmlns:r="http://schemas.openxmlformats.org/officeDocument/2006/relationships">
  <sheetPr codeName="Tabelle28"/>
  <dimension ref="A1:D34"/>
  <sheetViews>
    <sheetView workbookViewId="0" topLeftCell="A1">
      <selection activeCell="A2" sqref="A2"/>
    </sheetView>
  </sheetViews>
  <sheetFormatPr defaultColWidth="11.421875" defaultRowHeight="12.75"/>
  <cols>
    <col min="1" max="1" width="21.28125" style="136" customWidth="1"/>
    <col min="2" max="2" width="15.28125" style="136" customWidth="1"/>
    <col min="3" max="3" width="17.00390625" style="136" customWidth="1"/>
    <col min="4" max="4" width="21.8515625" style="136" customWidth="1"/>
    <col min="5" max="16384" width="11.421875" style="136" customWidth="1"/>
  </cols>
  <sheetData>
    <row r="1" spans="1:4" ht="12.75">
      <c r="A1" s="214" t="s">
        <v>747</v>
      </c>
      <c r="B1" s="215"/>
      <c r="C1" s="186">
        <v>2008</v>
      </c>
      <c r="D1" s="80"/>
    </row>
    <row r="2" spans="1:4" ht="12.75">
      <c r="A2" s="215"/>
      <c r="C2" s="216" t="s">
        <v>171</v>
      </c>
      <c r="D2" s="3"/>
    </row>
    <row r="3" spans="1:4" ht="12.75">
      <c r="A3" s="213" t="s">
        <v>642</v>
      </c>
      <c r="C3" s="300">
        <v>381766</v>
      </c>
      <c r="D3" s="3"/>
    </row>
    <row r="4" spans="1:4" ht="12.75">
      <c r="A4" s="213" t="s">
        <v>638</v>
      </c>
      <c r="C4" s="300">
        <v>162650</v>
      </c>
      <c r="D4" s="3"/>
    </row>
    <row r="5" spans="1:4" ht="12.75">
      <c r="A5" s="213" t="s">
        <v>736</v>
      </c>
      <c r="C5" s="300">
        <v>1083005</v>
      </c>
      <c r="D5" s="3"/>
    </row>
    <row r="6" spans="1:4" ht="12.75">
      <c r="A6" s="213" t="s">
        <v>737</v>
      </c>
      <c r="C6" s="300">
        <v>844567</v>
      </c>
      <c r="D6" s="3"/>
    </row>
    <row r="7" spans="1:4" ht="12.75">
      <c r="A7" s="213" t="s">
        <v>739</v>
      </c>
      <c r="C7" s="300">
        <v>669301</v>
      </c>
      <c r="D7" s="3"/>
    </row>
    <row r="8" spans="1:4" ht="12.75">
      <c r="A8" s="213" t="s">
        <v>740</v>
      </c>
      <c r="C8" s="300">
        <v>444934</v>
      </c>
      <c r="D8" s="3"/>
    </row>
    <row r="9" spans="1:4" ht="12.75">
      <c r="A9" s="213" t="s">
        <v>741</v>
      </c>
      <c r="C9" s="300">
        <v>575033</v>
      </c>
      <c r="D9" s="3"/>
    </row>
    <row r="10" spans="1:4" ht="12.75">
      <c r="A10" s="213" t="s">
        <v>301</v>
      </c>
      <c r="C10" s="300">
        <v>301376</v>
      </c>
      <c r="D10" s="374"/>
    </row>
    <row r="11" spans="1:4" ht="12.75">
      <c r="A11" s="213" t="s">
        <v>742</v>
      </c>
      <c r="C11" s="300">
        <v>884826</v>
      </c>
      <c r="D11" s="3"/>
    </row>
    <row r="12" spans="1:4" ht="12.75">
      <c r="A12" s="215"/>
      <c r="C12" s="301">
        <f>SUM(C3:C11)</f>
        <v>5347458</v>
      </c>
      <c r="D12" s="374"/>
    </row>
    <row r="20" ht="12.75">
      <c r="A20" s="137" t="s">
        <v>597</v>
      </c>
    </row>
    <row r="22" spans="1:4" ht="29.25" customHeight="1">
      <c r="A22" s="138"/>
      <c r="B22" s="211" t="s">
        <v>550</v>
      </c>
      <c r="C22" s="303" t="s">
        <v>743</v>
      </c>
      <c r="D22" s="303" t="s">
        <v>744</v>
      </c>
    </row>
    <row r="23" spans="1:4" ht="12.75" customHeight="1">
      <c r="A23" s="136">
        <v>2007</v>
      </c>
      <c r="B23" s="212">
        <v>157.57120659928123</v>
      </c>
      <c r="C23" s="212">
        <v>75.4790170796241</v>
      </c>
      <c r="D23" s="212">
        <v>28.455993070125665</v>
      </c>
    </row>
    <row r="24" spans="1:4" ht="12.75" customHeight="1">
      <c r="A24" s="136">
        <v>2008</v>
      </c>
      <c r="B24" s="212">
        <v>152.60413014940275</v>
      </c>
      <c r="C24" s="212">
        <v>71.3429930729093</v>
      </c>
      <c r="D24" s="212">
        <v>27.5522618545236</v>
      </c>
    </row>
    <row r="27" spans="2:4" ht="12.75">
      <c r="B27" s="186">
        <v>20030101</v>
      </c>
      <c r="D27" s="186">
        <v>20030104</v>
      </c>
    </row>
    <row r="28" spans="1:4" ht="12.75">
      <c r="A28" s="137" t="s">
        <v>605</v>
      </c>
      <c r="B28" s="152" t="s">
        <v>171</v>
      </c>
      <c r="C28" s="152" t="s">
        <v>171</v>
      </c>
      <c r="D28" s="153" t="s">
        <v>171</v>
      </c>
    </row>
    <row r="29" spans="1:4" ht="12.75">
      <c r="A29" s="136">
        <v>2007</v>
      </c>
      <c r="B29" s="254">
        <v>360715</v>
      </c>
      <c r="C29" s="254">
        <v>172788</v>
      </c>
      <c r="D29" s="254">
        <v>65142</v>
      </c>
    </row>
    <row r="30" spans="1:4" ht="12.75">
      <c r="A30" s="136">
        <v>2008</v>
      </c>
      <c r="B30" s="254">
        <v>346070</v>
      </c>
      <c r="C30" s="254">
        <v>161789</v>
      </c>
      <c r="D30" s="254">
        <v>62482</v>
      </c>
    </row>
    <row r="31" ht="12.75" customHeight="1"/>
    <row r="34" spans="3:4" ht="14.25">
      <c r="C34" s="151" t="s">
        <v>136</v>
      </c>
      <c r="D34" s="138"/>
    </row>
  </sheetData>
  <printOptions gridLines="1"/>
  <pageMargins left="0.75" right="0.75" top="1" bottom="1" header="0.4921259845" footer="0.4921259845"/>
  <pageSetup horizontalDpi="600" verticalDpi="600" orientation="portrait" paperSize="9" r:id="rId2"/>
  <headerFooter alignWithMargins="0">
    <oddHeader>&amp;C&amp;A</oddHeader>
    <oddFooter>&amp;CSeite &amp;P</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A4:D62"/>
  <sheetViews>
    <sheetView workbookViewId="0" topLeftCell="A1">
      <selection activeCell="A1" sqref="A1"/>
    </sheetView>
  </sheetViews>
  <sheetFormatPr defaultColWidth="11.421875" defaultRowHeight="12.75"/>
  <cols>
    <col min="1" max="1" width="5.00390625" style="0" customWidth="1"/>
    <col min="2" max="2" width="73.57421875" style="0" customWidth="1"/>
    <col min="3" max="3" width="8.7109375" style="0" customWidth="1"/>
  </cols>
  <sheetData>
    <row r="3" ht="12.75" customHeight="1"/>
    <row r="4" ht="12.75" customHeight="1">
      <c r="A4" s="80" t="s">
        <v>606</v>
      </c>
    </row>
    <row r="5" ht="12.75" customHeight="1"/>
    <row r="6" ht="12.75" customHeight="1"/>
    <row r="7" ht="12.75" customHeight="1">
      <c r="C7" s="122" t="s">
        <v>607</v>
      </c>
    </row>
    <row r="8" ht="12.75" customHeight="1">
      <c r="A8" s="3"/>
    </row>
    <row r="9" spans="1:3" ht="12.75" customHeight="1">
      <c r="A9" s="80" t="s">
        <v>608</v>
      </c>
      <c r="C9" s="142">
        <v>3</v>
      </c>
    </row>
    <row r="10" spans="1:3" ht="12.75" customHeight="1">
      <c r="A10" s="3"/>
      <c r="C10" s="143"/>
    </row>
    <row r="11" spans="1:3" ht="12.75" customHeight="1">
      <c r="A11" s="80" t="s">
        <v>609</v>
      </c>
      <c r="C11" s="142">
        <v>6</v>
      </c>
    </row>
    <row r="12" spans="1:3" ht="12.75" customHeight="1">
      <c r="A12" s="3"/>
      <c r="C12" s="143"/>
    </row>
    <row r="13" spans="1:3" ht="12.75" customHeight="1">
      <c r="A13" s="3"/>
      <c r="C13" s="143"/>
    </row>
    <row r="14" spans="1:3" ht="12.75" customHeight="1">
      <c r="A14" s="3"/>
      <c r="C14" s="143"/>
    </row>
    <row r="15" spans="1:3" ht="12.75" customHeight="1">
      <c r="A15" s="80" t="s">
        <v>610</v>
      </c>
      <c r="C15" s="143"/>
    </row>
    <row r="16" spans="1:3" ht="12.75" customHeight="1">
      <c r="A16" s="80"/>
      <c r="C16" s="143"/>
    </row>
    <row r="17" spans="1:3" ht="12.75" customHeight="1">
      <c r="A17" s="3"/>
      <c r="C17" s="143"/>
    </row>
    <row r="18" spans="1:3" ht="12.75" customHeight="1">
      <c r="A18" s="141" t="s">
        <v>611</v>
      </c>
      <c r="B18" s="3" t="s">
        <v>598</v>
      </c>
      <c r="C18" s="142">
        <v>8</v>
      </c>
    </row>
    <row r="19" spans="1:3" ht="12.75" customHeight="1">
      <c r="A19" s="141"/>
      <c r="C19" s="143"/>
    </row>
    <row r="20" spans="1:3" ht="12.75" customHeight="1">
      <c r="A20" s="141" t="s">
        <v>612</v>
      </c>
      <c r="B20" s="3" t="s">
        <v>750</v>
      </c>
      <c r="C20" s="143"/>
    </row>
    <row r="21" spans="2:3" ht="12.75" customHeight="1">
      <c r="B21" t="s">
        <v>599</v>
      </c>
      <c r="C21" s="142">
        <v>8</v>
      </c>
    </row>
    <row r="22" spans="1:2" ht="12.75" customHeight="1">
      <c r="A22" s="3"/>
      <c r="B22" s="3"/>
    </row>
    <row r="23" ht="12.75" customHeight="1">
      <c r="A23" s="3"/>
    </row>
    <row r="24" ht="12.75" customHeight="1">
      <c r="A24" s="3"/>
    </row>
    <row r="25" ht="12.75" customHeight="1">
      <c r="A25" s="140" t="s">
        <v>591</v>
      </c>
    </row>
    <row r="26" ht="12.75" customHeight="1">
      <c r="A26" s="140"/>
    </row>
    <row r="27" ht="12.75" customHeight="1">
      <c r="A27" s="3"/>
    </row>
    <row r="28" spans="1:4" s="199" customFormat="1" ht="12.75" customHeight="1">
      <c r="A28" s="141" t="s">
        <v>611</v>
      </c>
      <c r="B28" s="3" t="s">
        <v>460</v>
      </c>
      <c r="C28" s="142">
        <v>9</v>
      </c>
      <c r="D28" s="3"/>
    </row>
    <row r="29" spans="1:4" s="199" customFormat="1" ht="12.75" customHeight="1">
      <c r="A29" s="3"/>
      <c r="B29" s="3"/>
      <c r="C29" s="142"/>
      <c r="D29" s="3"/>
    </row>
    <row r="30" spans="1:4" s="199" customFormat="1" ht="12.75" customHeight="1">
      <c r="A30" s="141" t="s">
        <v>612</v>
      </c>
      <c r="B30" s="3" t="s">
        <v>178</v>
      </c>
      <c r="C30" s="142">
        <v>10</v>
      </c>
      <c r="D30" s="3"/>
    </row>
    <row r="31" spans="1:4" s="199" customFormat="1" ht="12.75" customHeight="1">
      <c r="A31" s="141"/>
      <c r="B31" s="3"/>
      <c r="C31" s="142"/>
      <c r="D31" s="3"/>
    </row>
    <row r="32" spans="1:4" s="199" customFormat="1" ht="12.75" customHeight="1">
      <c r="A32" s="141" t="s">
        <v>613</v>
      </c>
      <c r="B32" s="3" t="s">
        <v>458</v>
      </c>
      <c r="C32" s="142">
        <v>11</v>
      </c>
      <c r="D32" s="3"/>
    </row>
    <row r="33" spans="1:4" s="199" customFormat="1" ht="12.75" customHeight="1">
      <c r="A33" s="141"/>
      <c r="B33" s="3"/>
      <c r="C33" s="142"/>
      <c r="D33" s="3"/>
    </row>
    <row r="34" spans="1:4" s="199" customFormat="1" ht="12.75" customHeight="1">
      <c r="A34" s="141" t="s">
        <v>615</v>
      </c>
      <c r="B34" s="3" t="s">
        <v>131</v>
      </c>
      <c r="D34" s="3"/>
    </row>
    <row r="35" spans="1:4" s="199" customFormat="1" ht="12.75" customHeight="1">
      <c r="A35" s="141"/>
      <c r="B35" s="3" t="s">
        <v>600</v>
      </c>
      <c r="C35" s="142">
        <v>12</v>
      </c>
      <c r="D35" s="3"/>
    </row>
    <row r="36" spans="1:4" s="199" customFormat="1" ht="12.75" customHeight="1">
      <c r="A36" s="141"/>
      <c r="B36" s="3"/>
      <c r="C36" s="142"/>
      <c r="D36" s="3"/>
    </row>
    <row r="37" spans="1:4" s="199" customFormat="1" ht="12.75" customHeight="1">
      <c r="A37" s="141" t="s">
        <v>616</v>
      </c>
      <c r="B37" s="3" t="s">
        <v>477</v>
      </c>
      <c r="C37" s="142"/>
      <c r="D37" s="3"/>
    </row>
    <row r="38" spans="1:4" s="199" customFormat="1" ht="12.75" customHeight="1">
      <c r="A38" s="141"/>
      <c r="B38" s="3" t="s">
        <v>242</v>
      </c>
      <c r="C38" s="142">
        <v>13</v>
      </c>
      <c r="D38" s="3"/>
    </row>
    <row r="39" spans="1:4" s="199" customFormat="1" ht="12.75" customHeight="1">
      <c r="A39" s="141"/>
      <c r="B39" s="3"/>
      <c r="C39" s="142"/>
      <c r="D39" s="3"/>
    </row>
    <row r="40" spans="1:4" s="199" customFormat="1" ht="12.75" customHeight="1">
      <c r="A40" s="141" t="s">
        <v>617</v>
      </c>
      <c r="B40" s="3" t="s">
        <v>459</v>
      </c>
      <c r="C40" s="142">
        <v>14</v>
      </c>
      <c r="D40" s="3"/>
    </row>
    <row r="41" spans="1:4" s="199" customFormat="1" ht="12.75" customHeight="1">
      <c r="A41" s="141"/>
      <c r="B41" s="3"/>
      <c r="D41" s="3"/>
    </row>
    <row r="42" spans="1:4" s="199" customFormat="1" ht="12.75" customHeight="1">
      <c r="A42" s="141" t="s">
        <v>770</v>
      </c>
      <c r="B42" s="3" t="s">
        <v>467</v>
      </c>
      <c r="C42" s="142">
        <v>15</v>
      </c>
      <c r="D42" s="3"/>
    </row>
    <row r="43" spans="1:4" ht="12.75" customHeight="1">
      <c r="A43" s="141"/>
      <c r="B43" s="121"/>
      <c r="C43" s="142"/>
      <c r="D43" s="3"/>
    </row>
    <row r="44" spans="1:3" ht="12.75">
      <c r="A44" s="141" t="s">
        <v>618</v>
      </c>
      <c r="B44" t="s">
        <v>829</v>
      </c>
      <c r="C44" s="142">
        <v>16</v>
      </c>
    </row>
    <row r="46" spans="1:4" ht="12.75" customHeight="1">
      <c r="A46" s="141" t="s">
        <v>619</v>
      </c>
      <c r="B46" s="3" t="s">
        <v>461</v>
      </c>
      <c r="D46" s="3"/>
    </row>
    <row r="47" spans="1:4" ht="12.75" customHeight="1">
      <c r="A47" s="141"/>
      <c r="B47" s="3" t="s">
        <v>592</v>
      </c>
      <c r="C47" s="142">
        <v>16</v>
      </c>
      <c r="D47" s="3"/>
    </row>
    <row r="48" spans="1:4" ht="12.75" customHeight="1">
      <c r="A48" s="141"/>
      <c r="D48" s="3"/>
    </row>
    <row r="49" spans="1:4" ht="12.75" customHeight="1">
      <c r="A49" s="141" t="s">
        <v>620</v>
      </c>
      <c r="B49" s="3" t="s">
        <v>132</v>
      </c>
      <c r="C49" s="142">
        <v>17</v>
      </c>
      <c r="D49" s="3"/>
    </row>
    <row r="50" spans="1:4" ht="12.75" customHeight="1">
      <c r="A50" s="141"/>
      <c r="B50" s="3"/>
      <c r="C50" s="142"/>
      <c r="D50" s="3"/>
    </row>
    <row r="51" spans="1:4" ht="12.75" customHeight="1">
      <c r="A51" s="141" t="s">
        <v>621</v>
      </c>
      <c r="B51" s="3" t="s">
        <v>77</v>
      </c>
      <c r="C51" s="142">
        <v>18</v>
      </c>
      <c r="D51" s="3"/>
    </row>
    <row r="52" spans="1:4" ht="12.75" customHeight="1">
      <c r="A52" s="141"/>
      <c r="D52" s="3"/>
    </row>
    <row r="53" spans="1:2" ht="12.75">
      <c r="A53" s="141" t="s">
        <v>622</v>
      </c>
      <c r="B53" t="s">
        <v>601</v>
      </c>
    </row>
    <row r="54" spans="2:3" ht="12.75">
      <c r="B54" t="s">
        <v>602</v>
      </c>
      <c r="C54" s="142">
        <v>18</v>
      </c>
    </row>
    <row r="55" ht="12.75" customHeight="1"/>
    <row r="56" spans="1:3" ht="12.75">
      <c r="A56" s="141" t="s">
        <v>623</v>
      </c>
      <c r="B56" t="s">
        <v>134</v>
      </c>
      <c r="C56" s="142">
        <v>18</v>
      </c>
    </row>
    <row r="57" ht="12.75">
      <c r="A57" s="141"/>
    </row>
    <row r="58" spans="1:3" ht="12.75" customHeight="1">
      <c r="A58" s="141" t="s">
        <v>624</v>
      </c>
      <c r="B58" s="3" t="s">
        <v>498</v>
      </c>
      <c r="C58" s="142">
        <v>19</v>
      </c>
    </row>
    <row r="59" spans="1:2" ht="12.75" customHeight="1">
      <c r="A59" s="3"/>
      <c r="B59" s="3"/>
    </row>
    <row r="61" spans="1:3" ht="12.75" customHeight="1">
      <c r="A61" s="141"/>
      <c r="C61" s="142"/>
    </row>
    <row r="62" spans="1:2" ht="12.75" customHeight="1">
      <c r="A62" s="3"/>
      <c r="B62" s="3"/>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31"/>
  <sheetViews>
    <sheetView workbookViewId="0" topLeftCell="A2">
      <selection activeCell="E38" sqref="E38"/>
    </sheetView>
  </sheetViews>
  <sheetFormatPr defaultColWidth="11.421875" defaultRowHeight="12.75"/>
  <cols>
    <col min="1" max="1" width="5.00390625" style="0" customWidth="1"/>
    <col min="2" max="2" width="72.421875" style="0" customWidth="1"/>
    <col min="3" max="3" width="8.7109375" style="0" customWidth="1"/>
  </cols>
  <sheetData>
    <row r="1" spans="1:3" ht="12.75">
      <c r="A1" s="165" t="s">
        <v>153</v>
      </c>
      <c r="B1" s="118"/>
      <c r="C1" s="166"/>
    </row>
    <row r="2" spans="1:3" ht="12.75" customHeight="1">
      <c r="A2" s="141"/>
      <c r="C2" s="142"/>
    </row>
    <row r="3" spans="1:3" ht="12.75" customHeight="1">
      <c r="A3" s="141"/>
      <c r="C3" s="142"/>
    </row>
    <row r="4" spans="1:3" ht="12.75" customHeight="1">
      <c r="A4" s="141"/>
      <c r="C4" s="142"/>
    </row>
    <row r="5" spans="1:3" ht="12.75" customHeight="1">
      <c r="A5" s="141" t="s">
        <v>625</v>
      </c>
      <c r="B5" s="3" t="s">
        <v>630</v>
      </c>
      <c r="C5" s="142">
        <v>20</v>
      </c>
    </row>
    <row r="7" spans="1:3" ht="12.75" customHeight="1">
      <c r="A7" s="141" t="s">
        <v>626</v>
      </c>
      <c r="B7" s="3" t="s">
        <v>694</v>
      </c>
      <c r="C7" s="142">
        <v>21</v>
      </c>
    </row>
    <row r="8" spans="1:2" ht="12.75" customHeight="1">
      <c r="A8" s="141"/>
      <c r="B8" s="3"/>
    </row>
    <row r="9" spans="1:3" ht="12.75" customHeight="1">
      <c r="A9" s="141" t="s">
        <v>627</v>
      </c>
      <c r="B9" s="3" t="s">
        <v>695</v>
      </c>
      <c r="C9" s="142">
        <v>22</v>
      </c>
    </row>
    <row r="10" ht="12.75" customHeight="1">
      <c r="A10" s="141"/>
    </row>
    <row r="11" spans="1:2" ht="12.75" customHeight="1">
      <c r="A11" s="141" t="s">
        <v>628</v>
      </c>
      <c r="B11" t="s">
        <v>462</v>
      </c>
    </row>
    <row r="12" spans="1:3" ht="12.75" customHeight="1">
      <c r="A12" s="141"/>
      <c r="B12" t="s">
        <v>773</v>
      </c>
      <c r="C12" s="142">
        <v>23</v>
      </c>
    </row>
    <row r="13" ht="12.75" customHeight="1"/>
    <row r="14" spans="1:3" ht="12.75" customHeight="1">
      <c r="A14" s="141" t="s">
        <v>593</v>
      </c>
      <c r="B14" t="s">
        <v>470</v>
      </c>
      <c r="C14" s="142"/>
    </row>
    <row r="15" spans="2:3" ht="12.75" customHeight="1">
      <c r="B15" t="s">
        <v>463</v>
      </c>
      <c r="C15" s="142">
        <v>24</v>
      </c>
    </row>
    <row r="16" ht="12.75" customHeight="1">
      <c r="C16" s="142"/>
    </row>
    <row r="17" spans="1:3" ht="12.75" customHeight="1">
      <c r="A17" s="141" t="s">
        <v>712</v>
      </c>
      <c r="B17" t="s">
        <v>771</v>
      </c>
      <c r="C17" s="142"/>
    </row>
    <row r="18" spans="1:3" ht="12.75" customHeight="1">
      <c r="A18" s="141"/>
      <c r="B18" t="s">
        <v>772</v>
      </c>
      <c r="C18" s="142">
        <v>25</v>
      </c>
    </row>
    <row r="19" spans="1:3" ht="12.75" customHeight="1">
      <c r="A19" s="141"/>
      <c r="C19" s="142"/>
    </row>
    <row r="20" spans="1:3" ht="12.75">
      <c r="A20" s="141" t="s">
        <v>430</v>
      </c>
      <c r="B20" t="s">
        <v>471</v>
      </c>
      <c r="C20" s="142"/>
    </row>
    <row r="21" spans="1:3" ht="12.75">
      <c r="A21" s="141"/>
      <c r="B21" t="s">
        <v>522</v>
      </c>
      <c r="C21" s="142">
        <v>25</v>
      </c>
    </row>
    <row r="22" spans="1:3" ht="12.75">
      <c r="A22" s="141"/>
      <c r="C22" s="142"/>
    </row>
    <row r="23" spans="1:3" ht="12.75">
      <c r="A23" s="141" t="s">
        <v>464</v>
      </c>
      <c r="B23" s="58" t="s">
        <v>631</v>
      </c>
      <c r="C23" s="142">
        <v>26</v>
      </c>
    </row>
    <row r="24" ht="12.75">
      <c r="C24" s="142"/>
    </row>
    <row r="25" spans="1:3" ht="12.75" customHeight="1">
      <c r="A25" s="141" t="s">
        <v>465</v>
      </c>
      <c r="B25" t="s">
        <v>183</v>
      </c>
      <c r="C25" s="142">
        <v>27</v>
      </c>
    </row>
    <row r="26" spans="1:3" ht="12.75" customHeight="1">
      <c r="A26" s="141"/>
      <c r="C26" s="142"/>
    </row>
    <row r="27" spans="1:3" ht="12.75" customHeight="1">
      <c r="A27" s="141" t="s">
        <v>830</v>
      </c>
      <c r="B27" t="s">
        <v>184</v>
      </c>
      <c r="C27" s="142">
        <v>27</v>
      </c>
    </row>
    <row r="28" ht="12.75" customHeight="1">
      <c r="C28" s="142"/>
    </row>
    <row r="29" spans="1:3" ht="12.75" customHeight="1">
      <c r="A29" s="80" t="s">
        <v>632</v>
      </c>
      <c r="C29" s="142"/>
    </row>
    <row r="30" spans="1:3" ht="12.75" customHeight="1">
      <c r="A30" s="3"/>
      <c r="C30" s="142"/>
    </row>
    <row r="31" spans="1:3" ht="12.75" customHeight="1">
      <c r="A31" s="3" t="s">
        <v>308</v>
      </c>
      <c r="C31" s="142">
        <v>28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A194"/>
  <sheetViews>
    <sheetView workbookViewId="0" topLeftCell="A1">
      <selection activeCell="A1" sqref="A1"/>
    </sheetView>
  </sheetViews>
  <sheetFormatPr defaultColWidth="11.421875" defaultRowHeight="12.75"/>
  <cols>
    <col min="1" max="1" width="87.7109375" style="0" customWidth="1"/>
    <col min="2" max="2" width="57.57421875" style="0" customWidth="1"/>
    <col min="3" max="3" width="33.7109375" style="0" customWidth="1"/>
  </cols>
  <sheetData>
    <row r="1" ht="12.75">
      <c r="A1" s="122" t="s">
        <v>633</v>
      </c>
    </row>
    <row r="2" ht="12.75">
      <c r="A2" s="122"/>
    </row>
    <row r="3" ht="12.75">
      <c r="A3" s="122"/>
    </row>
    <row r="4" ht="12.75">
      <c r="A4" s="122"/>
    </row>
    <row r="5" ht="12.75">
      <c r="A5" s="80" t="s">
        <v>608</v>
      </c>
    </row>
    <row r="6" ht="12.75">
      <c r="A6" s="80"/>
    </row>
    <row r="7" ht="12.75">
      <c r="A7" s="3"/>
    </row>
    <row r="8" ht="12.75">
      <c r="A8" s="139" t="s">
        <v>634</v>
      </c>
    </row>
    <row r="9" ht="13.5" customHeight="1">
      <c r="A9" s="144"/>
    </row>
    <row r="10" ht="27" customHeight="1">
      <c r="A10" s="145" t="s">
        <v>763</v>
      </c>
    </row>
    <row r="11" ht="12.75">
      <c r="A11" s="145"/>
    </row>
    <row r="12" ht="51">
      <c r="A12" s="145" t="s">
        <v>39</v>
      </c>
    </row>
    <row r="13" ht="12.75">
      <c r="A13" s="145"/>
    </row>
    <row r="14" ht="28.5" customHeight="1">
      <c r="A14" s="145" t="s">
        <v>201</v>
      </c>
    </row>
    <row r="15" ht="12.75" customHeight="1">
      <c r="A15" s="145"/>
    </row>
    <row r="16" ht="67.5" customHeight="1">
      <c r="A16" s="145" t="s">
        <v>544</v>
      </c>
    </row>
    <row r="17" ht="12.75">
      <c r="A17" s="145"/>
    </row>
    <row r="18" ht="40.5" customHeight="1">
      <c r="A18" s="145" t="s">
        <v>432</v>
      </c>
    </row>
    <row r="19" ht="12.75">
      <c r="A19" s="145"/>
    </row>
    <row r="20" ht="30" customHeight="1">
      <c r="A20" s="145" t="s">
        <v>436</v>
      </c>
    </row>
    <row r="21" ht="12.75">
      <c r="A21" s="145"/>
    </row>
    <row r="22" ht="27" customHeight="1">
      <c r="A22" s="145" t="s">
        <v>447</v>
      </c>
    </row>
    <row r="23" ht="12.75">
      <c r="A23" s="145"/>
    </row>
    <row r="24" ht="63.75" customHeight="1">
      <c r="A24" s="145" t="s">
        <v>434</v>
      </c>
    </row>
    <row r="25" ht="12.75">
      <c r="A25" s="145"/>
    </row>
    <row r="26" ht="12.75" customHeight="1">
      <c r="A26" s="145" t="s">
        <v>635</v>
      </c>
    </row>
    <row r="27" ht="12.75" customHeight="1">
      <c r="A27" s="146"/>
    </row>
    <row r="28" ht="12.75" customHeight="1">
      <c r="A28" s="146"/>
    </row>
    <row r="29" ht="12.75" customHeight="1">
      <c r="A29" s="146"/>
    </row>
    <row r="30" ht="12.75">
      <c r="A30" s="139" t="s">
        <v>636</v>
      </c>
    </row>
    <row r="31" ht="12.75">
      <c r="A31" s="139"/>
    </row>
    <row r="32" ht="58.5" customHeight="1">
      <c r="A32" s="145" t="s">
        <v>433</v>
      </c>
    </row>
    <row r="33" ht="12.75" customHeight="1">
      <c r="A33" s="146"/>
    </row>
    <row r="34" ht="49.5" customHeight="1">
      <c r="A34" s="145" t="s">
        <v>688</v>
      </c>
    </row>
    <row r="37" ht="12.75">
      <c r="A37" s="146" t="s">
        <v>673</v>
      </c>
    </row>
    <row r="41" ht="12.75" customHeight="1">
      <c r="A41" s="139" t="s">
        <v>637</v>
      </c>
    </row>
    <row r="42" ht="12.75">
      <c r="A42" s="139"/>
    </row>
    <row r="43" ht="51">
      <c r="A43" s="145" t="s">
        <v>672</v>
      </c>
    </row>
    <row r="44" ht="27" customHeight="1">
      <c r="A44" s="145" t="s">
        <v>145</v>
      </c>
    </row>
    <row r="48" ht="12.75">
      <c r="A48" s="139" t="s">
        <v>117</v>
      </c>
    </row>
    <row r="49" ht="9.75" customHeight="1">
      <c r="A49" s="144"/>
    </row>
    <row r="50" ht="9.75" customHeight="1">
      <c r="A50" s="144"/>
    </row>
    <row r="51" ht="12.75">
      <c r="A51" s="139" t="s">
        <v>674</v>
      </c>
    </row>
    <row r="52" ht="12" customHeight="1">
      <c r="A52" s="139"/>
    </row>
    <row r="53" ht="12.75">
      <c r="A53" s="144" t="s">
        <v>676</v>
      </c>
    </row>
    <row r="54" ht="9.75" customHeight="1">
      <c r="A54" s="144"/>
    </row>
    <row r="55" ht="9.75" customHeight="1">
      <c r="A55" s="144"/>
    </row>
    <row r="56" ht="12.75">
      <c r="A56" s="139" t="s">
        <v>677</v>
      </c>
    </row>
    <row r="57" ht="12.75">
      <c r="A57" s="139"/>
    </row>
    <row r="58" ht="69.75" customHeight="1">
      <c r="A58" s="156" t="s">
        <v>827</v>
      </c>
    </row>
    <row r="59" ht="10.5" customHeight="1">
      <c r="A59" s="144"/>
    </row>
    <row r="60" ht="10.5" customHeight="1">
      <c r="A60" s="144"/>
    </row>
    <row r="61" ht="12.75">
      <c r="A61" s="139" t="s">
        <v>678</v>
      </c>
    </row>
    <row r="62" ht="10.5" customHeight="1">
      <c r="A62" s="144"/>
    </row>
    <row r="63" ht="53.25" customHeight="1">
      <c r="A63" s="145" t="s">
        <v>476</v>
      </c>
    </row>
    <row r="64" ht="10.5" customHeight="1">
      <c r="A64" s="144"/>
    </row>
    <row r="65" ht="10.5" customHeight="1">
      <c r="A65" s="144"/>
    </row>
    <row r="66" ht="12.75">
      <c r="A66" s="139" t="s">
        <v>614</v>
      </c>
    </row>
    <row r="67" ht="12" customHeight="1"/>
    <row r="68" ht="12.75">
      <c r="A68" s="144" t="s">
        <v>595</v>
      </c>
    </row>
    <row r="69" ht="10.5" customHeight="1">
      <c r="A69" s="144"/>
    </row>
    <row r="70" ht="10.5" customHeight="1">
      <c r="A70" s="144"/>
    </row>
    <row r="71" ht="12.75">
      <c r="A71" s="139" t="s">
        <v>589</v>
      </c>
    </row>
    <row r="72" ht="12" customHeight="1">
      <c r="A72" s="144"/>
    </row>
    <row r="73" ht="30.75" customHeight="1">
      <c r="A73" s="145" t="s">
        <v>735</v>
      </c>
    </row>
    <row r="74" ht="10.5" customHeight="1">
      <c r="A74" s="144"/>
    </row>
    <row r="75" ht="10.5" customHeight="1">
      <c r="A75" s="144"/>
    </row>
    <row r="76" ht="12" customHeight="1">
      <c r="A76" s="139" t="s">
        <v>682</v>
      </c>
    </row>
    <row r="77" ht="12" customHeight="1"/>
    <row r="78" ht="27" customHeight="1">
      <c r="A78" s="144" t="s">
        <v>596</v>
      </c>
    </row>
    <row r="79" ht="12.75" customHeight="1">
      <c r="A79" s="144"/>
    </row>
    <row r="80" ht="12.75" customHeight="1">
      <c r="A80" s="144"/>
    </row>
    <row r="81" ht="12.75" customHeight="1">
      <c r="A81" s="144"/>
    </row>
    <row r="82" ht="12.75" customHeight="1">
      <c r="A82" s="144"/>
    </row>
    <row r="83" ht="12.75" customHeight="1">
      <c r="A83" s="144"/>
    </row>
    <row r="84" ht="12.75" customHeight="1">
      <c r="A84" s="144"/>
    </row>
    <row r="85" ht="12.75" customHeight="1">
      <c r="A85" s="144"/>
    </row>
    <row r="86" ht="12.75">
      <c r="A86" s="122" t="s">
        <v>681</v>
      </c>
    </row>
    <row r="87" ht="12.75">
      <c r="A87" s="122"/>
    </row>
    <row r="88" ht="12.75">
      <c r="A88" s="122"/>
    </row>
    <row r="89" ht="12" customHeight="1">
      <c r="A89" s="139" t="s">
        <v>590</v>
      </c>
    </row>
    <row r="90" ht="12" customHeight="1">
      <c r="A90" s="139"/>
    </row>
    <row r="91" ht="42" customHeight="1">
      <c r="A91" s="144" t="s">
        <v>300</v>
      </c>
    </row>
    <row r="92" ht="9.75" customHeight="1">
      <c r="A92" s="144"/>
    </row>
    <row r="93" ht="9.75" customHeight="1">
      <c r="A93" s="144"/>
    </row>
    <row r="94" ht="12.75">
      <c r="A94" s="139" t="s">
        <v>550</v>
      </c>
    </row>
    <row r="95" ht="12" customHeight="1">
      <c r="A95" s="144"/>
    </row>
    <row r="96" ht="12.75">
      <c r="A96" s="144" t="s">
        <v>38</v>
      </c>
    </row>
    <row r="97" ht="9.75" customHeight="1">
      <c r="A97" s="144"/>
    </row>
    <row r="98" ht="9.75" customHeight="1">
      <c r="A98" s="144"/>
    </row>
    <row r="99" ht="12.75">
      <c r="A99" s="139" t="s">
        <v>551</v>
      </c>
    </row>
    <row r="100" ht="12" customHeight="1">
      <c r="A100" s="144"/>
    </row>
    <row r="101" ht="63.75">
      <c r="A101" s="144" t="s">
        <v>40</v>
      </c>
    </row>
    <row r="102" ht="9.75" customHeight="1">
      <c r="A102" s="144"/>
    </row>
    <row r="103" ht="9.75" customHeight="1">
      <c r="A103" s="144"/>
    </row>
    <row r="104" ht="12.75">
      <c r="A104" s="139" t="s">
        <v>683</v>
      </c>
    </row>
    <row r="105" ht="12" customHeight="1">
      <c r="A105" s="144"/>
    </row>
    <row r="106" ht="39" customHeight="1">
      <c r="A106" s="144" t="s">
        <v>41</v>
      </c>
    </row>
    <row r="107" ht="9.75" customHeight="1">
      <c r="A107" s="144"/>
    </row>
    <row r="108" ht="9.75" customHeight="1">
      <c r="A108" s="144"/>
    </row>
    <row r="109" ht="12.75">
      <c r="A109" s="139" t="s">
        <v>552</v>
      </c>
    </row>
    <row r="110" ht="12" customHeight="1">
      <c r="A110" s="144"/>
    </row>
    <row r="111" ht="27.75" customHeight="1">
      <c r="A111" s="144" t="s">
        <v>51</v>
      </c>
    </row>
    <row r="112" ht="9.75" customHeight="1">
      <c r="A112" s="144"/>
    </row>
    <row r="113" ht="9.75" customHeight="1">
      <c r="A113" s="144"/>
    </row>
    <row r="114" ht="12.75">
      <c r="A114" s="139" t="s">
        <v>684</v>
      </c>
    </row>
    <row r="115" ht="12" customHeight="1">
      <c r="A115" s="144"/>
    </row>
    <row r="116" ht="38.25">
      <c r="A116" s="144" t="s">
        <v>687</v>
      </c>
    </row>
    <row r="117" ht="25.5">
      <c r="A117" s="144" t="s">
        <v>48</v>
      </c>
    </row>
    <row r="118" ht="9.75" customHeight="1">
      <c r="A118" s="144"/>
    </row>
    <row r="119" ht="9.75" customHeight="1">
      <c r="A119" s="144"/>
    </row>
    <row r="120" ht="12.75">
      <c r="A120" s="139" t="s">
        <v>685</v>
      </c>
    </row>
    <row r="121" ht="12.75">
      <c r="A121" s="144"/>
    </row>
    <row r="122" ht="38.25">
      <c r="A122" s="145" t="s">
        <v>693</v>
      </c>
    </row>
    <row r="123" ht="25.5">
      <c r="A123" s="144" t="s">
        <v>686</v>
      </c>
    </row>
    <row r="124" ht="9.75" customHeight="1">
      <c r="A124" s="144"/>
    </row>
    <row r="125" ht="9.75" customHeight="1">
      <c r="A125" s="144"/>
    </row>
    <row r="126" ht="12.75">
      <c r="A126" s="139" t="s">
        <v>603</v>
      </c>
    </row>
    <row r="127" ht="9.75" customHeight="1">
      <c r="A127" s="144"/>
    </row>
    <row r="128" ht="51">
      <c r="A128" s="144" t="s">
        <v>696</v>
      </c>
    </row>
    <row r="129" ht="12" customHeight="1">
      <c r="A129" s="144"/>
    </row>
    <row r="130" ht="12" customHeight="1">
      <c r="A130" s="144"/>
    </row>
    <row r="132" ht="12.75">
      <c r="A132" s="122" t="s">
        <v>780</v>
      </c>
    </row>
    <row r="133" ht="12.75">
      <c r="A133" s="144"/>
    </row>
    <row r="134" ht="12.75">
      <c r="A134" s="144"/>
    </row>
    <row r="135" ht="12.75">
      <c r="A135" s="144"/>
    </row>
    <row r="136" ht="12.75">
      <c r="A136" s="139" t="s">
        <v>781</v>
      </c>
    </row>
    <row r="137" ht="12.75">
      <c r="A137" s="139"/>
    </row>
    <row r="138" ht="12.75">
      <c r="A138" s="144" t="s">
        <v>765</v>
      </c>
    </row>
    <row r="139" ht="12.75">
      <c r="A139" s="144" t="s">
        <v>42</v>
      </c>
    </row>
    <row r="140" ht="12.75">
      <c r="A140" s="144" t="s">
        <v>782</v>
      </c>
    </row>
    <row r="141" ht="12.75">
      <c r="A141" s="144" t="s">
        <v>764</v>
      </c>
    </row>
    <row r="142" ht="12.75">
      <c r="A142" s="144" t="s">
        <v>738</v>
      </c>
    </row>
    <row r="143" ht="12.75">
      <c r="A143" s="144" t="s">
        <v>431</v>
      </c>
    </row>
    <row r="144" ht="12.75">
      <c r="A144" s="144" t="s">
        <v>43</v>
      </c>
    </row>
    <row r="145" ht="12.75">
      <c r="A145" s="144" t="s">
        <v>122</v>
      </c>
    </row>
    <row r="148" ht="12.75">
      <c r="A148" s="139" t="s">
        <v>609</v>
      </c>
    </row>
    <row r="151" ht="38.25">
      <c r="A151" s="144" t="s">
        <v>76</v>
      </c>
    </row>
    <row r="152" ht="12.75" customHeight="1">
      <c r="A152" s="144"/>
    </row>
    <row r="153" ht="51">
      <c r="A153" s="144" t="s">
        <v>44</v>
      </c>
    </row>
    <row r="154" ht="12.75" customHeight="1">
      <c r="A154" s="144"/>
    </row>
    <row r="155" ht="76.5">
      <c r="A155" s="144" t="s">
        <v>701</v>
      </c>
    </row>
    <row r="156" ht="12.75" customHeight="1">
      <c r="A156" s="144"/>
    </row>
    <row r="157" ht="78">
      <c r="A157" s="144" t="s">
        <v>703</v>
      </c>
    </row>
    <row r="158" ht="12.75" customHeight="1">
      <c r="A158" s="144"/>
    </row>
    <row r="159" ht="38.25" customHeight="1">
      <c r="A159" s="144" t="s">
        <v>435</v>
      </c>
    </row>
    <row r="160" ht="12.75" customHeight="1">
      <c r="A160" s="144"/>
    </row>
    <row r="161" ht="38.25" customHeight="1">
      <c r="A161" s="144" t="s">
        <v>542</v>
      </c>
    </row>
    <row r="162" ht="12.75" customHeight="1">
      <c r="A162" s="144"/>
    </row>
    <row r="163" ht="41.25" customHeight="1">
      <c r="A163" s="157" t="s">
        <v>705</v>
      </c>
    </row>
    <row r="164" ht="12.75" customHeight="1">
      <c r="A164" s="144"/>
    </row>
    <row r="165" ht="54.75" customHeight="1">
      <c r="A165" s="157" t="s">
        <v>706</v>
      </c>
    </row>
    <row r="166" ht="12.75" customHeight="1">
      <c r="A166" s="144"/>
    </row>
    <row r="168" ht="14.25" customHeight="1">
      <c r="A168" s="324" t="s">
        <v>352</v>
      </c>
    </row>
    <row r="169" ht="14.25" customHeight="1">
      <c r="A169" s="324"/>
    </row>
    <row r="170" ht="14.25" customHeight="1">
      <c r="A170" s="324"/>
    </row>
    <row r="171" ht="63.75">
      <c r="A171" s="157" t="s">
        <v>702</v>
      </c>
    </row>
    <row r="172" ht="12.75" customHeight="1">
      <c r="A172" s="144"/>
    </row>
    <row r="173" ht="40.5" customHeight="1">
      <c r="A173" s="264" t="s">
        <v>381</v>
      </c>
    </row>
    <row r="174" ht="12.75" customHeight="1">
      <c r="A174" s="144"/>
    </row>
    <row r="175" ht="41.25" customHeight="1">
      <c r="A175" s="264" t="s">
        <v>46</v>
      </c>
    </row>
    <row r="176" ht="12.75" customHeight="1">
      <c r="A176" s="144"/>
    </row>
    <row r="177" ht="39.75" customHeight="1">
      <c r="A177" s="264" t="s">
        <v>45</v>
      </c>
    </row>
    <row r="178" ht="12.75" customHeight="1">
      <c r="A178" s="144"/>
    </row>
    <row r="179" ht="40.5" customHeight="1">
      <c r="A179" s="144" t="s">
        <v>229</v>
      </c>
    </row>
    <row r="180" ht="12.75" customHeight="1"/>
    <row r="181" ht="29.25" customHeight="1">
      <c r="A181" s="264" t="s">
        <v>230</v>
      </c>
    </row>
    <row r="182" ht="12.75" customHeight="1"/>
    <row r="183" ht="42.75" customHeight="1">
      <c r="A183" s="144" t="s">
        <v>231</v>
      </c>
    </row>
    <row r="184" ht="12.75" customHeight="1"/>
    <row r="185" ht="51">
      <c r="A185" s="144" t="s">
        <v>541</v>
      </c>
    </row>
    <row r="187" ht="27.75" customHeight="1">
      <c r="A187" s="144" t="s">
        <v>47</v>
      </c>
    </row>
    <row r="189" ht="25.5">
      <c r="A189" s="144" t="s">
        <v>545</v>
      </c>
    </row>
    <row r="191" ht="63.75">
      <c r="A191" s="144" t="s">
        <v>385</v>
      </c>
    </row>
    <row r="193" ht="51">
      <c r="A193" s="144" t="s">
        <v>543</v>
      </c>
    </row>
    <row r="194" ht="12.75">
      <c r="A194" s="3"/>
    </row>
  </sheetData>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6"/>
  <dimension ref="A1:F3"/>
  <sheetViews>
    <sheetView workbookViewId="0" topLeftCell="A1">
      <selection activeCell="A2" sqref="A2"/>
    </sheetView>
  </sheetViews>
  <sheetFormatPr defaultColWidth="11.421875" defaultRowHeight="12.75"/>
  <cols>
    <col min="1" max="5" width="11.421875" style="136" customWidth="1"/>
    <col min="6" max="6" width="19.421875" style="136" customWidth="1"/>
    <col min="7" max="16384" width="11.421875" style="136" customWidth="1"/>
  </cols>
  <sheetData>
    <row r="1" spans="1:6" ht="12.75">
      <c r="A1" s="148" t="s">
        <v>721</v>
      </c>
      <c r="B1" s="147"/>
      <c r="C1" s="147"/>
      <c r="D1" s="147"/>
      <c r="E1" s="147"/>
      <c r="F1" s="147"/>
    </row>
    <row r="2" ht="12.75">
      <c r="A2" s="161"/>
    </row>
    <row r="3" ht="12.75">
      <c r="B3" s="167"/>
    </row>
  </sheetData>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10"/>
  <dimension ref="A1:L56"/>
  <sheetViews>
    <sheetView workbookViewId="0" topLeftCell="A1">
      <selection activeCell="A2" sqref="A2"/>
    </sheetView>
  </sheetViews>
  <sheetFormatPr defaultColWidth="11.421875" defaultRowHeight="12.75"/>
  <cols>
    <col min="1" max="1" width="1.7109375" style="0" customWidth="1"/>
    <col min="2" max="2" width="25.57421875" style="0" customWidth="1"/>
    <col min="3" max="3" width="10.57421875" style="0" customWidth="1"/>
    <col min="4" max="4" width="10.8515625" style="0" customWidth="1"/>
    <col min="5" max="5" width="10.28125" style="0" customWidth="1"/>
    <col min="6" max="6" width="10.8515625" style="0" customWidth="1"/>
    <col min="7" max="7" width="9.57421875" style="0" customWidth="1"/>
    <col min="8" max="8" width="1.57421875" style="0" customWidth="1"/>
    <col min="9" max="9" width="10.8515625" style="0" customWidth="1"/>
  </cols>
  <sheetData>
    <row r="1" spans="1:9" ht="12.75">
      <c r="A1" s="95" t="s">
        <v>235</v>
      </c>
      <c r="B1" s="95"/>
      <c r="C1" s="95"/>
      <c r="D1" s="95"/>
      <c r="E1" s="95"/>
      <c r="F1" s="95"/>
      <c r="G1" s="95"/>
      <c r="H1" s="95"/>
      <c r="I1" s="95"/>
    </row>
    <row r="2" spans="1:9" ht="12.75">
      <c r="A2" s="1"/>
      <c r="B2" s="279"/>
      <c r="C2" s="1"/>
      <c r="D2" s="1"/>
      <c r="E2" s="1"/>
      <c r="F2" s="1"/>
      <c r="G2" s="1"/>
      <c r="H2" s="1"/>
      <c r="I2" s="1"/>
    </row>
    <row r="4" spans="1:9" ht="24" customHeight="1">
      <c r="A4" s="440" t="s">
        <v>366</v>
      </c>
      <c r="B4" s="440"/>
      <c r="C4" s="440"/>
      <c r="D4" s="440"/>
      <c r="E4" s="440"/>
      <c r="F4" s="440"/>
      <c r="G4" s="440"/>
      <c r="H4" s="440"/>
      <c r="I4" s="440"/>
    </row>
    <row r="5" spans="1:9" ht="12.75" customHeight="1" thickBot="1">
      <c r="A5" s="3"/>
      <c r="B5" s="3"/>
      <c r="C5" s="3"/>
      <c r="D5" s="3"/>
      <c r="E5" s="3"/>
      <c r="F5" s="3"/>
      <c r="G5" s="3"/>
      <c r="H5" s="3"/>
      <c r="I5" s="3"/>
    </row>
    <row r="6" spans="1:9" ht="21" customHeight="1">
      <c r="A6" s="430" t="s">
        <v>26</v>
      </c>
      <c r="B6" s="431"/>
      <c r="C6" s="428" t="s">
        <v>388</v>
      </c>
      <c r="D6" s="107" t="s">
        <v>243</v>
      </c>
      <c r="E6" s="175"/>
      <c r="F6" s="444" t="s">
        <v>776</v>
      </c>
      <c r="G6" s="434"/>
      <c r="H6" s="434"/>
      <c r="I6" s="434"/>
    </row>
    <row r="7" spans="1:9" ht="14.25" customHeight="1">
      <c r="A7" s="432"/>
      <c r="B7" s="425"/>
      <c r="C7" s="421"/>
      <c r="D7" s="441" t="s">
        <v>168</v>
      </c>
      <c r="E7" s="435" t="s">
        <v>525</v>
      </c>
      <c r="F7" s="441" t="s">
        <v>168</v>
      </c>
      <c r="G7" s="423" t="s">
        <v>74</v>
      </c>
      <c r="H7" s="424"/>
      <c r="I7" s="418"/>
    </row>
    <row r="8" spans="1:10" ht="12.75" customHeight="1">
      <c r="A8" s="432"/>
      <c r="B8" s="425"/>
      <c r="C8" s="421"/>
      <c r="D8" s="442"/>
      <c r="E8" s="433"/>
      <c r="F8" s="442"/>
      <c r="G8" s="436" t="s">
        <v>75</v>
      </c>
      <c r="H8" s="437"/>
      <c r="I8" s="419" t="s">
        <v>64</v>
      </c>
      <c r="J8" s="283"/>
    </row>
    <row r="9" spans="1:9" ht="20.25" customHeight="1">
      <c r="A9" s="432"/>
      <c r="B9" s="425"/>
      <c r="C9" s="422"/>
      <c r="D9" s="443"/>
      <c r="E9" s="429"/>
      <c r="F9" s="443"/>
      <c r="G9" s="438"/>
      <c r="H9" s="439"/>
      <c r="I9" s="420"/>
    </row>
    <row r="10" spans="1:9" ht="13.5" thickBot="1">
      <c r="A10" s="426"/>
      <c r="B10" s="427"/>
      <c r="C10" s="169" t="s">
        <v>786</v>
      </c>
      <c r="D10" s="351" t="s">
        <v>787</v>
      </c>
      <c r="E10" s="64"/>
      <c r="F10" s="64"/>
      <c r="G10" s="64"/>
      <c r="H10" s="64"/>
      <c r="I10" s="64"/>
    </row>
    <row r="11" spans="1:9" ht="12.75">
      <c r="A11" s="17"/>
      <c r="B11" s="31"/>
      <c r="C11" s="334"/>
      <c r="D11" s="335"/>
      <c r="E11" s="335"/>
      <c r="F11" s="336"/>
      <c r="G11" s="354"/>
      <c r="H11" s="337"/>
      <c r="I11" s="337"/>
    </row>
    <row r="12" spans="1:10" ht="12.75">
      <c r="A12" s="17" t="s">
        <v>638</v>
      </c>
      <c r="B12" s="31"/>
      <c r="C12" s="338">
        <v>7</v>
      </c>
      <c r="D12" s="339">
        <v>162650</v>
      </c>
      <c r="E12" s="339">
        <v>93739</v>
      </c>
      <c r="F12" s="339">
        <v>160755</v>
      </c>
      <c r="G12" s="355">
        <v>134252</v>
      </c>
      <c r="H12" s="339"/>
      <c r="I12" s="339">
        <v>20149</v>
      </c>
      <c r="J12" s="273"/>
    </row>
    <row r="13" spans="1:9" ht="12.75">
      <c r="A13" s="17"/>
      <c r="B13" s="31"/>
      <c r="C13" s="340"/>
      <c r="D13" s="339"/>
      <c r="E13" s="339"/>
      <c r="F13" s="339"/>
      <c r="G13" s="355"/>
      <c r="H13" s="339"/>
      <c r="I13" s="339"/>
    </row>
    <row r="14" spans="1:9" ht="12.75">
      <c r="A14" s="17" t="s">
        <v>783</v>
      </c>
      <c r="B14" s="31"/>
      <c r="C14" s="297"/>
      <c r="D14" s="339"/>
      <c r="E14" s="339"/>
      <c r="F14" s="339"/>
      <c r="G14" s="355"/>
      <c r="H14" s="339"/>
      <c r="I14" s="339"/>
    </row>
    <row r="15" spans="1:10" ht="12.75">
      <c r="A15" s="17"/>
      <c r="B15" s="31" t="s">
        <v>639</v>
      </c>
      <c r="C15" s="338">
        <v>14</v>
      </c>
      <c r="D15" s="339">
        <v>575033</v>
      </c>
      <c r="E15" s="339">
        <v>113707</v>
      </c>
      <c r="F15" s="339">
        <v>462082</v>
      </c>
      <c r="G15" s="355">
        <v>323475</v>
      </c>
      <c r="H15" s="339"/>
      <c r="I15" s="339">
        <v>47273</v>
      </c>
      <c r="J15" s="273"/>
    </row>
    <row r="16" spans="1:9" ht="12.75">
      <c r="A16" s="17"/>
      <c r="B16" s="31"/>
      <c r="C16" s="338"/>
      <c r="D16" s="339"/>
      <c r="E16" s="25"/>
      <c r="F16" s="339"/>
      <c r="G16" s="355"/>
      <c r="H16" s="339"/>
      <c r="I16" s="339"/>
    </row>
    <row r="17" spans="1:9" ht="12.75">
      <c r="A17" s="17" t="s">
        <v>640</v>
      </c>
      <c r="B17" s="31"/>
      <c r="C17" s="297"/>
      <c r="D17" s="339"/>
      <c r="E17" s="25"/>
      <c r="F17" s="339"/>
      <c r="G17" s="355"/>
      <c r="H17" s="339"/>
      <c r="I17" s="339"/>
    </row>
    <row r="18" spans="1:10" ht="12.75">
      <c r="A18" s="17"/>
      <c r="B18" s="31" t="s">
        <v>641</v>
      </c>
      <c r="C18" s="338">
        <v>64</v>
      </c>
      <c r="D18" s="339">
        <v>10958</v>
      </c>
      <c r="E18" s="339">
        <v>9795</v>
      </c>
      <c r="F18" s="339">
        <v>10721</v>
      </c>
      <c r="G18" s="355">
        <v>9982</v>
      </c>
      <c r="H18" s="339"/>
      <c r="I18" s="339">
        <v>739</v>
      </c>
      <c r="J18" s="273"/>
    </row>
    <row r="19" spans="1:9" ht="12.75">
      <c r="A19" s="17"/>
      <c r="B19" s="31"/>
      <c r="C19" s="338"/>
      <c r="D19" s="339"/>
      <c r="E19" s="25"/>
      <c r="F19" s="339"/>
      <c r="G19" s="355"/>
      <c r="H19" s="339"/>
      <c r="I19" s="339"/>
    </row>
    <row r="20" spans="1:10" ht="12.75">
      <c r="A20" s="17" t="s">
        <v>642</v>
      </c>
      <c r="B20" s="31"/>
      <c r="C20" s="338">
        <v>19</v>
      </c>
      <c r="D20" s="339">
        <v>381766</v>
      </c>
      <c r="E20" s="339">
        <v>340958</v>
      </c>
      <c r="F20" s="339">
        <v>39972</v>
      </c>
      <c r="G20" s="355" t="s">
        <v>789</v>
      </c>
      <c r="H20" s="339"/>
      <c r="I20" s="339">
        <v>2400</v>
      </c>
      <c r="J20" s="273"/>
    </row>
    <row r="21" spans="1:9" ht="12.75">
      <c r="A21" s="17"/>
      <c r="B21" s="31"/>
      <c r="C21" s="338"/>
      <c r="D21" s="339"/>
      <c r="E21" s="25"/>
      <c r="F21" s="339"/>
      <c r="G21" s="355"/>
      <c r="H21" s="339"/>
      <c r="I21" s="339"/>
    </row>
    <row r="22" spans="1:9" ht="12.75">
      <c r="A22" s="17" t="s">
        <v>643</v>
      </c>
      <c r="B22" s="31"/>
      <c r="C22" s="338"/>
      <c r="D22" s="339"/>
      <c r="E22" s="25"/>
      <c r="F22" s="339"/>
      <c r="G22" s="355"/>
      <c r="H22" s="339"/>
      <c r="I22" s="339"/>
    </row>
    <row r="23" spans="1:10" ht="12.75">
      <c r="A23" s="17"/>
      <c r="B23" s="31" t="s">
        <v>644</v>
      </c>
      <c r="C23" s="338">
        <v>12</v>
      </c>
      <c r="D23" s="339">
        <v>1083005</v>
      </c>
      <c r="E23" s="339">
        <v>889137</v>
      </c>
      <c r="F23" s="339">
        <v>49195</v>
      </c>
      <c r="G23" s="355">
        <v>34934</v>
      </c>
      <c r="H23" s="339"/>
      <c r="I23" s="339" t="s">
        <v>789</v>
      </c>
      <c r="J23" s="273"/>
    </row>
    <row r="24" spans="2:9" ht="12.75">
      <c r="B24" s="31"/>
      <c r="C24" s="338"/>
      <c r="D24" s="339"/>
      <c r="E24" s="25"/>
      <c r="F24" s="339"/>
      <c r="G24" s="355"/>
      <c r="H24" s="339"/>
      <c r="I24" s="339"/>
    </row>
    <row r="25" spans="1:10" ht="12.75">
      <c r="A25" s="17" t="s">
        <v>645</v>
      </c>
      <c r="B25" s="31"/>
      <c r="C25" s="338">
        <v>53</v>
      </c>
      <c r="D25" s="339">
        <v>844567</v>
      </c>
      <c r="E25" s="339">
        <v>405777</v>
      </c>
      <c r="F25" s="339">
        <v>610154</v>
      </c>
      <c r="G25" s="355">
        <v>54984</v>
      </c>
      <c r="H25" s="339"/>
      <c r="I25" s="339">
        <v>539618</v>
      </c>
      <c r="J25" s="273"/>
    </row>
    <row r="26" spans="2:9" ht="12.75">
      <c r="B26" s="31"/>
      <c r="C26" s="338"/>
      <c r="D26" s="339"/>
      <c r="E26" s="25"/>
      <c r="F26" s="339"/>
      <c r="G26" s="355"/>
      <c r="H26" s="339"/>
      <c r="I26" s="339"/>
    </row>
    <row r="27" spans="1:9" ht="12.75">
      <c r="A27" s="17" t="s">
        <v>646</v>
      </c>
      <c r="B27" s="31"/>
      <c r="C27" s="338"/>
      <c r="D27" s="339"/>
      <c r="E27" s="25"/>
      <c r="F27" s="339"/>
      <c r="G27" s="355"/>
      <c r="H27" s="339"/>
      <c r="I27" s="339"/>
    </row>
    <row r="28" spans="2:10" ht="12.75">
      <c r="B28" s="31" t="s">
        <v>647</v>
      </c>
      <c r="C28" s="338">
        <v>13</v>
      </c>
      <c r="D28" s="339">
        <v>444934</v>
      </c>
      <c r="E28" s="339">
        <v>267154</v>
      </c>
      <c r="F28" s="339">
        <v>446555</v>
      </c>
      <c r="G28" s="355">
        <v>148252</v>
      </c>
      <c r="H28" s="339"/>
      <c r="I28" s="339">
        <v>289132</v>
      </c>
      <c r="J28" s="273"/>
    </row>
    <row r="29" spans="2:10" ht="12.75">
      <c r="B29" s="31"/>
      <c r="C29" s="338"/>
      <c r="D29" s="339"/>
      <c r="E29" s="339"/>
      <c r="F29" s="339"/>
      <c r="G29" s="355"/>
      <c r="H29" s="339"/>
      <c r="I29" s="339"/>
      <c r="J29" s="273"/>
    </row>
    <row r="30" spans="1:10" ht="12.75">
      <c r="A30" s="17" t="s">
        <v>648</v>
      </c>
      <c r="B30" s="31"/>
      <c r="C30" s="338">
        <v>38</v>
      </c>
      <c r="D30" s="339">
        <v>651821</v>
      </c>
      <c r="E30" s="339">
        <v>491914</v>
      </c>
      <c r="F30" s="339">
        <v>616148</v>
      </c>
      <c r="G30" s="355">
        <v>228823</v>
      </c>
      <c r="H30" s="339"/>
      <c r="I30" s="339">
        <v>360025</v>
      </c>
      <c r="J30" s="273"/>
    </row>
    <row r="31" spans="2:9" ht="12.75">
      <c r="B31" s="25"/>
      <c r="C31" s="297"/>
      <c r="D31" s="339"/>
      <c r="E31" s="25"/>
      <c r="F31" s="339"/>
      <c r="G31" s="355"/>
      <c r="H31" s="339"/>
      <c r="I31" s="339"/>
    </row>
    <row r="32" spans="1:10" ht="12.75">
      <c r="A32" s="17" t="s">
        <v>301</v>
      </c>
      <c r="B32" s="31"/>
      <c r="C32" s="338">
        <v>4</v>
      </c>
      <c r="D32" s="339">
        <v>301376</v>
      </c>
      <c r="E32" s="339">
        <v>278124</v>
      </c>
      <c r="F32" s="339">
        <v>93709</v>
      </c>
      <c r="G32" s="355">
        <v>24823</v>
      </c>
      <c r="H32" s="339"/>
      <c r="I32" s="339">
        <v>24</v>
      </c>
      <c r="J32" s="273"/>
    </row>
    <row r="33" spans="2:9" ht="12.75">
      <c r="B33" s="25"/>
      <c r="C33" s="297"/>
      <c r="D33" s="339"/>
      <c r="E33" s="25"/>
      <c r="F33" s="339"/>
      <c r="G33" s="355"/>
      <c r="H33" s="339"/>
      <c r="I33" s="339"/>
    </row>
    <row r="34" spans="1:9" ht="12.75">
      <c r="A34" s="17" t="s">
        <v>251</v>
      </c>
      <c r="B34" s="31"/>
      <c r="C34" s="297"/>
      <c r="D34" s="339"/>
      <c r="E34" s="25"/>
      <c r="F34" s="339"/>
      <c r="G34" s="355"/>
      <c r="H34" s="339"/>
      <c r="I34" s="339"/>
    </row>
    <row r="35" spans="1:10" ht="12.75">
      <c r="A35" s="17"/>
      <c r="B35" s="31" t="s">
        <v>252</v>
      </c>
      <c r="C35" s="338">
        <v>14</v>
      </c>
      <c r="D35" s="339">
        <v>17480</v>
      </c>
      <c r="E35" s="341">
        <v>9892</v>
      </c>
      <c r="F35" s="339">
        <v>17083</v>
      </c>
      <c r="G35" s="355">
        <v>15268</v>
      </c>
      <c r="H35" s="339"/>
      <c r="I35" s="339">
        <v>1754</v>
      </c>
      <c r="J35" s="184"/>
    </row>
    <row r="36" spans="2:9" ht="12.75">
      <c r="B36" s="31"/>
      <c r="C36" s="338"/>
      <c r="D36" s="339"/>
      <c r="E36" s="25"/>
      <c r="F36" s="339"/>
      <c r="G36" s="355"/>
      <c r="H36" s="339"/>
      <c r="I36" s="339"/>
    </row>
    <row r="37" spans="1:10" ht="12.75">
      <c r="A37" s="17" t="s">
        <v>63</v>
      </c>
      <c r="B37" s="31"/>
      <c r="C37" s="338">
        <v>29</v>
      </c>
      <c r="D37" s="339">
        <v>873868</v>
      </c>
      <c r="E37" s="339">
        <v>334908</v>
      </c>
      <c r="F37" s="339">
        <v>905865</v>
      </c>
      <c r="G37" s="355">
        <v>423409</v>
      </c>
      <c r="H37" s="339"/>
      <c r="I37" s="339">
        <v>400547</v>
      </c>
      <c r="J37" s="273"/>
    </row>
    <row r="38" spans="1:9" ht="12.75">
      <c r="A38" s="17"/>
      <c r="B38" s="31"/>
      <c r="C38" s="297"/>
      <c r="D38" s="339"/>
      <c r="E38" s="339"/>
      <c r="F38" s="339"/>
      <c r="G38" s="339"/>
      <c r="H38" s="339"/>
      <c r="I38" s="339"/>
    </row>
    <row r="39" spans="1:12" ht="12.75">
      <c r="A39" s="23" t="s">
        <v>523</v>
      </c>
      <c r="B39" s="31"/>
      <c r="C39" s="342">
        <v>267</v>
      </c>
      <c r="D39" s="343">
        <v>5347458</v>
      </c>
      <c r="E39" s="343">
        <v>3235105</v>
      </c>
      <c r="F39" s="343">
        <v>3412240</v>
      </c>
      <c r="G39" s="356">
        <v>1398203</v>
      </c>
      <c r="H39" s="343"/>
      <c r="I39" s="343">
        <v>1661659</v>
      </c>
      <c r="J39" s="59"/>
      <c r="L39" s="59"/>
    </row>
    <row r="40" spans="1:10" ht="12.75">
      <c r="A40" s="23"/>
      <c r="B40" s="31"/>
      <c r="C40" s="338"/>
      <c r="D40" s="339"/>
      <c r="E40" s="25"/>
      <c r="G40" s="355"/>
      <c r="H40" s="339"/>
      <c r="I40" s="339"/>
      <c r="J40" s="24"/>
    </row>
    <row r="41" spans="1:10" ht="12.75">
      <c r="A41" s="17" t="s">
        <v>18</v>
      </c>
      <c r="B41" s="31"/>
      <c r="C41" s="338"/>
      <c r="D41" s="339"/>
      <c r="E41" s="339"/>
      <c r="F41" s="339"/>
      <c r="G41" s="339"/>
      <c r="H41" s="339"/>
      <c r="I41" s="339"/>
      <c r="J41" s="24"/>
    </row>
    <row r="42" spans="1:10" ht="12.75">
      <c r="A42" s="17"/>
      <c r="B42" s="31"/>
      <c r="C42" s="338"/>
      <c r="D42" s="339"/>
      <c r="E42" s="339"/>
      <c r="G42" s="355"/>
      <c r="H42" s="339"/>
      <c r="I42" s="339"/>
      <c r="J42" s="24"/>
    </row>
    <row r="43" spans="1:10" ht="12.75">
      <c r="A43" s="4" t="s">
        <v>496</v>
      </c>
      <c r="B43" s="31"/>
      <c r="C43" s="338">
        <v>12</v>
      </c>
      <c r="D43" s="339">
        <v>301284</v>
      </c>
      <c r="E43" s="339">
        <v>301284</v>
      </c>
      <c r="F43" s="339">
        <v>301284</v>
      </c>
      <c r="G43" s="339">
        <v>301284</v>
      </c>
      <c r="H43" s="339"/>
      <c r="I43" s="339" t="s">
        <v>789</v>
      </c>
      <c r="J43" s="24"/>
    </row>
    <row r="44" spans="1:10" ht="18.75" customHeight="1">
      <c r="A44" s="17" t="s">
        <v>766</v>
      </c>
      <c r="B44" s="31"/>
      <c r="C44" s="338"/>
      <c r="D44" s="339"/>
      <c r="E44" s="339"/>
      <c r="F44" s="339"/>
      <c r="G44" s="355"/>
      <c r="H44" s="339"/>
      <c r="I44" s="339"/>
      <c r="J44" s="24"/>
    </row>
    <row r="45" spans="1:10" ht="12.75">
      <c r="A45" s="23"/>
      <c r="B45" s="31" t="s">
        <v>728</v>
      </c>
      <c r="C45" s="338">
        <v>114</v>
      </c>
      <c r="D45" s="339">
        <v>4920979.3</v>
      </c>
      <c r="E45" s="339">
        <v>3876908.3</v>
      </c>
      <c r="F45" s="339">
        <v>4920979.3</v>
      </c>
      <c r="G45" s="339">
        <v>4920979.3</v>
      </c>
      <c r="H45" s="353" t="s">
        <v>697</v>
      </c>
      <c r="I45" s="339" t="s">
        <v>789</v>
      </c>
      <c r="J45" s="24"/>
    </row>
    <row r="46" spans="1:10" ht="12.75">
      <c r="A46" s="23"/>
      <c r="B46" s="31"/>
      <c r="C46" s="338"/>
      <c r="D46" s="339"/>
      <c r="E46" s="339"/>
      <c r="F46" s="339"/>
      <c r="G46" s="355"/>
      <c r="H46" s="339"/>
      <c r="I46" s="339"/>
      <c r="J46" s="24"/>
    </row>
    <row r="47" spans="1:10" ht="12.75">
      <c r="A47" s="17" t="s">
        <v>729</v>
      </c>
      <c r="B47" s="31"/>
      <c r="C47" s="338">
        <v>4</v>
      </c>
      <c r="D47" s="339">
        <v>794817</v>
      </c>
      <c r="E47" s="339">
        <v>25295</v>
      </c>
      <c r="F47" s="339">
        <v>794817</v>
      </c>
      <c r="G47" s="355">
        <v>794817</v>
      </c>
      <c r="H47" s="353" t="s">
        <v>698</v>
      </c>
      <c r="I47" s="339" t="s">
        <v>789</v>
      </c>
      <c r="J47" s="24"/>
    </row>
    <row r="48" spans="1:10" ht="12.75">
      <c r="A48" s="17"/>
      <c r="B48" s="31"/>
      <c r="C48" s="338"/>
      <c r="D48" s="339"/>
      <c r="E48" s="339"/>
      <c r="F48" s="339"/>
      <c r="G48" s="355"/>
      <c r="H48" s="353"/>
      <c r="I48" s="339"/>
      <c r="J48" s="24"/>
    </row>
    <row r="49" spans="1:9" ht="12.75">
      <c r="A49" s="17" t="s">
        <v>675</v>
      </c>
      <c r="B49" s="31"/>
      <c r="C49" s="338">
        <v>59</v>
      </c>
      <c r="D49" s="339">
        <v>1453106</v>
      </c>
      <c r="E49" s="339" t="s">
        <v>57</v>
      </c>
      <c r="F49" s="339">
        <v>1162894</v>
      </c>
      <c r="G49" s="339" t="s">
        <v>57</v>
      </c>
      <c r="H49" s="344"/>
      <c r="I49" s="339" t="s">
        <v>57</v>
      </c>
    </row>
    <row r="50" spans="1:9" ht="7.5" customHeight="1">
      <c r="A50" s="17"/>
      <c r="B50" s="31"/>
      <c r="C50" s="339"/>
      <c r="D50" s="339"/>
      <c r="E50" s="339"/>
      <c r="F50" s="339"/>
      <c r="G50" s="344"/>
      <c r="H50" s="344"/>
      <c r="I50" s="345"/>
    </row>
    <row r="51" spans="1:4" ht="12.75">
      <c r="A51" s="10" t="s">
        <v>484</v>
      </c>
      <c r="D51" s="96"/>
    </row>
    <row r="52" spans="1:4" ht="12.75">
      <c r="A52" s="10" t="s">
        <v>526</v>
      </c>
      <c r="D52" s="96"/>
    </row>
    <row r="53" spans="1:9" ht="12.75">
      <c r="A53" s="10" t="s">
        <v>527</v>
      </c>
      <c r="B53" s="10"/>
      <c r="C53" s="10"/>
      <c r="D53" s="10"/>
      <c r="E53" s="10"/>
      <c r="F53" s="10"/>
      <c r="G53" s="10"/>
      <c r="H53" s="10"/>
      <c r="I53" s="10"/>
    </row>
    <row r="54" ht="12.75">
      <c r="B54" s="10" t="s">
        <v>649</v>
      </c>
    </row>
    <row r="55" ht="12.75">
      <c r="A55" s="10" t="s">
        <v>307</v>
      </c>
    </row>
    <row r="56" spans="1:2" ht="12.75">
      <c r="A56" s="10"/>
      <c r="B56" s="10"/>
    </row>
  </sheetData>
  <mergeCells count="10">
    <mergeCell ref="G8:H9"/>
    <mergeCell ref="A4:I4"/>
    <mergeCell ref="D7:D9"/>
    <mergeCell ref="F6:I6"/>
    <mergeCell ref="E7:E9"/>
    <mergeCell ref="A6:B10"/>
    <mergeCell ref="C6:C9"/>
    <mergeCell ref="F7:F9"/>
    <mergeCell ref="G7:I7"/>
    <mergeCell ref="I8:I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
  <dimension ref="A1:J58"/>
  <sheetViews>
    <sheetView workbookViewId="0" topLeftCell="A1">
      <selection activeCell="A2" sqref="A2"/>
    </sheetView>
  </sheetViews>
  <sheetFormatPr defaultColWidth="11.421875" defaultRowHeight="12.75"/>
  <cols>
    <col min="1" max="1" width="18.7109375" style="0" customWidth="1"/>
    <col min="2" max="2" width="10.00390625" style="0" customWidth="1"/>
    <col min="3" max="5" width="10.7109375" style="0" customWidth="1"/>
    <col min="6" max="6" width="10.57421875" style="0" customWidth="1"/>
    <col min="7" max="7" width="9.28125" style="0" customWidth="1"/>
    <col min="8" max="8" width="8.7109375" style="0" customWidth="1"/>
  </cols>
  <sheetData>
    <row r="1" spans="1:8" ht="12.75">
      <c r="A1" s="95" t="s">
        <v>722</v>
      </c>
      <c r="B1" s="95"/>
      <c r="C1" s="95"/>
      <c r="D1" s="95"/>
      <c r="E1" s="95"/>
      <c r="F1" s="95"/>
      <c r="G1" s="95"/>
      <c r="H1" s="95"/>
    </row>
    <row r="2" spans="1:8" ht="12.75">
      <c r="A2" s="180"/>
      <c r="C2" s="1"/>
      <c r="D2" s="1"/>
      <c r="E2" s="1"/>
      <c r="F2" s="1"/>
      <c r="G2" s="1"/>
      <c r="H2" s="1"/>
    </row>
    <row r="4" spans="1:8" ht="15">
      <c r="A4" s="2" t="s">
        <v>661</v>
      </c>
      <c r="B4" s="2"/>
      <c r="C4" s="2"/>
      <c r="D4" s="2"/>
      <c r="E4" s="2"/>
      <c r="F4" s="2"/>
      <c r="G4" s="2"/>
      <c r="H4" s="2"/>
    </row>
    <row r="5" spans="1:8" ht="15">
      <c r="A5" s="2" t="s">
        <v>679</v>
      </c>
      <c r="B5" s="2"/>
      <c r="C5" s="2"/>
      <c r="D5" s="2"/>
      <c r="E5" s="2"/>
      <c r="F5" s="2"/>
      <c r="G5" s="2"/>
      <c r="H5" s="2"/>
    </row>
    <row r="6" spans="1:8" ht="12.75" customHeight="1" thickBot="1">
      <c r="A6" s="3" t="s">
        <v>784</v>
      </c>
      <c r="B6" s="3"/>
      <c r="C6" s="3"/>
      <c r="D6" s="3"/>
      <c r="E6" s="288"/>
      <c r="F6" s="288"/>
      <c r="G6" s="288"/>
      <c r="H6" s="288"/>
    </row>
    <row r="7" spans="1:8" ht="20.25" customHeight="1">
      <c r="A7" s="415" t="s">
        <v>733</v>
      </c>
      <c r="B7" s="428" t="s">
        <v>370</v>
      </c>
      <c r="C7" s="218" t="s">
        <v>243</v>
      </c>
      <c r="D7" s="218"/>
      <c r="E7" s="446" t="s">
        <v>387</v>
      </c>
      <c r="F7" s="432"/>
      <c r="G7" s="447"/>
      <c r="H7" s="447"/>
    </row>
    <row r="8" spans="1:9" ht="12.75" customHeight="1">
      <c r="A8" s="416"/>
      <c r="B8" s="448"/>
      <c r="C8" s="435">
        <v>2007</v>
      </c>
      <c r="D8" s="435">
        <v>2008</v>
      </c>
      <c r="E8" s="436" t="s">
        <v>10</v>
      </c>
      <c r="F8" s="435" t="s">
        <v>228</v>
      </c>
      <c r="G8" s="437" t="s">
        <v>774</v>
      </c>
      <c r="H8" s="419" t="s">
        <v>775</v>
      </c>
      <c r="I8" s="25"/>
    </row>
    <row r="9" spans="1:9" ht="12.75" customHeight="1">
      <c r="A9" s="416"/>
      <c r="B9" s="448"/>
      <c r="C9" s="409"/>
      <c r="D9" s="409"/>
      <c r="E9" s="419"/>
      <c r="F9" s="409"/>
      <c r="G9" s="407"/>
      <c r="H9" s="449"/>
      <c r="I9" s="25"/>
    </row>
    <row r="10" spans="1:9" ht="18.75" customHeight="1">
      <c r="A10" s="416"/>
      <c r="B10" s="448"/>
      <c r="C10" s="409"/>
      <c r="D10" s="409"/>
      <c r="E10" s="438"/>
      <c r="F10" s="410"/>
      <c r="G10" s="445"/>
      <c r="H10" s="449"/>
      <c r="I10" s="25"/>
    </row>
    <row r="11" spans="1:8" ht="13.5" thickBot="1">
      <c r="A11" s="417"/>
      <c r="B11" s="169" t="s">
        <v>786</v>
      </c>
      <c r="C11" s="411" t="s">
        <v>787</v>
      </c>
      <c r="D11" s="412"/>
      <c r="E11" s="412"/>
      <c r="F11" s="412"/>
      <c r="G11" s="412"/>
      <c r="H11" s="412"/>
    </row>
    <row r="12" spans="1:8" ht="18" customHeight="1">
      <c r="A12" s="4" t="s">
        <v>788</v>
      </c>
      <c r="B12" s="338">
        <v>14</v>
      </c>
      <c r="C12" s="235">
        <v>262213</v>
      </c>
      <c r="D12" s="235">
        <v>284512</v>
      </c>
      <c r="E12" s="235">
        <v>284512</v>
      </c>
      <c r="F12" s="235" t="s">
        <v>789</v>
      </c>
      <c r="G12" s="235" t="s">
        <v>789</v>
      </c>
      <c r="H12" s="235" t="s">
        <v>789</v>
      </c>
    </row>
    <row r="13" spans="1:8" ht="12.75">
      <c r="A13" s="4" t="s">
        <v>790</v>
      </c>
      <c r="B13" s="338">
        <v>4</v>
      </c>
      <c r="C13" s="235">
        <v>25045</v>
      </c>
      <c r="D13" s="235">
        <v>45235</v>
      </c>
      <c r="E13" s="235">
        <v>41819</v>
      </c>
      <c r="F13" s="235" t="s">
        <v>789</v>
      </c>
      <c r="G13" s="235">
        <v>3416</v>
      </c>
      <c r="H13" s="235" t="s">
        <v>789</v>
      </c>
    </row>
    <row r="14" spans="1:8" ht="12.75">
      <c r="A14" s="4" t="s">
        <v>792</v>
      </c>
      <c r="B14" s="338">
        <v>2</v>
      </c>
      <c r="C14" s="235">
        <v>20330</v>
      </c>
      <c r="D14" s="235">
        <v>24535</v>
      </c>
      <c r="E14" s="235">
        <v>17895</v>
      </c>
      <c r="F14" s="164" t="s">
        <v>789</v>
      </c>
      <c r="G14" s="235">
        <v>6640</v>
      </c>
      <c r="H14" s="235" t="s">
        <v>789</v>
      </c>
    </row>
    <row r="15" spans="1:8" ht="12.75">
      <c r="A15" s="4" t="s">
        <v>793</v>
      </c>
      <c r="B15" s="338">
        <v>2</v>
      </c>
      <c r="C15" s="235">
        <v>32435</v>
      </c>
      <c r="D15" s="235">
        <v>48933</v>
      </c>
      <c r="E15" s="235">
        <v>48933</v>
      </c>
      <c r="F15" s="235" t="s">
        <v>789</v>
      </c>
      <c r="G15" s="235" t="s">
        <v>789</v>
      </c>
      <c r="H15" s="235" t="s">
        <v>789</v>
      </c>
    </row>
    <row r="16" spans="1:8" ht="12.75">
      <c r="A16" s="4" t="s">
        <v>794</v>
      </c>
      <c r="B16" s="338">
        <v>1</v>
      </c>
      <c r="C16" s="235">
        <v>42</v>
      </c>
      <c r="D16" s="235">
        <v>42</v>
      </c>
      <c r="E16" s="235">
        <v>35</v>
      </c>
      <c r="F16" s="235" t="s">
        <v>789</v>
      </c>
      <c r="G16" s="235">
        <v>7</v>
      </c>
      <c r="H16" s="235" t="s">
        <v>789</v>
      </c>
    </row>
    <row r="17" spans="1:10" ht="12.75">
      <c r="A17" s="4" t="s">
        <v>795</v>
      </c>
      <c r="B17" s="338">
        <v>1</v>
      </c>
      <c r="C17" s="235">
        <v>16089</v>
      </c>
      <c r="D17" s="235">
        <v>23511</v>
      </c>
      <c r="E17" s="235">
        <v>15358</v>
      </c>
      <c r="F17" s="235" t="s">
        <v>789</v>
      </c>
      <c r="G17" s="235">
        <v>8153</v>
      </c>
      <c r="H17" s="235" t="s">
        <v>789</v>
      </c>
      <c r="J17" s="367"/>
    </row>
    <row r="18" spans="1:8" ht="18" customHeight="1">
      <c r="A18" s="4" t="s">
        <v>796</v>
      </c>
      <c r="B18" s="338">
        <v>10</v>
      </c>
      <c r="C18" s="235">
        <v>243190</v>
      </c>
      <c r="D18" s="235">
        <v>196892</v>
      </c>
      <c r="E18" s="235">
        <v>77976</v>
      </c>
      <c r="F18" s="235" t="s">
        <v>789</v>
      </c>
      <c r="G18" s="235">
        <v>118917</v>
      </c>
      <c r="H18" s="164" t="s">
        <v>789</v>
      </c>
    </row>
    <row r="19" spans="1:8" ht="12.75">
      <c r="A19" s="4" t="s">
        <v>797</v>
      </c>
      <c r="B19" s="338">
        <v>19</v>
      </c>
      <c r="C19" s="235">
        <v>389408</v>
      </c>
      <c r="D19" s="235">
        <v>426917</v>
      </c>
      <c r="E19" s="235">
        <v>259936</v>
      </c>
      <c r="F19" s="235">
        <v>20854</v>
      </c>
      <c r="G19" s="235">
        <v>141929</v>
      </c>
      <c r="H19" s="235">
        <v>25052</v>
      </c>
    </row>
    <row r="20" spans="1:8" ht="12.75">
      <c r="A20" s="4" t="s">
        <v>798</v>
      </c>
      <c r="B20" s="338">
        <v>15</v>
      </c>
      <c r="C20" s="235">
        <v>241085</v>
      </c>
      <c r="D20" s="235">
        <v>248062</v>
      </c>
      <c r="E20" s="235">
        <v>93530</v>
      </c>
      <c r="F20" s="235">
        <v>1</v>
      </c>
      <c r="G20" s="235">
        <v>149039</v>
      </c>
      <c r="H20" s="235">
        <v>5493</v>
      </c>
    </row>
    <row r="21" spans="1:8" ht="12.75">
      <c r="A21" s="4" t="s">
        <v>799</v>
      </c>
      <c r="B21" s="338">
        <v>16</v>
      </c>
      <c r="C21" s="235">
        <v>220755</v>
      </c>
      <c r="D21" s="235">
        <v>233775</v>
      </c>
      <c r="E21" s="235">
        <v>97751</v>
      </c>
      <c r="F21" s="164">
        <v>20</v>
      </c>
      <c r="G21" s="235">
        <v>136024</v>
      </c>
      <c r="H21" s="235" t="s">
        <v>789</v>
      </c>
    </row>
    <row r="22" spans="1:8" ht="12.75">
      <c r="A22" s="4" t="s">
        <v>800</v>
      </c>
      <c r="B22" s="338">
        <v>15</v>
      </c>
      <c r="C22" s="235">
        <v>131727</v>
      </c>
      <c r="D22" s="235">
        <v>118330</v>
      </c>
      <c r="E22" s="235">
        <v>43799</v>
      </c>
      <c r="F22" s="164">
        <v>165</v>
      </c>
      <c r="G22" s="235">
        <v>74267</v>
      </c>
      <c r="H22" s="235">
        <v>265</v>
      </c>
    </row>
    <row r="23" spans="1:8" ht="12.75">
      <c r="A23" s="4" t="s">
        <v>801</v>
      </c>
      <c r="B23" s="338">
        <v>19</v>
      </c>
      <c r="C23" s="235">
        <v>194598</v>
      </c>
      <c r="D23" s="235">
        <v>293207</v>
      </c>
      <c r="E23" s="235">
        <v>251390</v>
      </c>
      <c r="F23" s="235">
        <v>45632</v>
      </c>
      <c r="G23" s="235">
        <v>41791</v>
      </c>
      <c r="H23" s="164">
        <v>26</v>
      </c>
    </row>
    <row r="24" spans="1:8" ht="18" customHeight="1">
      <c r="A24" s="4" t="s">
        <v>802</v>
      </c>
      <c r="B24" s="338">
        <v>10</v>
      </c>
      <c r="C24" s="235">
        <v>54942</v>
      </c>
      <c r="D24" s="235">
        <v>60425</v>
      </c>
      <c r="E24" s="235">
        <v>46976</v>
      </c>
      <c r="F24" s="235">
        <v>619</v>
      </c>
      <c r="G24" s="235">
        <v>13449</v>
      </c>
      <c r="H24" s="235" t="s">
        <v>789</v>
      </c>
    </row>
    <row r="25" spans="1:8" ht="12.75">
      <c r="A25" s="4" t="s">
        <v>803</v>
      </c>
      <c r="B25" s="338">
        <v>8</v>
      </c>
      <c r="C25" s="235">
        <v>17725</v>
      </c>
      <c r="D25" s="235">
        <v>20431</v>
      </c>
      <c r="E25" s="235">
        <v>9910</v>
      </c>
      <c r="F25" s="235" t="s">
        <v>789</v>
      </c>
      <c r="G25" s="235">
        <v>10521</v>
      </c>
      <c r="H25" s="235" t="s">
        <v>789</v>
      </c>
    </row>
    <row r="26" spans="1:8" ht="12.75">
      <c r="A26" s="4" t="s">
        <v>804</v>
      </c>
      <c r="B26" s="338">
        <v>7</v>
      </c>
      <c r="C26" s="235">
        <v>94369</v>
      </c>
      <c r="D26" s="235">
        <v>91321</v>
      </c>
      <c r="E26" s="235">
        <v>16458</v>
      </c>
      <c r="F26" s="235" t="s">
        <v>789</v>
      </c>
      <c r="G26" s="235">
        <v>74863</v>
      </c>
      <c r="H26" s="164" t="s">
        <v>789</v>
      </c>
    </row>
    <row r="27" spans="1:8" ht="12.75">
      <c r="A27" s="4" t="s">
        <v>805</v>
      </c>
      <c r="B27" s="338">
        <v>12</v>
      </c>
      <c r="C27" s="235">
        <v>179148</v>
      </c>
      <c r="D27" s="235">
        <v>190869</v>
      </c>
      <c r="E27" s="235">
        <v>129034</v>
      </c>
      <c r="F27" s="235">
        <v>174</v>
      </c>
      <c r="G27" s="235">
        <v>61420</v>
      </c>
      <c r="H27" s="235">
        <v>415</v>
      </c>
    </row>
    <row r="28" spans="1:8" ht="12.75">
      <c r="A28" s="4" t="s">
        <v>806</v>
      </c>
      <c r="B28" s="338">
        <v>13</v>
      </c>
      <c r="C28" s="235">
        <v>91042</v>
      </c>
      <c r="D28" s="235">
        <v>85591</v>
      </c>
      <c r="E28" s="235">
        <v>41034</v>
      </c>
      <c r="F28" s="235">
        <v>5</v>
      </c>
      <c r="G28" s="235">
        <v>44556</v>
      </c>
      <c r="H28" s="235" t="s">
        <v>789</v>
      </c>
    </row>
    <row r="29" spans="1:8" ht="12.75">
      <c r="A29" s="4" t="s">
        <v>807</v>
      </c>
      <c r="B29" s="338">
        <v>7</v>
      </c>
      <c r="C29" s="235">
        <v>5434</v>
      </c>
      <c r="D29" s="235">
        <v>47001</v>
      </c>
      <c r="E29" s="235">
        <v>18624</v>
      </c>
      <c r="F29" s="235" t="s">
        <v>789</v>
      </c>
      <c r="G29" s="235">
        <v>26873</v>
      </c>
      <c r="H29" s="235">
        <v>1504</v>
      </c>
    </row>
    <row r="30" spans="1:8" ht="18" customHeight="1">
      <c r="A30" s="4" t="s">
        <v>3</v>
      </c>
      <c r="B30" s="338">
        <v>17</v>
      </c>
      <c r="C30" s="235">
        <v>483968</v>
      </c>
      <c r="D30" s="235">
        <v>494856</v>
      </c>
      <c r="E30" s="235">
        <v>381674</v>
      </c>
      <c r="F30" s="235">
        <v>66577</v>
      </c>
      <c r="G30" s="235">
        <v>110631</v>
      </c>
      <c r="H30" s="235">
        <v>2551</v>
      </c>
    </row>
    <row r="31" spans="1:8" ht="12.75">
      <c r="A31" s="4" t="s">
        <v>4</v>
      </c>
      <c r="B31" s="338">
        <v>15</v>
      </c>
      <c r="C31" s="235">
        <v>346689</v>
      </c>
      <c r="D31" s="235">
        <v>350198</v>
      </c>
      <c r="E31" s="235">
        <v>109761</v>
      </c>
      <c r="F31" s="235">
        <v>26476</v>
      </c>
      <c r="G31" s="235">
        <v>238340</v>
      </c>
      <c r="H31" s="235">
        <v>2098</v>
      </c>
    </row>
    <row r="32" spans="1:8" ht="12.75">
      <c r="A32" s="4" t="s">
        <v>5</v>
      </c>
      <c r="B32" s="338">
        <v>17</v>
      </c>
      <c r="C32" s="235">
        <v>1046922</v>
      </c>
      <c r="D32" s="235">
        <v>1019006</v>
      </c>
      <c r="E32" s="235">
        <v>904656</v>
      </c>
      <c r="F32" s="235">
        <v>775677</v>
      </c>
      <c r="G32" s="235">
        <v>110290</v>
      </c>
      <c r="H32" s="235">
        <v>4060</v>
      </c>
    </row>
    <row r="33" spans="1:8" ht="12.75">
      <c r="A33" s="4" t="s">
        <v>6</v>
      </c>
      <c r="B33" s="338">
        <v>26</v>
      </c>
      <c r="C33" s="235">
        <v>525402</v>
      </c>
      <c r="D33" s="235">
        <v>552144</v>
      </c>
      <c r="E33" s="235">
        <v>241357</v>
      </c>
      <c r="F33" s="235">
        <v>15741</v>
      </c>
      <c r="G33" s="235">
        <v>309568</v>
      </c>
      <c r="H33" s="235">
        <v>1220</v>
      </c>
    </row>
    <row r="34" spans="1:8" ht="12.75">
      <c r="A34" s="4" t="s">
        <v>7</v>
      </c>
      <c r="B34" s="338">
        <v>17</v>
      </c>
      <c r="C34" s="235">
        <v>407405</v>
      </c>
      <c r="D34" s="235">
        <v>491665</v>
      </c>
      <c r="E34" s="235">
        <v>102688</v>
      </c>
      <c r="F34" s="235">
        <v>15068</v>
      </c>
      <c r="G34" s="235">
        <v>365747</v>
      </c>
      <c r="H34" s="235">
        <v>23229</v>
      </c>
    </row>
    <row r="35" spans="1:8" ht="25.5" customHeight="1">
      <c r="A35" s="7" t="s">
        <v>10</v>
      </c>
      <c r="B35" s="342">
        <v>267</v>
      </c>
      <c r="C35" s="236">
        <v>5029963</v>
      </c>
      <c r="D35" s="236">
        <v>5347458</v>
      </c>
      <c r="E35" s="236">
        <v>3235105</v>
      </c>
      <c r="F35" s="236">
        <v>967009</v>
      </c>
      <c r="G35" s="236">
        <v>2046441</v>
      </c>
      <c r="H35" s="236">
        <v>65912</v>
      </c>
    </row>
    <row r="36" spans="1:8" ht="12.75">
      <c r="A36" s="4" t="s">
        <v>11</v>
      </c>
      <c r="B36" s="338"/>
      <c r="C36" s="235"/>
      <c r="D36" s="235"/>
      <c r="E36" s="235"/>
      <c r="F36" s="273"/>
      <c r="G36" s="235"/>
      <c r="H36" s="273"/>
    </row>
    <row r="37" spans="1:8" ht="12.75">
      <c r="A37" s="4" t="s">
        <v>13</v>
      </c>
      <c r="B37" s="338">
        <v>24</v>
      </c>
      <c r="C37" s="235">
        <v>356154</v>
      </c>
      <c r="D37" s="235">
        <v>426768</v>
      </c>
      <c r="E37" s="235">
        <v>408552</v>
      </c>
      <c r="F37" s="235" t="s">
        <v>789</v>
      </c>
      <c r="G37" s="235">
        <v>18216</v>
      </c>
      <c r="H37" s="235" t="s">
        <v>789</v>
      </c>
    </row>
    <row r="38" spans="1:10" ht="12.75">
      <c r="A38" s="4" t="s">
        <v>14</v>
      </c>
      <c r="B38" s="338">
        <v>243</v>
      </c>
      <c r="C38" s="235">
        <v>4673809</v>
      </c>
      <c r="D38" s="235">
        <v>4920690</v>
      </c>
      <c r="E38" s="235">
        <v>2826554</v>
      </c>
      <c r="F38" s="235">
        <v>967009</v>
      </c>
      <c r="G38" s="235">
        <v>2028225</v>
      </c>
      <c r="H38" s="235">
        <v>65913</v>
      </c>
      <c r="J38" s="367"/>
    </row>
    <row r="39" spans="1:8" ht="33" customHeight="1">
      <c r="A39" s="413" t="s">
        <v>242</v>
      </c>
      <c r="B39" s="414"/>
      <c r="C39" s="414"/>
      <c r="D39" s="414"/>
      <c r="E39" s="414"/>
      <c r="F39" s="414"/>
      <c r="G39" s="414"/>
      <c r="H39" s="414"/>
    </row>
    <row r="40" spans="1:8" ht="18" customHeight="1">
      <c r="A40" s="101" t="s">
        <v>240</v>
      </c>
      <c r="B40" s="338">
        <v>60</v>
      </c>
      <c r="C40" s="235">
        <v>985080</v>
      </c>
      <c r="D40" s="235">
        <v>975914</v>
      </c>
      <c r="E40" s="235">
        <v>479462</v>
      </c>
      <c r="F40" s="235">
        <v>21039</v>
      </c>
      <c r="G40" s="235">
        <v>471137</v>
      </c>
      <c r="H40" s="235">
        <v>25317</v>
      </c>
    </row>
    <row r="41" spans="1:8" ht="12.75">
      <c r="A41" s="101" t="s">
        <v>239</v>
      </c>
      <c r="B41" s="338">
        <v>58</v>
      </c>
      <c r="C41" s="235">
        <v>605112</v>
      </c>
      <c r="D41" s="235">
        <v>641870</v>
      </c>
      <c r="E41" s="235">
        <v>511501</v>
      </c>
      <c r="F41" s="235">
        <v>798</v>
      </c>
      <c r="G41" s="235">
        <v>129953</v>
      </c>
      <c r="H41" s="235">
        <v>415</v>
      </c>
    </row>
    <row r="42" spans="1:8" ht="12.75">
      <c r="A42" s="101" t="s">
        <v>241</v>
      </c>
      <c r="B42" s="338">
        <v>98</v>
      </c>
      <c r="C42" s="235">
        <v>2855761</v>
      </c>
      <c r="D42" s="235">
        <v>2977639</v>
      </c>
      <c r="E42" s="235">
        <v>1799850</v>
      </c>
      <c r="F42" s="235">
        <v>899539</v>
      </c>
      <c r="G42" s="235">
        <v>1144632</v>
      </c>
      <c r="H42" s="235">
        <v>33158</v>
      </c>
    </row>
    <row r="43" spans="1:8" ht="12.75">
      <c r="A43" s="101" t="s">
        <v>244</v>
      </c>
      <c r="B43" s="338">
        <v>51</v>
      </c>
      <c r="C43" s="235">
        <v>584010</v>
      </c>
      <c r="D43" s="235">
        <f>D15+D17+D20+D23+D26+D29</f>
        <v>752035</v>
      </c>
      <c r="E43" s="235">
        <f>E15+E17+E20+E23+E26+E29</f>
        <v>444293</v>
      </c>
      <c r="F43" s="235">
        <f>F20+F23</f>
        <v>45633</v>
      </c>
      <c r="G43" s="235">
        <v>300719</v>
      </c>
      <c r="H43" s="235">
        <v>7023</v>
      </c>
    </row>
    <row r="44" spans="1:7" ht="12.75">
      <c r="A44" s="8"/>
      <c r="B44" s="225"/>
      <c r="C44" s="225"/>
      <c r="D44" s="225"/>
      <c r="E44" s="225"/>
      <c r="F44" s="225"/>
      <c r="G44" s="225"/>
    </row>
    <row r="45" spans="1:8" ht="12.75">
      <c r="A45" s="10"/>
      <c r="B45" s="225"/>
      <c r="C45" s="225"/>
      <c r="D45" s="225"/>
      <c r="E45" s="235"/>
      <c r="F45" s="235"/>
      <c r="G45" s="225"/>
      <c r="H45" s="225"/>
    </row>
    <row r="46" spans="1:8" ht="12.75">
      <c r="A46" s="10"/>
      <c r="B46" s="11"/>
      <c r="C46" s="9"/>
      <c r="D46" s="9"/>
      <c r="E46" s="235"/>
      <c r="F46" s="235"/>
      <c r="G46" s="9"/>
      <c r="H46" s="12"/>
    </row>
    <row r="47" spans="1:5" ht="12.75">
      <c r="A47" s="10"/>
      <c r="B47" s="11"/>
      <c r="E47" s="367"/>
    </row>
    <row r="48" spans="1:5" ht="12.75">
      <c r="A48" s="80"/>
      <c r="B48" s="11"/>
      <c r="E48" s="367"/>
    </row>
    <row r="49" spans="1:5" ht="12.75">
      <c r="A49" s="13"/>
      <c r="B49" s="14"/>
      <c r="E49" s="367"/>
    </row>
    <row r="50" spans="1:5" ht="12.75">
      <c r="A50" s="13"/>
      <c r="B50" s="14"/>
      <c r="E50" s="367"/>
    </row>
    <row r="51" spans="2:8" ht="12.75">
      <c r="B51" s="287"/>
      <c r="C51" s="246"/>
      <c r="D51" s="246"/>
      <c r="E51" s="246"/>
      <c r="F51" s="246"/>
      <c r="G51" s="246"/>
      <c r="H51" s="246"/>
    </row>
    <row r="52" ht="12.75">
      <c r="E52" s="235"/>
    </row>
    <row r="53" ht="12.75">
      <c r="E53" s="235"/>
    </row>
    <row r="54" spans="1:2" ht="12.75">
      <c r="A54" s="15"/>
      <c r="B54" s="15"/>
    </row>
    <row r="55" spans="1:8" ht="12.75">
      <c r="A55" s="15"/>
      <c r="B55" s="15"/>
      <c r="C55" s="15"/>
      <c r="D55" s="15"/>
      <c r="E55" s="15"/>
      <c r="F55" s="15"/>
      <c r="G55" s="15"/>
      <c r="H55" s="15"/>
    </row>
    <row r="56" spans="1:8" ht="12.75">
      <c r="A56" s="15"/>
      <c r="B56" s="15"/>
      <c r="C56" s="15"/>
      <c r="D56" s="15"/>
      <c r="E56" s="15"/>
      <c r="F56" s="15"/>
      <c r="G56" s="15"/>
      <c r="H56" s="15"/>
    </row>
    <row r="57" spans="1:8" ht="12.75">
      <c r="A57" s="15"/>
      <c r="B57" s="15"/>
      <c r="C57" s="15"/>
      <c r="D57" s="15"/>
      <c r="E57" s="15"/>
      <c r="F57" s="15"/>
      <c r="G57" s="15"/>
      <c r="H57" s="15"/>
    </row>
    <row r="58" spans="3:8" ht="12.75">
      <c r="C58" s="15"/>
      <c r="D58" s="15"/>
      <c r="E58" s="15"/>
      <c r="F58" s="15"/>
      <c r="G58" s="15"/>
      <c r="H58" s="15"/>
    </row>
  </sheetData>
  <mergeCells count="11">
    <mergeCell ref="C8:C10"/>
    <mergeCell ref="F8:F10"/>
    <mergeCell ref="C11:H11"/>
    <mergeCell ref="A39:H39"/>
    <mergeCell ref="A7:A11"/>
    <mergeCell ref="G8:G10"/>
    <mergeCell ref="E7:H7"/>
    <mergeCell ref="B7:B10"/>
    <mergeCell ref="E8:E10"/>
    <mergeCell ref="H8:H10"/>
    <mergeCell ref="D8:D10"/>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8"/>
  <dimension ref="A1:N64"/>
  <sheetViews>
    <sheetView workbookViewId="0" topLeftCell="A1">
      <selection activeCell="A2" sqref="A2"/>
    </sheetView>
  </sheetViews>
  <sheetFormatPr defaultColWidth="11.421875" defaultRowHeight="12.75"/>
  <cols>
    <col min="1" max="1" width="1.7109375" style="17" customWidth="1"/>
    <col min="2" max="2" width="2.421875" style="17" customWidth="1"/>
    <col min="3" max="3" width="1.1484375" style="17" customWidth="1"/>
    <col min="4" max="4" width="27.7109375" style="17" customWidth="1"/>
    <col min="5" max="5" width="7.140625" style="17" customWidth="1"/>
    <col min="6" max="6" width="8.00390625" style="17" customWidth="1"/>
    <col min="7" max="7" width="8.28125" style="178" customWidth="1"/>
    <col min="8" max="8" width="7.7109375" style="178" customWidth="1"/>
    <col min="9" max="9" width="8.00390625" style="17" customWidth="1"/>
    <col min="10" max="10" width="8.28125" style="17" customWidth="1"/>
    <col min="11" max="11" width="8.57421875" style="17" customWidth="1"/>
    <col min="12" max="12" width="7.421875" style="17" customWidth="1"/>
    <col min="13" max="16384" width="11.421875" style="17" customWidth="1"/>
  </cols>
  <sheetData>
    <row r="1" spans="1:12" ht="12.75" customHeight="1">
      <c r="A1" s="27" t="s">
        <v>25</v>
      </c>
      <c r="B1" s="28"/>
      <c r="C1" s="28"/>
      <c r="D1" s="28"/>
      <c r="E1" s="28"/>
      <c r="F1" s="28"/>
      <c r="G1" s="177"/>
      <c r="H1" s="177"/>
      <c r="I1" s="28"/>
      <c r="J1" s="28"/>
      <c r="K1" s="28"/>
      <c r="L1" s="28"/>
    </row>
    <row r="2" spans="4:5" ht="12.75" customHeight="1">
      <c r="D2" s="97"/>
      <c r="E2" s="163"/>
    </row>
    <row r="3" ht="12.75" customHeight="1">
      <c r="D3" s="163"/>
    </row>
    <row r="4" spans="1:12" s="3" customFormat="1" ht="15" customHeight="1">
      <c r="A4" s="2" t="s">
        <v>530</v>
      </c>
      <c r="B4" s="29"/>
      <c r="C4" s="29"/>
      <c r="D4" s="29"/>
      <c r="E4" s="29"/>
      <c r="F4" s="30"/>
      <c r="G4" s="179"/>
      <c r="H4" s="179"/>
      <c r="I4" s="29"/>
      <c r="J4" s="29"/>
      <c r="K4" s="29"/>
      <c r="L4" s="29"/>
    </row>
    <row r="5" spans="1:12" s="3" customFormat="1" ht="15" customHeight="1">
      <c r="A5" s="450" t="s">
        <v>468</v>
      </c>
      <c r="B5" s="451"/>
      <c r="C5" s="451"/>
      <c r="D5" s="451"/>
      <c r="E5" s="451"/>
      <c r="F5" s="451"/>
      <c r="G5" s="451"/>
      <c r="H5" s="451"/>
      <c r="I5" s="451"/>
      <c r="J5" s="451"/>
      <c r="K5" s="451"/>
      <c r="L5" s="451"/>
    </row>
    <row r="6" ht="12.75" customHeight="1" thickBot="1">
      <c r="F6" s="31"/>
    </row>
    <row r="7" spans="1:12" s="32" customFormat="1" ht="12.75" customHeight="1">
      <c r="A7" s="462" t="s">
        <v>245</v>
      </c>
      <c r="B7" s="463"/>
      <c r="C7" s="470" t="s">
        <v>524</v>
      </c>
      <c r="D7" s="462"/>
      <c r="E7" s="415"/>
      <c r="F7" s="428" t="s">
        <v>371</v>
      </c>
      <c r="G7" s="470" t="s">
        <v>243</v>
      </c>
      <c r="H7" s="463"/>
      <c r="I7" s="457" t="s">
        <v>387</v>
      </c>
      <c r="J7" s="430"/>
      <c r="K7" s="458"/>
      <c r="L7" s="458"/>
    </row>
    <row r="8" spans="1:12" s="32" customFormat="1" ht="12.75" customHeight="1">
      <c r="A8" s="464"/>
      <c r="B8" s="465"/>
      <c r="C8" s="419"/>
      <c r="D8" s="476"/>
      <c r="E8" s="416"/>
      <c r="F8" s="448"/>
      <c r="G8" s="420"/>
      <c r="H8" s="471"/>
      <c r="I8" s="459"/>
      <c r="J8" s="460"/>
      <c r="K8" s="460"/>
      <c r="L8" s="460"/>
    </row>
    <row r="9" spans="1:13" s="32" customFormat="1" ht="12.75" customHeight="1">
      <c r="A9" s="464"/>
      <c r="B9" s="465"/>
      <c r="C9" s="419"/>
      <c r="D9" s="476"/>
      <c r="E9" s="416"/>
      <c r="F9" s="448"/>
      <c r="G9" s="452">
        <v>2007</v>
      </c>
      <c r="H9" s="452">
        <v>2008</v>
      </c>
      <c r="I9" s="435" t="s">
        <v>10</v>
      </c>
      <c r="J9" s="435" t="s">
        <v>228</v>
      </c>
      <c r="K9" s="435" t="s">
        <v>707</v>
      </c>
      <c r="L9" s="436" t="s">
        <v>708</v>
      </c>
      <c r="M9" s="33"/>
    </row>
    <row r="10" spans="1:13" s="32" customFormat="1" ht="12.75" customHeight="1">
      <c r="A10" s="464"/>
      <c r="B10" s="465"/>
      <c r="C10" s="419"/>
      <c r="D10" s="476"/>
      <c r="E10" s="416"/>
      <c r="F10" s="448"/>
      <c r="G10" s="453"/>
      <c r="H10" s="453"/>
      <c r="I10" s="409"/>
      <c r="J10" s="409"/>
      <c r="K10" s="474"/>
      <c r="L10" s="449"/>
      <c r="M10" s="33"/>
    </row>
    <row r="11" spans="1:13" s="32" customFormat="1" ht="12.75" customHeight="1">
      <c r="A11" s="464"/>
      <c r="B11" s="465"/>
      <c r="C11" s="419"/>
      <c r="D11" s="476"/>
      <c r="E11" s="416"/>
      <c r="F11" s="448"/>
      <c r="G11" s="453"/>
      <c r="H11" s="453"/>
      <c r="I11" s="409"/>
      <c r="J11" s="409"/>
      <c r="K11" s="474"/>
      <c r="L11" s="449"/>
      <c r="M11" s="33"/>
    </row>
    <row r="12" spans="1:13" s="32" customFormat="1" ht="12.75" customHeight="1">
      <c r="A12" s="464"/>
      <c r="B12" s="465"/>
      <c r="C12" s="419"/>
      <c r="D12" s="476"/>
      <c r="E12" s="416"/>
      <c r="F12" s="461"/>
      <c r="G12" s="454"/>
      <c r="H12" s="454"/>
      <c r="I12" s="410"/>
      <c r="J12" s="410"/>
      <c r="K12" s="475"/>
      <c r="L12" s="468"/>
      <c r="M12" s="33"/>
    </row>
    <row r="13" spans="1:12" s="32" customFormat="1" ht="12.75" customHeight="1" thickBot="1">
      <c r="A13" s="466"/>
      <c r="B13" s="467"/>
      <c r="C13" s="477"/>
      <c r="D13" s="478"/>
      <c r="E13" s="417"/>
      <c r="F13" s="169" t="s">
        <v>786</v>
      </c>
      <c r="G13" s="411" t="s">
        <v>787</v>
      </c>
      <c r="H13" s="469"/>
      <c r="I13" s="469"/>
      <c r="J13" s="469"/>
      <c r="K13" s="469"/>
      <c r="L13" s="469"/>
    </row>
    <row r="14" spans="1:12" s="41" customFormat="1" ht="18" customHeight="1">
      <c r="A14" s="455" t="s">
        <v>27</v>
      </c>
      <c r="B14" s="456"/>
      <c r="C14" s="39" t="s">
        <v>713</v>
      </c>
      <c r="D14" s="39"/>
      <c r="E14" s="187"/>
      <c r="F14" s="39"/>
      <c r="G14" s="40"/>
      <c r="K14" s="38"/>
      <c r="L14" s="38"/>
    </row>
    <row r="15" spans="1:12" s="41" customFormat="1" ht="12.75" customHeight="1">
      <c r="A15" s="36"/>
      <c r="B15" s="37"/>
      <c r="C15" s="39"/>
      <c r="D15" s="39" t="s">
        <v>714</v>
      </c>
      <c r="E15" s="55"/>
      <c r="F15" s="39"/>
      <c r="G15" s="40"/>
      <c r="K15" s="38"/>
      <c r="L15" s="38"/>
    </row>
    <row r="16" spans="1:12" s="41" customFormat="1" ht="12.75" customHeight="1">
      <c r="A16" s="36"/>
      <c r="B16" s="37"/>
      <c r="C16" s="39"/>
      <c r="D16" s="39" t="s">
        <v>716</v>
      </c>
      <c r="E16" s="55"/>
      <c r="F16" s="39"/>
      <c r="G16" s="40"/>
      <c r="K16" s="38"/>
      <c r="L16" s="38"/>
    </row>
    <row r="17" spans="1:14" s="41" customFormat="1" ht="12.75" customHeight="1">
      <c r="A17" s="39"/>
      <c r="B17" s="42"/>
      <c r="C17" s="39"/>
      <c r="D17" s="39" t="s">
        <v>715</v>
      </c>
      <c r="E17" s="55"/>
      <c r="F17" s="273">
        <v>30</v>
      </c>
      <c r="G17" s="235">
        <v>68372</v>
      </c>
      <c r="H17" s="235">
        <v>82728</v>
      </c>
      <c r="I17" s="235">
        <v>71387</v>
      </c>
      <c r="J17" s="235">
        <v>11456</v>
      </c>
      <c r="K17" s="235">
        <v>11341</v>
      </c>
      <c r="L17" s="235" t="s">
        <v>789</v>
      </c>
      <c r="M17" s="282"/>
      <c r="N17" s="282"/>
    </row>
    <row r="18" spans="1:14" s="32" customFormat="1" ht="18" customHeight="1">
      <c r="A18" s="455" t="s">
        <v>28</v>
      </c>
      <c r="B18" s="456"/>
      <c r="C18" s="39" t="s">
        <v>717</v>
      </c>
      <c r="D18" s="39"/>
      <c r="E18" s="55"/>
      <c r="F18" s="273"/>
      <c r="M18" s="282"/>
      <c r="N18" s="282"/>
    </row>
    <row r="19" spans="1:14" s="32" customFormat="1" ht="12.75" customHeight="1">
      <c r="A19" s="33"/>
      <c r="B19" s="44"/>
      <c r="C19" s="33"/>
      <c r="D19" s="33" t="s">
        <v>718</v>
      </c>
      <c r="E19" s="45"/>
      <c r="F19" s="273"/>
      <c r="M19" s="282"/>
      <c r="N19" s="282"/>
    </row>
    <row r="20" spans="1:14" s="32" customFormat="1" ht="12.75" customHeight="1">
      <c r="A20" s="33"/>
      <c r="B20" s="44"/>
      <c r="C20" s="33"/>
      <c r="D20" s="33" t="s">
        <v>719</v>
      </c>
      <c r="E20" s="45"/>
      <c r="F20" s="273">
        <v>30</v>
      </c>
      <c r="G20" s="235">
        <v>1000099</v>
      </c>
      <c r="H20" s="235">
        <v>1042700</v>
      </c>
      <c r="I20" s="235">
        <v>864285</v>
      </c>
      <c r="J20" s="235">
        <v>770501</v>
      </c>
      <c r="K20" s="235">
        <v>178415</v>
      </c>
      <c r="L20" s="235" t="s">
        <v>789</v>
      </c>
      <c r="M20" s="282"/>
      <c r="N20" s="282"/>
    </row>
    <row r="21" spans="1:14" s="32" customFormat="1" ht="18" customHeight="1">
      <c r="A21" s="455" t="s">
        <v>29</v>
      </c>
      <c r="B21" s="456"/>
      <c r="C21" s="39" t="s">
        <v>491</v>
      </c>
      <c r="D21" s="39"/>
      <c r="E21" s="55"/>
      <c r="F21" s="273">
        <v>11</v>
      </c>
      <c r="G21" s="235">
        <v>29345</v>
      </c>
      <c r="H21" s="235">
        <v>31885</v>
      </c>
      <c r="I21" s="235">
        <v>8304</v>
      </c>
      <c r="J21" s="235" t="s">
        <v>789</v>
      </c>
      <c r="K21" s="235">
        <v>19521</v>
      </c>
      <c r="L21" s="235">
        <v>4060</v>
      </c>
      <c r="M21" s="282"/>
      <c r="N21" s="282"/>
    </row>
    <row r="22" spans="1:14" s="32" customFormat="1" ht="18" customHeight="1">
      <c r="A22" s="455" t="s">
        <v>362</v>
      </c>
      <c r="B22" s="479"/>
      <c r="C22" s="39" t="s">
        <v>363</v>
      </c>
      <c r="D22" s="39"/>
      <c r="E22" s="55"/>
      <c r="M22" s="282"/>
      <c r="N22" s="282"/>
    </row>
    <row r="23" spans="1:14" s="32" customFormat="1" ht="12" customHeight="1">
      <c r="A23" s="36"/>
      <c r="B23" s="37"/>
      <c r="C23" s="39"/>
      <c r="D23" s="39" t="s">
        <v>364</v>
      </c>
      <c r="E23" s="55"/>
      <c r="F23" s="273">
        <v>7</v>
      </c>
      <c r="G23" s="235">
        <v>25093</v>
      </c>
      <c r="H23" s="285">
        <v>16854</v>
      </c>
      <c r="I23" s="285">
        <v>2452</v>
      </c>
      <c r="J23" s="285">
        <v>430</v>
      </c>
      <c r="K23" s="285">
        <v>13062</v>
      </c>
      <c r="L23" s="285">
        <v>1340</v>
      </c>
      <c r="M23" s="282"/>
      <c r="N23" s="282"/>
    </row>
    <row r="24" spans="1:14" s="32" customFormat="1" ht="18" customHeight="1">
      <c r="A24" s="455" t="s">
        <v>761</v>
      </c>
      <c r="B24" s="456"/>
      <c r="C24" s="39" t="s">
        <v>762</v>
      </c>
      <c r="D24" s="39"/>
      <c r="E24" s="55"/>
      <c r="F24" s="273">
        <v>10</v>
      </c>
      <c r="G24" s="235">
        <v>15231</v>
      </c>
      <c r="H24" s="235">
        <v>15830</v>
      </c>
      <c r="I24" s="235">
        <v>6518</v>
      </c>
      <c r="J24" s="235">
        <v>3550</v>
      </c>
      <c r="K24" s="235">
        <v>6995</v>
      </c>
      <c r="L24" s="235">
        <v>2317</v>
      </c>
      <c r="M24" s="282"/>
      <c r="N24" s="282"/>
    </row>
    <row r="25" spans="1:14" s="32" customFormat="1" ht="18" customHeight="1">
      <c r="A25" s="455" t="s">
        <v>365</v>
      </c>
      <c r="B25" s="456"/>
      <c r="C25" s="39" t="s">
        <v>372</v>
      </c>
      <c r="D25" s="39"/>
      <c r="E25" s="55"/>
      <c r="F25" s="273">
        <v>18</v>
      </c>
      <c r="G25" s="235">
        <v>24412</v>
      </c>
      <c r="H25" s="235">
        <v>30305</v>
      </c>
      <c r="I25" s="235">
        <v>3341</v>
      </c>
      <c r="J25" s="235" t="s">
        <v>789</v>
      </c>
      <c r="K25" s="235">
        <v>26939</v>
      </c>
      <c r="L25" s="235">
        <v>26</v>
      </c>
      <c r="M25" s="282"/>
      <c r="N25" s="282"/>
    </row>
    <row r="26" spans="1:14" s="32" customFormat="1" ht="18" customHeight="1">
      <c r="A26" s="455" t="s">
        <v>30</v>
      </c>
      <c r="B26" s="456"/>
      <c r="C26" s="39" t="s">
        <v>286</v>
      </c>
      <c r="D26" s="39"/>
      <c r="E26" s="55"/>
      <c r="F26" s="273">
        <v>26</v>
      </c>
      <c r="G26" s="235">
        <v>317962</v>
      </c>
      <c r="H26" s="235">
        <v>287404</v>
      </c>
      <c r="I26" s="235">
        <v>78487</v>
      </c>
      <c r="J26" s="235">
        <v>61175</v>
      </c>
      <c r="K26" s="235">
        <v>179651</v>
      </c>
      <c r="L26" s="235">
        <v>29267</v>
      </c>
      <c r="M26" s="282"/>
      <c r="N26" s="282"/>
    </row>
    <row r="27" spans="1:14" s="32" customFormat="1" ht="18" customHeight="1">
      <c r="A27" s="455" t="s">
        <v>31</v>
      </c>
      <c r="B27" s="456"/>
      <c r="C27" s="39" t="s">
        <v>730</v>
      </c>
      <c r="D27" s="39"/>
      <c r="E27" s="55"/>
      <c r="F27" s="273"/>
      <c r="G27" s="235"/>
      <c r="I27" s="235"/>
      <c r="J27" s="235"/>
      <c r="K27" s="235"/>
      <c r="L27" s="235"/>
      <c r="M27" s="282"/>
      <c r="N27" s="282"/>
    </row>
    <row r="28" spans="1:14" s="32" customFormat="1" ht="12.75" customHeight="1">
      <c r="A28" s="33"/>
      <c r="B28" s="44"/>
      <c r="C28" s="33"/>
      <c r="D28" s="33" t="s">
        <v>731</v>
      </c>
      <c r="E28" s="45"/>
      <c r="F28" s="273"/>
      <c r="G28" s="235"/>
      <c r="I28" s="235"/>
      <c r="J28" s="235"/>
      <c r="K28" s="235"/>
      <c r="L28" s="235"/>
      <c r="M28" s="282"/>
      <c r="N28" s="282"/>
    </row>
    <row r="29" spans="1:14" s="32" customFormat="1" ht="12.75" customHeight="1">
      <c r="A29" s="33"/>
      <c r="B29" s="44"/>
      <c r="C29" s="33"/>
      <c r="D29" s="33" t="s">
        <v>720</v>
      </c>
      <c r="E29" s="45"/>
      <c r="F29" s="273"/>
      <c r="G29" s="235"/>
      <c r="I29" s="235"/>
      <c r="J29" s="235"/>
      <c r="K29" s="235"/>
      <c r="L29" s="235"/>
      <c r="M29" s="282"/>
      <c r="N29" s="282"/>
    </row>
    <row r="30" spans="1:14" s="32" customFormat="1" ht="12.75" customHeight="1">
      <c r="A30" s="33"/>
      <c r="B30" s="44"/>
      <c r="C30" s="33"/>
      <c r="D30" s="33" t="s">
        <v>723</v>
      </c>
      <c r="E30" s="45"/>
      <c r="F30" s="273">
        <v>29</v>
      </c>
      <c r="G30" s="235">
        <v>50405</v>
      </c>
      <c r="H30" s="235">
        <v>55041</v>
      </c>
      <c r="I30" s="235">
        <v>10860</v>
      </c>
      <c r="J30" s="235">
        <v>203</v>
      </c>
      <c r="K30" s="235">
        <v>38796</v>
      </c>
      <c r="L30" s="235">
        <v>5385</v>
      </c>
      <c r="M30" s="282"/>
      <c r="N30" s="282"/>
    </row>
    <row r="31" spans="1:14" s="32" customFormat="1" ht="18" customHeight="1">
      <c r="A31" s="455" t="s">
        <v>32</v>
      </c>
      <c r="B31" s="456"/>
      <c r="C31" s="39" t="s">
        <v>725</v>
      </c>
      <c r="D31" s="39"/>
      <c r="E31" s="55"/>
      <c r="F31" s="273"/>
      <c r="G31" s="235"/>
      <c r="I31" s="235"/>
      <c r="J31" s="235"/>
      <c r="K31" s="235"/>
      <c r="L31" s="235"/>
      <c r="M31" s="282"/>
      <c r="N31" s="282"/>
    </row>
    <row r="32" spans="1:14" s="32" customFormat="1" ht="12.75" customHeight="1">
      <c r="A32" s="33"/>
      <c r="B32" s="44"/>
      <c r="C32" s="33"/>
      <c r="D32" s="33" t="s">
        <v>724</v>
      </c>
      <c r="E32" s="45"/>
      <c r="F32" s="273">
        <v>46</v>
      </c>
      <c r="G32" s="235">
        <v>210589</v>
      </c>
      <c r="H32" s="235">
        <v>234296</v>
      </c>
      <c r="I32" s="235">
        <v>158168</v>
      </c>
      <c r="J32" s="235">
        <v>15</v>
      </c>
      <c r="K32" s="235">
        <v>76125</v>
      </c>
      <c r="L32" s="235">
        <v>3</v>
      </c>
      <c r="M32" s="282"/>
      <c r="N32" s="282"/>
    </row>
    <row r="33" spans="1:14" s="32" customFormat="1" ht="18" customHeight="1">
      <c r="A33" s="455" t="s">
        <v>33</v>
      </c>
      <c r="B33" s="456"/>
      <c r="C33" s="39" t="s">
        <v>727</v>
      </c>
      <c r="D33" s="39"/>
      <c r="E33" s="55"/>
      <c r="F33" s="273"/>
      <c r="G33" s="235"/>
      <c r="I33" s="235"/>
      <c r="J33" s="235"/>
      <c r="K33" s="235"/>
      <c r="L33" s="235"/>
      <c r="M33" s="282"/>
      <c r="N33" s="282"/>
    </row>
    <row r="34" spans="1:14" s="32" customFormat="1" ht="12.75" customHeight="1">
      <c r="A34" s="455"/>
      <c r="B34" s="456"/>
      <c r="D34" s="39" t="s">
        <v>726</v>
      </c>
      <c r="E34" s="55"/>
      <c r="F34" s="273">
        <v>106</v>
      </c>
      <c r="G34" s="235">
        <v>195427</v>
      </c>
      <c r="H34" s="285">
        <v>231473</v>
      </c>
      <c r="I34" s="285">
        <v>137631</v>
      </c>
      <c r="J34" s="285">
        <v>6443</v>
      </c>
      <c r="K34" s="285">
        <v>91040</v>
      </c>
      <c r="L34" s="285">
        <v>2802</v>
      </c>
      <c r="M34" s="282"/>
      <c r="N34" s="282"/>
    </row>
    <row r="35" spans="1:14" s="32" customFormat="1" ht="18" customHeight="1">
      <c r="A35" s="455" t="s">
        <v>34</v>
      </c>
      <c r="B35" s="456"/>
      <c r="C35" s="39" t="s">
        <v>752</v>
      </c>
      <c r="D35" s="39"/>
      <c r="E35" s="55"/>
      <c r="F35" s="273"/>
      <c r="G35" s="235"/>
      <c r="I35" s="235"/>
      <c r="J35" s="235"/>
      <c r="K35" s="235"/>
      <c r="L35" s="235"/>
      <c r="M35" s="282"/>
      <c r="N35" s="282"/>
    </row>
    <row r="36" spans="1:14" s="32" customFormat="1" ht="12.75" customHeight="1">
      <c r="A36" s="472"/>
      <c r="B36" s="473"/>
      <c r="C36" s="33"/>
      <c r="D36" s="33" t="s">
        <v>751</v>
      </c>
      <c r="E36" s="45"/>
      <c r="F36" s="273">
        <v>76</v>
      </c>
      <c r="G36" s="235">
        <v>737782</v>
      </c>
      <c r="H36" s="285">
        <v>857445</v>
      </c>
      <c r="I36" s="285">
        <v>395095</v>
      </c>
      <c r="J36" s="285">
        <v>1478</v>
      </c>
      <c r="K36" s="285">
        <v>461504</v>
      </c>
      <c r="L36" s="285">
        <v>846</v>
      </c>
      <c r="M36" s="282"/>
      <c r="N36" s="282"/>
    </row>
    <row r="37" spans="1:14" s="32" customFormat="1" ht="18" customHeight="1">
      <c r="A37" s="455" t="s">
        <v>35</v>
      </c>
      <c r="B37" s="456"/>
      <c r="C37" s="39" t="s">
        <v>753</v>
      </c>
      <c r="D37" s="39"/>
      <c r="E37" s="55"/>
      <c r="F37" s="235"/>
      <c r="G37" s="235"/>
      <c r="I37" s="235"/>
      <c r="J37" s="235"/>
      <c r="K37" s="235"/>
      <c r="L37" s="235"/>
      <c r="M37" s="282"/>
      <c r="N37" s="282"/>
    </row>
    <row r="38" spans="1:14" s="32" customFormat="1" ht="12.75" customHeight="1">
      <c r="A38" s="33"/>
      <c r="B38" s="44"/>
      <c r="C38" s="33"/>
      <c r="D38" s="33" t="s">
        <v>754</v>
      </c>
      <c r="E38" s="45"/>
      <c r="F38" s="235"/>
      <c r="G38" s="235"/>
      <c r="I38" s="235"/>
      <c r="J38" s="235"/>
      <c r="K38" s="235"/>
      <c r="L38" s="235"/>
      <c r="M38" s="282"/>
      <c r="N38" s="282"/>
    </row>
    <row r="39" spans="1:14" s="32" customFormat="1" ht="12.75" customHeight="1">
      <c r="A39" s="33"/>
      <c r="B39" s="44"/>
      <c r="C39" s="33"/>
      <c r="D39" s="33" t="s">
        <v>755</v>
      </c>
      <c r="E39" s="45"/>
      <c r="F39" s="235"/>
      <c r="G39" s="235"/>
      <c r="I39" s="235"/>
      <c r="J39" s="235"/>
      <c r="K39" s="235"/>
      <c r="L39" s="235"/>
      <c r="M39" s="282"/>
      <c r="N39" s="282"/>
    </row>
    <row r="40" spans="1:14" s="32" customFormat="1" ht="12.75" customHeight="1">
      <c r="A40" s="33"/>
      <c r="B40" s="44"/>
      <c r="C40" s="33"/>
      <c r="D40" s="33" t="s">
        <v>756</v>
      </c>
      <c r="E40" s="45"/>
      <c r="F40" s="273">
        <v>79</v>
      </c>
      <c r="G40" s="235">
        <v>1262001</v>
      </c>
      <c r="H40" s="285">
        <v>1266917</v>
      </c>
      <c r="I40" s="285">
        <v>667143</v>
      </c>
      <c r="J40" s="285">
        <v>65626</v>
      </c>
      <c r="K40" s="285">
        <v>581344</v>
      </c>
      <c r="L40" s="285">
        <v>18429</v>
      </c>
      <c r="M40" s="282"/>
      <c r="N40" s="282"/>
    </row>
    <row r="41" spans="1:14" s="32" customFormat="1" ht="18" customHeight="1">
      <c r="A41" s="455" t="s">
        <v>52</v>
      </c>
      <c r="B41" s="456"/>
      <c r="C41" s="39" t="s">
        <v>757</v>
      </c>
      <c r="D41" s="39"/>
      <c r="E41" s="55"/>
      <c r="F41" s="273"/>
      <c r="G41" s="235"/>
      <c r="I41" s="235"/>
      <c r="J41" s="235"/>
      <c r="K41" s="235"/>
      <c r="L41" s="235"/>
      <c r="M41" s="282"/>
      <c r="N41" s="282"/>
    </row>
    <row r="42" spans="1:14" s="32" customFormat="1" ht="12.75" customHeight="1">
      <c r="A42" s="33"/>
      <c r="B42" s="43"/>
      <c r="C42" s="33"/>
      <c r="D42" s="33" t="s">
        <v>758</v>
      </c>
      <c r="E42" s="45"/>
      <c r="F42" s="273"/>
      <c r="G42" s="235"/>
      <c r="I42" s="235"/>
      <c r="J42" s="235"/>
      <c r="K42" s="235"/>
      <c r="L42" s="235"/>
      <c r="M42" s="282"/>
      <c r="N42" s="282"/>
    </row>
    <row r="43" spans="1:14" s="32" customFormat="1" ht="12.75" customHeight="1">
      <c r="A43" s="33"/>
      <c r="B43" s="43"/>
      <c r="C43" s="33"/>
      <c r="D43" s="33" t="s">
        <v>759</v>
      </c>
      <c r="E43" s="45"/>
      <c r="F43" s="273"/>
      <c r="G43" s="235"/>
      <c r="I43" s="235"/>
      <c r="J43" s="235"/>
      <c r="K43" s="235"/>
      <c r="L43" s="235"/>
      <c r="M43" s="282"/>
      <c r="N43" s="282"/>
    </row>
    <row r="44" spans="1:14" s="32" customFormat="1" ht="12.75" customHeight="1">
      <c r="A44" s="33"/>
      <c r="B44" s="43"/>
      <c r="C44" s="33"/>
      <c r="D44" s="33" t="s">
        <v>760</v>
      </c>
      <c r="E44" s="45"/>
      <c r="F44" s="273">
        <v>118</v>
      </c>
      <c r="G44" s="235">
        <v>1032476</v>
      </c>
      <c r="H44" s="285">
        <v>1130505</v>
      </c>
      <c r="I44" s="285">
        <v>802687</v>
      </c>
      <c r="J44" s="285">
        <v>32064</v>
      </c>
      <c r="K44" s="285">
        <v>326405</v>
      </c>
      <c r="L44" s="285">
        <v>1413</v>
      </c>
      <c r="M44" s="282"/>
      <c r="N44" s="282"/>
    </row>
    <row r="45" spans="1:14" s="32" customFormat="1" ht="18" customHeight="1">
      <c r="A45" s="33"/>
      <c r="B45" s="43"/>
      <c r="C45" s="132" t="s">
        <v>53</v>
      </c>
      <c r="D45" s="132"/>
      <c r="E45" s="133"/>
      <c r="F45" s="284" t="s">
        <v>57</v>
      </c>
      <c r="G45" s="363">
        <v>60769</v>
      </c>
      <c r="H45" s="363">
        <v>64075</v>
      </c>
      <c r="I45" s="363">
        <v>28747</v>
      </c>
      <c r="J45" s="363">
        <v>14068</v>
      </c>
      <c r="K45" s="363">
        <v>35303</v>
      </c>
      <c r="L45" s="363">
        <v>24</v>
      </c>
      <c r="M45" s="282"/>
      <c r="N45" s="282"/>
    </row>
    <row r="46" spans="2:14" s="23" customFormat="1" ht="25.5" customHeight="1">
      <c r="B46" s="46"/>
      <c r="C46" s="23" t="s">
        <v>54</v>
      </c>
      <c r="E46" s="7"/>
      <c r="F46" s="246">
        <v>267</v>
      </c>
      <c r="G46" s="236">
        <v>5029963</v>
      </c>
      <c r="H46" s="236">
        <v>5347458</v>
      </c>
      <c r="I46" s="236">
        <v>3235105</v>
      </c>
      <c r="J46" s="236">
        <v>967009</v>
      </c>
      <c r="K46" s="236">
        <v>2046441</v>
      </c>
      <c r="L46" s="236">
        <v>65912</v>
      </c>
      <c r="M46" s="282"/>
      <c r="N46" s="282"/>
    </row>
    <row r="47" spans="2:14" s="32" customFormat="1" ht="12.75" customHeight="1">
      <c r="B47" s="47"/>
      <c r="D47" s="32" t="s">
        <v>20</v>
      </c>
      <c r="E47" s="45"/>
      <c r="F47" s="273"/>
      <c r="G47" s="235"/>
      <c r="I47" s="235"/>
      <c r="J47" s="235"/>
      <c r="K47" s="235"/>
      <c r="L47" s="235"/>
      <c r="M47" s="282"/>
      <c r="N47" s="282"/>
    </row>
    <row r="48" spans="2:14" s="32" customFormat="1" ht="12.75" customHeight="1">
      <c r="B48" s="47"/>
      <c r="D48" s="48" t="s">
        <v>55</v>
      </c>
      <c r="E48" s="45"/>
      <c r="F48" s="273">
        <v>23</v>
      </c>
      <c r="G48" s="235">
        <v>523692</v>
      </c>
      <c r="H48" s="285">
        <v>683142</v>
      </c>
      <c r="I48" s="285">
        <v>619082</v>
      </c>
      <c r="J48" s="285">
        <v>101627</v>
      </c>
      <c r="K48" s="285">
        <v>63248</v>
      </c>
      <c r="L48" s="285">
        <v>813</v>
      </c>
      <c r="M48" s="282"/>
      <c r="N48" s="282"/>
    </row>
    <row r="49" spans="2:14" s="32" customFormat="1" ht="12.75" customHeight="1">
      <c r="B49" s="47"/>
      <c r="D49" s="48" t="s">
        <v>56</v>
      </c>
      <c r="E49" s="45"/>
      <c r="F49" s="273">
        <v>244</v>
      </c>
      <c r="G49" s="235">
        <v>4506271</v>
      </c>
      <c r="H49" s="235">
        <v>4664316</v>
      </c>
      <c r="I49" s="235">
        <v>2616023</v>
      </c>
      <c r="J49" s="235">
        <v>865382</v>
      </c>
      <c r="K49" s="235">
        <v>1983193</v>
      </c>
      <c r="L49" s="235">
        <v>65099</v>
      </c>
      <c r="M49" s="282"/>
      <c r="N49" s="282"/>
    </row>
    <row r="50" spans="1:12" ht="14.25" customHeight="1">
      <c r="A50" s="10"/>
      <c r="F50" s="235"/>
      <c r="G50" s="235"/>
      <c r="H50" s="235"/>
      <c r="I50" s="235"/>
      <c r="J50" s="235"/>
      <c r="K50" s="235"/>
      <c r="L50" s="235"/>
    </row>
    <row r="51" spans="1:12" ht="12.75" customHeight="1">
      <c r="A51" s="10" t="s">
        <v>384</v>
      </c>
      <c r="F51" s="235"/>
      <c r="G51" s="235"/>
      <c r="H51" s="235"/>
      <c r="I51" s="235"/>
      <c r="J51" s="235"/>
      <c r="K51" s="235"/>
      <c r="L51" s="235"/>
    </row>
    <row r="52" spans="6:12" ht="11.25">
      <c r="F52" s="235"/>
      <c r="G52" s="235"/>
      <c r="H52" s="235"/>
      <c r="I52" s="235"/>
      <c r="J52" s="235"/>
      <c r="K52" s="235"/>
      <c r="L52" s="235"/>
    </row>
    <row r="53" spans="6:12" ht="11.25">
      <c r="F53" s="235"/>
      <c r="G53" s="235"/>
      <c r="H53" s="235"/>
      <c r="I53" s="235"/>
      <c r="J53" s="235"/>
      <c r="K53" s="235"/>
      <c r="L53" s="235"/>
    </row>
    <row r="54" spans="4:12" ht="11.25">
      <c r="D54" s="23"/>
      <c r="I54" s="235"/>
      <c r="J54" s="235"/>
      <c r="K54" s="235"/>
      <c r="L54" s="235"/>
    </row>
    <row r="55" spans="7:12" ht="11.25">
      <c r="G55" s="235"/>
      <c r="I55" s="235"/>
      <c r="J55" s="235"/>
      <c r="K55" s="235"/>
      <c r="L55" s="235"/>
    </row>
    <row r="56" spans="7:12" ht="11.25">
      <c r="G56" s="235"/>
      <c r="I56" s="235"/>
      <c r="J56" s="235"/>
      <c r="K56" s="235"/>
      <c r="L56" s="235"/>
    </row>
    <row r="57" spans="7:12" ht="11.25">
      <c r="G57" s="235"/>
      <c r="I57" s="235"/>
      <c r="J57" s="235"/>
      <c r="K57" s="235"/>
      <c r="L57" s="235"/>
    </row>
    <row r="58" spans="7:12" ht="11.25">
      <c r="G58" s="235"/>
      <c r="I58" s="235"/>
      <c r="J58" s="235"/>
      <c r="K58" s="235"/>
      <c r="L58" s="235"/>
    </row>
    <row r="59" spans="7:12" ht="11.25">
      <c r="G59" s="235"/>
      <c r="I59" s="235"/>
      <c r="J59" s="235"/>
      <c r="K59" s="235"/>
      <c r="L59" s="235"/>
    </row>
    <row r="60" spans="7:12" ht="11.25">
      <c r="G60" s="235"/>
      <c r="I60" s="235"/>
      <c r="J60" s="235"/>
      <c r="K60" s="235"/>
      <c r="L60" s="235"/>
    </row>
    <row r="61" ht="11.25">
      <c r="G61" s="235"/>
    </row>
    <row r="62" ht="11.25">
      <c r="G62" s="235"/>
    </row>
    <row r="63" ht="11.25">
      <c r="G63" s="235"/>
    </row>
    <row r="64" ht="11.25">
      <c r="G64" s="235"/>
    </row>
  </sheetData>
  <mergeCells count="28">
    <mergeCell ref="A25:B25"/>
    <mergeCell ref="A31:B31"/>
    <mergeCell ref="A26:B26"/>
    <mergeCell ref="A27:B27"/>
    <mergeCell ref="A24:B24"/>
    <mergeCell ref="G9:G12"/>
    <mergeCell ref="K9:K12"/>
    <mergeCell ref="I9:I12"/>
    <mergeCell ref="J9:J12"/>
    <mergeCell ref="C7:E13"/>
    <mergeCell ref="A21:B21"/>
    <mergeCell ref="A14:B14"/>
    <mergeCell ref="A22:B22"/>
    <mergeCell ref="A41:B41"/>
    <mergeCell ref="A34:B34"/>
    <mergeCell ref="A36:B36"/>
    <mergeCell ref="A37:B37"/>
    <mergeCell ref="A35:B35"/>
    <mergeCell ref="A5:L5"/>
    <mergeCell ref="H9:H12"/>
    <mergeCell ref="A33:B33"/>
    <mergeCell ref="A18:B18"/>
    <mergeCell ref="I7:L8"/>
    <mergeCell ref="F7:F12"/>
    <mergeCell ref="A7:B13"/>
    <mergeCell ref="L9:L12"/>
    <mergeCell ref="G13:L13"/>
    <mergeCell ref="G7:H8"/>
  </mergeCells>
  <printOptions horizontalCentered="1"/>
  <pageMargins left="0.3937007874015748" right="0.31" top="0.5905511811023623" bottom="0.5905511811023623" header="0.5118110236220472" footer="0.5118110236220472"/>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21.06.2010 an Druckerei</dc:description>
  <cp:lastModifiedBy>slt1h4</cp:lastModifiedBy>
  <cp:lastPrinted>2010-07-01T11:45:05Z</cp:lastPrinted>
  <dcterms:created xsi:type="dcterms:W3CDTF">1996-10-17T05:27:31Z</dcterms:created>
  <dcterms:modified xsi:type="dcterms:W3CDTF">2010-07-05T09:45:49Z</dcterms:modified>
  <cp:category/>
  <cp:version/>
  <cp:contentType/>
  <cp:contentStatus/>
</cp:coreProperties>
</file>