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10" windowHeight="6510" activeTab="0"/>
  </bookViews>
  <sheets>
    <sheet name="IMPRESS" sheetId="1" r:id="rId1"/>
    <sheet name="INHALTSVERZ" sheetId="2" r:id="rId2"/>
    <sheet name="VORBEMERK" sheetId="3" r:id="rId3"/>
    <sheet name="Grafik" sheetId="4" r:id="rId4"/>
    <sheet name="TAB01+02" sheetId="5" r:id="rId5"/>
    <sheet name="TAB03" sheetId="6" r:id="rId6"/>
    <sheet name="TAB04" sheetId="7" r:id="rId7"/>
    <sheet name="TAB05" sheetId="8" r:id="rId8"/>
    <sheet name="TAB06" sheetId="9" r:id="rId9"/>
    <sheet name="TAB07" sheetId="10" r:id="rId10"/>
    <sheet name="TAB08" sheetId="11" r:id="rId11"/>
    <sheet name="Foto_Tab2" sheetId="12" r:id="rId12"/>
    <sheet name="Zahlen_Grafik" sheetId="13" r:id="rId13"/>
  </sheets>
  <definedNames>
    <definedName name="_xlnm.Print_Area" localSheetId="4">'TAB01+02'!$A$1:$I$56</definedName>
    <definedName name="_xlnm.Print_Area" localSheetId="8">'TAB06'!$A$1:$J$51</definedName>
  </definedNames>
  <calcPr fullCalcOnLoad="1"/>
</workbook>
</file>

<file path=xl/sharedStrings.xml><?xml version="1.0" encoding="utf-8"?>
<sst xmlns="http://schemas.openxmlformats.org/spreadsheetml/2006/main" count="3624" uniqueCount="1149">
  <si>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</si>
  <si>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2005</t>
  </si>
  <si>
    <t>Die Zahl der neu abgeschlossenen Ausbildungsverträge kann auch Auszubildende umfassen, die ein bestehendes Ausbildungsverhältnis vorzeitig gelöst haben und nun ihre Berufsausbildung in einem anderen Ausbildungsbetrieb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</si>
  <si>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Die Bezeichnung „staatlich anerkannter Ausbildungsberuf“ ist durch das BBiG festgelegt und betrifft die gemäß § 4 Abs. 1 BBiG und § 25 Abs. 1 Handwerksordnung (HwO) anerkannten Ausbildungsberufe. Das Bundesinstitut für Berufsbildung (BiBB) führt und veröffentlicht das „Verzeichnis der anerkannten Ausbildungsberufe“.</t>
  </si>
  <si>
    <t>Es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</si>
  <si>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</si>
  <si>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</si>
  <si>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Fahrzeugbauer</t>
  </si>
  <si>
    <t xml:space="preserve">    Fahrzeugbaumechaniker</t>
  </si>
  <si>
    <t xml:space="preserve">  Mechaniker für Karosserie-</t>
  </si>
  <si>
    <t xml:space="preserve">    instandhaltungstechnik</t>
  </si>
  <si>
    <t xml:space="preserve">  Werkzeugmacher</t>
  </si>
  <si>
    <t xml:space="preserve">  Werkzeugmechaniker</t>
  </si>
  <si>
    <t xml:space="preserve">    - Stanz- und Umformtechnik</t>
  </si>
  <si>
    <t xml:space="preserve">  Graveur</t>
  </si>
  <si>
    <t xml:space="preserve">    - Instrumententechnik</t>
  </si>
  <si>
    <t xml:space="preserve">  Schneidwerkzeugmechaniker</t>
  </si>
  <si>
    <t xml:space="preserve">  Industriemechaniker </t>
  </si>
  <si>
    <t xml:space="preserve">    - Geräte- und Feinwerktechnik</t>
  </si>
  <si>
    <t xml:space="preserve">  Goldschmied</t>
  </si>
  <si>
    <t xml:space="preserve">  Klavier- und Cembalobauer</t>
  </si>
  <si>
    <t xml:space="preserve">  Orgel- und Harmoniumbauer</t>
  </si>
  <si>
    <t xml:space="preserve">  Metallblasinstrumentenmacher</t>
  </si>
  <si>
    <t xml:space="preserve">  Uhrmacher</t>
  </si>
  <si>
    <t xml:space="preserve">  Spielzeughersteller</t>
  </si>
  <si>
    <t xml:space="preserve">  Gerber</t>
  </si>
  <si>
    <t xml:space="preserve">  Schuhmacher</t>
  </si>
  <si>
    <t xml:space="preserve">  Orthopädieschuhmacher</t>
  </si>
  <si>
    <t xml:space="preserve">  Schuhfertiger</t>
  </si>
  <si>
    <t xml:space="preserve">  Sattler</t>
  </si>
  <si>
    <t xml:space="preserve">  Feinsattler</t>
  </si>
  <si>
    <t xml:space="preserve">  Täschner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</si>
  <si>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</si>
  <si>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</si>
  <si>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</si>
  <si>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</si>
  <si>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</si>
  <si>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</si>
  <si>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</si>
  <si>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</si>
  <si>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</si>
  <si>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</si>
  <si>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Glas- und Kerammaler</t>
  </si>
  <si>
    <t xml:space="preserve">  Fachlagerist</t>
  </si>
  <si>
    <t xml:space="preserve">  Fachkraft für Lagerlogistik</t>
  </si>
  <si>
    <t xml:space="preserve">  Handelsfachpacker</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</si>
  <si>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</si>
  <si>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</si>
  <si>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</si>
  <si>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</si>
  <si>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</si>
  <si>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</si>
  <si>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Kartograph</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</si>
  <si>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</si>
  <si>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</si>
  <si>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</si>
  <si>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</si>
  <si>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</si>
  <si>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</si>
  <si>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Verlagskaufmann</t>
  </si>
  <si>
    <t xml:space="preserve">  Tankwart</t>
  </si>
  <si>
    <t xml:space="preserve">  Bankkaufmann</t>
  </si>
  <si>
    <t xml:space="preserve">  Versicherungskaufmann</t>
  </si>
  <si>
    <t xml:space="preserve">  Kaufmann im Gesund-</t>
  </si>
  <si>
    <t xml:space="preserve">    heitswesen</t>
  </si>
  <si>
    <t xml:space="preserve">  Speditionskaufmann</t>
  </si>
  <si>
    <t xml:space="preserve">  Reiseverkehrskaufmann</t>
  </si>
  <si>
    <t xml:space="preserve">  Kaufmann für </t>
  </si>
  <si>
    <t xml:space="preserve">    Verkehrsservice</t>
  </si>
  <si>
    <t xml:space="preserve">  Werbekaufmann</t>
  </si>
  <si>
    <t xml:space="preserve">  Veranstaltungskaufmann</t>
  </si>
  <si>
    <t xml:space="preserve">  Kaufmann für audiovisuelle</t>
  </si>
  <si>
    <t xml:space="preserve">    Medien</t>
  </si>
  <si>
    <t xml:space="preserve">    - Medienberatung</t>
  </si>
  <si>
    <t xml:space="preserve">  Kaufmann in der Grundstücks-</t>
  </si>
  <si>
    <t xml:space="preserve">    und Wohnungswirtschaft</t>
  </si>
  <si>
    <t xml:space="preserve">  Binnenschiffer</t>
  </si>
  <si>
    <t xml:space="preserve">  Fachkraft für Lagerwirtschaft</t>
  </si>
  <si>
    <t xml:space="preserve">  Steuerfachangestellter</t>
  </si>
  <si>
    <t xml:space="preserve">  Fachinformatiker</t>
  </si>
  <si>
    <t xml:space="preserve">    - Anwendungsentwicklung</t>
  </si>
  <si>
    <t xml:space="preserve">    - Sytemintegration</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</si>
  <si>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</si>
  <si>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</si>
  <si>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</si>
  <si>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</si>
  <si>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</si>
  <si>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</si>
  <si>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</si>
  <si>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</si>
  <si>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</si>
  <si>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</si>
  <si>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</si>
  <si>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</si>
  <si>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</si>
  <si>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</si>
  <si>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Postverkehrskaufmann</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</si>
  <si>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</si>
  <si>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</si>
  <si>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</si>
  <si>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</si>
  <si>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</si>
  <si>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</si>
  <si>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</si>
  <si>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</si>
  <si>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Schauwerbegestalter</t>
  </si>
  <si>
    <t xml:space="preserve">  Arzthelfer</t>
  </si>
  <si>
    <t xml:space="preserve">  Tierarzthelfer</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</si>
  <si>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</si>
  <si>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</si>
  <si>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</si>
  <si>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</si>
  <si>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</si>
  <si>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</si>
  <si>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</si>
  <si>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</si>
  <si>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1) beinhaltet Verkäufer, Verkaufshilfe, Fachverkäufer und Verkaufskraft im Nahrungsmittelhandwerk</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</si>
  <si>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</si>
  <si>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</si>
  <si>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</si>
  <si>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</si>
  <si>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</si>
  <si>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</si>
  <si>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</si>
  <si>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</si>
  <si>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</si>
  <si>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</si>
  <si>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</si>
  <si>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</si>
  <si>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</si>
  <si>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</si>
  <si>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</si>
  <si>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</si>
  <si>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</si>
  <si>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</si>
  <si>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</si>
  <si>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</si>
  <si>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</si>
  <si>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</si>
  <si>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Kaufmann im Einzel-</t>
  </si>
  <si>
    <t xml:space="preserve">  handel</t>
  </si>
  <si>
    <t>Maler und Lackierer</t>
  </si>
  <si>
    <t>Tischler</t>
  </si>
  <si>
    <t>Koch</t>
  </si>
  <si>
    <t>Friseur</t>
  </si>
  <si>
    <t>Teilnehmer an Abschluss-</t>
  </si>
  <si>
    <t>Kaufmann für Büro-</t>
  </si>
  <si>
    <t xml:space="preserve">  kommunikation</t>
  </si>
  <si>
    <t>Industriekaufmann</t>
  </si>
  <si>
    <t>insgesamt</t>
  </si>
  <si>
    <t>Ausbildungsberuf</t>
  </si>
  <si>
    <t>1.</t>
  </si>
  <si>
    <t>2.</t>
  </si>
  <si>
    <t>3.</t>
  </si>
  <si>
    <t>4.</t>
  </si>
  <si>
    <t>Hotelfachmann</t>
  </si>
  <si>
    <t>Restaurantfachmann</t>
  </si>
  <si>
    <t>-</t>
  </si>
  <si>
    <t>Bankkaufmann</t>
  </si>
  <si>
    <t>__________</t>
  </si>
  <si>
    <t xml:space="preserve">  Automobilmechaniker</t>
  </si>
  <si>
    <t>Kraftfahrzeugmecha-</t>
  </si>
  <si>
    <t xml:space="preserve">  niker, -mechatroniker,</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</si>
  <si>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</si>
  <si>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</si>
  <si>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</si>
  <si>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</si>
  <si>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Berufsgruppe      Ausbildungsberuf</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</si>
  <si>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</si>
  <si>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</si>
  <si>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</si>
  <si>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</si>
  <si>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</si>
  <si>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</si>
  <si>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</si>
  <si>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</si>
  <si>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</si>
  <si>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</si>
  <si>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</si>
  <si>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</si>
  <si>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</si>
  <si>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</si>
  <si>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</si>
  <si>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</si>
  <si>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</si>
  <si>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</si>
  <si>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</si>
  <si>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</si>
  <si>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</si>
  <si>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</si>
  <si>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</si>
  <si>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</si>
  <si>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</si>
  <si>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</si>
  <si>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</si>
  <si>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</si>
  <si>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</si>
  <si>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</si>
  <si>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</si>
  <si>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</si>
  <si>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</si>
  <si>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</si>
  <si>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</si>
  <si>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</si>
  <si>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</si>
  <si>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</si>
  <si>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</si>
  <si>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</si>
  <si>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</si>
  <si>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</si>
  <si>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</si>
  <si>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 xml:space="preserve">  Bergmechaniker</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</si>
  <si>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</si>
  <si>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</si>
  <si>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</si>
  <si>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</si>
  <si>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</si>
  <si>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</si>
  <si>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</si>
  <si>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</si>
  <si>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</si>
  <si>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</si>
  <si>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</si>
  <si>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</si>
  <si>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</si>
  <si>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</si>
  <si>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Betonstein- und Terrazzo-</t>
  </si>
  <si>
    <t xml:space="preserve">    hersteller</t>
  </si>
  <si>
    <t>12</t>
  </si>
  <si>
    <t>Keramiker</t>
  </si>
  <si>
    <t>1210</t>
  </si>
  <si>
    <t xml:space="preserve">  Keramiker</t>
  </si>
  <si>
    <t>1211</t>
  </si>
  <si>
    <t xml:space="preserve">  Industriekeramiker</t>
  </si>
  <si>
    <t>13</t>
  </si>
  <si>
    <t>Berufe in der Glasherstellung</t>
  </si>
  <si>
    <t xml:space="preserve">  und -bearbeitung</t>
  </si>
  <si>
    <t>1312</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</si>
  <si>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</si>
  <si>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</si>
  <si>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</si>
  <si>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</si>
  <si>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</si>
  <si>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</si>
  <si>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</si>
  <si>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</si>
  <si>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</si>
  <si>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</si>
  <si>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</si>
  <si>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</si>
  <si>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</si>
  <si>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</si>
  <si>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 xml:space="preserve">  Vulkaniseur/Reifenmechaniker</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</si>
  <si>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</si>
  <si>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</si>
  <si>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</si>
  <si>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</si>
  <si>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</si>
  <si>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</si>
  <si>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</si>
  <si>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</si>
  <si>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</si>
  <si>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</si>
  <si>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</si>
  <si>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</si>
  <si>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1710</t>
  </si>
  <si>
    <t>1720</t>
  </si>
  <si>
    <t>1736</t>
  </si>
  <si>
    <t>1740</t>
  </si>
  <si>
    <t>1751</t>
  </si>
  <si>
    <t>1761</t>
  </si>
  <si>
    <t>1780</t>
  </si>
  <si>
    <t>18</t>
  </si>
  <si>
    <t>Berufe in der Holzbearbeitung,</t>
  </si>
  <si>
    <t xml:space="preserve">  Holz- und Flechtwarenher-</t>
  </si>
  <si>
    <t xml:space="preserve">  stellung</t>
  </si>
  <si>
    <t>1810</t>
  </si>
  <si>
    <t>1851</t>
  </si>
  <si>
    <t>1852</t>
  </si>
  <si>
    <t>1858</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</si>
  <si>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</si>
  <si>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</si>
  <si>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</si>
  <si>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</si>
  <si>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</si>
  <si>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</si>
  <si>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</si>
  <si>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</si>
  <si>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</si>
  <si>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</si>
  <si>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</si>
  <si>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</si>
  <si>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2211</t>
  </si>
  <si>
    <t>2212</t>
  </si>
  <si>
    <t>2220</t>
  </si>
  <si>
    <t>2221</t>
  </si>
  <si>
    <t>2250</t>
  </si>
  <si>
    <t>2251</t>
  </si>
  <si>
    <t>23</t>
  </si>
  <si>
    <t>Berufe in der Metallober-</t>
  </si>
  <si>
    <t xml:space="preserve">  flächenveredlung und</t>
  </si>
  <si>
    <t xml:space="preserve">  Metallvergütung</t>
  </si>
  <si>
    <t>2340</t>
  </si>
  <si>
    <t>24</t>
  </si>
  <si>
    <t>Metallverbindungsberufe</t>
  </si>
  <si>
    <t>2412</t>
  </si>
  <si>
    <t xml:space="preserve">  Anlagenmechaniker</t>
  </si>
  <si>
    <t xml:space="preserve">    - Schweißtechnik</t>
  </si>
  <si>
    <t xml:space="preserve">  Konstruktionsmechaniker</t>
  </si>
  <si>
    <t>25</t>
  </si>
  <si>
    <t>Metall- und Anlagenbauberufe</t>
  </si>
  <si>
    <t>2520</t>
  </si>
  <si>
    <t xml:space="preserve">    - Apparatetechnik</t>
  </si>
  <si>
    <t>2540</t>
  </si>
  <si>
    <t xml:space="preserve">  Metallbauer</t>
  </si>
  <si>
    <t>2541</t>
  </si>
  <si>
    <t xml:space="preserve">    - Ausrüstungstechnik</t>
  </si>
  <si>
    <t>2550</t>
  </si>
  <si>
    <t xml:space="preserve">    - Metall- und Schiffbautechnik</t>
  </si>
  <si>
    <t>2591</t>
  </si>
  <si>
    <t xml:space="preserve">  Rollladen- und Jalousiebauer</t>
  </si>
  <si>
    <t>26</t>
  </si>
  <si>
    <t>Blechkonstruktions- und</t>
  </si>
  <si>
    <t xml:space="preserve">  Installationsberufe</t>
  </si>
  <si>
    <t>2640</t>
  </si>
  <si>
    <t>2649</t>
  </si>
  <si>
    <t>2650</t>
  </si>
  <si>
    <t>2661</t>
  </si>
  <si>
    <t>2671</t>
  </si>
  <si>
    <t>2680</t>
  </si>
  <si>
    <t>27</t>
  </si>
  <si>
    <t>Maschinenbau- und</t>
  </si>
  <si>
    <t xml:space="preserve">  -wartungsberufe</t>
  </si>
  <si>
    <t>2730</t>
  </si>
  <si>
    <t>2740</t>
  </si>
  <si>
    <t>2760</t>
  </si>
  <si>
    <t>2781</t>
  </si>
  <si>
    <t>2782</t>
  </si>
  <si>
    <t xml:space="preserve">Noch: 3. Auszubildende nach Ausbildungsjahren, neu abgeschlossene </t>
  </si>
  <si>
    <t>Fahr-, Flugzeugbau- und</t>
  </si>
  <si>
    <t>2810</t>
  </si>
  <si>
    <t>2821</t>
  </si>
  <si>
    <t>29</t>
  </si>
  <si>
    <t>Werkzeug- und Formenbau-</t>
  </si>
  <si>
    <t xml:space="preserve">  berufe</t>
  </si>
  <si>
    <t>2900</t>
  </si>
  <si>
    <t>2921</t>
  </si>
  <si>
    <t>2931</t>
  </si>
  <si>
    <t>2940</t>
  </si>
  <si>
    <t>2951</t>
  </si>
  <si>
    <t>2952</t>
  </si>
  <si>
    <t>30</t>
  </si>
  <si>
    <t>Feinwerktechnische und</t>
  </si>
  <si>
    <t xml:space="preserve">  verwandte Berufe</t>
  </si>
  <si>
    <t>3000</t>
  </si>
  <si>
    <t>3003</t>
  </si>
  <si>
    <t>3021</t>
  </si>
  <si>
    <t>3031</t>
  </si>
  <si>
    <t>3041</t>
  </si>
  <si>
    <t>3051</t>
  </si>
  <si>
    <t>3052</t>
  </si>
  <si>
    <t>3071</t>
  </si>
  <si>
    <t>31</t>
  </si>
  <si>
    <t>Elektroberufe</t>
  </si>
  <si>
    <t>3100</t>
  </si>
  <si>
    <t xml:space="preserve">  Elektroinstallateur</t>
  </si>
  <si>
    <t xml:space="preserve">  Elektroniker</t>
  </si>
  <si>
    <t xml:space="preserve">    - Energie- und Gebäudetechnik</t>
  </si>
  <si>
    <t>3111</t>
  </si>
  <si>
    <t xml:space="preserve">  Energieelektroniker</t>
  </si>
  <si>
    <t xml:space="preserve">    - Anlagentechnik</t>
  </si>
  <si>
    <t xml:space="preserve">  Elektroanlagenmonteur</t>
  </si>
  <si>
    <t xml:space="preserve">    - Automatisierungstechnik</t>
  </si>
  <si>
    <t xml:space="preserve">    - Gebäude- und Infrastruktur-</t>
  </si>
  <si>
    <t>3112</t>
  </si>
  <si>
    <t xml:space="preserve">    - Betriebstechnik</t>
  </si>
  <si>
    <t>3121</t>
  </si>
  <si>
    <t xml:space="preserve">  Kommunikationselektroniker</t>
  </si>
  <si>
    <t xml:space="preserve">    - Telekommunikationstechnik</t>
  </si>
  <si>
    <t>3125</t>
  </si>
  <si>
    <t xml:space="preserve">  Fernmeldeanlagenelektroniker</t>
  </si>
  <si>
    <t xml:space="preserve">    - Informations- und Tele-</t>
  </si>
  <si>
    <t>3130</t>
  </si>
  <si>
    <t xml:space="preserve">  Elektromaschinenbauer</t>
  </si>
  <si>
    <t>3131</t>
  </si>
  <si>
    <t xml:space="preserve">  Elektromaschinenmonteur</t>
  </si>
  <si>
    <t xml:space="preserve">    - Maschinen und Antriebs-</t>
  </si>
  <si>
    <t>3153</t>
  </si>
  <si>
    <t xml:space="preserve">  Hörgeräteakustiker</t>
  </si>
  <si>
    <t>3161</t>
  </si>
  <si>
    <t xml:space="preserve">  Elektromechaniker</t>
  </si>
  <si>
    <t xml:space="preserve">  Systemelektroniker</t>
  </si>
  <si>
    <t xml:space="preserve">  Mechatroniker</t>
  </si>
  <si>
    <t>3162</t>
  </si>
  <si>
    <t xml:space="preserve">  Industrieelektroniker</t>
  </si>
  <si>
    <t xml:space="preserve">    - Produktionstechnik</t>
  </si>
  <si>
    <t xml:space="preserve">  Mikrotechnologe</t>
  </si>
  <si>
    <t>3163</t>
  </si>
  <si>
    <t xml:space="preserve">  Elektrogerätezusammenbauer</t>
  </si>
  <si>
    <t xml:space="preserve">    - Geräte und Systeme</t>
  </si>
  <si>
    <t xml:space="preserve">  Elektrogerätefachkraft</t>
  </si>
  <si>
    <t>3171</t>
  </si>
  <si>
    <t xml:space="preserve">    - Informationstechnik</t>
  </si>
  <si>
    <t xml:space="preserve">  Systeminformatiker</t>
  </si>
  <si>
    <t xml:space="preserve">  Informationselektroniker</t>
  </si>
  <si>
    <t xml:space="preserve">  Informations- und Telekommu-</t>
  </si>
  <si>
    <t xml:space="preserve">    nikationssystem-Elektroniker</t>
  </si>
  <si>
    <t>3181</t>
  </si>
  <si>
    <t xml:space="preserve">  Kraftfahrzeugelektriker</t>
  </si>
  <si>
    <t>32</t>
  </si>
  <si>
    <t xml:space="preserve">Montierer u. Metallberufe, a.n.g. </t>
  </si>
  <si>
    <t>3231</t>
  </si>
  <si>
    <t xml:space="preserve">  Metallwerker</t>
  </si>
  <si>
    <t>3239</t>
  </si>
  <si>
    <t xml:space="preserve">  Metallbearbeiter</t>
  </si>
  <si>
    <t xml:space="preserve">  Metallfeinbearbeiter</t>
  </si>
  <si>
    <t>33</t>
  </si>
  <si>
    <t>Spinnberufe</t>
  </si>
  <si>
    <t xml:space="preserve">  Textilmechaniker</t>
  </si>
  <si>
    <t xml:space="preserve">    - Spinnerei</t>
  </si>
  <si>
    <t>3312</t>
  </si>
  <si>
    <t xml:space="preserve">  Textilmaschinenführer</t>
  </si>
  <si>
    <t>34</t>
  </si>
  <si>
    <t>Berufe in der Textilherstellung</t>
  </si>
  <si>
    <t>3411</t>
  </si>
  <si>
    <t xml:space="preserve">    - Weberei</t>
  </si>
  <si>
    <t xml:space="preserve">    - Maschinenindustrie</t>
  </si>
  <si>
    <t xml:space="preserve">    - Vliesstoff</t>
  </si>
  <si>
    <t>35</t>
  </si>
  <si>
    <t>Berufe in der Textilverarbeitung</t>
  </si>
  <si>
    <t>3511</t>
  </si>
  <si>
    <t xml:space="preserve">  Modeschneider</t>
  </si>
  <si>
    <t>3512</t>
  </si>
  <si>
    <t xml:space="preserve">  Herrenschneider</t>
  </si>
  <si>
    <t>3513</t>
  </si>
  <si>
    <t xml:space="preserve">  Damenschneider</t>
  </si>
  <si>
    <t>3522</t>
  </si>
  <si>
    <t xml:space="preserve">  Modenäher</t>
  </si>
  <si>
    <t>3582</t>
  </si>
  <si>
    <t xml:space="preserve">  Technischer Konfektionär</t>
  </si>
  <si>
    <t>36</t>
  </si>
  <si>
    <t>Textilveredler</t>
  </si>
  <si>
    <t>3610</t>
  </si>
  <si>
    <t xml:space="preserve">    - Veredlung</t>
  </si>
  <si>
    <t xml:space="preserve">  Textilveredler</t>
  </si>
  <si>
    <t>37</t>
  </si>
  <si>
    <t>Berufe in der Lederherstellung,</t>
  </si>
  <si>
    <t xml:space="preserve">  Leder- und Fellverarbeitung</t>
  </si>
  <si>
    <t>3710</t>
  </si>
  <si>
    <t>3720</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</si>
  <si>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</si>
  <si>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</si>
  <si>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</si>
  <si>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</si>
  <si>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</si>
  <si>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</si>
  <si>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</si>
  <si>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</si>
  <si>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</si>
  <si>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</si>
  <si>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</si>
  <si>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</si>
  <si>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</si>
  <si>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</si>
  <si>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</si>
  <si>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</si>
  <si>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</si>
  <si>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</si>
  <si>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</si>
  <si>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</si>
  <si>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</si>
  <si>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</si>
  <si>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 xml:space="preserve">  Müller</t>
  </si>
  <si>
    <t>44</t>
  </si>
  <si>
    <t>Hochbauberufe</t>
  </si>
  <si>
    <t>4401</t>
  </si>
  <si>
    <t xml:space="preserve">  Hochbaufacharbeiter</t>
  </si>
  <si>
    <t>4404</t>
  </si>
  <si>
    <t xml:space="preserve">  Hochbaufachwerker</t>
  </si>
  <si>
    <t>4410</t>
  </si>
  <si>
    <t xml:space="preserve">  Maurer</t>
  </si>
  <si>
    <t>4412</t>
  </si>
  <si>
    <t xml:space="preserve">  Fassadenmonteur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</si>
  <si>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</si>
  <si>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</si>
  <si>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</si>
  <si>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</si>
  <si>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</si>
  <si>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</si>
  <si>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</si>
  <si>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</si>
  <si>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</si>
  <si>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</si>
  <si>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4662</t>
  </si>
  <si>
    <t xml:space="preserve">  Brunnenbauer</t>
  </si>
  <si>
    <t>4663</t>
  </si>
  <si>
    <t xml:space="preserve">  Kanalbauer</t>
  </si>
  <si>
    <t>4664</t>
  </si>
  <si>
    <t xml:space="preserve">  Rohrleitungsbauer</t>
  </si>
  <si>
    <t>48</t>
  </si>
  <si>
    <t>Ausbauberufe</t>
  </si>
  <si>
    <t>4801</t>
  </si>
  <si>
    <t xml:space="preserve">  Ausbaufacharbeiter</t>
  </si>
  <si>
    <t>4810</t>
  </si>
  <si>
    <t xml:space="preserve">  Stuckateur</t>
  </si>
  <si>
    <t>4822</t>
  </si>
  <si>
    <t xml:space="preserve">  Industrie-Isolierer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</si>
  <si>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</si>
  <si>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</si>
  <si>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</si>
  <si>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</si>
  <si>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</si>
  <si>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</si>
  <si>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</si>
  <si>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</si>
  <si>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</si>
  <si>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</si>
  <si>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</si>
  <si>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 xml:space="preserve">  Kachelofen- und Luft-</t>
  </si>
  <si>
    <t xml:space="preserve">    heizungsbauer</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</si>
  <si>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</si>
  <si>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</si>
  <si>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</si>
  <si>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</si>
  <si>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</si>
  <si>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</si>
  <si>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</si>
  <si>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</si>
  <si>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</si>
  <si>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</si>
  <si>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</si>
  <si>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</si>
  <si>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</si>
  <si>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</si>
  <si>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</si>
  <si>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</si>
  <si>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</si>
  <si>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</si>
  <si>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</si>
  <si>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</si>
  <si>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</si>
  <si>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</si>
  <si>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</si>
  <si>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</si>
  <si>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</si>
  <si>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</si>
  <si>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</si>
  <si>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</si>
  <si>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</si>
  <si>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</si>
  <si>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</si>
  <si>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5140</t>
  </si>
  <si>
    <t>52</t>
  </si>
  <si>
    <t>Warenprüfer, Versand-</t>
  </si>
  <si>
    <t xml:space="preserve">  fertigmacher</t>
  </si>
  <si>
    <t>5221</t>
  </si>
  <si>
    <t>5228</t>
  </si>
  <si>
    <t>Maschinen-, Anlagen-</t>
  </si>
  <si>
    <t xml:space="preserve">  führer, a.n.g.</t>
  </si>
  <si>
    <t>62</t>
  </si>
  <si>
    <t>Techniker, a.n.g.</t>
  </si>
  <si>
    <t>6240</t>
  </si>
  <si>
    <t xml:space="preserve">  Vermessungstechniker</t>
  </si>
  <si>
    <t>6246</t>
  </si>
  <si>
    <t xml:space="preserve">  Bergvermessungstechniker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</si>
  <si>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</si>
  <si>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</si>
  <si>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</si>
  <si>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</si>
  <si>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</si>
  <si>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</si>
  <si>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</si>
  <si>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</si>
  <si>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</si>
  <si>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</si>
  <si>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</si>
  <si>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</si>
  <si>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</si>
  <si>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</si>
  <si>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</si>
  <si>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</si>
  <si>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</si>
  <si>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</si>
  <si>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</si>
  <si>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</si>
  <si>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 xml:space="preserve">  Fotomedienlaborant</t>
  </si>
  <si>
    <t>64</t>
  </si>
  <si>
    <t>Technische Zeichner und</t>
  </si>
  <si>
    <t>6410</t>
  </si>
  <si>
    <t>6420</t>
  </si>
  <si>
    <t>6425</t>
  </si>
  <si>
    <t>66</t>
  </si>
  <si>
    <t>Verkaufspersonal</t>
  </si>
  <si>
    <t>6600</t>
  </si>
  <si>
    <t xml:space="preserve">  Verkäufer</t>
  </si>
  <si>
    <t>6607</t>
  </si>
  <si>
    <t xml:space="preserve">  Verkaufshilfe</t>
  </si>
  <si>
    <t>6611</t>
  </si>
  <si>
    <t xml:space="preserve">  Fachverkäufer im</t>
  </si>
  <si>
    <t xml:space="preserve">    Nahrungsmittelhandwerk</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</si>
  <si>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</si>
  <si>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</si>
  <si>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</si>
  <si>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</si>
  <si>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</si>
  <si>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</si>
  <si>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</si>
  <si>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</si>
  <si>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</si>
  <si>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</si>
  <si>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</si>
  <si>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</si>
  <si>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</si>
  <si>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</si>
  <si>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6860</t>
  </si>
  <si>
    <t>69</t>
  </si>
  <si>
    <t>Bank-, Bausparkassen-,</t>
  </si>
  <si>
    <t xml:space="preserve">  Versicherungsfachleute</t>
  </si>
  <si>
    <t>6910</t>
  </si>
  <si>
    <t>6950</t>
  </si>
  <si>
    <t>6959</t>
  </si>
  <si>
    <t>70</t>
  </si>
  <si>
    <t>Andere Dienstleistungskauf-</t>
  </si>
  <si>
    <t xml:space="preserve">  leute und zugehörige Berufe</t>
  </si>
  <si>
    <t>7011</t>
  </si>
  <si>
    <t>7021</t>
  </si>
  <si>
    <t>7029</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</si>
  <si>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</si>
  <si>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</si>
  <si>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</si>
  <si>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</si>
  <si>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</si>
  <si>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</si>
  <si>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</si>
  <si>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</si>
  <si>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</si>
  <si>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</si>
  <si>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</si>
  <si>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</si>
  <si>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</si>
  <si>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7320</t>
  </si>
  <si>
    <t xml:space="preserve">  Fachkraft für Brief- und</t>
  </si>
  <si>
    <t xml:space="preserve">    Frachtverkehr</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</si>
  <si>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</si>
  <si>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</si>
  <si>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</si>
  <si>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</si>
  <si>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</si>
  <si>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</si>
  <si>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</si>
  <si>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</si>
  <si>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</si>
  <si>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</si>
  <si>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</si>
  <si>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</si>
  <si>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</si>
  <si>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</si>
  <si>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</si>
  <si>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</si>
  <si>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</si>
  <si>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</si>
  <si>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</si>
  <si>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</si>
  <si>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</si>
  <si>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</si>
  <si>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</si>
  <si>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</si>
  <si>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</si>
  <si>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</si>
  <si>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</si>
  <si>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</si>
  <si>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</si>
  <si>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</si>
  <si>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</si>
  <si>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</si>
  <si>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</si>
  <si>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</si>
  <si>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</si>
  <si>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</si>
  <si>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</si>
  <si>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</si>
  <si>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</si>
  <si>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</si>
  <si>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</si>
  <si>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</si>
  <si>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</si>
  <si>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</si>
  <si>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</si>
  <si>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</si>
  <si>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</si>
  <si>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</si>
  <si>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</si>
  <si>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</si>
  <si>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</si>
  <si>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</si>
  <si>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</si>
  <si>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</si>
  <si>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</si>
  <si>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</si>
  <si>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</si>
  <si>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</si>
  <si>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</si>
  <si>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</si>
  <si>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</si>
  <si>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</si>
  <si>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</si>
  <si>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</si>
  <si>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</si>
  <si>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</si>
  <si>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</si>
  <si>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</si>
  <si>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</si>
  <si>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</si>
  <si>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</si>
  <si>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</si>
  <si>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</si>
  <si>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</si>
  <si>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</si>
  <si>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</si>
  <si>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</si>
  <si>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</si>
  <si>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</si>
  <si>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</si>
  <si>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</si>
  <si>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</si>
  <si>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</si>
  <si>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</si>
  <si>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</si>
  <si>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</si>
  <si>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 xml:space="preserve">Teilnehmer an Umschulungsprüfungen nach Art der </t>
  </si>
  <si>
    <t>Umschulungsberufe und Ausbildungsbereichen</t>
  </si>
  <si>
    <t>Erläuterungen</t>
  </si>
  <si>
    <t>Ausbildungsbereiche</t>
  </si>
  <si>
    <t>Die Berufsbildungsstatistik unterscheidet folgende Ausbildungsbereiche:</t>
  </si>
  <si>
    <t xml:space="preserve">          -Industrie und Handel (einschl. Banken, Versicherungen, Gast- und Verkehrsgewerbe)</t>
  </si>
  <si>
    <t xml:space="preserve">          -Handwerk</t>
  </si>
  <si>
    <t xml:space="preserve">          -Landwirtschaft</t>
  </si>
  <si>
    <t xml:space="preserve">          -Öffentlicher Dienst</t>
  </si>
  <si>
    <t xml:space="preserve">          -Freie Berufe</t>
  </si>
  <si>
    <t xml:space="preserve">          -Hauswirtschaft (städtischer Bereich)</t>
  </si>
  <si>
    <t xml:space="preserve">          -Seeschifffahrt</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</si>
  <si>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</si>
  <si>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</si>
  <si>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</si>
  <si>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</si>
  <si>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</si>
  <si>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</si>
  <si>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</si>
  <si>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</si>
  <si>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</si>
  <si>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</si>
  <si>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Zeichenerklärungen</t>
  </si>
  <si>
    <t>- nichts vorhanden (genau Null)</t>
  </si>
  <si>
    <t>Abkürzungen</t>
  </si>
  <si>
    <t>a.n.g.       anderweitig nicht genannte</t>
  </si>
  <si>
    <t>o.n.F.       ohne nähere Fachrichtung</t>
  </si>
  <si>
    <t>Diese Gliederung deckt sich nicht mit der Systematik der Wirtschaftszweige, da sich nach dem Berufsbildungsgesetz die Zuständigkeit der Berufsausbildung vielfach nach der Art der Ausbildungsberufe und nicht nach der Zuständigkeit des Ausbildungsbetriebes zu einem bestimmten Wirtschaftsbereich richtet. Dies führt insbesondere im „Öffentlichen Dienst“ zu einer Untererfassung der Auszubildenden, da alle Jugendlichen, die im öffentlichen Dienst für Berufe der gewerblichen Wirtschaft ausgebildet werden, in der Berufsbildungsstatistik den Bereichen „Industrie und Handel“ bzw. „Handwerk“ zugeordnet sind, weil sie im Verzeichnis der Ausbildungsverhältnisse der Industrie- und Handelskammer oder der Handwerkskammer geführt werden.</t>
  </si>
  <si>
    <t>Ebenfalls unvollständig dargestellt wird die Zahl der Auszubildenden des Ausbildungsbereichs „Freie Berufe“, weil einige der dort angebotenen Ausbildungsberufe in den Zuständigkeitsbereich der Industrie- und Handelskammer fallen (z.B. Technische Zeichner, Kaufmann für Bürokommunikation). Ein gesonderter Nachweis dieser Auszubildenden ist nicht möglich.</t>
  </si>
  <si>
    <r>
      <t xml:space="preserve">Nach der vom Statistischen Bundesamt herausgegebenen Klassifizierung der Berufe (Stand: Ende 1992) sind als oberste Einheit der Systematik die Berufe zu </t>
    </r>
    <r>
      <rPr>
        <b/>
        <sz val="9"/>
        <rFont val="Arial"/>
        <family val="2"/>
      </rPr>
      <t>Berufsbereichen</t>
    </r>
    <r>
      <rPr>
        <sz val="9"/>
        <rFont val="Arial"/>
        <family val="2"/>
      </rPr>
      <t xml:space="preserve"> zusammengefasst, die sich nach den Arbeitsaufgaben und der allgemeinen Art der Tätigkeit berühren. Die fachlich näher zueinander gehörenden, ihrer Berufsaufgabe und Tätigkeit verwandten Berufe sind in </t>
    </r>
    <r>
      <rPr>
        <b/>
        <sz val="9"/>
        <rFont val="Arial"/>
        <family val="2"/>
      </rPr>
      <t xml:space="preserve">Berufsgruppen </t>
    </r>
    <r>
      <rPr>
        <sz val="9"/>
        <rFont val="Arial"/>
        <family val="2"/>
      </rPr>
      <t>zusammengefasst.</t>
    </r>
  </si>
  <si>
    <t>Sie umfassen alle während eines Berichtsjahres neu in das Verzeichnis der Berufsausbildungsverhältnisse einer zuständigen Stelle/Kammer eingetragenen Berufsausbildungsverträge. Das Ausbildungsverhältnis muss angetreten worden sein und am 31. Dezember noch bestehen.</t>
  </si>
  <si>
    <t>Diese werden zum Nachweis von Kenntnissen und Fertigkeiten durchgeführt, die durch berufliche Umschulung erworben wurden. Aufgabe der beruflichen Umschulung ist es, durch geeignete Maßnahmen die berufliche Neuorientierung der Berufstätigen zu fördern und damit zu einer anderen beruflichen Tätigkeit zu befähigen.</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</si>
  <si>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</si>
  <si>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</si>
  <si>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</si>
  <si>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</si>
  <si>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</si>
  <si>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</si>
  <si>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</si>
  <si>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</si>
  <si>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</si>
  <si>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</si>
  <si>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</si>
  <si>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</si>
  <si>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Mineralgewinner,-aufbereiter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</si>
  <si>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</si>
  <si>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</si>
  <si>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</si>
  <si>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</si>
  <si>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</si>
  <si>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</si>
  <si>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</si>
  <si>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</si>
  <si>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</si>
  <si>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</si>
  <si>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</si>
  <si>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</si>
  <si>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</si>
  <si>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</si>
  <si>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</si>
  <si>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</si>
  <si>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</si>
  <si>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</si>
  <si>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</si>
  <si>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</si>
  <si>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</si>
  <si>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</si>
  <si>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</si>
  <si>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</si>
  <si>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</si>
  <si>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</si>
  <si>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</si>
  <si>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</si>
  <si>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</si>
  <si>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</si>
  <si>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</si>
  <si>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</si>
  <si>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</si>
  <si>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</si>
  <si>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</si>
  <si>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</si>
  <si>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</si>
  <si>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</si>
  <si>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</si>
  <si>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</si>
  <si>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</si>
  <si>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</si>
  <si>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</si>
  <si>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</si>
  <si>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Bäckerwerker</t>
  </si>
  <si>
    <t xml:space="preserve">  Bau- und Metallmaler</t>
  </si>
  <si>
    <t xml:space="preserve">  Hauswirtschaftshelfer</t>
  </si>
  <si>
    <t>6. Auszubildende mit neu abgeschlossenem Ausbildungsvertrag</t>
  </si>
  <si>
    <t>Ausbildungsbereich Berufsbereich</t>
  </si>
  <si>
    <t>Davon mit schulischer Vorbildung</t>
  </si>
  <si>
    <t>ohne</t>
  </si>
  <si>
    <t>Haupt- schul- abschluss</t>
  </si>
  <si>
    <t>Realschul-</t>
  </si>
  <si>
    <t>Hochschul-</t>
  </si>
  <si>
    <t>Berufs-</t>
  </si>
  <si>
    <t>Berufs-  fach-  schule</t>
  </si>
  <si>
    <t>sonstige</t>
  </si>
  <si>
    <t>Haupt-</t>
  </si>
  <si>
    <t>bzw. gleich-</t>
  </si>
  <si>
    <t>bzw. Fach-</t>
  </si>
  <si>
    <t>grund-</t>
  </si>
  <si>
    <t>vorbe-</t>
  </si>
  <si>
    <t>und</t>
  </si>
  <si>
    <t>schul-</t>
  </si>
  <si>
    <t>wertiger</t>
  </si>
  <si>
    <t>hochschul-</t>
  </si>
  <si>
    <t>reitungs-</t>
  </si>
  <si>
    <t>abschluss</t>
  </si>
  <si>
    <t>Abschluss</t>
  </si>
  <si>
    <t>reife</t>
  </si>
  <si>
    <t>jahr</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</si>
  <si>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</si>
  <si>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</si>
  <si>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</si>
  <si>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</si>
  <si>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</si>
  <si>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</si>
  <si>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</si>
  <si>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</si>
  <si>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</si>
  <si>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</si>
  <si>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</si>
  <si>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</si>
  <si>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</si>
  <si>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</si>
  <si>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</si>
  <si>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</si>
  <si>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</si>
  <si>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 xml:space="preserve">  Bilanzbuchhalter</t>
  </si>
  <si>
    <t xml:space="preserve">    - International</t>
  </si>
  <si>
    <t xml:space="preserve">  Personal</t>
  </si>
  <si>
    <t>Fachwirt</t>
  </si>
  <si>
    <t xml:space="preserve">  Technik</t>
  </si>
  <si>
    <t xml:space="preserve">  Handel</t>
  </si>
  <si>
    <t xml:space="preserve">  Versicherung</t>
  </si>
  <si>
    <t xml:space="preserve">  Industrie</t>
  </si>
  <si>
    <t>Fremdsprachliche Fachkraft</t>
  </si>
  <si>
    <t xml:space="preserve">  Fremdsprachenkorrespondent</t>
  </si>
  <si>
    <t>Fachkraft für Schreibtechnik</t>
  </si>
  <si>
    <t xml:space="preserve">  Schreibtechnische Prüfungen</t>
  </si>
  <si>
    <t xml:space="preserve">  Maschineschreiben</t>
  </si>
  <si>
    <t>Betriebswirt</t>
  </si>
  <si>
    <t xml:space="preserve">  Betriebswirt</t>
  </si>
  <si>
    <t>Sonstige kaufmännische</t>
  </si>
  <si>
    <t xml:space="preserve">  Fortbildungsprüfungen</t>
  </si>
  <si>
    <t xml:space="preserve">Noch: 7. Teilnehmer an Fortbildungsprüfungen/Meisterprüfungen nach </t>
  </si>
  <si>
    <t>gewerblich-technische Fortbildungsprüfungen</t>
  </si>
  <si>
    <t>Industriemeister</t>
  </si>
  <si>
    <t xml:space="preserve">  Polier</t>
  </si>
  <si>
    <t xml:space="preserve">  Metall</t>
  </si>
  <si>
    <t xml:space="preserve">  Elektrotechnik</t>
  </si>
  <si>
    <t xml:space="preserve">  Kraftverkehrsmeister</t>
  </si>
  <si>
    <t>Fachmeister</t>
  </si>
  <si>
    <t xml:space="preserve">  Küchenmeister</t>
  </si>
  <si>
    <t>Zusammen</t>
  </si>
  <si>
    <t xml:space="preserve">Sonstige kaufmännische </t>
  </si>
  <si>
    <t>Handwerksmeister</t>
  </si>
  <si>
    <t xml:space="preserve">  Drucker</t>
  </si>
  <si>
    <t xml:space="preserve">  Buchbinder</t>
  </si>
  <si>
    <t xml:space="preserve">  Kälteanlagenbauer</t>
  </si>
  <si>
    <t>noch: gewerblich-technische Fortbildungsprüfungen</t>
  </si>
  <si>
    <t>Noch: Handwerksmeister</t>
  </si>
  <si>
    <t xml:space="preserve">  Installateur und Heizungsbauer</t>
  </si>
  <si>
    <t xml:space="preserve">  Zweiradmechaniker</t>
  </si>
  <si>
    <t xml:space="preserve">  Landmaschinenmechaniker</t>
  </si>
  <si>
    <t xml:space="preserve">  Feinwerkmechaniker</t>
  </si>
  <si>
    <t xml:space="preserve">  Büchsenmacher</t>
  </si>
  <si>
    <t xml:space="preserve">  Zahntechniker</t>
  </si>
  <si>
    <t xml:space="preserve">  Augenoptiker</t>
  </si>
  <si>
    <t xml:space="preserve">  Orthopädietechniker</t>
  </si>
  <si>
    <t xml:space="preserve">  Elektrotechniker</t>
  </si>
  <si>
    <t xml:space="preserve">  Bäcker</t>
  </si>
  <si>
    <t xml:space="preserve">  Konditor</t>
  </si>
  <si>
    <t xml:space="preserve">  Maurer und Betonbauer</t>
  </si>
  <si>
    <t xml:space="preserve">  Fliesen-, Platten- und Mosaikleger</t>
  </si>
  <si>
    <t xml:space="preserve">  Tischler</t>
  </si>
  <si>
    <t xml:space="preserve">  Maler und Lackierer</t>
  </si>
  <si>
    <t xml:space="preserve">  Kraftfahrzeugtechniker</t>
  </si>
  <si>
    <t xml:space="preserve">  Gebäudereiniger</t>
  </si>
  <si>
    <t>sonstige Fortbildungsprüfungen</t>
  </si>
  <si>
    <t>Sonstige Fortbildungsprüfungen</t>
  </si>
  <si>
    <t xml:space="preserve">  Sonstige </t>
  </si>
  <si>
    <t xml:space="preserve">  Landwirtschaftsmeister</t>
  </si>
  <si>
    <t xml:space="preserve">  Pferdewirtschaftsmeister</t>
  </si>
  <si>
    <t xml:space="preserve">  Verwaltungsfachwirt</t>
  </si>
  <si>
    <t>Fachhelfer im Gesundheitswesen</t>
  </si>
  <si>
    <t xml:space="preserve">  Zahnmedizinischer Fachassistent</t>
  </si>
  <si>
    <t xml:space="preserve">  Zahnmedizinischer</t>
  </si>
  <si>
    <t>Fortbildungsprüfungen/Meisterprüfungen insgesamt</t>
  </si>
  <si>
    <t xml:space="preserve">8. Teilnehmer an Umschulungsprüfungen nach Art der Umschulungsberufe </t>
  </si>
  <si>
    <t>Art des Umschulungsberufes</t>
  </si>
  <si>
    <t>Anerkannte Ausbildungs-</t>
  </si>
  <si>
    <t>Sonstige gewerblich-technische</t>
  </si>
  <si>
    <t>Mechatroniker</t>
  </si>
  <si>
    <t>Ausbaufacharbeiter</t>
  </si>
  <si>
    <t>0702</t>
  </si>
  <si>
    <t xml:space="preserve">  Berg- und Maschinenmann</t>
  </si>
  <si>
    <t xml:space="preserve">  Mechaniker für Reifen- und </t>
  </si>
  <si>
    <t xml:space="preserve">    Vulkanisationstechnik</t>
  </si>
  <si>
    <t>2200</t>
  </si>
  <si>
    <t>2500</t>
  </si>
  <si>
    <t xml:space="preserve">  Rollladen- und Sonnenschutz-</t>
  </si>
  <si>
    <t xml:space="preserve">    mechatroniker</t>
  </si>
  <si>
    <t>2700</t>
  </si>
  <si>
    <t>2811</t>
  </si>
  <si>
    <t>3053</t>
  </si>
  <si>
    <t xml:space="preserve">  Installationspraktiker</t>
  </si>
  <si>
    <t xml:space="preserve">    - Elektrotechnik</t>
  </si>
  <si>
    <t>3510</t>
  </si>
  <si>
    <t xml:space="preserve">  Maßschneider</t>
  </si>
  <si>
    <t>3742</t>
  </si>
  <si>
    <t xml:space="preserve">  Verkaufskraft im</t>
  </si>
  <si>
    <t>72</t>
  </si>
  <si>
    <t xml:space="preserve">  Schädlingsbekämpfer</t>
  </si>
  <si>
    <t>7240</t>
  </si>
  <si>
    <t xml:space="preserve">  Finanzberatung</t>
  </si>
  <si>
    <t xml:space="preserve">  Kunststoff und Kautschuk</t>
  </si>
  <si>
    <t xml:space="preserve">  Technischer Fachwirt</t>
  </si>
  <si>
    <t xml:space="preserve">  Sonstige</t>
  </si>
  <si>
    <t xml:space="preserve">  Gold- und Silberschmied</t>
  </si>
  <si>
    <t xml:space="preserve">  Ofen- und Luftheizungsbauer</t>
  </si>
  <si>
    <t xml:space="preserve">  Fotograf</t>
  </si>
  <si>
    <t xml:space="preserve">  Verfahrensmechaniker </t>
  </si>
  <si>
    <t xml:space="preserve">    Glastechnik</t>
  </si>
  <si>
    <t xml:space="preserve">  Glasmacher</t>
  </si>
  <si>
    <t xml:space="preserve">  Glasapparatebauer</t>
  </si>
  <si>
    <t xml:space="preserve">  Leuchtröhrenglasbläser</t>
  </si>
  <si>
    <t xml:space="preserve">  Flachglasmechaniker</t>
  </si>
  <si>
    <t xml:space="preserve">  Feinoptiker</t>
  </si>
  <si>
    <t xml:space="preserve">  Papiermacher</t>
  </si>
  <si>
    <t xml:space="preserve">  Verpackungsmittelmechaniker</t>
  </si>
  <si>
    <t xml:space="preserve">  Mediengestalter für Digital- </t>
  </si>
  <si>
    <t xml:space="preserve">    und Printmedien</t>
  </si>
  <si>
    <t xml:space="preserve">    - Mediendesign</t>
  </si>
  <si>
    <t xml:space="preserve">  Mediengestalter für Digital-</t>
  </si>
  <si>
    <t xml:space="preserve">    und Printmedien o.n.F.</t>
  </si>
  <si>
    <t xml:space="preserve">    - Medienoperating</t>
  </si>
  <si>
    <t xml:space="preserve">  Flexograf</t>
  </si>
  <si>
    <t xml:space="preserve">  Siebdrucker</t>
  </si>
  <si>
    <t xml:space="preserve">    - Medientechnik</t>
  </si>
  <si>
    <t xml:space="preserve">  Holzbearbeitungsmechaniker</t>
  </si>
  <si>
    <t xml:space="preserve">  Drechsler - Elfenbeinschnitzer</t>
  </si>
  <si>
    <t xml:space="preserve">  Holzbildhauer</t>
  </si>
  <si>
    <t xml:space="preserve">  Korbmacher</t>
  </si>
  <si>
    <t xml:space="preserve">    Hütten- und Halbzeugindustrie</t>
  </si>
  <si>
    <t xml:space="preserve">  Zerspanungsmechaniker</t>
  </si>
  <si>
    <t xml:space="preserve">  Werkzeugmaschinenspaner</t>
  </si>
  <si>
    <t xml:space="preserve">    - Drehen</t>
  </si>
  <si>
    <t xml:space="preserve">    - Drehtechnik</t>
  </si>
  <si>
    <t xml:space="preserve">    - Automatendrehtechnik</t>
  </si>
  <si>
    <t xml:space="preserve">    - Fräsen</t>
  </si>
  <si>
    <t xml:space="preserve">    - Frästechnik</t>
  </si>
  <si>
    <t xml:space="preserve">  Metallschleifer</t>
  </si>
  <si>
    <t xml:space="preserve">    - Schleiftechnik</t>
  </si>
  <si>
    <t xml:space="preserve">  Galvaniseur</t>
  </si>
  <si>
    <t xml:space="preserve">  Klempner</t>
  </si>
  <si>
    <t xml:space="preserve">    - Versorgungstechnik</t>
  </si>
  <si>
    <t xml:space="preserve">    - Feinblechbautechnik</t>
  </si>
  <si>
    <t xml:space="preserve">  Gas- und Wasserinstallateur</t>
  </si>
  <si>
    <t xml:space="preserve">  Zentralheizungs- und</t>
  </si>
  <si>
    <t xml:space="preserve">    Lüftungsbauer</t>
  </si>
  <si>
    <t xml:space="preserve">  Industriemechaniker</t>
  </si>
  <si>
    <t xml:space="preserve">    - Maschinen- und</t>
  </si>
  <si>
    <t xml:space="preserve">  Maschinenbaumechaniker</t>
  </si>
  <si>
    <t xml:space="preserve">  Teilezurichter</t>
  </si>
  <si>
    <t xml:space="preserve">  Gerätezusammensetzer</t>
  </si>
  <si>
    <t xml:space="preserve">  Fertigungsmechaniker</t>
  </si>
  <si>
    <t xml:space="preserve">  Kraftfahrzeugmechaniker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</si>
  <si>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</si>
  <si>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</si>
  <si>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</si>
  <si>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</si>
  <si>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</si>
  <si>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</si>
  <si>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</si>
  <si>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</si>
  <si>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</si>
  <si>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</si>
  <si>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</si>
  <si>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</si>
  <si>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Installationspraktiker - Elektrotechnik</t>
  </si>
  <si>
    <t xml:space="preserve">  Verkaufskraft im Nahrungsmittelhandwerk</t>
  </si>
  <si>
    <t xml:space="preserve">  Vertrieb</t>
  </si>
  <si>
    <t xml:space="preserve">  Bilanzbuchhaltung</t>
  </si>
  <si>
    <t xml:space="preserve">  Pharmareferent</t>
  </si>
  <si>
    <t xml:space="preserve">  Fachberater für Finanz-</t>
  </si>
  <si>
    <t xml:space="preserve">    dienstleistungen</t>
  </si>
  <si>
    <t xml:space="preserve">  Werkpolier</t>
  </si>
  <si>
    <t xml:space="preserve">  Baumaschinenführer</t>
  </si>
  <si>
    <t xml:space="preserve">  Werkschutzfachkraft</t>
  </si>
  <si>
    <t xml:space="preserve">  CNC-Fachkraft</t>
  </si>
  <si>
    <t xml:space="preserve">  Gebäudeenergieberater </t>
  </si>
  <si>
    <t xml:space="preserve">    im Handwerk</t>
  </si>
  <si>
    <t xml:space="preserve">  Steuerfachwirt</t>
  </si>
  <si>
    <t xml:space="preserve">  Leitender Notarmitarbeiter</t>
  </si>
  <si>
    <t>Der Bericht beinhaltet die wichtigsten Angaben des Jahres 2005 in der Gliederung nach Ausbildungsbereichen und anerkannten Ausbildungsberufen. Die Zusammenfassung aller Berufe nach Berufsbereichen und Berufsgruppen beruht auf dem „Verzeichnis der anerkannten Ausbildungsberufe“.</t>
  </si>
  <si>
    <t>Für Vergleichszwecke sind in Tabelle 1 außerdem Ergebnisse der Jahre 2002 bis 2005 ausgewiesen.</t>
  </si>
  <si>
    <t>In der vorliegenden Veröffentlichung sind ausgewählte Ergebnisse der Berufsbildungsstatistik zum Jahresende 2005 dargestellt.</t>
  </si>
  <si>
    <t>Auszubildende 2005 nach Ausbildungsbereichen</t>
  </si>
  <si>
    <t>Auszubildende 2002 bis 2005</t>
  </si>
  <si>
    <t>Auszubildende 2002 bis 2005 nach Ausbildungsbereichen</t>
  </si>
  <si>
    <t>Erhoben werden die Angaben zu § 88 Abs. 1 BBiG.</t>
  </si>
  <si>
    <t>Rechtsgrundlage für die Berufsbildungsstatistik ist das Berufsbildungsgesetz (BBiG) vom 23. März 2005 (BGBl. I S. 931) in Verbindung mit dem Gesetz über die Statistik für Bundeszwecke (Bundesstatistikgesetz - BStatG) vom 22. Januar 1987 (BGBl. I S. 462, 565), zuletzt geändert durch Artikel 2 des Gesetzes vom 9. Juni 2005 (BGBl. I S. 1534).</t>
  </si>
  <si>
    <t>Auskunftspflichtig für die Erhebungen sind gemäß § 88 Abs. 2 BBiG in Verbindung mit § 15 BStatG die zuständigen Stellen.</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</si>
  <si>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 Eine vorzeitige Lösung ist nicht gegeben, wenn sich die Rechtsform oder der Eigentümer des Ausbildungsbetriebes ändert, und deshalb - rein formal - eine vorzeitige Lösung des Vertrages vorgenommen und ein neuer abgeschlossen wird.</t>
  </si>
  <si>
    <t>Sie setzen in der Regel einen Berufsabschluss und eine Mindestdauer praktischer Berufstätigkeit voraus. Fortbildungsprüfungen mit mehreren Teilen, Kursen oder Stufen werden in der Statistik nur dann erfasst, wenn sie sich in der letzten Stufe befinden, die nach erfolgreichem Abschluss eine neue Berufsbezeichnung zulässt.</t>
  </si>
  <si>
    <t>Die Angaben über die Abschlussprüfungen umfassen die am Ende der Berufsausbildung in den anerkannten Ausbildungsberufen abgelegten Prüfungen. Mit enthalten sind auch die Externen- und Wiederholungsprüfungen.</t>
  </si>
  <si>
    <t>Im Ausbildungsbereich „Handwerk“ sind bei den Abschlussprüfungen auch die Umschulungsprüfungen enthalten.</t>
  </si>
  <si>
    <t>1216</t>
  </si>
  <si>
    <t xml:space="preserve">  Glasveredler</t>
  </si>
  <si>
    <t xml:space="preserve">  Produktionskraft Chemie</t>
  </si>
  <si>
    <t xml:space="preserve">  Papiertechnologe</t>
  </si>
  <si>
    <t xml:space="preserve">  Schriftsetzer</t>
  </si>
  <si>
    <t>1742</t>
  </si>
  <si>
    <t xml:space="preserve">  Steindrucker</t>
  </si>
  <si>
    <t xml:space="preserve">  Oberflächenbeschichter</t>
  </si>
  <si>
    <t xml:space="preserve">  Behälter- und Appartebauer</t>
  </si>
  <si>
    <t>3022</t>
  </si>
  <si>
    <t xml:space="preserve">  Silberschmied</t>
  </si>
  <si>
    <t>3056</t>
  </si>
  <si>
    <t xml:space="preserve">  Holzblasinstrumentenmacher</t>
  </si>
  <si>
    <t>3311</t>
  </si>
  <si>
    <t>3323</t>
  </si>
  <si>
    <t xml:space="preserve">  Produktionsmechaniker</t>
  </si>
  <si>
    <t xml:space="preserve">  Teilkoch</t>
  </si>
  <si>
    <t>5142</t>
  </si>
  <si>
    <t xml:space="preserve">  Manufakturporzellanmaler</t>
  </si>
  <si>
    <t xml:space="preserve">  Kaufmann für Tourismus</t>
  </si>
  <si>
    <t>7144</t>
  </si>
  <si>
    <t>7149</t>
  </si>
  <si>
    <t xml:space="preserve">  Fachkraft im Fahrbetrieb</t>
  </si>
  <si>
    <t>7321</t>
  </si>
  <si>
    <t xml:space="preserve">  Recyling-Werker</t>
  </si>
  <si>
    <t>0120</t>
  </si>
  <si>
    <t>1. Auszubildende 2002 bis 2005 nach Ausbildungsbereichen</t>
  </si>
  <si>
    <t xml:space="preserve">      Systemtechnik</t>
  </si>
  <si>
    <t xml:space="preserve">       technik</t>
  </si>
  <si>
    <t xml:space="preserve">      kommunikationstechnik</t>
  </si>
  <si>
    <t xml:space="preserve">    - Gerätetechnik</t>
  </si>
  <si>
    <t xml:space="preserve">      und Klimatechnik</t>
  </si>
  <si>
    <t xml:space="preserve">  Pharmazeutisch-kauf-</t>
  </si>
  <si>
    <t xml:space="preserve">    männischer Angestellter</t>
  </si>
  <si>
    <t xml:space="preserve">     - Formentechnik</t>
  </si>
  <si>
    <t xml:space="preserve">    Bandagist</t>
  </si>
  <si>
    <t xml:space="preserve">   Seiler</t>
  </si>
  <si>
    <t xml:space="preserve">    und Freizeit</t>
  </si>
  <si>
    <t xml:space="preserve">    und Postdienstleistungen</t>
  </si>
  <si>
    <t xml:space="preserve">       systeme</t>
  </si>
  <si>
    <t xml:space="preserve">  Einkauf und Logistik (gepr.)</t>
  </si>
  <si>
    <t xml:space="preserve">  Bank (gepr.)</t>
  </si>
  <si>
    <t xml:space="preserve">  Verkehr (gepr.)</t>
  </si>
  <si>
    <t xml:space="preserve">  Immobilien (gepr.)</t>
  </si>
  <si>
    <t>Fachkraft für Datenverarbeitung</t>
  </si>
  <si>
    <t xml:space="preserve">  Technischer Betriebswirt (IHK)</t>
  </si>
  <si>
    <t xml:space="preserve">  Betriebswirt (IHK)</t>
  </si>
  <si>
    <t>Fachkraft im Gastgewerbe</t>
  </si>
  <si>
    <t xml:space="preserve">  Digital- und Printmedien (gepr.)</t>
  </si>
  <si>
    <t xml:space="preserve">  Kraftfahrzeug-Servicetechniker</t>
  </si>
  <si>
    <t xml:space="preserve">  Gärtnermeister</t>
  </si>
  <si>
    <t xml:space="preserve">  Orthopädiemechaniker und</t>
  </si>
  <si>
    <t>5. Auszubildende in der Behindertenausbildung (§ 66 BBiG; § 42 HwO)</t>
  </si>
  <si>
    <t xml:space="preserve">  Gewerbliche Ausbildungs-</t>
  </si>
  <si>
    <t xml:space="preserve">     berufe</t>
  </si>
  <si>
    <t xml:space="preserve">  Kaufmännische Ausbildungs-</t>
  </si>
  <si>
    <t xml:space="preserve">  Glasbläser- u. Glasapparatebauer</t>
  </si>
  <si>
    <t xml:space="preserve">  Meister für Bäderbetriebe (gepr.)</t>
  </si>
  <si>
    <t>Metallbauer</t>
  </si>
  <si>
    <t xml:space="preserve">  Winzer</t>
  </si>
  <si>
    <t>Elektroniker</t>
  </si>
  <si>
    <t xml:space="preserve">  - Energie- und Gebäude-</t>
  </si>
  <si>
    <t xml:space="preserve">    - Verfahrenstechnik</t>
  </si>
  <si>
    <t xml:space="preserve">    - Dekorationstechnik</t>
  </si>
  <si>
    <t xml:space="preserve">    - Sanitär-, Heizungs-</t>
  </si>
  <si>
    <t xml:space="preserve">    - Textil</t>
  </si>
  <si>
    <t xml:space="preserve">  Stoffprüfer (Chemie)</t>
  </si>
  <si>
    <t xml:space="preserve">    - Glas-, keramische  Industrie</t>
  </si>
  <si>
    <t xml:space="preserve">      sowie Steine und Erden</t>
  </si>
  <si>
    <t xml:space="preserve">  Servicefahrer</t>
  </si>
  <si>
    <t xml:space="preserve">  Fachkraft für Kurier-, Express-</t>
  </si>
  <si>
    <t xml:space="preserve">      nikationssystem-Kaufmann</t>
  </si>
  <si>
    <t xml:space="preserve">  Fachkraft für Schutz</t>
  </si>
  <si>
    <t xml:space="preserve">    und Sicherheit</t>
  </si>
  <si>
    <t xml:space="preserve">  Netzwerk-Manager</t>
  </si>
  <si>
    <t xml:space="preserve">  Büromanagement (gepr.)</t>
  </si>
  <si>
    <t xml:space="preserve">  Tourismus (IHK)</t>
  </si>
  <si>
    <t xml:space="preserve">  Medien (gepr.)</t>
  </si>
  <si>
    <t xml:space="preserve">  Fachberater im Vertrieb (gepr.)</t>
  </si>
  <si>
    <t xml:space="preserve">  Wirtschaftsassistent (IHK)</t>
  </si>
  <si>
    <t xml:space="preserve">  Baumaschinenmeister</t>
  </si>
  <si>
    <t xml:space="preserve">  Meister für Schutz und</t>
  </si>
  <si>
    <t xml:space="preserve">    Sicherheit (gepr.)</t>
  </si>
  <si>
    <t xml:space="preserve">  Meister für Veranstaltungstechnik</t>
  </si>
  <si>
    <t xml:space="preserve">  Fachagrarwirt für landwirt-</t>
  </si>
  <si>
    <t xml:space="preserve">    schaftliche Direktvermarktung</t>
  </si>
  <si>
    <t>Sonstige Meisterprüfungen</t>
  </si>
  <si>
    <t xml:space="preserve">  Wassermeister (gepr.)</t>
  </si>
  <si>
    <t xml:space="preserve">  Abwassermeister (gepr.)</t>
  </si>
  <si>
    <t xml:space="preserve">    Verwaltungshelfer</t>
  </si>
  <si>
    <t xml:space="preserve">  Meister in der städtischen</t>
  </si>
  <si>
    <t xml:space="preserve">    Hauswirtschaft</t>
  </si>
  <si>
    <t>2. Die am stärksten vertretenen Ausbildungsberufe</t>
  </si>
  <si>
    <t>Auszubildende in der Behindertenausbildung (§ 66 BBiG; § 42 HwO)</t>
  </si>
  <si>
    <t>Impressum</t>
  </si>
  <si>
    <t>• Die Datei ist gespeichert im Format EXCEL für Windows 2000</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</si>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</sst>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s>
  <fonts count="16">
    <font>
      <sz val="10"/>
      <name val="Arial"/>
      <family val="0"/>
    </font>
    <font>
      <b/>
      <sz val="10"/>
      <name val="Arial"/>
      <family val="0"/>
    </font>
    <font>
      <i/>
      <sz val="10"/>
      <name val="Arial"/>
      <family val="0"/>
    </font>
    <font>
      <b/>
      <i/>
      <sz val="10"/>
      <name val="Arial"/>
      <family val="0"/>
    </font>
    <font>
      <sz val="8"/>
      <name val="Helvetica"/>
      <family val="2"/>
    </font>
    <font>
      <sz val="8"/>
      <name val="Arial"/>
      <family val="2"/>
    </font>
    <font>
      <b/>
      <sz val="8"/>
      <name val="Arial"/>
      <family val="2"/>
    </font>
    <font>
      <sz val="9"/>
      <name val="Arial"/>
      <family val="2"/>
    </font>
    <font>
      <vertAlign val="superscript"/>
      <sz val="8"/>
      <name val="Arial"/>
      <family val="2"/>
    </font>
    <font>
      <u val="single"/>
      <sz val="10"/>
      <color indexed="36"/>
      <name val="Arial"/>
      <family val="0"/>
    </font>
    <font>
      <u val="single"/>
      <sz val="10"/>
      <color indexed="12"/>
      <name val="Arial"/>
      <family val="0"/>
    </font>
    <font>
      <b/>
      <sz val="9"/>
      <name val="Arial"/>
      <family val="2"/>
    </font>
    <font>
      <b/>
      <sz val="8"/>
      <name val="Helvetica"/>
      <family val="0"/>
    </font>
    <font>
      <b/>
      <sz val="14"/>
      <name val="Arial"/>
      <family val="2"/>
    </font>
    <font>
      <sz val="16.25"/>
      <name val="Arial"/>
      <family val="0"/>
    </font>
    <font>
      <b/>
      <sz val="12"/>
      <name val="Arial"/>
      <family val="2"/>
    </font>
  </fonts>
  <fills count="2">
    <fill>
      <patternFill/>
    </fill>
    <fill>
      <patternFill patternType="gray125"/>
    </fill>
  </fills>
  <borders count="3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hair"/>
      <top style="thin"/>
      <bottom style="hair"/>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thin"/>
      <right>
        <color indexed="63"/>
      </right>
      <top style="thin"/>
      <bottom style="hair"/>
    </border>
    <border>
      <left>
        <color indexed="63"/>
      </left>
      <right>
        <color indexed="63"/>
      </right>
      <top style="thin"/>
      <bottom>
        <color indexed="63"/>
      </bottom>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style="thin"/>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thin"/>
    </border>
    <border>
      <left style="thin"/>
      <right style="hair"/>
      <top style="thin"/>
      <bottom>
        <color indexed="63"/>
      </bottom>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5">
    <xf numFmtId="0" fontId="0" fillId="0" borderId="0" xfId="0" applyAlignment="1">
      <alignment/>
    </xf>
    <xf numFmtId="176" fontId="5" fillId="0" borderId="0" xfId="0" applyNumberFormat="1" applyFont="1" applyAlignment="1">
      <alignment/>
    </xf>
    <xf numFmtId="176" fontId="6" fillId="0" borderId="0" xfId="0" applyNumberFormat="1" applyFont="1" applyAlignment="1">
      <alignment/>
    </xf>
    <xf numFmtId="0" fontId="0"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horizontal="centerContinuous"/>
    </xf>
    <xf numFmtId="0" fontId="5" fillId="0" borderId="0" xfId="0" applyFont="1" applyBorder="1" applyAlignment="1">
      <alignment horizontal="centerContinuous"/>
    </xf>
    <xf numFmtId="0" fontId="5" fillId="0" borderId="6" xfId="0" applyFont="1" applyBorder="1" applyAlignment="1">
      <alignment/>
    </xf>
    <xf numFmtId="0" fontId="5" fillId="0" borderId="7" xfId="0" applyFont="1" applyBorder="1" applyAlignment="1">
      <alignment horizontal="centerContinuous" vertical="top"/>
    </xf>
    <xf numFmtId="0" fontId="5" fillId="0" borderId="1" xfId="0" applyFont="1" applyBorder="1" applyAlignment="1">
      <alignment horizontal="centerContinuous" vertical="top"/>
    </xf>
    <xf numFmtId="0" fontId="5" fillId="0" borderId="4" xfId="0" applyFont="1" applyBorder="1" applyAlignment="1">
      <alignment/>
    </xf>
    <xf numFmtId="172" fontId="5" fillId="0" borderId="0" xfId="0" applyNumberFormat="1" applyFont="1" applyAlignment="1">
      <alignment/>
    </xf>
    <xf numFmtId="0" fontId="5" fillId="0" borderId="4" xfId="0" applyFont="1" applyBorder="1" applyAlignment="1">
      <alignment/>
    </xf>
    <xf numFmtId="0" fontId="6" fillId="0" borderId="4" xfId="0" applyFont="1" applyBorder="1" applyAlignment="1">
      <alignment/>
    </xf>
    <xf numFmtId="0" fontId="5" fillId="0" borderId="0" xfId="0" applyFont="1" applyBorder="1" applyAlignment="1">
      <alignment/>
    </xf>
    <xf numFmtId="172" fontId="7" fillId="0" borderId="0" xfId="0" applyNumberFormat="1" applyFont="1" applyAlignment="1">
      <alignment/>
    </xf>
    <xf numFmtId="0" fontId="0" fillId="0" borderId="0"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Continuous" vertical="top"/>
    </xf>
    <xf numFmtId="172" fontId="5" fillId="0" borderId="0" xfId="0" applyNumberFormat="1" applyFont="1" applyBorder="1" applyAlignment="1">
      <alignment horizontal="centerContinuous" vertical="top"/>
    </xf>
    <xf numFmtId="0" fontId="5" fillId="0" borderId="4" xfId="0" applyFont="1" applyBorder="1" applyAlignment="1">
      <alignment vertical="top"/>
    </xf>
    <xf numFmtId="0" fontId="5" fillId="0" borderId="0" xfId="0" applyNumberFormat="1" applyFont="1" applyBorder="1" applyAlignment="1">
      <alignment vertical="top"/>
    </xf>
    <xf numFmtId="0" fontId="5" fillId="0" borderId="0" xfId="0" applyNumberFormat="1" applyFont="1" applyBorder="1" applyAlignment="1">
      <alignment horizontal="right" vertical="top"/>
    </xf>
    <xf numFmtId="176" fontId="5" fillId="0" borderId="0" xfId="0" applyNumberFormat="1" applyFont="1" applyBorder="1" applyAlignment="1">
      <alignment vertical="top"/>
    </xf>
    <xf numFmtId="0" fontId="0" fillId="0" borderId="0" xfId="0" applyFont="1" applyAlignment="1">
      <alignment vertical="top"/>
    </xf>
    <xf numFmtId="172" fontId="5" fillId="0" borderId="4" xfId="0" applyNumberFormat="1" applyFont="1" applyBorder="1" applyAlignment="1">
      <alignment/>
    </xf>
    <xf numFmtId="176" fontId="5" fillId="0" borderId="0" xfId="0" applyNumberFormat="1" applyFont="1" applyBorder="1" applyAlignment="1">
      <alignment horizontal="right"/>
    </xf>
    <xf numFmtId="176" fontId="5" fillId="0" borderId="0" xfId="0" applyNumberFormat="1" applyFont="1" applyBorder="1" applyAlignment="1" quotePrefix="1">
      <alignment horizontal="right"/>
    </xf>
    <xf numFmtId="172" fontId="5" fillId="0" borderId="4" xfId="0" applyNumberFormat="1" applyFont="1" applyBorder="1" applyAlignment="1">
      <alignment vertical="top"/>
    </xf>
    <xf numFmtId="176" fontId="5" fillId="0" borderId="0" xfId="0" applyNumberFormat="1" applyFont="1" applyBorder="1" applyAlignment="1" quotePrefix="1">
      <alignment horizontal="right" vertical="top"/>
    </xf>
    <xf numFmtId="0" fontId="5" fillId="0" borderId="0" xfId="0" applyNumberFormat="1" applyFont="1" applyBorder="1" applyAlignment="1">
      <alignment/>
    </xf>
    <xf numFmtId="0" fontId="5" fillId="0" borderId="0" xfId="0" applyNumberFormat="1" applyFont="1" applyBorder="1" applyAlignment="1" quotePrefix="1">
      <alignment horizontal="right"/>
    </xf>
    <xf numFmtId="0" fontId="5" fillId="0" borderId="0" xfId="0" applyFont="1" applyBorder="1" applyAlignment="1">
      <alignment/>
    </xf>
    <xf numFmtId="0" fontId="5" fillId="0" borderId="4" xfId="0" applyFont="1" applyFill="1" applyBorder="1" applyAlignment="1">
      <alignment/>
    </xf>
    <xf numFmtId="172" fontId="5" fillId="0" borderId="0" xfId="0" applyNumberFormat="1"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xf>
    <xf numFmtId="0" fontId="5" fillId="0" borderId="12" xfId="0" applyFont="1" applyBorder="1" applyAlignment="1">
      <alignment horizontal="center" vertical="top"/>
    </xf>
    <xf numFmtId="0" fontId="5" fillId="0" borderId="13" xfId="0" applyFont="1" applyBorder="1" applyAlignment="1">
      <alignment horizontal="center" vertical="center"/>
    </xf>
    <xf numFmtId="0" fontId="5" fillId="0" borderId="14" xfId="0" applyFont="1" applyBorder="1" applyAlignment="1">
      <alignment/>
    </xf>
    <xf numFmtId="0" fontId="5" fillId="0" borderId="7" xfId="0" applyFont="1" applyBorder="1" applyAlignment="1">
      <alignment/>
    </xf>
    <xf numFmtId="0" fontId="5" fillId="0" borderId="7" xfId="0" applyFont="1" applyBorder="1" applyAlignment="1">
      <alignment horizontal="center" vertical="top"/>
    </xf>
    <xf numFmtId="0" fontId="5" fillId="0" borderId="1" xfId="0" applyFont="1" applyBorder="1" applyAlignment="1">
      <alignment horizontal="center" vertical="top"/>
    </xf>
    <xf numFmtId="0" fontId="5" fillId="0" borderId="12" xfId="0" applyFont="1" applyBorder="1" applyAlignment="1">
      <alignment/>
    </xf>
    <xf numFmtId="0" fontId="5" fillId="0" borderId="15" xfId="0" applyFont="1" applyBorder="1" applyAlignment="1">
      <alignment/>
    </xf>
    <xf numFmtId="0" fontId="6" fillId="0" borderId="0" xfId="0" applyFont="1" applyAlignment="1">
      <alignment/>
    </xf>
    <xf numFmtId="49" fontId="6" fillId="0" borderId="12" xfId="0" applyNumberFormat="1" applyFont="1" applyBorder="1" applyAlignment="1">
      <alignment/>
    </xf>
    <xf numFmtId="0" fontId="6" fillId="0" borderId="15" xfId="0" applyFont="1" applyBorder="1" applyAlignment="1">
      <alignment/>
    </xf>
    <xf numFmtId="180" fontId="6" fillId="0" borderId="0" xfId="0" applyNumberFormat="1" applyFont="1" applyAlignment="1">
      <alignment/>
    </xf>
    <xf numFmtId="180" fontId="6" fillId="0" borderId="0" xfId="0" applyNumberFormat="1" applyFont="1" applyAlignment="1" quotePrefix="1">
      <alignment horizontal="right"/>
    </xf>
    <xf numFmtId="0" fontId="1" fillId="0" borderId="0" xfId="0" applyFont="1" applyAlignment="1">
      <alignment/>
    </xf>
    <xf numFmtId="49" fontId="5" fillId="0" borderId="12" xfId="0" applyNumberFormat="1" applyFont="1" applyBorder="1" applyAlignment="1">
      <alignment/>
    </xf>
    <xf numFmtId="0" fontId="5" fillId="0" borderId="15" xfId="0" applyFont="1" applyBorder="1" applyAlignment="1">
      <alignment/>
    </xf>
    <xf numFmtId="180" fontId="5" fillId="0" borderId="0" xfId="0" applyNumberFormat="1" applyFont="1" applyAlignment="1">
      <alignment/>
    </xf>
    <xf numFmtId="180" fontId="5" fillId="0" borderId="0" xfId="0" applyNumberFormat="1" applyFont="1" applyAlignment="1" quotePrefix="1">
      <alignment horizontal="right"/>
    </xf>
    <xf numFmtId="0" fontId="5" fillId="0" borderId="12" xfId="0" applyFont="1" applyBorder="1" applyAlignment="1">
      <alignment/>
    </xf>
    <xf numFmtId="180" fontId="5" fillId="0" borderId="0" xfId="0" applyNumberFormat="1" applyFont="1" applyAlignment="1">
      <alignment horizontal="right"/>
    </xf>
    <xf numFmtId="180" fontId="6" fillId="0" borderId="0" xfId="0" applyNumberFormat="1" applyFont="1" applyAlignment="1">
      <alignment horizontal="right"/>
    </xf>
    <xf numFmtId="180" fontId="5" fillId="0" borderId="0" xfId="0" applyNumberFormat="1" applyFont="1" applyAlignment="1" quotePrefix="1">
      <alignment/>
    </xf>
    <xf numFmtId="0" fontId="5" fillId="0" borderId="15" xfId="0" applyFont="1" applyBorder="1" applyAlignment="1">
      <alignment horizontal="left"/>
    </xf>
    <xf numFmtId="180" fontId="5" fillId="0" borderId="0" xfId="0" applyNumberFormat="1" applyFont="1" applyAlignment="1" quotePrefix="1">
      <alignment horizontal="left"/>
    </xf>
    <xf numFmtId="180" fontId="0" fillId="0" borderId="0" xfId="0" applyNumberFormat="1" applyFont="1" applyAlignment="1">
      <alignment/>
    </xf>
    <xf numFmtId="0" fontId="5" fillId="0" borderId="15" xfId="0" applyFont="1" applyBorder="1" applyAlignment="1">
      <alignment vertical="top"/>
    </xf>
    <xf numFmtId="180" fontId="5" fillId="0" borderId="0" xfId="0" applyNumberFormat="1" applyFont="1" applyAlignment="1">
      <alignment vertical="top"/>
    </xf>
    <xf numFmtId="180" fontId="5" fillId="0" borderId="0" xfId="0" applyNumberFormat="1" applyFont="1" applyAlignment="1" quotePrefix="1">
      <alignment horizontal="right" vertical="top"/>
    </xf>
    <xf numFmtId="0" fontId="11" fillId="0" borderId="0" xfId="0" applyFont="1" applyAlignment="1">
      <alignment/>
    </xf>
    <xf numFmtId="0" fontId="6" fillId="0" borderId="4" xfId="0" applyFont="1" applyBorder="1" applyAlignment="1">
      <alignment vertical="top"/>
    </xf>
    <xf numFmtId="180" fontId="6" fillId="0" borderId="0" xfId="0" applyNumberFormat="1" applyFont="1" applyAlignment="1">
      <alignment vertical="top"/>
    </xf>
    <xf numFmtId="0" fontId="0" fillId="0" borderId="12" xfId="0" applyFont="1" applyBorder="1" applyAlignment="1">
      <alignment vertical="top"/>
    </xf>
    <xf numFmtId="180" fontId="5" fillId="0" borderId="0" xfId="0" applyNumberFormat="1" applyFont="1" applyAlignment="1">
      <alignment/>
    </xf>
    <xf numFmtId="49" fontId="5" fillId="0" borderId="12" xfId="0" applyNumberFormat="1" applyFont="1" applyBorder="1" applyAlignment="1">
      <alignment vertical="top"/>
    </xf>
    <xf numFmtId="180" fontId="6" fillId="0" borderId="0" xfId="0" applyNumberFormat="1" applyFont="1" applyAlignment="1" quotePrefix="1">
      <alignment horizontal="right" vertical="top"/>
    </xf>
    <xf numFmtId="0" fontId="5" fillId="0" borderId="4" xfId="0" applyFont="1" applyBorder="1" applyAlignment="1">
      <alignment vertical="center"/>
    </xf>
    <xf numFmtId="180" fontId="5" fillId="0" borderId="0" xfId="0" applyNumberFormat="1" applyFont="1" applyAlignment="1" quotePrefix="1">
      <alignment vertical="top"/>
    </xf>
    <xf numFmtId="0" fontId="5" fillId="0" borderId="4" xfId="0" applyNumberFormat="1" applyFont="1" applyBorder="1" applyAlignment="1">
      <alignment/>
    </xf>
    <xf numFmtId="0" fontId="7" fillId="0" borderId="0" xfId="0" applyFont="1" applyAlignment="1">
      <alignment/>
    </xf>
    <xf numFmtId="179" fontId="5" fillId="0" borderId="0" xfId="0" applyNumberFormat="1" applyFont="1" applyAlignment="1">
      <alignment/>
    </xf>
    <xf numFmtId="49" fontId="5" fillId="0" borderId="12" xfId="0" applyNumberFormat="1" applyFont="1" applyBorder="1" applyAlignment="1">
      <alignment/>
    </xf>
    <xf numFmtId="0" fontId="6" fillId="0" borderId="12" xfId="0" applyFont="1" applyBorder="1" applyAlignment="1">
      <alignment horizontal="left"/>
    </xf>
    <xf numFmtId="0" fontId="6" fillId="0" borderId="4" xfId="0" applyFont="1" applyBorder="1" applyAlignment="1">
      <alignment/>
    </xf>
    <xf numFmtId="0" fontId="6" fillId="0" borderId="12" xfId="0" applyFont="1" applyBorder="1" applyAlignment="1">
      <alignment/>
    </xf>
    <xf numFmtId="0" fontId="6" fillId="0" borderId="4" xfId="0" applyFont="1" applyBorder="1" applyAlignment="1">
      <alignment horizontal="left" vertical="top"/>
    </xf>
    <xf numFmtId="49" fontId="5" fillId="0" borderId="12" xfId="0" applyNumberFormat="1" applyFont="1" applyBorder="1" applyAlignment="1">
      <alignment horizontal="left"/>
    </xf>
    <xf numFmtId="0" fontId="5" fillId="0" borderId="4" xfId="0" applyFont="1" applyBorder="1" applyAlignment="1">
      <alignment horizontal="left"/>
    </xf>
    <xf numFmtId="0" fontId="5" fillId="0" borderId="4" xfId="0" applyFont="1" applyBorder="1" applyAlignment="1">
      <alignment horizontal="left" vertical="top"/>
    </xf>
    <xf numFmtId="0" fontId="5" fillId="0" borderId="12" xfId="0" applyFont="1" applyBorder="1" applyAlignment="1">
      <alignment horizontal="left"/>
    </xf>
    <xf numFmtId="0" fontId="5" fillId="0" borderId="12" xfId="0" applyFont="1" applyBorder="1" applyAlignment="1">
      <alignment horizontal="left" vertical="top"/>
    </xf>
    <xf numFmtId="179" fontId="5" fillId="0" borderId="0" xfId="0" applyNumberFormat="1" applyFont="1" applyBorder="1" applyAlignment="1">
      <alignment/>
    </xf>
    <xf numFmtId="0" fontId="5" fillId="0" borderId="4" xfId="0" applyFont="1" applyFill="1" applyBorder="1" applyAlignment="1">
      <alignment vertical="top"/>
    </xf>
    <xf numFmtId="0" fontId="5" fillId="0" borderId="15" xfId="0" applyFont="1" applyFill="1" applyBorder="1" applyAlignment="1">
      <alignment vertical="top"/>
    </xf>
    <xf numFmtId="180" fontId="5" fillId="0" borderId="0" xfId="0" applyNumberFormat="1" applyFont="1" applyBorder="1" applyAlignment="1">
      <alignment/>
    </xf>
    <xf numFmtId="180" fontId="5" fillId="0" borderId="0" xfId="0" applyNumberFormat="1" applyFont="1" applyBorder="1" applyAlignment="1">
      <alignment vertical="top"/>
    </xf>
    <xf numFmtId="179" fontId="5" fillId="0" borderId="0" xfId="0" applyNumberFormat="1" applyFont="1" applyBorder="1" applyAlignment="1" quotePrefix="1">
      <alignment horizontal="right" vertical="top"/>
    </xf>
    <xf numFmtId="177" fontId="6" fillId="0" borderId="12" xfId="0" applyNumberFormat="1" applyFont="1" applyBorder="1" applyAlignment="1">
      <alignment horizontal="left"/>
    </xf>
    <xf numFmtId="49" fontId="5" fillId="0" borderId="0" xfId="0" applyNumberFormat="1" applyFont="1" applyBorder="1" applyAlignment="1">
      <alignment/>
    </xf>
    <xf numFmtId="177" fontId="5" fillId="0" borderId="0" xfId="0" applyNumberFormat="1" applyFont="1" applyAlignment="1">
      <alignment/>
    </xf>
    <xf numFmtId="177" fontId="6" fillId="0" borderId="0" xfId="0" applyNumberFormat="1" applyFont="1" applyAlignment="1">
      <alignment/>
    </xf>
    <xf numFmtId="49" fontId="6" fillId="0" borderId="12" xfId="0" applyNumberFormat="1" applyFont="1" applyBorder="1" applyAlignment="1">
      <alignment/>
    </xf>
    <xf numFmtId="0" fontId="6" fillId="0" borderId="15" xfId="0" applyFont="1" applyBorder="1" applyAlignment="1">
      <alignment/>
    </xf>
    <xf numFmtId="1" fontId="6" fillId="0" borderId="4" xfId="0" applyNumberFormat="1" applyFont="1" applyBorder="1" applyAlignment="1">
      <alignment/>
    </xf>
    <xf numFmtId="1" fontId="5" fillId="0" borderId="4" xfId="0" applyNumberFormat="1" applyFont="1" applyBorder="1" applyAlignment="1">
      <alignment/>
    </xf>
    <xf numFmtId="1" fontId="5" fillId="0" borderId="4" xfId="0" applyNumberFormat="1" applyFont="1" applyBorder="1" applyAlignment="1">
      <alignment vertical="top"/>
    </xf>
    <xf numFmtId="0" fontId="5" fillId="0" borderId="0" xfId="0" applyFont="1" applyAlignment="1">
      <alignment vertical="top"/>
    </xf>
    <xf numFmtId="180" fontId="1" fillId="0" borderId="0" xfId="0" applyNumberFormat="1" applyFont="1" applyAlignment="1">
      <alignment/>
    </xf>
    <xf numFmtId="0" fontId="6" fillId="0" borderId="4" xfId="0" applyFont="1" applyBorder="1" applyAlignment="1">
      <alignment vertical="center"/>
    </xf>
    <xf numFmtId="0" fontId="5" fillId="0" borderId="10" xfId="0" applyFont="1" applyBorder="1" applyAlignment="1">
      <alignment horizontal="center"/>
    </xf>
    <xf numFmtId="0" fontId="5" fillId="0" borderId="14" xfId="0" applyFont="1" applyBorder="1" applyAlignment="1">
      <alignment horizontal="center" vertical="top"/>
    </xf>
    <xf numFmtId="0" fontId="5" fillId="0" borderId="0" xfId="0" applyFont="1" applyAlignment="1" quotePrefix="1">
      <alignment horizontal="right"/>
    </xf>
    <xf numFmtId="0" fontId="6" fillId="0" borderId="0" xfId="0" applyFont="1" applyBorder="1" applyAlignment="1">
      <alignment/>
    </xf>
    <xf numFmtId="1" fontId="6" fillId="0" borderId="4" xfId="0" applyNumberFormat="1" applyFont="1" applyBorder="1" applyAlignment="1">
      <alignment vertical="top"/>
    </xf>
    <xf numFmtId="0" fontId="7" fillId="0" borderId="0" xfId="0" applyFont="1" applyAlignment="1">
      <alignment horizontal="right"/>
    </xf>
    <xf numFmtId="0" fontId="7" fillId="0" borderId="0" xfId="0" applyFont="1" applyAlignment="1">
      <alignment vertical="center"/>
    </xf>
    <xf numFmtId="0" fontId="7"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7" fillId="0" borderId="0" xfId="0" applyFont="1" applyAlignment="1">
      <alignment horizontal="justify" vertical="justify" wrapText="1"/>
    </xf>
    <xf numFmtId="0" fontId="11" fillId="0" borderId="0" xfId="0" applyFont="1" applyAlignment="1">
      <alignment horizontal="justify" vertical="justify" wrapText="1"/>
    </xf>
    <xf numFmtId="0" fontId="7" fillId="0" borderId="0" xfId="0" applyFont="1" applyAlignment="1">
      <alignment horizontal="justify" vertical="justify"/>
    </xf>
    <xf numFmtId="0" fontId="11" fillId="0" borderId="0" xfId="0" applyFont="1" applyAlignment="1">
      <alignment horizontal="justify"/>
    </xf>
    <xf numFmtId="0" fontId="7" fillId="0" borderId="0" xfId="0" applyFont="1" applyAlignment="1">
      <alignment horizontal="justify"/>
    </xf>
    <xf numFmtId="0" fontId="7" fillId="0" borderId="0" xfId="0" applyFont="1" applyAlignment="1" quotePrefix="1">
      <alignment horizontal="justify" vertical="justify" wrapText="1"/>
    </xf>
    <xf numFmtId="0" fontId="5" fillId="0" borderId="0" xfId="0" applyFont="1" applyAlignment="1" quotePrefix="1">
      <alignment/>
    </xf>
    <xf numFmtId="0" fontId="5" fillId="0" borderId="16" xfId="0" applyFont="1" applyBorder="1" applyAlignment="1">
      <alignment horizontal="centerContinuous" vertical="center"/>
    </xf>
    <xf numFmtId="0" fontId="5" fillId="0" borderId="5" xfId="0" applyFont="1" applyBorder="1" applyAlignment="1">
      <alignment horizontal="center"/>
    </xf>
    <xf numFmtId="0" fontId="5" fillId="0" borderId="17" xfId="0" applyFont="1" applyBorder="1" applyAlignment="1">
      <alignment/>
    </xf>
    <xf numFmtId="0" fontId="6" fillId="0" borderId="0" xfId="0" applyFont="1" applyAlignment="1">
      <alignment horizontal="centerContinuous"/>
    </xf>
    <xf numFmtId="0" fontId="6" fillId="0" borderId="0" xfId="0" applyFont="1" applyBorder="1" applyAlignment="1">
      <alignment horizontal="centerContinuous"/>
    </xf>
    <xf numFmtId="0" fontId="6" fillId="0" borderId="4" xfId="0" applyFont="1" applyBorder="1" applyAlignment="1">
      <alignment horizontal="left"/>
    </xf>
    <xf numFmtId="0" fontId="5" fillId="0" borderId="0" xfId="0" applyFont="1" applyAlignment="1">
      <alignment horizontal="centerContinuous"/>
    </xf>
    <xf numFmtId="0" fontId="5" fillId="0" borderId="0" xfId="0" applyFont="1" applyAlignment="1">
      <alignment/>
    </xf>
    <xf numFmtId="0" fontId="0" fillId="0" borderId="0" xfId="0" applyFont="1" applyAlignment="1">
      <alignment/>
    </xf>
    <xf numFmtId="186" fontId="5" fillId="0" borderId="0" xfId="0" applyNumberFormat="1" applyFont="1" applyAlignment="1">
      <alignment/>
    </xf>
    <xf numFmtId="0" fontId="6" fillId="0" borderId="0" xfId="0" applyFont="1" applyAlignment="1">
      <alignment/>
    </xf>
    <xf numFmtId="186" fontId="5" fillId="0" borderId="0" xfId="0" applyNumberFormat="1" applyFont="1" applyAlignment="1">
      <alignment/>
    </xf>
    <xf numFmtId="0" fontId="0" fillId="0" borderId="1" xfId="0" applyFont="1" applyBorder="1" applyAlignment="1">
      <alignment/>
    </xf>
    <xf numFmtId="180" fontId="6" fillId="0" borderId="0" xfId="0" applyNumberFormat="1" applyFont="1" applyAlignment="1">
      <alignment/>
    </xf>
    <xf numFmtId="186" fontId="5" fillId="0" borderId="0" xfId="0" applyNumberFormat="1" applyFont="1" applyAlignment="1">
      <alignment horizontal="centerContinuous"/>
    </xf>
    <xf numFmtId="186" fontId="5" fillId="0" borderId="0" xfId="0" applyNumberFormat="1" applyFont="1" applyBorder="1" applyAlignment="1">
      <alignment/>
    </xf>
    <xf numFmtId="0" fontId="5" fillId="0" borderId="0" xfId="0" applyFont="1" applyAlignment="1" quotePrefix="1">
      <alignment horizontal="right" vertical="top"/>
    </xf>
    <xf numFmtId="0" fontId="6" fillId="0" borderId="0" xfId="0" applyFont="1" applyBorder="1" applyAlignment="1">
      <alignment/>
    </xf>
    <xf numFmtId="0" fontId="0" fillId="0" borderId="18" xfId="0" applyFont="1" applyBorder="1" applyAlignment="1">
      <alignment/>
    </xf>
    <xf numFmtId="0" fontId="0" fillId="0" borderId="4" xfId="0" applyFont="1" applyBorder="1" applyAlignment="1">
      <alignment/>
    </xf>
    <xf numFmtId="0" fontId="1" fillId="0" borderId="0" xfId="0" applyFont="1" applyAlignment="1">
      <alignment/>
    </xf>
    <xf numFmtId="0" fontId="5" fillId="0" borderId="19" xfId="0" applyFont="1" applyBorder="1" applyAlignment="1">
      <alignment/>
    </xf>
    <xf numFmtId="0" fontId="5" fillId="0" borderId="19" xfId="0" applyFont="1" applyBorder="1" applyAlignment="1">
      <alignment horizontal="center" vertical="center"/>
    </xf>
    <xf numFmtId="0" fontId="5" fillId="0" borderId="9" xfId="0" applyFont="1" applyBorder="1" applyAlignment="1">
      <alignment/>
    </xf>
    <xf numFmtId="180" fontId="5" fillId="0" borderId="20" xfId="0" applyNumberFormat="1" applyFont="1" applyBorder="1" applyAlignment="1">
      <alignment/>
    </xf>
    <xf numFmtId="0" fontId="0" fillId="0" borderId="0" xfId="0" applyFont="1" applyAlignment="1">
      <alignment/>
    </xf>
    <xf numFmtId="0" fontId="1" fillId="0" borderId="0" xfId="0" applyFont="1" applyAlignment="1">
      <alignment/>
    </xf>
    <xf numFmtId="178" fontId="12" fillId="0" borderId="0" xfId="0" applyNumberFormat="1" applyFont="1" applyAlignment="1">
      <alignment/>
    </xf>
    <xf numFmtId="0" fontId="5" fillId="0" borderId="2" xfId="0" applyFont="1" applyBorder="1" applyAlignment="1">
      <alignment horizontal="center"/>
    </xf>
    <xf numFmtId="0" fontId="5" fillId="0" borderId="6" xfId="0" applyFont="1" applyBorder="1" applyAlignment="1">
      <alignment horizontal="center" vertical="top"/>
    </xf>
    <xf numFmtId="0" fontId="5" fillId="0" borderId="7" xfId="0" applyFont="1" applyBorder="1" applyAlignment="1">
      <alignment horizontal="center" vertical="center"/>
    </xf>
    <xf numFmtId="0" fontId="5" fillId="0" borderId="1" xfId="0" applyFont="1" applyBorder="1" applyAlignment="1">
      <alignment horizontal="center" vertical="center"/>
    </xf>
    <xf numFmtId="180" fontId="5" fillId="0" borderId="20" xfId="0" applyNumberFormat="1" applyFont="1" applyBorder="1" applyAlignment="1" quotePrefix="1">
      <alignment horizontal="right"/>
    </xf>
    <xf numFmtId="180" fontId="5" fillId="0" borderId="0" xfId="0" applyNumberFormat="1" applyFont="1" applyBorder="1" applyAlignment="1" quotePrefix="1">
      <alignment horizontal="right"/>
    </xf>
    <xf numFmtId="180" fontId="5" fillId="0" borderId="20" xfId="0" applyNumberFormat="1" applyFont="1" applyBorder="1" applyAlignment="1" quotePrefix="1">
      <alignment/>
    </xf>
    <xf numFmtId="180" fontId="5" fillId="0" borderId="0" xfId="0" applyNumberFormat="1" applyFont="1" applyAlignment="1" quotePrefix="1">
      <alignment/>
    </xf>
    <xf numFmtId="180" fontId="6" fillId="0" borderId="20" xfId="0" applyNumberFormat="1" applyFont="1" applyBorder="1" applyAlignment="1">
      <alignment/>
    </xf>
    <xf numFmtId="0" fontId="5" fillId="0" borderId="0" xfId="0" applyFont="1" applyBorder="1" applyAlignment="1">
      <alignment vertical="top"/>
    </xf>
    <xf numFmtId="180" fontId="5" fillId="0" borderId="0" xfId="0" applyNumberFormat="1" applyFont="1" applyBorder="1" applyAlignment="1" quotePrefix="1">
      <alignment horizontal="right" vertical="top"/>
    </xf>
    <xf numFmtId="180" fontId="6" fillId="0" borderId="0" xfId="0" applyNumberFormat="1" applyFont="1" applyBorder="1" applyAlignment="1">
      <alignment vertical="top"/>
    </xf>
    <xf numFmtId="180" fontId="5" fillId="0" borderId="0" xfId="0" applyNumberFormat="1" applyFont="1" applyBorder="1" applyAlignment="1">
      <alignment/>
    </xf>
    <xf numFmtId="180" fontId="6" fillId="0" borderId="0" xfId="0" applyNumberFormat="1" applyFont="1" applyAlignment="1" quotePrefix="1">
      <alignment/>
    </xf>
    <xf numFmtId="177" fontId="5" fillId="0" borderId="0" xfId="0" applyNumberFormat="1" applyFont="1" applyAlignment="1" quotePrefix="1">
      <alignment/>
    </xf>
    <xf numFmtId="177" fontId="5" fillId="0" borderId="0" xfId="0" applyNumberFormat="1" applyFont="1" applyBorder="1" applyAlignment="1">
      <alignment/>
    </xf>
    <xf numFmtId="180" fontId="6" fillId="0" borderId="0" xfId="0" applyNumberFormat="1" applyFont="1" applyAlignment="1" quotePrefix="1">
      <alignment/>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76" fontId="5" fillId="0" borderId="0" xfId="0" applyNumberFormat="1" applyFont="1" applyAlignment="1">
      <alignment vertical="top"/>
    </xf>
    <xf numFmtId="193" fontId="5" fillId="0" borderId="0" xfId="0" applyNumberFormat="1" applyFont="1" applyAlignment="1">
      <alignment vertical="top"/>
    </xf>
    <xf numFmtId="180" fontId="5" fillId="0" borderId="0" xfId="0" applyNumberFormat="1" applyFont="1" applyAlignment="1">
      <alignment horizontal="right" vertical="top"/>
    </xf>
    <xf numFmtId="0" fontId="0" fillId="0" borderId="0" xfId="0" applyFont="1" applyAlignment="1">
      <alignment horizontal="right"/>
    </xf>
    <xf numFmtId="179" fontId="5" fillId="0" borderId="0" xfId="0" applyNumberFormat="1" applyFont="1" applyBorder="1" applyAlignment="1">
      <alignment horizontal="right"/>
    </xf>
    <xf numFmtId="180" fontId="5" fillId="0" borderId="0" xfId="0" applyNumberFormat="1" applyFont="1" applyBorder="1" applyAlignment="1">
      <alignment horizontal="right" vertical="top"/>
    </xf>
    <xf numFmtId="180" fontId="5" fillId="0" borderId="0" xfId="0" applyNumberFormat="1" applyFont="1" applyBorder="1" applyAlignment="1">
      <alignment horizontal="right"/>
    </xf>
    <xf numFmtId="179" fontId="0" fillId="0" borderId="0" xfId="0" applyNumberFormat="1" applyFont="1" applyAlignment="1">
      <alignment horizontal="right"/>
    </xf>
    <xf numFmtId="179" fontId="7" fillId="0" borderId="0" xfId="0" applyNumberFormat="1" applyFont="1" applyAlignment="1">
      <alignment horizontal="right"/>
    </xf>
    <xf numFmtId="180" fontId="6" fillId="0" borderId="0" xfId="0" applyNumberFormat="1" applyFont="1" applyAlignment="1">
      <alignment horizontal="right" vertical="top"/>
    </xf>
    <xf numFmtId="0" fontId="5" fillId="0" borderId="0" xfId="0" applyFont="1" applyAlignment="1">
      <alignment horizontal="right"/>
    </xf>
    <xf numFmtId="0" fontId="6" fillId="0" borderId="0" xfId="0" applyFont="1" applyBorder="1" applyAlignment="1">
      <alignment horizontal="center" vertical="top"/>
    </xf>
    <xf numFmtId="0" fontId="1" fillId="0" borderId="0" xfId="0" applyFont="1" applyAlignment="1">
      <alignment horizontal="right"/>
    </xf>
    <xf numFmtId="49" fontId="5" fillId="0" borderId="0" xfId="0" applyNumberFormat="1" applyFont="1" applyBorder="1" applyAlignment="1">
      <alignment/>
    </xf>
    <xf numFmtId="176" fontId="5" fillId="0" borderId="0" xfId="0" applyNumberFormat="1" applyFont="1" applyBorder="1" applyAlignment="1">
      <alignment/>
    </xf>
    <xf numFmtId="176" fontId="5" fillId="0" borderId="0" xfId="0" applyNumberFormat="1" applyFont="1" applyBorder="1" applyAlignment="1">
      <alignment/>
    </xf>
    <xf numFmtId="0" fontId="7" fillId="0" borderId="0" xfId="0" applyNumberFormat="1" applyFont="1" applyAlignment="1">
      <alignment horizontal="justify"/>
    </xf>
    <xf numFmtId="176" fontId="0" fillId="0" borderId="0" xfId="0" applyNumberFormat="1" applyAlignment="1">
      <alignment/>
    </xf>
    <xf numFmtId="1" fontId="6" fillId="0" borderId="0" xfId="0" applyNumberFormat="1" applyFont="1" applyAlignment="1">
      <alignment/>
    </xf>
    <xf numFmtId="0" fontId="5" fillId="0" borderId="1" xfId="0" applyFont="1" applyFill="1" applyBorder="1" applyAlignment="1">
      <alignment/>
    </xf>
    <xf numFmtId="0" fontId="5" fillId="0" borderId="0" xfId="0" applyFont="1" applyFill="1" applyAlignment="1">
      <alignment/>
    </xf>
    <xf numFmtId="180" fontId="6" fillId="0" borderId="0" xfId="0" applyNumberFormat="1" applyFont="1" applyFill="1" applyAlignment="1">
      <alignment/>
    </xf>
    <xf numFmtId="180" fontId="5" fillId="0" borderId="0" xfId="0" applyNumberFormat="1" applyFont="1" applyFill="1" applyAlignment="1">
      <alignment/>
    </xf>
    <xf numFmtId="180" fontId="5" fillId="0" borderId="0" xfId="0" applyNumberFormat="1" applyFont="1" applyFill="1" applyAlignment="1" quotePrefix="1">
      <alignment horizontal="right"/>
    </xf>
    <xf numFmtId="1" fontId="6" fillId="0" borderId="0" xfId="0" applyNumberFormat="1" applyFont="1" applyFill="1" applyAlignment="1">
      <alignment/>
    </xf>
    <xf numFmtId="180" fontId="6" fillId="0" borderId="0" xfId="0" applyNumberFormat="1" applyFont="1" applyFill="1" applyAlignment="1" quotePrefix="1">
      <alignment horizontal="right"/>
    </xf>
    <xf numFmtId="180" fontId="6" fillId="0" borderId="0" xfId="0" applyNumberFormat="1" applyFont="1" applyFill="1" applyAlignment="1">
      <alignment horizontal="right"/>
    </xf>
    <xf numFmtId="180" fontId="5" fillId="0" borderId="0" xfId="0" applyNumberFormat="1" applyFont="1" applyFill="1" applyAlignment="1">
      <alignment vertical="top"/>
    </xf>
    <xf numFmtId="0" fontId="0" fillId="0" borderId="0" xfId="0" applyFont="1" applyFill="1" applyAlignment="1">
      <alignment/>
    </xf>
    <xf numFmtId="180" fontId="6" fillId="0" borderId="0" xfId="0" applyNumberFormat="1" applyFont="1" applyFill="1" applyAlignment="1">
      <alignment vertical="top"/>
    </xf>
    <xf numFmtId="180" fontId="5" fillId="0" borderId="0" xfId="0" applyNumberFormat="1" applyFont="1" applyFill="1" applyAlignment="1">
      <alignment/>
    </xf>
    <xf numFmtId="0" fontId="5" fillId="0" borderId="0" xfId="0" applyFont="1" applyFill="1" applyBorder="1" applyAlignment="1">
      <alignment/>
    </xf>
    <xf numFmtId="180" fontId="0" fillId="0" borderId="0" xfId="0" applyNumberFormat="1" applyFont="1" applyFill="1" applyAlignment="1">
      <alignment/>
    </xf>
    <xf numFmtId="180" fontId="5" fillId="0" borderId="0" xfId="0" applyNumberFormat="1" applyFont="1" applyFill="1" applyAlignment="1">
      <alignment horizontal="right"/>
    </xf>
    <xf numFmtId="180" fontId="5" fillId="0" borderId="0" xfId="0" applyNumberFormat="1" applyFont="1" applyFill="1" applyAlignment="1">
      <alignment horizontal="right" vertical="top"/>
    </xf>
    <xf numFmtId="0" fontId="0" fillId="0" borderId="0" xfId="0" applyFont="1" applyFill="1" applyAlignment="1">
      <alignment horizontal="right"/>
    </xf>
    <xf numFmtId="179" fontId="5" fillId="0" borderId="0" xfId="0" applyNumberFormat="1" applyFont="1" applyFill="1" applyBorder="1" applyAlignment="1">
      <alignment/>
    </xf>
    <xf numFmtId="180" fontId="5" fillId="0" borderId="0" xfId="0" applyNumberFormat="1" applyFont="1" applyFill="1" applyBorder="1" applyAlignment="1">
      <alignment horizontal="right"/>
    </xf>
    <xf numFmtId="179" fontId="5" fillId="0" borderId="0" xfId="0" applyNumberFormat="1" applyFont="1" applyFill="1" applyBorder="1" applyAlignment="1">
      <alignment horizontal="right"/>
    </xf>
    <xf numFmtId="180" fontId="5" fillId="0" borderId="0" xfId="0" applyNumberFormat="1" applyFont="1" applyFill="1" applyBorder="1" applyAlignment="1">
      <alignment horizontal="right" vertical="top"/>
    </xf>
    <xf numFmtId="179" fontId="7" fillId="0" borderId="0" xfId="0" applyNumberFormat="1" applyFont="1" applyFill="1" applyAlignment="1">
      <alignment horizontal="right"/>
    </xf>
    <xf numFmtId="177" fontId="5" fillId="0" borderId="0" xfId="0" applyNumberFormat="1" applyFont="1" applyFill="1" applyAlignment="1">
      <alignment/>
    </xf>
    <xf numFmtId="0" fontId="6" fillId="0" borderId="0" xfId="0" applyFont="1" applyFill="1" applyBorder="1" applyAlignment="1">
      <alignment/>
    </xf>
    <xf numFmtId="0" fontId="1" fillId="0" borderId="0" xfId="0" applyFont="1" applyFill="1" applyAlignment="1">
      <alignment horizontal="right"/>
    </xf>
    <xf numFmtId="180" fontId="6" fillId="0" borderId="0" xfId="0" applyNumberFormat="1" applyFont="1" applyFill="1" applyAlignment="1" quotePrefix="1">
      <alignment horizontal="right" vertical="top"/>
    </xf>
    <xf numFmtId="180" fontId="5" fillId="0" borderId="0" xfId="0" applyNumberFormat="1" applyFont="1" applyFill="1" applyAlignment="1" quotePrefix="1">
      <alignment horizontal="right" vertical="top"/>
    </xf>
    <xf numFmtId="0" fontId="5" fillId="0" borderId="13" xfId="0" applyFont="1" applyFill="1" applyBorder="1" applyAlignment="1">
      <alignment/>
    </xf>
    <xf numFmtId="0" fontId="5" fillId="0" borderId="13" xfId="0" applyFont="1" applyFill="1" applyBorder="1" applyAlignment="1">
      <alignment horizontal="center" vertical="center"/>
    </xf>
    <xf numFmtId="0" fontId="5" fillId="0" borderId="7" xfId="0" applyFont="1" applyFill="1" applyBorder="1" applyAlignment="1">
      <alignment/>
    </xf>
    <xf numFmtId="0" fontId="6" fillId="0" borderId="0" xfId="0" applyFont="1" applyFill="1" applyAlignment="1">
      <alignment/>
    </xf>
    <xf numFmtId="180" fontId="5" fillId="0" borderId="0" xfId="0" applyNumberFormat="1" applyFont="1" applyFill="1" applyAlignment="1" quotePrefix="1">
      <alignment/>
    </xf>
    <xf numFmtId="179" fontId="5" fillId="0" borderId="0" xfId="0" applyNumberFormat="1" applyFont="1" applyFill="1" applyBorder="1" applyAlignment="1" quotePrefix="1">
      <alignment horizontal="right"/>
    </xf>
    <xf numFmtId="49" fontId="6" fillId="0" borderId="12" xfId="0" applyNumberFormat="1" applyFont="1" applyFill="1" applyBorder="1" applyAlignment="1">
      <alignment/>
    </xf>
    <xf numFmtId="0" fontId="6" fillId="0" borderId="4" xfId="0" applyFont="1" applyFill="1" applyBorder="1" applyAlignment="1">
      <alignment/>
    </xf>
    <xf numFmtId="180" fontId="6" fillId="0" borderId="0" xfId="0" applyNumberFormat="1" applyFont="1" applyFill="1" applyAlignment="1">
      <alignment horizontal="right" vertical="top"/>
    </xf>
    <xf numFmtId="49" fontId="5" fillId="0" borderId="12" xfId="0" applyNumberFormat="1" applyFont="1" applyFill="1" applyBorder="1" applyAlignment="1">
      <alignment/>
    </xf>
    <xf numFmtId="0" fontId="5" fillId="0" borderId="15" xfId="0" applyFont="1" applyFill="1" applyBorder="1" applyAlignment="1">
      <alignment/>
    </xf>
    <xf numFmtId="0" fontId="6" fillId="0" borderId="4" xfId="0" applyFont="1" applyFill="1" applyBorder="1" applyAlignment="1">
      <alignment vertical="top"/>
    </xf>
    <xf numFmtId="0" fontId="5" fillId="0" borderId="5" xfId="0" applyFont="1" applyFill="1" applyBorder="1" applyAlignment="1">
      <alignment horizontal="center"/>
    </xf>
    <xf numFmtId="0" fontId="5" fillId="0" borderId="0" xfId="0" applyFont="1" applyFill="1" applyAlignment="1">
      <alignment horizontal="center"/>
    </xf>
    <xf numFmtId="0" fontId="5" fillId="0" borderId="7" xfId="0" applyFont="1" applyFill="1" applyBorder="1" applyAlignment="1">
      <alignment horizontal="center" vertical="top"/>
    </xf>
    <xf numFmtId="0" fontId="5" fillId="0" borderId="1" xfId="0" applyFont="1" applyFill="1" applyBorder="1" applyAlignment="1">
      <alignment horizontal="center" vertical="top"/>
    </xf>
    <xf numFmtId="0" fontId="6"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Alignment="1">
      <alignment/>
    </xf>
    <xf numFmtId="186" fontId="5" fillId="0" borderId="0" xfId="0" applyNumberFormat="1" applyFont="1" applyFill="1" applyAlignment="1">
      <alignment/>
    </xf>
    <xf numFmtId="0" fontId="6" fillId="0" borderId="0" xfId="0" applyFont="1" applyFill="1" applyAlignment="1">
      <alignment/>
    </xf>
    <xf numFmtId="186" fontId="5" fillId="0" borderId="0" xfId="0" applyNumberFormat="1" applyFont="1" applyFill="1" applyAlignment="1">
      <alignment/>
    </xf>
    <xf numFmtId="0" fontId="5" fillId="0" borderId="21" xfId="0" applyFont="1" applyFill="1" applyBorder="1" applyAlignment="1">
      <alignment vertical="center"/>
    </xf>
    <xf numFmtId="0" fontId="5" fillId="0" borderId="22" xfId="0" applyFont="1" applyFill="1" applyBorder="1" applyAlignment="1">
      <alignment vertical="center"/>
    </xf>
    <xf numFmtId="180" fontId="6" fillId="0" borderId="0" xfId="0" applyNumberFormat="1" applyFont="1" applyFill="1" applyAlignment="1">
      <alignment/>
    </xf>
    <xf numFmtId="0" fontId="5" fillId="0" borderId="0" xfId="0" applyFont="1" applyFill="1" applyAlignment="1" quotePrefix="1">
      <alignment horizontal="right" vertical="top"/>
    </xf>
    <xf numFmtId="176" fontId="0" fillId="0" borderId="0" xfId="0" applyNumberFormat="1" applyFont="1" applyAlignment="1">
      <alignment/>
    </xf>
    <xf numFmtId="0" fontId="0" fillId="0" borderId="15" xfId="0" applyFont="1" applyBorder="1" applyAlignment="1">
      <alignment/>
    </xf>
    <xf numFmtId="0" fontId="0" fillId="0" borderId="4" xfId="0" applyFont="1" applyBorder="1" applyAlignment="1">
      <alignment horizontal="center" vertical="center" wrapText="1"/>
    </xf>
    <xf numFmtId="0" fontId="1" fillId="0" borderId="0" xfId="0" applyFont="1" applyFill="1" applyAlignment="1">
      <alignment/>
    </xf>
    <xf numFmtId="0" fontId="0" fillId="0" borderId="0" xfId="0" applyFont="1" applyFill="1" applyAlignment="1">
      <alignment vertical="top"/>
    </xf>
    <xf numFmtId="0" fontId="5" fillId="0" borderId="12" xfId="0" applyFont="1" applyBorder="1" applyAlignment="1">
      <alignment vertical="top"/>
    </xf>
    <xf numFmtId="180" fontId="6" fillId="0" borderId="0" xfId="0" applyNumberFormat="1" applyFont="1" applyFill="1" applyAlignment="1" quotePrefix="1">
      <alignment horizontal="left"/>
    </xf>
    <xf numFmtId="180" fontId="6" fillId="0" borderId="0" xfId="0" applyNumberFormat="1" applyFont="1" applyAlignment="1" quotePrefix="1">
      <alignment horizontal="left"/>
    </xf>
    <xf numFmtId="49" fontId="6" fillId="0" borderId="12" xfId="0" applyNumberFormat="1" applyFont="1" applyBorder="1" applyAlignment="1">
      <alignment vertical="top"/>
    </xf>
    <xf numFmtId="0" fontId="1" fillId="0" borderId="0" xfId="0" applyFont="1" applyAlignment="1">
      <alignment vertical="top"/>
    </xf>
    <xf numFmtId="0" fontId="1" fillId="0" borderId="0" xfId="0" applyFont="1" applyFill="1" applyAlignment="1">
      <alignment vertical="top"/>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80" fontId="5" fillId="0" borderId="0" xfId="0" applyNumberFormat="1" applyFont="1" applyFill="1" applyBorder="1" applyAlignment="1">
      <alignment/>
    </xf>
    <xf numFmtId="180" fontId="0" fillId="0" borderId="0" xfId="0" applyNumberFormat="1" applyFont="1" applyAlignment="1">
      <alignment/>
    </xf>
    <xf numFmtId="180" fontId="5" fillId="0" borderId="0" xfId="0" applyNumberFormat="1" applyFont="1" applyBorder="1" applyAlignment="1">
      <alignment horizontal="center"/>
    </xf>
    <xf numFmtId="180" fontId="0" fillId="0" borderId="0" xfId="0" applyNumberFormat="1" applyFont="1" applyFill="1" applyAlignment="1">
      <alignment/>
    </xf>
    <xf numFmtId="0" fontId="5" fillId="0" borderId="4" xfId="0" applyFont="1" applyFill="1" applyBorder="1" applyAlignment="1">
      <alignment horizontal="left"/>
    </xf>
    <xf numFmtId="179" fontId="5" fillId="0" borderId="0" xfId="0" applyNumberFormat="1" applyFont="1" applyBorder="1" applyAlignment="1">
      <alignment/>
    </xf>
    <xf numFmtId="179" fontId="5" fillId="0" borderId="0" xfId="0" applyNumberFormat="1" applyFont="1" applyFill="1" applyBorder="1" applyAlignment="1">
      <alignment/>
    </xf>
    <xf numFmtId="179" fontId="5" fillId="0" borderId="0" xfId="0" applyNumberFormat="1" applyFont="1" applyBorder="1" applyAlignment="1">
      <alignment horizontal="center"/>
    </xf>
    <xf numFmtId="179" fontId="5" fillId="0" borderId="0" xfId="0" applyNumberFormat="1" applyFont="1" applyBorder="1" applyAlignment="1" quotePrefix="1">
      <alignment horizontal="right"/>
    </xf>
    <xf numFmtId="0" fontId="1" fillId="0" borderId="0" xfId="0" applyFont="1" applyFill="1" applyAlignment="1">
      <alignment/>
    </xf>
    <xf numFmtId="177" fontId="6" fillId="0" borderId="12" xfId="0" applyNumberFormat="1" applyFont="1" applyBorder="1" applyAlignment="1">
      <alignment vertical="top"/>
    </xf>
    <xf numFmtId="0" fontId="6" fillId="0" borderId="12" xfId="0" applyFont="1" applyBorder="1" applyAlignment="1">
      <alignment vertical="top"/>
    </xf>
    <xf numFmtId="0" fontId="6" fillId="0" borderId="12" xfId="0" applyFont="1" applyBorder="1" applyAlignment="1">
      <alignment horizontal="left" vertical="top"/>
    </xf>
    <xf numFmtId="0" fontId="5" fillId="0" borderId="0" xfId="0" applyFont="1" applyBorder="1" applyAlignment="1">
      <alignment horizontal="left"/>
    </xf>
    <xf numFmtId="49" fontId="5" fillId="0" borderId="0" xfId="0" applyNumberFormat="1" applyFont="1" applyBorder="1" applyAlignment="1">
      <alignment vertical="top"/>
    </xf>
    <xf numFmtId="180" fontId="5" fillId="0" borderId="0" xfId="0" applyNumberFormat="1" applyFont="1" applyFill="1" applyBorder="1" applyAlignment="1">
      <alignment vertical="top"/>
    </xf>
    <xf numFmtId="180" fontId="5" fillId="0" borderId="0" xfId="0" applyNumberFormat="1" applyFont="1" applyFill="1" applyBorder="1" applyAlignment="1" quotePrefix="1">
      <alignment horizontal="right" vertical="top"/>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xf>
    <xf numFmtId="0" fontId="5" fillId="0" borderId="0" xfId="0" applyFont="1" applyBorder="1" applyAlignment="1">
      <alignment wrapText="1"/>
    </xf>
    <xf numFmtId="1" fontId="5" fillId="0" borderId="15" xfId="0" applyNumberFormat="1" applyFont="1" applyBorder="1" applyAlignment="1">
      <alignment vertical="top"/>
    </xf>
    <xf numFmtId="0" fontId="5" fillId="0" borderId="23" xfId="0" applyFont="1" applyBorder="1" applyAlignment="1">
      <alignment/>
    </xf>
    <xf numFmtId="0" fontId="0" fillId="0" borderId="23" xfId="0" applyFont="1" applyBorder="1" applyAlignment="1">
      <alignment horizontal="center" vertical="center" wrapText="1"/>
    </xf>
    <xf numFmtId="0" fontId="5" fillId="0" borderId="0" xfId="0" applyFont="1" applyBorder="1" applyAlignment="1">
      <alignment horizontal="left" vertical="top"/>
    </xf>
    <xf numFmtId="0" fontId="5" fillId="0" borderId="0" xfId="0" applyFont="1" applyFill="1" applyAlignment="1">
      <alignment vertical="top"/>
    </xf>
    <xf numFmtId="0" fontId="0" fillId="0" borderId="23" xfId="0" applyFont="1" applyBorder="1" applyAlignment="1">
      <alignment/>
    </xf>
    <xf numFmtId="0" fontId="1" fillId="0" borderId="0" xfId="0" applyFont="1" applyAlignment="1">
      <alignment horizontal="center" vertical="top"/>
    </xf>
    <xf numFmtId="176" fontId="5" fillId="0" borderId="0" xfId="0" applyNumberFormat="1" applyFont="1" applyFill="1" applyBorder="1" applyAlignment="1">
      <alignment/>
    </xf>
    <xf numFmtId="176" fontId="5" fillId="0" borderId="0" xfId="0" applyNumberFormat="1" applyFont="1" applyBorder="1" applyAlignment="1">
      <alignment horizontal="right" vertical="top"/>
    </xf>
    <xf numFmtId="176" fontId="5" fillId="0" borderId="0" xfId="0" applyNumberFormat="1" applyFont="1" applyBorder="1" applyAlignment="1">
      <alignment horizontal="right" vertical="center"/>
    </xf>
    <xf numFmtId="176" fontId="5" fillId="0" borderId="0" xfId="0" applyNumberFormat="1" applyFont="1" applyBorder="1" applyAlignment="1" quotePrefix="1">
      <alignment horizontal="right" vertical="center"/>
    </xf>
    <xf numFmtId="176" fontId="5" fillId="0" borderId="0" xfId="0" applyNumberFormat="1" applyFont="1" applyBorder="1" applyAlignment="1">
      <alignment vertical="center"/>
    </xf>
    <xf numFmtId="0" fontId="0" fillId="0" borderId="0" xfId="0" applyFont="1" applyAlignment="1">
      <alignment vertical="center"/>
    </xf>
    <xf numFmtId="180" fontId="6" fillId="0" borderId="0" xfId="0" applyNumberFormat="1" applyFont="1" applyBorder="1" applyAlignment="1">
      <alignment/>
    </xf>
    <xf numFmtId="176" fontId="0" fillId="0" borderId="0" xfId="0" applyNumberFormat="1" applyFont="1" applyBorder="1" applyAlignment="1">
      <alignment/>
    </xf>
    <xf numFmtId="180" fontId="6" fillId="0" borderId="0" xfId="0" applyNumberFormat="1" applyFont="1" applyBorder="1" applyAlignment="1">
      <alignment/>
    </xf>
    <xf numFmtId="180" fontId="5" fillId="0" borderId="0" xfId="0" applyNumberFormat="1" applyFont="1" applyAlignment="1">
      <alignment horizontal="centerContinuous"/>
    </xf>
    <xf numFmtId="180" fontId="5" fillId="0" borderId="0" xfId="0" applyNumberFormat="1" applyFont="1" applyAlignment="1">
      <alignment horizontal="center"/>
    </xf>
    <xf numFmtId="180" fontId="5" fillId="0" borderId="0" xfId="0" applyNumberFormat="1" applyFont="1" applyBorder="1" applyAlignment="1">
      <alignment horizontal="center" vertical="top"/>
    </xf>
    <xf numFmtId="0" fontId="0" fillId="0" borderId="0" xfId="0" applyFont="1" applyBorder="1" applyAlignment="1">
      <alignment horizontal="center" vertical="center"/>
    </xf>
    <xf numFmtId="190" fontId="0" fillId="0" borderId="0" xfId="0" applyNumberFormat="1" applyAlignment="1">
      <alignment/>
    </xf>
    <xf numFmtId="0" fontId="5" fillId="0" borderId="11" xfId="0" applyFont="1" applyFill="1" applyBorder="1" applyAlignment="1">
      <alignment horizontal="center" vertical="center" wrapText="1"/>
    </xf>
    <xf numFmtId="0" fontId="1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5" fillId="0" borderId="5" xfId="0" applyFont="1" applyBorder="1" applyAlignment="1">
      <alignment horizontal="center" vertical="center"/>
    </xf>
    <xf numFmtId="0" fontId="0" fillId="0" borderId="7" xfId="0" applyFont="1" applyBorder="1" applyAlignment="1">
      <alignment horizontal="center" vertical="center"/>
    </xf>
    <xf numFmtId="0" fontId="5" fillId="0" borderId="21" xfId="0" applyFont="1" applyBorder="1" applyAlignment="1">
      <alignment horizontal="center"/>
    </xf>
    <xf numFmtId="0" fontId="5" fillId="0" borderId="3" xfId="0" applyFont="1" applyBorder="1" applyAlignment="1">
      <alignment horizontal="center"/>
    </xf>
    <xf numFmtId="0" fontId="1" fillId="0" borderId="0" xfId="0" applyFont="1" applyAlignment="1">
      <alignment horizontal="center"/>
    </xf>
    <xf numFmtId="0" fontId="5" fillId="0" borderId="22" xfId="0" applyFont="1" applyBorder="1" applyAlignment="1">
      <alignment horizontal="center"/>
    </xf>
    <xf numFmtId="0" fontId="5"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Font="1" applyAlignment="1">
      <alignment horizont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49" fontId="6" fillId="0" borderId="0" xfId="0" applyNumberFormat="1"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5" fillId="0" borderId="0" xfId="0" applyFont="1" applyAlignment="1">
      <alignment horizontal="center"/>
    </xf>
    <xf numFmtId="49" fontId="5" fillId="0" borderId="0" xfId="0" applyNumberFormat="1" applyFont="1" applyAlignment="1">
      <alignment horizontal="center"/>
    </xf>
    <xf numFmtId="0" fontId="5" fillId="0" borderId="2" xfId="0" applyFont="1" applyBorder="1" applyAlignment="1">
      <alignment horizontal="center" vertical="center" wrapText="1"/>
    </xf>
    <xf numFmtId="0" fontId="5" fillId="0" borderId="30" xfId="0" applyFont="1" applyBorder="1" applyAlignment="1">
      <alignment horizontal="center" vertical="center"/>
    </xf>
    <xf numFmtId="0" fontId="0" fillId="0" borderId="31" xfId="0" applyFont="1" applyBorder="1" applyAlignment="1">
      <alignment horizontal="center" vertical="center"/>
    </xf>
    <xf numFmtId="0" fontId="5" fillId="0" borderId="5" xfId="0" applyFont="1" applyBorder="1" applyAlignment="1">
      <alignment horizontal="center" vertical="center" wrapText="1"/>
    </xf>
    <xf numFmtId="0" fontId="5" fillId="0" borderId="29" xfId="0" applyFont="1" applyBorder="1" applyAlignment="1">
      <alignment horizontal="center" vertical="center"/>
    </xf>
    <xf numFmtId="0" fontId="0" fillId="0" borderId="9"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1" fillId="0" borderId="0" xfId="0" applyFont="1" applyBorder="1" applyAlignment="1">
      <alignment horizontal="center"/>
    </xf>
    <xf numFmtId="0" fontId="5" fillId="0" borderId="32" xfId="0" applyFont="1" applyBorder="1" applyAlignment="1">
      <alignment horizontal="center"/>
    </xf>
    <xf numFmtId="0" fontId="5" fillId="0" borderId="10" xfId="0" applyFont="1" applyBorder="1" applyAlignment="1">
      <alignment horizontal="center"/>
    </xf>
    <xf numFmtId="0" fontId="5" fillId="0" borderId="33" xfId="0" applyFont="1" applyBorder="1" applyAlignment="1">
      <alignment horizontal="center" vertical="top"/>
    </xf>
    <xf numFmtId="0" fontId="5" fillId="0" borderId="27" xfId="0" applyFont="1" applyBorder="1" applyAlignment="1">
      <alignment horizontal="center" vertical="top"/>
    </xf>
    <xf numFmtId="0" fontId="5" fillId="0" borderId="24" xfId="0" applyFont="1" applyBorder="1" applyAlignment="1">
      <alignment horizontal="center"/>
    </xf>
    <xf numFmtId="0" fontId="5" fillId="0" borderId="17" xfId="0" applyFont="1" applyBorder="1" applyAlignment="1">
      <alignment horizontal="center"/>
    </xf>
    <xf numFmtId="0" fontId="5" fillId="0" borderId="25" xfId="0" applyFont="1" applyBorder="1" applyAlignment="1">
      <alignment horizontal="center" vertical="top"/>
    </xf>
    <xf numFmtId="0" fontId="5" fillId="0" borderId="26" xfId="0" applyFont="1" applyBorder="1" applyAlignment="1">
      <alignment horizontal="center"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 Auszubildende 2002 bis 2005</a:t>
            </a:r>
          </a:p>
        </c:rich>
      </c:tx>
      <c:layout>
        <c:manualLayout>
          <c:xMode val="factor"/>
          <c:yMode val="factor"/>
          <c:x val="0"/>
          <c:y val="-0.0195"/>
        </c:manualLayout>
      </c:layout>
      <c:spPr>
        <a:noFill/>
        <a:ln>
          <a:noFill/>
        </a:ln>
      </c:spPr>
    </c:title>
    <c:plotArea>
      <c:layout>
        <c:manualLayout>
          <c:xMode val="edge"/>
          <c:yMode val="edge"/>
          <c:x val="0.03275"/>
          <c:y val="0.10425"/>
          <c:w val="0.94925"/>
          <c:h val="0.708"/>
        </c:manualLayout>
      </c:layout>
      <c:barChart>
        <c:barDir val="col"/>
        <c:grouping val="clustered"/>
        <c:varyColors val="0"/>
        <c:ser>
          <c:idx val="0"/>
          <c:order val="0"/>
          <c:tx>
            <c:strRef>
              <c:f>Zahlen_Grafik!$A$21:$C$21</c:f>
              <c:strCache>
                <c:ptCount val="1"/>
                <c:pt idx="0">
                  <c:v>Insgesamt</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Zahlen_Grafik!$D$20:$G$20</c:f>
              <c:numCache>
                <c:ptCount val="4"/>
                <c:pt idx="0">
                  <c:v>2002</c:v>
                </c:pt>
                <c:pt idx="1">
                  <c:v>2003</c:v>
                </c:pt>
                <c:pt idx="2">
                  <c:v>2004</c:v>
                </c:pt>
                <c:pt idx="3">
                  <c:v>2005</c:v>
                </c:pt>
              </c:numCache>
            </c:numRef>
          </c:cat>
          <c:val>
            <c:numRef>
              <c:f>Zahlen_Grafik!$D$21:$G$21</c:f>
              <c:numCache>
                <c:ptCount val="4"/>
                <c:pt idx="0">
                  <c:v>55</c:v>
                </c:pt>
                <c:pt idx="1">
                  <c:v>53</c:v>
                </c:pt>
                <c:pt idx="2">
                  <c:v>52</c:v>
                </c:pt>
                <c:pt idx="3">
                  <c:v>51</c:v>
                </c:pt>
              </c:numCache>
            </c:numRef>
          </c:val>
        </c:ser>
        <c:ser>
          <c:idx val="1"/>
          <c:order val="1"/>
          <c:tx>
            <c:strRef>
              <c:f>Zahlen_Grafik!$A$22:$C$22</c:f>
              <c:strCache>
                <c:ptCount val="1"/>
                <c:pt idx="0">
                  <c:v>Industrie und Handel</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c:spPr>
          </c:dPt>
          <c:dPt>
            <c:idx val="1"/>
            <c:invertIfNegative val="0"/>
            <c:spPr>
              <a:pattFill prst="divot">
                <a:fgClr>
                  <a:srgbClr val="000000"/>
                </a:fgClr>
                <a:bgClr>
                  <a:srgbClr val="FFFFFF"/>
                </a:bgClr>
              </a:pattFill>
            </c:spPr>
          </c:dPt>
          <c:dPt>
            <c:idx val="2"/>
            <c:invertIfNegative val="0"/>
            <c:spPr>
              <a:pattFill prst="divot">
                <a:fgClr>
                  <a:srgbClr val="000000"/>
                </a:fgClr>
                <a:bgClr>
                  <a:srgbClr val="FFFFFF"/>
                </a:bgClr>
              </a:pattFill>
            </c:spPr>
          </c:dPt>
          <c:dPt>
            <c:idx val="3"/>
            <c:invertIfNegative val="0"/>
            <c:spPr>
              <a:pattFill prst="divot">
                <a:fgClr>
                  <a:srgbClr val="000000"/>
                </a:fgClr>
                <a:bgClr>
                  <a:srgbClr val="FFFFFF"/>
                </a:bgClr>
              </a:pattFill>
            </c:spPr>
          </c:dPt>
          <c:cat>
            <c:numRef>
              <c:f>Zahlen_Grafik!$D$20:$G$20</c:f>
              <c:numCache>
                <c:ptCount val="4"/>
                <c:pt idx="0">
                  <c:v>2002</c:v>
                </c:pt>
                <c:pt idx="1">
                  <c:v>2003</c:v>
                </c:pt>
                <c:pt idx="2">
                  <c:v>2004</c:v>
                </c:pt>
                <c:pt idx="3">
                  <c:v>2005</c:v>
                </c:pt>
              </c:numCache>
            </c:numRef>
          </c:cat>
          <c:val>
            <c:numRef>
              <c:f>Zahlen_Grafik!$D$22:$G$22</c:f>
              <c:numCache>
                <c:ptCount val="4"/>
                <c:pt idx="0">
                  <c:v>30</c:v>
                </c:pt>
                <c:pt idx="1">
                  <c:v>30</c:v>
                </c:pt>
                <c:pt idx="2">
                  <c:v>30</c:v>
                </c:pt>
                <c:pt idx="3">
                  <c:v>30</c:v>
                </c:pt>
              </c:numCache>
            </c:numRef>
          </c:val>
        </c:ser>
        <c:ser>
          <c:idx val="2"/>
          <c:order val="2"/>
          <c:tx>
            <c:strRef>
              <c:f>Zahlen_Grafik!$A$23:$C$23</c:f>
              <c:strCache>
                <c:ptCount val="1"/>
                <c:pt idx="0">
                  <c:v>Handwerk</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Zahlen_Grafik!$D$20:$G$20</c:f>
              <c:numCache>
                <c:ptCount val="4"/>
                <c:pt idx="0">
                  <c:v>2002</c:v>
                </c:pt>
                <c:pt idx="1">
                  <c:v>2003</c:v>
                </c:pt>
                <c:pt idx="2">
                  <c:v>2004</c:v>
                </c:pt>
                <c:pt idx="3">
                  <c:v>2005</c:v>
                </c:pt>
              </c:numCache>
            </c:numRef>
          </c:cat>
          <c:val>
            <c:numRef>
              <c:f>Zahlen_Grafik!$D$23:$G$23</c:f>
              <c:numCache>
                <c:ptCount val="4"/>
                <c:pt idx="0">
                  <c:v>18</c:v>
                </c:pt>
                <c:pt idx="1">
                  <c:v>17</c:v>
                </c:pt>
                <c:pt idx="2">
                  <c:v>16</c:v>
                </c:pt>
                <c:pt idx="3">
                  <c:v>16</c:v>
                </c:pt>
              </c:numCache>
            </c:numRef>
          </c:val>
        </c:ser>
        <c:axId val="61735975"/>
        <c:axId val="18752864"/>
      </c:barChart>
      <c:catAx>
        <c:axId val="6173597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752864"/>
        <c:crosses val="autoZero"/>
        <c:auto val="1"/>
        <c:lblOffset val="100"/>
        <c:noMultiLvlLbl val="0"/>
      </c:catAx>
      <c:valAx>
        <c:axId val="18752864"/>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735975"/>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 Auszubildende 2005 nach Ausbildungsbereichen</a:t>
            </a:r>
          </a:p>
        </c:rich>
      </c:tx>
      <c:layout/>
      <c:spPr>
        <a:noFill/>
        <a:ln>
          <a:noFill/>
        </a:ln>
      </c:spPr>
    </c:title>
    <c:plotArea>
      <c:layout>
        <c:manualLayout>
          <c:xMode val="edge"/>
          <c:yMode val="edge"/>
          <c:x val="0.08425"/>
          <c:y val="0.10975"/>
          <c:w val="0.53525"/>
          <c:h val="0.36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000000"/>
                </a:fgClr>
                <a:bgClr>
                  <a:srgbClr val="FFFFFF"/>
                </a:bgClr>
              </a:pattFill>
            </c:spPr>
          </c:dPt>
          <c:dPt>
            <c:idx val="1"/>
            <c:spPr>
              <a:pattFill prst="dashHorz">
                <a:fgClr>
                  <a:srgbClr val="000000"/>
                </a:fgClr>
                <a:bgClr>
                  <a:srgbClr val="FFFFFF"/>
                </a:bgClr>
              </a:pattFill>
            </c:spPr>
          </c:dPt>
          <c:dPt>
            <c:idx val="2"/>
            <c:spPr>
              <a:pattFill prst="horzBrick">
                <a:fgClr>
                  <a:srgbClr val="000000"/>
                </a:fgClr>
                <a:bgClr>
                  <a:srgbClr val="FFFFFF"/>
                </a:bgClr>
              </a:pattFill>
            </c:spPr>
          </c:dPt>
          <c:dPt>
            <c:idx val="3"/>
            <c:spPr>
              <a:pattFill prst="pct75">
                <a:fgClr>
                  <a:srgbClr val="000000"/>
                </a:fgClr>
                <a:bgClr>
                  <a:srgbClr val="FFFFFF"/>
                </a:bgClr>
              </a:pattFill>
            </c:spPr>
          </c:dPt>
          <c:dPt>
            <c:idx val="4"/>
            <c:spPr>
              <a:pattFill prst="pct25">
                <a:fgClr>
                  <a:srgbClr val="000000"/>
                </a:fgClr>
                <a:bgClr>
                  <a:srgbClr val="FFFFFF"/>
                </a:bgClr>
              </a:pattFill>
            </c:spPr>
          </c:dPt>
          <c:dPt>
            <c:idx val="5"/>
            <c:spPr>
              <a:solidFill>
                <a:srgbClr val="0000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val>
            <c:numRef>
              <c:f>Zahlen_Grafik!$B$2:$B$7</c:f>
              <c:numCache>
                <c:ptCount val="6"/>
                <c:pt idx="0">
                  <c:v>0.5812582299876181</c:v>
                </c:pt>
                <c:pt idx="1">
                  <c:v>0.305772292211238</c:v>
                </c:pt>
                <c:pt idx="2">
                  <c:v>0.03675242231874373</c:v>
                </c:pt>
                <c:pt idx="3">
                  <c:v>0.02661111220298343</c:v>
                </c:pt>
                <c:pt idx="4">
                  <c:v>0.03386332815785853</c:v>
                </c:pt>
                <c:pt idx="5">
                  <c:v>0.015742615121558147</c:v>
                </c:pt>
              </c:numCache>
            </c:numRef>
          </c:val>
        </c:ser>
      </c:pieChart>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0.06175</cdr:y>
    </cdr:from>
    <cdr:to>
      <cdr:x>0.30175</cdr:x>
      <cdr:y>0.10525</cdr:y>
    </cdr:to>
    <cdr:sp>
      <cdr:nvSpPr>
        <cdr:cNvPr id="1" name="TextBox 1"/>
        <cdr:cNvSpPr txBox="1">
          <a:spLocks noChangeArrowheads="1"/>
        </cdr:cNvSpPr>
      </cdr:nvSpPr>
      <cdr:spPr>
        <a:xfrm>
          <a:off x="409575" y="257175"/>
          <a:ext cx="12192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Tausend</a:t>
          </a:r>
        </a:p>
      </cdr:txBody>
    </cdr:sp>
  </cdr:relSizeAnchor>
  <cdr:relSizeAnchor xmlns:cdr="http://schemas.openxmlformats.org/drawingml/2006/chartDrawing">
    <cdr:from>
      <cdr:x>0.81125</cdr:x>
      <cdr:y>0.82975</cdr:y>
    </cdr:from>
    <cdr:to>
      <cdr:x>0.84725</cdr:x>
      <cdr:y>0.8755</cdr:y>
    </cdr:to>
    <cdr:sp>
      <cdr:nvSpPr>
        <cdr:cNvPr id="2" name="Rectangle 4"/>
        <cdr:cNvSpPr>
          <a:spLocks/>
        </cdr:cNvSpPr>
      </cdr:nvSpPr>
      <cdr:spPr>
        <a:xfrm>
          <a:off x="4391025" y="3486150"/>
          <a:ext cx="190500" cy="19050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0.82225</cdr:y>
    </cdr:from>
    <cdr:to>
      <cdr:x>0.25375</cdr:x>
      <cdr:y>0.871</cdr:y>
    </cdr:to>
    <cdr:sp>
      <cdr:nvSpPr>
        <cdr:cNvPr id="3" name="TextBox 5"/>
        <cdr:cNvSpPr txBox="1">
          <a:spLocks noChangeArrowheads="1"/>
        </cdr:cNvSpPr>
      </cdr:nvSpPr>
      <cdr:spPr>
        <a:xfrm>
          <a:off x="619125" y="3457575"/>
          <a:ext cx="75247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Insgesamt</a:t>
          </a:r>
        </a:p>
      </cdr:txBody>
    </cdr:sp>
  </cdr:relSizeAnchor>
  <cdr:relSizeAnchor xmlns:cdr="http://schemas.openxmlformats.org/drawingml/2006/chartDrawing">
    <cdr:from>
      <cdr:x>0.43525</cdr:x>
      <cdr:y>0.82475</cdr:y>
    </cdr:from>
    <cdr:to>
      <cdr:x>0.7805</cdr:x>
      <cdr:y>0.87525</cdr:y>
    </cdr:to>
    <cdr:sp>
      <cdr:nvSpPr>
        <cdr:cNvPr id="4" name="TextBox 6"/>
        <cdr:cNvSpPr txBox="1">
          <a:spLocks noChangeArrowheads="1"/>
        </cdr:cNvSpPr>
      </cdr:nvSpPr>
      <cdr:spPr>
        <a:xfrm>
          <a:off x="2352675" y="3467100"/>
          <a:ext cx="1866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
</a:t>
          </a:r>
        </a:p>
      </cdr:txBody>
    </cdr:sp>
  </cdr:relSizeAnchor>
  <cdr:relSizeAnchor xmlns:cdr="http://schemas.openxmlformats.org/drawingml/2006/chartDrawing">
    <cdr:from>
      <cdr:x>0.84725</cdr:x>
      <cdr:y>0.82975</cdr:y>
    </cdr:from>
    <cdr:to>
      <cdr:x>1</cdr:x>
      <cdr:y>0.875</cdr:y>
    </cdr:to>
    <cdr:sp>
      <cdr:nvSpPr>
        <cdr:cNvPr id="5" name="TextBox 7"/>
        <cdr:cNvSpPr txBox="1">
          <a:spLocks noChangeArrowheads="1"/>
        </cdr:cNvSpPr>
      </cdr:nvSpPr>
      <cdr:spPr>
        <a:xfrm>
          <a:off x="4591050" y="3486150"/>
          <a:ext cx="8286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0.07625</cdr:x>
      <cdr:y>0.82225</cdr:y>
    </cdr:from>
    <cdr:to>
      <cdr:x>0.11225</cdr:x>
      <cdr:y>0.86775</cdr:y>
    </cdr:to>
    <cdr:sp>
      <cdr:nvSpPr>
        <cdr:cNvPr id="6" name="Rectangle 2"/>
        <cdr:cNvSpPr>
          <a:spLocks/>
        </cdr:cNvSpPr>
      </cdr:nvSpPr>
      <cdr:spPr>
        <a:xfrm>
          <a:off x="409575" y="3457575"/>
          <a:ext cx="190500" cy="190500"/>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0.82475</cdr:y>
    </cdr:from>
    <cdr:to>
      <cdr:x>0.43525</cdr:x>
      <cdr:y>0.87</cdr:y>
    </cdr:to>
    <cdr:sp>
      <cdr:nvSpPr>
        <cdr:cNvPr id="7" name="Rectangle 3"/>
        <cdr:cNvSpPr>
          <a:spLocks/>
        </cdr:cNvSpPr>
      </cdr:nvSpPr>
      <cdr:spPr>
        <a:xfrm>
          <a:off x="2162175" y="3467100"/>
          <a:ext cx="200025" cy="19050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0.71025</cdr:x>
      <cdr:y>0.1895</cdr:y>
    </cdr:from>
    <cdr:to>
      <cdr:x>0.74225</cdr:x>
      <cdr:y>0.20975</cdr:y>
    </cdr:to>
    <cdr:sp>
      <cdr:nvSpPr>
        <cdr:cNvPr id="1" name="Rectangle 1"/>
        <cdr:cNvSpPr>
          <a:spLocks/>
        </cdr:cNvSpPr>
      </cdr:nvSpPr>
      <cdr:spPr>
        <a:xfrm>
          <a:off x="4333875" y="1743075"/>
          <a:ext cx="200025" cy="190500"/>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0.2235</cdr:y>
    </cdr:from>
    <cdr:to>
      <cdr:x>0.74225</cdr:x>
      <cdr:y>0.2445</cdr:y>
    </cdr:to>
    <cdr:sp>
      <cdr:nvSpPr>
        <cdr:cNvPr id="2" name="Rectangle 2"/>
        <cdr:cNvSpPr>
          <a:spLocks/>
        </cdr:cNvSpPr>
      </cdr:nvSpPr>
      <cdr:spPr>
        <a:xfrm>
          <a:off x="4333875"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0.2625</cdr:y>
    </cdr:from>
    <cdr:to>
      <cdr:x>0.74225</cdr:x>
      <cdr:y>0.2825</cdr:y>
    </cdr:to>
    <cdr:sp>
      <cdr:nvSpPr>
        <cdr:cNvPr id="3" name="Rectangle 3"/>
        <cdr:cNvSpPr>
          <a:spLocks/>
        </cdr:cNvSpPr>
      </cdr:nvSpPr>
      <cdr:spPr>
        <a:xfrm>
          <a:off x="4333875"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0.2985</cdr:y>
    </cdr:from>
    <cdr:to>
      <cdr:x>0.74225</cdr:x>
      <cdr:y>0.319</cdr:y>
    </cdr:to>
    <cdr:sp>
      <cdr:nvSpPr>
        <cdr:cNvPr id="4" name="Rectangle 4"/>
        <cdr:cNvSpPr>
          <a:spLocks/>
        </cdr:cNvSpPr>
      </cdr:nvSpPr>
      <cdr:spPr>
        <a:xfrm>
          <a:off x="4333875" y="2752725"/>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0.33525</cdr:y>
    </cdr:from>
    <cdr:to>
      <cdr:x>0.74225</cdr:x>
      <cdr:y>0.35675</cdr:y>
    </cdr:to>
    <cdr:sp>
      <cdr:nvSpPr>
        <cdr:cNvPr id="5" name="Rectangle 5"/>
        <cdr:cNvSpPr>
          <a:spLocks/>
        </cdr:cNvSpPr>
      </cdr:nvSpPr>
      <cdr:spPr>
        <a:xfrm>
          <a:off x="4333875" y="309562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0.3715</cdr:y>
    </cdr:from>
    <cdr:to>
      <cdr:x>0.74225</cdr:x>
      <cdr:y>0.392</cdr:y>
    </cdr:to>
    <cdr:sp>
      <cdr:nvSpPr>
        <cdr:cNvPr id="6" name="Rectangle 6"/>
        <cdr:cNvSpPr>
          <a:spLocks/>
        </cdr:cNvSpPr>
      </cdr:nvSpPr>
      <cdr:spPr>
        <a:xfrm>
          <a:off x="4333875" y="342900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0.9635</cdr:y>
    </cdr:from>
    <cdr:to>
      <cdr:x>0.3585</cdr:x>
      <cdr:y>0.98775</cdr:y>
    </cdr:to>
    <cdr:sp>
      <cdr:nvSpPr>
        <cdr:cNvPr id="7" name="TextBox 7"/>
        <cdr:cNvSpPr txBox="1">
          <a:spLocks noChangeArrowheads="1"/>
        </cdr:cNvSpPr>
      </cdr:nvSpPr>
      <cdr:spPr>
        <a:xfrm>
          <a:off x="161925" y="8896350"/>
          <a:ext cx="20288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0.05675</cdr:x>
      <cdr:y>0.5075</cdr:y>
    </cdr:from>
    <cdr:to>
      <cdr:x>0.94375</cdr:x>
      <cdr:y>0.963</cdr:y>
    </cdr:to>
    <cdr:graphicFrame>
      <cdr:nvGraphicFramePr>
        <cdr:cNvPr id="8" name="Chart 8"/>
        <cdr:cNvGraphicFramePr/>
      </cdr:nvGraphicFramePr>
      <cdr:xfrm>
        <a:off x="342900" y="4686300"/>
        <a:ext cx="5419725" cy="4210050"/>
      </cdr:xfrm>
      <a:graphic>
        <a:graphicData uri="http://schemas.openxmlformats.org/drawingml/2006/chart">
          <c:chart r:id="rId1"/>
        </a:graphicData>
      </a:graphic>
    </cdr:graphicFrame>
  </cdr:relSizeAnchor>
  <cdr:relSizeAnchor xmlns:cdr="http://schemas.openxmlformats.org/drawingml/2006/chartDrawing">
    <cdr:from>
      <cdr:x>0.75175</cdr:x>
      <cdr:y>0.1895</cdr:y>
    </cdr:from>
    <cdr:to>
      <cdr:x>0.975</cdr:x>
      <cdr:y>0.2155</cdr:y>
    </cdr:to>
    <cdr:sp>
      <cdr:nvSpPr>
        <cdr:cNvPr id="9" name="TextBox 9"/>
        <cdr:cNvSpPr txBox="1">
          <a:spLocks noChangeArrowheads="1"/>
        </cdr:cNvSpPr>
      </cdr:nvSpPr>
      <cdr:spPr>
        <a:xfrm>
          <a:off x="4591050" y="1743075"/>
          <a:ext cx="136207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a:t>
          </a:r>
        </a:p>
      </cdr:txBody>
    </cdr:sp>
  </cdr:relSizeAnchor>
  <cdr:relSizeAnchor xmlns:cdr="http://schemas.openxmlformats.org/drawingml/2006/chartDrawing">
    <cdr:from>
      <cdr:x>0.75175</cdr:x>
      <cdr:y>0.2235</cdr:y>
    </cdr:from>
    <cdr:to>
      <cdr:x>0.943</cdr:x>
      <cdr:y>0.2445</cdr:y>
    </cdr:to>
    <cdr:sp>
      <cdr:nvSpPr>
        <cdr:cNvPr id="10" name="TextBox 10"/>
        <cdr:cNvSpPr txBox="1">
          <a:spLocks noChangeArrowheads="1"/>
        </cdr:cNvSpPr>
      </cdr:nvSpPr>
      <cdr:spPr>
        <a:xfrm>
          <a:off x="4591050" y="20574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0.75175</cdr:x>
      <cdr:y>0.2625</cdr:y>
    </cdr:from>
    <cdr:to>
      <cdr:x>0.9575</cdr:x>
      <cdr:y>0.2825</cdr:y>
    </cdr:to>
    <cdr:sp>
      <cdr:nvSpPr>
        <cdr:cNvPr id="11" name="TextBox 11"/>
        <cdr:cNvSpPr txBox="1">
          <a:spLocks noChangeArrowheads="1"/>
        </cdr:cNvSpPr>
      </cdr:nvSpPr>
      <cdr:spPr>
        <a:xfrm>
          <a:off x="4591050" y="2419350"/>
          <a:ext cx="12573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Landwirtschaft</a:t>
          </a:r>
        </a:p>
      </cdr:txBody>
    </cdr:sp>
  </cdr:relSizeAnchor>
  <cdr:relSizeAnchor xmlns:cdr="http://schemas.openxmlformats.org/drawingml/2006/chartDrawing">
    <cdr:from>
      <cdr:x>0.75175</cdr:x>
      <cdr:y>0.2985</cdr:y>
    </cdr:from>
    <cdr:to>
      <cdr:x>0.9575</cdr:x>
      <cdr:y>0.319</cdr:y>
    </cdr:to>
    <cdr:sp>
      <cdr:nvSpPr>
        <cdr:cNvPr id="12" name="TextBox 12"/>
        <cdr:cNvSpPr txBox="1">
          <a:spLocks noChangeArrowheads="1"/>
        </cdr:cNvSpPr>
      </cdr:nvSpPr>
      <cdr:spPr>
        <a:xfrm>
          <a:off x="4591050" y="2752725"/>
          <a:ext cx="12573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Öffentlicher Dienst</a:t>
          </a:r>
        </a:p>
      </cdr:txBody>
    </cdr:sp>
  </cdr:relSizeAnchor>
  <cdr:relSizeAnchor xmlns:cdr="http://schemas.openxmlformats.org/drawingml/2006/chartDrawing">
    <cdr:from>
      <cdr:x>0.75175</cdr:x>
      <cdr:y>0.33525</cdr:y>
    </cdr:from>
    <cdr:to>
      <cdr:x>0.943</cdr:x>
      <cdr:y>0.356</cdr:y>
    </cdr:to>
    <cdr:sp>
      <cdr:nvSpPr>
        <cdr:cNvPr id="13" name="TextBox 13"/>
        <cdr:cNvSpPr txBox="1">
          <a:spLocks noChangeArrowheads="1"/>
        </cdr:cNvSpPr>
      </cdr:nvSpPr>
      <cdr:spPr>
        <a:xfrm>
          <a:off x="4591050" y="3095625"/>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Freie Berufe</a:t>
          </a:r>
        </a:p>
      </cdr:txBody>
    </cdr:sp>
  </cdr:relSizeAnchor>
  <cdr:relSizeAnchor xmlns:cdr="http://schemas.openxmlformats.org/drawingml/2006/chartDrawing">
    <cdr:from>
      <cdr:x>0.75175</cdr:x>
      <cdr:y>0.3715</cdr:y>
    </cdr:from>
    <cdr:to>
      <cdr:x>0.943</cdr:x>
      <cdr:y>0.392</cdr:y>
    </cdr:to>
    <cdr:sp>
      <cdr:nvSpPr>
        <cdr:cNvPr id="14" name="TextBox 14"/>
        <cdr:cNvSpPr txBox="1">
          <a:spLocks noChangeArrowheads="1"/>
        </cdr:cNvSpPr>
      </cdr:nvSpPr>
      <cdr:spPr>
        <a:xfrm>
          <a:off x="4591050" y="34290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xdr:col>
      <xdr:colOff>0</xdr:colOff>
      <xdr:row>19</xdr:row>
      <xdr:rowOff>0</xdr:rowOff>
    </xdr:to>
    <xdr:sp>
      <xdr:nvSpPr>
        <xdr:cNvPr id="1" name="Text 6"/>
        <xdr:cNvSpPr txBox="1">
          <a:spLocks noChangeArrowheads="1"/>
        </xdr:cNvSpPr>
      </xdr:nvSpPr>
      <xdr:spPr>
        <a:xfrm>
          <a:off x="1114425" y="3524250"/>
          <a:ext cx="0" cy="0"/>
        </a:xfrm>
        <a:prstGeom prst="rect">
          <a:avLst/>
        </a:prstGeom>
        <a:solidFill>
          <a:srgbClr val="FFFFFF"/>
        </a:solidFill>
        <a:ln w="1" cmpd="sng">
          <a:noFill/>
        </a:ln>
      </xdr:spPr>
      <xdr:txBody>
        <a:bodyPr vertOverflow="clip" wrap="square" anchor="ctr"/>
        <a:p>
          <a:pPr algn="ctr">
            <a:defRPr/>
          </a:pPr>
          <a:r>
            <a:rPr lang="en-US" cap="none" sz="800" b="0" i="0" u="none" baseline="0"/>
            <a:t>1.</a:t>
          </a:r>
        </a:p>
      </xdr:txBody>
    </xdr:sp>
    <xdr:clientData/>
  </xdr:twoCellAnchor>
  <xdr:twoCellAnchor>
    <xdr:from>
      <xdr:col>1</xdr:col>
      <xdr:colOff>0</xdr:colOff>
      <xdr:row>19</xdr:row>
      <xdr:rowOff>0</xdr:rowOff>
    </xdr:from>
    <xdr:to>
      <xdr:col>1</xdr:col>
      <xdr:colOff>0</xdr:colOff>
      <xdr:row>19</xdr:row>
      <xdr:rowOff>0</xdr:rowOff>
    </xdr:to>
    <xdr:sp>
      <xdr:nvSpPr>
        <xdr:cNvPr id="2" name="Text 7"/>
        <xdr:cNvSpPr txBox="1">
          <a:spLocks noChangeArrowheads="1"/>
        </xdr:cNvSpPr>
      </xdr:nvSpPr>
      <xdr:spPr>
        <a:xfrm>
          <a:off x="1114425" y="3524250"/>
          <a:ext cx="0" cy="0"/>
        </a:xfrm>
        <a:prstGeom prst="rect">
          <a:avLst/>
        </a:prstGeom>
        <a:solidFill>
          <a:srgbClr val="FFFFFF"/>
        </a:solidFill>
        <a:ln w="1" cmpd="sng">
          <a:noFill/>
        </a:ln>
      </xdr:spPr>
      <xdr:txBody>
        <a:bodyPr vertOverflow="clip" wrap="square" anchor="ctr"/>
        <a:p>
          <a:pPr algn="ctr">
            <a:defRPr/>
          </a:pPr>
          <a:r>
            <a:rPr lang="en-US" cap="none" sz="800" b="0" i="0" u="none" baseline="0"/>
            <a:t>2.</a:t>
          </a:r>
        </a:p>
      </xdr:txBody>
    </xdr:sp>
    <xdr:clientData/>
  </xdr:twoCellAnchor>
  <xdr:twoCellAnchor>
    <xdr:from>
      <xdr:col>1</xdr:col>
      <xdr:colOff>0</xdr:colOff>
      <xdr:row>19</xdr:row>
      <xdr:rowOff>0</xdr:rowOff>
    </xdr:from>
    <xdr:to>
      <xdr:col>1</xdr:col>
      <xdr:colOff>0</xdr:colOff>
      <xdr:row>19</xdr:row>
      <xdr:rowOff>0</xdr:rowOff>
    </xdr:to>
    <xdr:sp>
      <xdr:nvSpPr>
        <xdr:cNvPr id="3" name="Text 8"/>
        <xdr:cNvSpPr txBox="1">
          <a:spLocks noChangeArrowheads="1"/>
        </xdr:cNvSpPr>
      </xdr:nvSpPr>
      <xdr:spPr>
        <a:xfrm>
          <a:off x="1114425" y="3524250"/>
          <a:ext cx="0" cy="0"/>
        </a:xfrm>
        <a:prstGeom prst="rect">
          <a:avLst/>
        </a:prstGeom>
        <a:solidFill>
          <a:srgbClr val="FFFFFF"/>
        </a:solidFill>
        <a:ln w="1" cmpd="sng">
          <a:noFill/>
        </a:ln>
      </xdr:spPr>
      <xdr:txBody>
        <a:bodyPr vertOverflow="clip" wrap="square" anchor="ctr"/>
        <a:p>
          <a:pPr algn="ctr">
            <a:defRPr/>
          </a:pPr>
          <a:r>
            <a:rPr lang="en-US" cap="none" sz="800" b="0" i="0" u="none" baseline="0"/>
            <a:t>3.</a:t>
          </a:r>
        </a:p>
      </xdr:txBody>
    </xdr:sp>
    <xdr:clientData/>
  </xdr:twoCellAnchor>
  <xdr:twoCellAnchor>
    <xdr:from>
      <xdr:col>1</xdr:col>
      <xdr:colOff>0</xdr:colOff>
      <xdr:row>19</xdr:row>
      <xdr:rowOff>0</xdr:rowOff>
    </xdr:from>
    <xdr:to>
      <xdr:col>1</xdr:col>
      <xdr:colOff>0</xdr:colOff>
      <xdr:row>19</xdr:row>
      <xdr:rowOff>0</xdr:rowOff>
    </xdr:to>
    <xdr:sp>
      <xdr:nvSpPr>
        <xdr:cNvPr id="4" name="Text 9"/>
        <xdr:cNvSpPr txBox="1">
          <a:spLocks noChangeArrowheads="1"/>
        </xdr:cNvSpPr>
      </xdr:nvSpPr>
      <xdr:spPr>
        <a:xfrm>
          <a:off x="1114425" y="3524250"/>
          <a:ext cx="0" cy="0"/>
        </a:xfrm>
        <a:prstGeom prst="rect">
          <a:avLst/>
        </a:prstGeom>
        <a:solidFill>
          <a:srgbClr val="FFFFFF"/>
        </a:solidFill>
        <a:ln w="1" cmpd="sng">
          <a:noFill/>
        </a:ln>
      </xdr:spPr>
      <xdr:txBody>
        <a:bodyPr vertOverflow="clip" wrap="square" anchor="ctr"/>
        <a:p>
          <a:pPr algn="ctr">
            <a:defRPr/>
          </a:pPr>
          <a:r>
            <a:rPr lang="en-US" cap="none" sz="800" b="0"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1" customWidth="1"/>
  </cols>
  <sheetData>
    <row r="1" ht="15.75">
      <c r="A1" s="310" t="s">
        <v>1136</v>
      </c>
    </row>
    <row r="4" ht="12.75">
      <c r="A4" s="312" t="s">
        <v>1</v>
      </c>
    </row>
    <row r="6" ht="12.75">
      <c r="A6" s="311" t="s">
        <v>1137</v>
      </c>
    </row>
    <row r="9" ht="12.75">
      <c r="A9" s="311" t="s">
        <v>1138</v>
      </c>
    </row>
    <row r="10" ht="12.75">
      <c r="A10" s="311" t="s">
        <v>1139</v>
      </c>
    </row>
    <row r="13" ht="12.75">
      <c r="A13" s="311" t="s">
        <v>1140</v>
      </c>
    </row>
    <row r="16" ht="12.75">
      <c r="A16" s="311" t="s">
        <v>1141</v>
      </c>
    </row>
    <row r="17" ht="12.75">
      <c r="A17" s="311" t="s">
        <v>1142</v>
      </c>
    </row>
    <row r="18" ht="12.75">
      <c r="A18" s="311" t="s">
        <v>1143</v>
      </c>
    </row>
    <row r="19" ht="12.75">
      <c r="A19" s="311" t="s">
        <v>1144</v>
      </c>
    </row>
    <row r="21" ht="12.75">
      <c r="A21" s="311" t="s">
        <v>1145</v>
      </c>
    </row>
    <row r="24" ht="12.75">
      <c r="A24" s="312" t="s">
        <v>1146</v>
      </c>
    </row>
    <row r="25" ht="51">
      <c r="A25" s="313" t="s">
        <v>1147</v>
      </c>
    </row>
    <row r="28" ht="12.75">
      <c r="A28" s="312" t="s">
        <v>1148</v>
      </c>
    </row>
    <row r="29" ht="51">
      <c r="A29" s="313" t="s">
        <v>0</v>
      </c>
    </row>
    <row r="30" ht="12.75">
      <c r="A30" s="311" t="s">
        <v>137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39"/>
  <sheetViews>
    <sheetView workbookViewId="0" topLeftCell="A1">
      <selection activeCell="A1" sqref="A1:G1"/>
    </sheetView>
  </sheetViews>
  <sheetFormatPr defaultColWidth="11.421875" defaultRowHeight="12.75"/>
  <cols>
    <col min="1" max="1" width="24.7109375" style="3" customWidth="1"/>
    <col min="2" max="7" width="10.28125" style="3" customWidth="1"/>
    <col min="8" max="16384" width="11.421875" style="3" customWidth="1"/>
  </cols>
  <sheetData>
    <row r="1" spans="1:7" ht="12.75" customHeight="1">
      <c r="A1" s="318" t="s">
        <v>923</v>
      </c>
      <c r="B1" s="318"/>
      <c r="C1" s="318"/>
      <c r="D1" s="318"/>
      <c r="E1" s="318"/>
      <c r="F1" s="318"/>
      <c r="G1" s="318"/>
    </row>
    <row r="2" spans="1:7" ht="12.75" customHeight="1">
      <c r="A2" s="318" t="s">
        <v>719</v>
      </c>
      <c r="B2" s="318"/>
      <c r="C2" s="318"/>
      <c r="D2" s="318"/>
      <c r="E2" s="318"/>
      <c r="F2" s="318"/>
      <c r="G2" s="318"/>
    </row>
    <row r="3" spans="1:7" ht="12.75" customHeight="1">
      <c r="A3" s="5"/>
      <c r="B3" s="5"/>
      <c r="C3" s="5"/>
      <c r="D3" s="5"/>
      <c r="E3" s="5"/>
      <c r="F3" s="5"/>
      <c r="G3" s="5"/>
    </row>
    <row r="4" spans="1:7" ht="12.75" customHeight="1">
      <c r="A4" s="363" t="s">
        <v>924</v>
      </c>
      <c r="B4" s="358" t="s">
        <v>809</v>
      </c>
      <c r="C4" s="360" t="s">
        <v>810</v>
      </c>
      <c r="D4" s="360" t="s">
        <v>126</v>
      </c>
      <c r="E4" s="338" t="s">
        <v>857</v>
      </c>
      <c r="F4" s="339"/>
      <c r="G4" s="339"/>
    </row>
    <row r="5" spans="1:7" ht="12.75" customHeight="1">
      <c r="A5" s="364"/>
      <c r="B5" s="359"/>
      <c r="C5" s="315"/>
      <c r="D5" s="315"/>
      <c r="E5" s="163" t="s">
        <v>859</v>
      </c>
      <c r="F5" s="163" t="s">
        <v>119</v>
      </c>
      <c r="G5" s="164" t="s">
        <v>149</v>
      </c>
    </row>
    <row r="6" spans="1:7" ht="13.5" customHeight="1">
      <c r="A6" s="4"/>
      <c r="B6" s="4"/>
      <c r="C6" s="4"/>
      <c r="D6" s="4"/>
      <c r="E6" s="4"/>
      <c r="F6" s="4"/>
      <c r="G6" s="4"/>
    </row>
    <row r="7" spans="1:7" ht="13.5" customHeight="1">
      <c r="A7" s="350" t="s">
        <v>120</v>
      </c>
      <c r="B7" s="350"/>
      <c r="C7" s="350"/>
      <c r="D7" s="350"/>
      <c r="E7" s="350"/>
      <c r="F7" s="350"/>
      <c r="G7" s="350"/>
    </row>
    <row r="8" spans="1:7" ht="13.5" customHeight="1">
      <c r="A8" s="4"/>
      <c r="B8" s="4"/>
      <c r="C8" s="4"/>
      <c r="D8" s="4"/>
      <c r="E8" s="4"/>
      <c r="F8" s="4"/>
      <c r="G8" s="4"/>
    </row>
    <row r="9" spans="1:7" ht="13.5" customHeight="1">
      <c r="A9" s="17" t="s">
        <v>925</v>
      </c>
      <c r="B9" s="4"/>
      <c r="C9" s="4"/>
      <c r="D9" s="4"/>
      <c r="E9" s="4"/>
      <c r="F9" s="4"/>
      <c r="G9" s="4"/>
    </row>
    <row r="10" spans="1:7" s="61" customFormat="1" ht="13.5" customHeight="1">
      <c r="A10" s="77" t="s">
        <v>344</v>
      </c>
      <c r="B10" s="78">
        <v>1694</v>
      </c>
      <c r="C10" s="78">
        <v>784</v>
      </c>
      <c r="D10" s="78">
        <v>2478</v>
      </c>
      <c r="E10" s="78">
        <v>1308</v>
      </c>
      <c r="F10" s="78">
        <v>605</v>
      </c>
      <c r="G10" s="78">
        <v>1913</v>
      </c>
    </row>
    <row r="11" spans="1:7" ht="13.5" customHeight="1">
      <c r="A11" s="16" t="s">
        <v>1095</v>
      </c>
      <c r="B11" s="64"/>
      <c r="C11" s="64"/>
      <c r="D11" s="72"/>
      <c r="E11" s="64"/>
      <c r="F11" s="64"/>
      <c r="G11" s="64"/>
    </row>
    <row r="12" spans="1:7" ht="13.5" customHeight="1">
      <c r="A12" s="26" t="s">
        <v>1096</v>
      </c>
      <c r="B12" s="74">
        <v>888</v>
      </c>
      <c r="C12" s="74">
        <v>139</v>
      </c>
      <c r="D12" s="74">
        <v>1027</v>
      </c>
      <c r="E12" s="74">
        <v>638</v>
      </c>
      <c r="F12" s="74">
        <v>85</v>
      </c>
      <c r="G12" s="74">
        <v>723</v>
      </c>
    </row>
    <row r="13" spans="1:7" ht="13.5" customHeight="1">
      <c r="A13" s="16" t="s">
        <v>1097</v>
      </c>
      <c r="B13" s="64"/>
      <c r="C13" s="64"/>
      <c r="D13" s="72"/>
      <c r="E13" s="72"/>
      <c r="F13" s="64"/>
      <c r="G13" s="64"/>
    </row>
    <row r="14" spans="1:7" ht="13.5" customHeight="1">
      <c r="A14" s="26" t="s">
        <v>1096</v>
      </c>
      <c r="B14" s="74">
        <v>806</v>
      </c>
      <c r="C14" s="74">
        <v>645</v>
      </c>
      <c r="D14" s="74">
        <v>1451</v>
      </c>
      <c r="E14" s="74">
        <v>670</v>
      </c>
      <c r="F14" s="74">
        <v>520</v>
      </c>
      <c r="G14" s="74">
        <v>1190</v>
      </c>
    </row>
    <row r="15" spans="1:7" ht="13.5" customHeight="1">
      <c r="A15" s="140"/>
      <c r="B15" s="64"/>
      <c r="C15" s="64"/>
      <c r="D15" s="64"/>
      <c r="E15" s="64"/>
      <c r="F15" s="64"/>
      <c r="G15" s="64"/>
    </row>
    <row r="16" spans="1:10" ht="13.5" customHeight="1">
      <c r="A16" s="350" t="s">
        <v>122</v>
      </c>
      <c r="B16" s="350"/>
      <c r="C16" s="350"/>
      <c r="D16" s="350"/>
      <c r="E16" s="350"/>
      <c r="F16" s="350"/>
      <c r="G16" s="350"/>
      <c r="H16" s="141"/>
      <c r="I16" s="141"/>
      <c r="J16" s="141"/>
    </row>
    <row r="17" spans="1:7" ht="13.5" customHeight="1">
      <c r="A17" s="140"/>
      <c r="B17" s="4"/>
      <c r="C17" s="4"/>
      <c r="D17" s="4"/>
      <c r="E17" s="4"/>
      <c r="F17" s="4"/>
      <c r="G17" s="4"/>
    </row>
    <row r="18" spans="1:7" ht="13.5" customHeight="1">
      <c r="A18" s="17" t="s">
        <v>925</v>
      </c>
      <c r="B18" s="4"/>
      <c r="C18" s="4"/>
      <c r="D18" s="4"/>
      <c r="E18" s="4"/>
      <c r="F18" s="4"/>
      <c r="G18" s="4"/>
    </row>
    <row r="19" spans="1:7" s="61" customFormat="1" ht="13.5" customHeight="1">
      <c r="A19" s="77" t="s">
        <v>344</v>
      </c>
      <c r="B19" s="78">
        <v>10</v>
      </c>
      <c r="C19" s="78">
        <v>8</v>
      </c>
      <c r="D19" s="78">
        <v>18</v>
      </c>
      <c r="E19" s="78">
        <v>10</v>
      </c>
      <c r="F19" s="78">
        <v>7</v>
      </c>
      <c r="G19" s="78">
        <v>17</v>
      </c>
    </row>
    <row r="20" spans="1:7" ht="13.5" customHeight="1">
      <c r="A20" s="140"/>
      <c r="B20" s="4"/>
      <c r="C20" s="56"/>
      <c r="D20" s="4"/>
      <c r="E20" s="4"/>
      <c r="F20" s="4"/>
      <c r="G20" s="4"/>
    </row>
    <row r="21" spans="1:7" ht="13.5" customHeight="1">
      <c r="A21" s="350" t="s">
        <v>123</v>
      </c>
      <c r="B21" s="350"/>
      <c r="C21" s="350"/>
      <c r="D21" s="350"/>
      <c r="E21" s="350"/>
      <c r="F21" s="350"/>
      <c r="G21" s="350"/>
    </row>
    <row r="22" spans="1:7" ht="13.5" customHeight="1">
      <c r="A22" s="140"/>
      <c r="B22" s="4"/>
      <c r="C22" s="56"/>
      <c r="D22" s="4"/>
      <c r="E22" s="4"/>
      <c r="F22" s="4"/>
      <c r="G22" s="4"/>
    </row>
    <row r="23" spans="1:7" ht="13.5" customHeight="1">
      <c r="A23" s="17" t="s">
        <v>925</v>
      </c>
      <c r="B23" s="56"/>
      <c r="C23" s="56"/>
      <c r="D23" s="56"/>
      <c r="E23" s="56"/>
      <c r="F23" s="56"/>
      <c r="G23" s="56"/>
    </row>
    <row r="24" spans="1:7" s="61" customFormat="1" ht="13.5" customHeight="1">
      <c r="A24" s="77" t="s">
        <v>344</v>
      </c>
      <c r="B24" s="78">
        <v>8</v>
      </c>
      <c r="C24" s="78">
        <v>4</v>
      </c>
      <c r="D24" s="78">
        <v>12</v>
      </c>
      <c r="E24" s="78">
        <v>7</v>
      </c>
      <c r="F24" s="78">
        <v>2</v>
      </c>
      <c r="G24" s="78">
        <v>9</v>
      </c>
    </row>
    <row r="25" spans="1:7" ht="13.5" customHeight="1">
      <c r="A25" s="140"/>
      <c r="B25" s="4"/>
      <c r="C25" s="4"/>
      <c r="D25" s="4"/>
      <c r="E25" s="4"/>
      <c r="F25" s="4"/>
      <c r="G25" s="4"/>
    </row>
    <row r="26" spans="1:7" ht="13.5" customHeight="1">
      <c r="A26" s="350" t="s">
        <v>124</v>
      </c>
      <c r="B26" s="350"/>
      <c r="C26" s="350"/>
      <c r="D26" s="350"/>
      <c r="E26" s="350"/>
      <c r="F26" s="350"/>
      <c r="G26" s="350"/>
    </row>
    <row r="27" spans="1:7" ht="13.5" customHeight="1">
      <c r="A27" s="140"/>
      <c r="B27" s="4"/>
      <c r="C27" s="4"/>
      <c r="D27" s="4"/>
      <c r="E27" s="4"/>
      <c r="F27" s="4"/>
      <c r="G27" s="4"/>
    </row>
    <row r="28" spans="1:7" ht="13.5" customHeight="1">
      <c r="A28" s="17" t="s">
        <v>925</v>
      </c>
      <c r="B28" s="4"/>
      <c r="C28" s="4"/>
      <c r="D28" s="4"/>
      <c r="E28" s="4"/>
      <c r="F28" s="4"/>
      <c r="G28" s="4"/>
    </row>
    <row r="29" spans="1:7" s="61" customFormat="1" ht="13.5" customHeight="1">
      <c r="A29" s="77" t="s">
        <v>344</v>
      </c>
      <c r="B29" s="78">
        <v>12</v>
      </c>
      <c r="C29" s="78">
        <v>109</v>
      </c>
      <c r="D29" s="78">
        <v>121</v>
      </c>
      <c r="E29" s="78">
        <v>10</v>
      </c>
      <c r="F29" s="78">
        <v>99</v>
      </c>
      <c r="G29" s="78">
        <v>109</v>
      </c>
    </row>
    <row r="30" spans="1:7" ht="13.5" customHeight="1">
      <c r="A30" s="140"/>
      <c r="B30" s="4"/>
      <c r="C30" s="4"/>
      <c r="D30" s="4"/>
      <c r="E30" s="4"/>
      <c r="F30" s="4"/>
      <c r="G30" s="4"/>
    </row>
    <row r="31" spans="1:7" ht="13.5" customHeight="1">
      <c r="A31" s="350" t="s">
        <v>125</v>
      </c>
      <c r="B31" s="350"/>
      <c r="C31" s="350"/>
      <c r="D31" s="350"/>
      <c r="E31" s="350"/>
      <c r="F31" s="350"/>
      <c r="G31" s="350"/>
    </row>
    <row r="32" spans="1:7" ht="13.5" customHeight="1">
      <c r="A32" s="140"/>
      <c r="B32" s="4"/>
      <c r="C32" s="4"/>
      <c r="D32" s="4"/>
      <c r="E32" s="4"/>
      <c r="F32" s="4"/>
      <c r="G32" s="4"/>
    </row>
    <row r="33" spans="1:7" ht="13.5" customHeight="1">
      <c r="A33" s="17" t="s">
        <v>925</v>
      </c>
      <c r="B33" s="4"/>
      <c r="C33" s="4"/>
      <c r="D33" s="4"/>
      <c r="E33" s="4"/>
      <c r="F33" s="4"/>
      <c r="G33" s="4"/>
    </row>
    <row r="34" spans="1:7" ht="13.5" customHeight="1">
      <c r="A34" s="77" t="s">
        <v>344</v>
      </c>
      <c r="B34" s="82">
        <v>1</v>
      </c>
      <c r="C34" s="82">
        <v>9</v>
      </c>
      <c r="D34" s="78">
        <v>10</v>
      </c>
      <c r="E34" s="82" t="s">
        <v>157</v>
      </c>
      <c r="F34" s="82">
        <v>9</v>
      </c>
      <c r="G34" s="78">
        <v>9</v>
      </c>
    </row>
    <row r="35" spans="1:7" ht="13.5" customHeight="1">
      <c r="A35" s="140"/>
      <c r="B35" s="4"/>
      <c r="C35" s="106"/>
      <c r="D35" s="4"/>
      <c r="E35" s="4"/>
      <c r="F35" s="4"/>
      <c r="G35" s="4"/>
    </row>
    <row r="36" spans="1:7" ht="13.5" customHeight="1">
      <c r="A36" s="350" t="s">
        <v>806</v>
      </c>
      <c r="B36" s="350"/>
      <c r="C36" s="350"/>
      <c r="D36" s="350"/>
      <c r="E36" s="350"/>
      <c r="F36" s="350"/>
      <c r="G36" s="350"/>
    </row>
    <row r="37" spans="1:7" ht="13.5" customHeight="1">
      <c r="A37" s="140"/>
      <c r="B37" s="4"/>
      <c r="C37" s="4"/>
      <c r="D37" s="4"/>
      <c r="E37" s="4"/>
      <c r="F37" s="4"/>
      <c r="G37" s="4"/>
    </row>
    <row r="38" spans="1:7" s="61" customFormat="1" ht="13.5" customHeight="1">
      <c r="A38" s="90" t="s">
        <v>126</v>
      </c>
      <c r="B38" s="59">
        <v>1725</v>
      </c>
      <c r="C38" s="59">
        <v>914</v>
      </c>
      <c r="D38" s="59">
        <v>2639</v>
      </c>
      <c r="E38" s="59">
        <v>1335</v>
      </c>
      <c r="F38" s="59">
        <v>722</v>
      </c>
      <c r="G38" s="59">
        <v>2057</v>
      </c>
    </row>
    <row r="39" spans="1:7" ht="13.5" customHeight="1">
      <c r="A39" s="4"/>
      <c r="B39" s="64"/>
      <c r="C39" s="64"/>
      <c r="D39" s="64"/>
      <c r="E39" s="64"/>
      <c r="F39" s="64"/>
      <c r="G39" s="64"/>
    </row>
  </sheetData>
  <mergeCells count="13">
    <mergeCell ref="A1:G1"/>
    <mergeCell ref="A2:G2"/>
    <mergeCell ref="A7:G7"/>
    <mergeCell ref="A16:G16"/>
    <mergeCell ref="A4:A5"/>
    <mergeCell ref="B4:B5"/>
    <mergeCell ref="C4:C5"/>
    <mergeCell ref="D4:D5"/>
    <mergeCell ref="E4:G4"/>
    <mergeCell ref="A31:G31"/>
    <mergeCell ref="A36:G36"/>
    <mergeCell ref="A21:G21"/>
    <mergeCell ref="A26:G26"/>
  </mergeCells>
  <printOptions horizontalCentered="1"/>
  <pageMargins left="0.7874015748031497" right="0.7874015748031497"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tabColor indexed="23"/>
  </sheetPr>
  <dimension ref="A1:K34"/>
  <sheetViews>
    <sheetView workbookViewId="0" topLeftCell="A1">
      <selection activeCell="A1" sqref="A1:K1"/>
    </sheetView>
  </sheetViews>
  <sheetFormatPr defaultColWidth="11.421875" defaultRowHeight="12.75"/>
  <cols>
    <col min="1" max="1" width="18.421875" style="3" customWidth="1"/>
    <col min="2" max="11" width="6.8515625" style="3" customWidth="1"/>
    <col min="12" max="16384" width="11.421875" style="3" customWidth="1"/>
  </cols>
  <sheetData>
    <row r="1" spans="1:11" ht="12.75">
      <c r="A1" s="366" t="s">
        <v>1134</v>
      </c>
      <c r="B1" s="366"/>
      <c r="C1" s="366"/>
      <c r="D1" s="366"/>
      <c r="E1" s="366"/>
      <c r="F1" s="366"/>
      <c r="G1" s="366"/>
      <c r="H1" s="366"/>
      <c r="I1" s="366"/>
      <c r="J1" s="366"/>
      <c r="K1" s="366"/>
    </row>
    <row r="2" spans="1:11" ht="12.75">
      <c r="A2" s="5"/>
      <c r="B2" s="5"/>
      <c r="C2" s="5"/>
      <c r="D2" s="5"/>
      <c r="E2" s="5"/>
      <c r="F2" s="5"/>
      <c r="G2" s="5"/>
      <c r="H2" s="5"/>
      <c r="I2" s="5"/>
      <c r="J2" s="5"/>
      <c r="K2" s="5"/>
    </row>
    <row r="3" spans="1:11" ht="12.75">
      <c r="A3" s="363" t="s">
        <v>150</v>
      </c>
      <c r="B3" s="367" t="s">
        <v>127</v>
      </c>
      <c r="C3" s="368"/>
      <c r="D3" s="371" t="s">
        <v>128</v>
      </c>
      <c r="E3" s="372"/>
      <c r="F3" s="372"/>
      <c r="G3" s="368"/>
      <c r="H3" s="371" t="s">
        <v>145</v>
      </c>
      <c r="I3" s="372"/>
      <c r="J3" s="372"/>
      <c r="K3" s="372"/>
    </row>
    <row r="4" spans="1:11" ht="12.75">
      <c r="A4" s="365"/>
      <c r="B4" s="369" t="s">
        <v>129</v>
      </c>
      <c r="C4" s="370"/>
      <c r="D4" s="373" t="s">
        <v>130</v>
      </c>
      <c r="E4" s="374"/>
      <c r="F4" s="374"/>
      <c r="G4" s="370"/>
      <c r="H4" s="373" t="s">
        <v>131</v>
      </c>
      <c r="I4" s="374"/>
      <c r="J4" s="374"/>
      <c r="K4" s="374"/>
    </row>
    <row r="5" spans="1:11" ht="12.75">
      <c r="A5" s="365"/>
      <c r="B5" s="21" t="s">
        <v>132</v>
      </c>
      <c r="C5" s="9" t="s">
        <v>118</v>
      </c>
      <c r="D5" s="314" t="s">
        <v>151</v>
      </c>
      <c r="E5" s="314" t="s">
        <v>152</v>
      </c>
      <c r="F5" s="314" t="s">
        <v>153</v>
      </c>
      <c r="G5" s="314" t="s">
        <v>154</v>
      </c>
      <c r="H5" s="9" t="s">
        <v>132</v>
      </c>
      <c r="I5" s="9" t="s">
        <v>118</v>
      </c>
      <c r="J5" s="9" t="s">
        <v>133</v>
      </c>
      <c r="K5" s="10" t="s">
        <v>118</v>
      </c>
    </row>
    <row r="6" spans="1:11" ht="12.75">
      <c r="A6" s="364"/>
      <c r="B6" s="22" t="s">
        <v>134</v>
      </c>
      <c r="C6" s="12" t="s">
        <v>119</v>
      </c>
      <c r="D6" s="315"/>
      <c r="E6" s="315"/>
      <c r="F6" s="315"/>
      <c r="G6" s="315"/>
      <c r="H6" s="12" t="s">
        <v>134</v>
      </c>
      <c r="I6" s="12" t="s">
        <v>119</v>
      </c>
      <c r="J6" s="12" t="s">
        <v>135</v>
      </c>
      <c r="K6" s="13" t="s">
        <v>119</v>
      </c>
    </row>
    <row r="7" spans="1:11" ht="12.75">
      <c r="A7" s="14" t="s">
        <v>136</v>
      </c>
      <c r="B7" s="23"/>
      <c r="C7" s="24" t="s">
        <v>137</v>
      </c>
      <c r="D7" s="18"/>
      <c r="E7" s="18"/>
      <c r="F7" s="18"/>
      <c r="G7" s="18"/>
      <c r="H7" s="24"/>
      <c r="I7" s="24"/>
      <c r="J7" s="24"/>
      <c r="K7" s="24"/>
    </row>
    <row r="8" spans="1:11" s="30" customFormat="1" ht="15" customHeight="1">
      <c r="A8" s="31" t="s">
        <v>163</v>
      </c>
      <c r="B8" s="32">
        <v>2443</v>
      </c>
      <c r="C8" s="32">
        <v>1907</v>
      </c>
      <c r="D8" s="32">
        <v>1164</v>
      </c>
      <c r="E8" s="32">
        <v>1031</v>
      </c>
      <c r="F8" s="33">
        <v>248</v>
      </c>
      <c r="G8" s="33" t="s">
        <v>157</v>
      </c>
      <c r="H8" s="195">
        <v>1084</v>
      </c>
      <c r="I8" s="195">
        <v>854</v>
      </c>
      <c r="J8" s="195">
        <v>909</v>
      </c>
      <c r="K8" s="195">
        <v>705</v>
      </c>
    </row>
    <row r="9" spans="1:11" ht="16.5" customHeight="1">
      <c r="A9" s="16" t="s">
        <v>161</v>
      </c>
      <c r="B9" s="302"/>
      <c r="C9" s="20"/>
      <c r="D9" s="20"/>
      <c r="E9" s="20"/>
      <c r="F9" s="20"/>
      <c r="G9" s="20"/>
      <c r="H9" s="25"/>
      <c r="I9" s="25"/>
      <c r="J9" s="25"/>
      <c r="K9" s="25"/>
    </row>
    <row r="10" spans="1:11" s="30" customFormat="1" ht="11.25" customHeight="1">
      <c r="A10" s="83" t="s">
        <v>162</v>
      </c>
      <c r="B10" s="27"/>
      <c r="C10" s="28"/>
      <c r="D10" s="27"/>
      <c r="E10" s="27"/>
      <c r="F10" s="27"/>
      <c r="G10" s="27"/>
      <c r="H10" s="29"/>
      <c r="I10" s="29"/>
      <c r="J10" s="29"/>
      <c r="K10" s="29"/>
    </row>
    <row r="11" spans="1:11" s="30" customFormat="1" ht="15.75" customHeight="1">
      <c r="A11" s="26" t="s">
        <v>160</v>
      </c>
      <c r="B11" s="181">
        <v>2361</v>
      </c>
      <c r="C11" s="182">
        <v>35</v>
      </c>
      <c r="D11" s="182">
        <v>598</v>
      </c>
      <c r="E11" s="182">
        <v>611</v>
      </c>
      <c r="F11" s="182">
        <v>598</v>
      </c>
      <c r="G11" s="182">
        <v>554</v>
      </c>
      <c r="H11" s="181">
        <v>634</v>
      </c>
      <c r="I11" s="181">
        <v>1</v>
      </c>
      <c r="J11" s="29">
        <v>592</v>
      </c>
      <c r="K11" s="29">
        <v>1</v>
      </c>
    </row>
    <row r="12" spans="1:11" ht="16.5" customHeight="1">
      <c r="A12" s="14" t="s">
        <v>139</v>
      </c>
      <c r="B12" s="32"/>
      <c r="C12" s="32"/>
      <c r="D12" s="32"/>
      <c r="E12" s="32"/>
      <c r="F12" s="32"/>
      <c r="G12" s="32"/>
      <c r="H12" s="196"/>
      <c r="I12" s="196"/>
      <c r="J12" s="196"/>
      <c r="K12" s="196"/>
    </row>
    <row r="13" spans="1:11" ht="15.75" customHeight="1">
      <c r="A13" s="34" t="s">
        <v>140</v>
      </c>
      <c r="B13" s="181">
        <v>2172</v>
      </c>
      <c r="C13" s="182">
        <v>1285</v>
      </c>
      <c r="D13" s="182">
        <v>600</v>
      </c>
      <c r="E13" s="182">
        <v>742</v>
      </c>
      <c r="F13" s="182">
        <v>830</v>
      </c>
      <c r="G13" s="35" t="s">
        <v>157</v>
      </c>
      <c r="H13" s="35">
        <v>947</v>
      </c>
      <c r="I13" s="29">
        <v>587</v>
      </c>
      <c r="J13" s="29">
        <v>874</v>
      </c>
      <c r="K13" s="29">
        <v>539</v>
      </c>
    </row>
    <row r="14" spans="1:11" ht="16.5" customHeight="1">
      <c r="A14" s="14" t="s">
        <v>143</v>
      </c>
      <c r="B14" s="32">
        <v>2012</v>
      </c>
      <c r="C14" s="32">
        <v>518</v>
      </c>
      <c r="D14" s="32">
        <v>715</v>
      </c>
      <c r="E14" s="32">
        <v>633</v>
      </c>
      <c r="F14" s="33">
        <v>664</v>
      </c>
      <c r="G14" s="33" t="s">
        <v>157</v>
      </c>
      <c r="H14" s="195">
        <v>675</v>
      </c>
      <c r="I14" s="195">
        <v>210</v>
      </c>
      <c r="J14" s="195">
        <v>541</v>
      </c>
      <c r="K14" s="195">
        <v>159</v>
      </c>
    </row>
    <row r="15" spans="1:11" ht="16.5" customHeight="1">
      <c r="A15" s="14" t="s">
        <v>138</v>
      </c>
      <c r="B15" s="32">
        <v>1973</v>
      </c>
      <c r="C15" s="32">
        <v>1576</v>
      </c>
      <c r="D15" s="32">
        <v>628</v>
      </c>
      <c r="E15" s="32">
        <v>638</v>
      </c>
      <c r="F15" s="33">
        <v>707</v>
      </c>
      <c r="G15" s="33" t="s">
        <v>157</v>
      </c>
      <c r="H15" s="195">
        <v>855</v>
      </c>
      <c r="I15" s="195">
        <v>678</v>
      </c>
      <c r="J15" s="195">
        <v>712</v>
      </c>
      <c r="K15" s="195">
        <v>562</v>
      </c>
    </row>
    <row r="16" spans="1:11" ht="16.5" customHeight="1">
      <c r="A16" s="14" t="s">
        <v>1100</v>
      </c>
      <c r="B16" s="32">
        <v>1210</v>
      </c>
      <c r="C16" s="32">
        <v>9</v>
      </c>
      <c r="D16" s="32">
        <v>275</v>
      </c>
      <c r="E16" s="32">
        <v>290</v>
      </c>
      <c r="F16" s="33">
        <v>334</v>
      </c>
      <c r="G16" s="33">
        <v>311</v>
      </c>
      <c r="H16" s="196">
        <v>333</v>
      </c>
      <c r="I16" s="33">
        <v>1</v>
      </c>
      <c r="J16" s="196">
        <v>256</v>
      </c>
      <c r="K16" s="33" t="s">
        <v>157</v>
      </c>
    </row>
    <row r="17" spans="1:11" ht="16.5" customHeight="1">
      <c r="A17" s="14" t="s">
        <v>142</v>
      </c>
      <c r="B17" s="32">
        <v>994</v>
      </c>
      <c r="C17" s="32">
        <v>38</v>
      </c>
      <c r="D17" s="32">
        <v>310</v>
      </c>
      <c r="E17" s="32">
        <v>315</v>
      </c>
      <c r="F17" s="33">
        <v>369</v>
      </c>
      <c r="G17" s="33" t="s">
        <v>157</v>
      </c>
      <c r="H17" s="196">
        <v>322</v>
      </c>
      <c r="I17" s="196">
        <v>12</v>
      </c>
      <c r="J17" s="196">
        <v>228</v>
      </c>
      <c r="K17" s="196">
        <v>12</v>
      </c>
    </row>
    <row r="18" spans="1:11" ht="16.5" customHeight="1">
      <c r="A18" s="14" t="s">
        <v>144</v>
      </c>
      <c r="B18" s="32">
        <v>979</v>
      </c>
      <c r="C18" s="32">
        <v>919</v>
      </c>
      <c r="D18" s="32">
        <v>318</v>
      </c>
      <c r="E18" s="32">
        <v>342</v>
      </c>
      <c r="F18" s="33">
        <v>319</v>
      </c>
      <c r="G18" s="33" t="s">
        <v>157</v>
      </c>
      <c r="H18" s="196">
        <v>309</v>
      </c>
      <c r="I18" s="196">
        <v>288</v>
      </c>
      <c r="J18" s="196">
        <v>262</v>
      </c>
      <c r="K18" s="196">
        <v>245</v>
      </c>
    </row>
    <row r="19" spans="1:11" ht="16.5" customHeight="1">
      <c r="A19" s="14" t="s">
        <v>146</v>
      </c>
      <c r="B19" s="32"/>
      <c r="C19" s="32"/>
      <c r="D19" s="32"/>
      <c r="E19" s="32"/>
      <c r="F19" s="32"/>
      <c r="G19" s="32"/>
      <c r="H19" s="196"/>
      <c r="I19" s="196"/>
      <c r="J19" s="196"/>
      <c r="K19" s="196"/>
    </row>
    <row r="20" spans="1:11" ht="15.75" customHeight="1">
      <c r="A20" s="26" t="s">
        <v>147</v>
      </c>
      <c r="B20" s="181">
        <v>940</v>
      </c>
      <c r="C20" s="182">
        <v>767</v>
      </c>
      <c r="D20" s="182">
        <v>339</v>
      </c>
      <c r="E20" s="182">
        <v>263</v>
      </c>
      <c r="F20" s="182">
        <v>338</v>
      </c>
      <c r="G20" s="35" t="s">
        <v>157</v>
      </c>
      <c r="H20" s="29">
        <v>335</v>
      </c>
      <c r="I20" s="29">
        <v>290</v>
      </c>
      <c r="J20" s="29">
        <v>285</v>
      </c>
      <c r="K20" s="29">
        <v>247</v>
      </c>
    </row>
    <row r="21" spans="1:11" ht="16.5" customHeight="1">
      <c r="A21" s="14" t="s">
        <v>148</v>
      </c>
      <c r="B21" s="32">
        <v>871</v>
      </c>
      <c r="C21" s="32">
        <v>576</v>
      </c>
      <c r="D21" s="32">
        <v>297</v>
      </c>
      <c r="E21" s="32">
        <v>283</v>
      </c>
      <c r="F21" s="33">
        <v>291</v>
      </c>
      <c r="G21" s="33" t="s">
        <v>157</v>
      </c>
      <c r="H21" s="196">
        <v>363</v>
      </c>
      <c r="I21" s="196">
        <v>241</v>
      </c>
      <c r="J21" s="196">
        <v>317</v>
      </c>
      <c r="K21" s="196">
        <v>209</v>
      </c>
    </row>
    <row r="22" spans="1:11" ht="16.5" customHeight="1">
      <c r="A22" s="14" t="s">
        <v>155</v>
      </c>
      <c r="B22" s="32">
        <v>844</v>
      </c>
      <c r="C22" s="32">
        <v>689</v>
      </c>
      <c r="D22" s="32">
        <v>301</v>
      </c>
      <c r="E22" s="32">
        <v>259</v>
      </c>
      <c r="F22" s="33">
        <v>284</v>
      </c>
      <c r="G22" s="33" t="s">
        <v>157</v>
      </c>
      <c r="H22" s="295">
        <v>308</v>
      </c>
      <c r="I22" s="295">
        <v>259</v>
      </c>
      <c r="J22" s="295">
        <v>269</v>
      </c>
      <c r="K22" s="295">
        <v>223</v>
      </c>
    </row>
    <row r="23" spans="1:11" ht="16.5" customHeight="1">
      <c r="A23" s="14" t="s">
        <v>156</v>
      </c>
      <c r="B23" s="32">
        <v>767</v>
      </c>
      <c r="C23" s="32">
        <v>618</v>
      </c>
      <c r="D23" s="32">
        <v>243</v>
      </c>
      <c r="E23" s="32">
        <v>252</v>
      </c>
      <c r="F23" s="33">
        <v>272</v>
      </c>
      <c r="G23" s="33" t="s">
        <v>157</v>
      </c>
      <c r="H23" s="196">
        <v>326</v>
      </c>
      <c r="I23" s="33">
        <v>271</v>
      </c>
      <c r="J23" s="196">
        <v>270</v>
      </c>
      <c r="K23" s="33">
        <v>222</v>
      </c>
    </row>
    <row r="24" spans="1:11" ht="16.5" customHeight="1">
      <c r="A24" s="14" t="s">
        <v>927</v>
      </c>
      <c r="B24" s="32">
        <v>748</v>
      </c>
      <c r="C24" s="32">
        <v>17</v>
      </c>
      <c r="D24" s="32">
        <v>207</v>
      </c>
      <c r="E24" s="32">
        <v>195</v>
      </c>
      <c r="F24" s="33">
        <v>174</v>
      </c>
      <c r="G24" s="33">
        <v>172</v>
      </c>
      <c r="H24" s="195">
        <v>232</v>
      </c>
      <c r="I24" s="195">
        <v>5</v>
      </c>
      <c r="J24" s="195">
        <v>213</v>
      </c>
      <c r="K24" s="195">
        <v>5</v>
      </c>
    </row>
    <row r="25" spans="1:11" ht="16.5" customHeight="1">
      <c r="A25" s="14" t="s">
        <v>928</v>
      </c>
      <c r="B25" s="32">
        <v>680</v>
      </c>
      <c r="C25" s="32">
        <v>33</v>
      </c>
      <c r="D25" s="32">
        <v>301</v>
      </c>
      <c r="E25" s="32">
        <v>379</v>
      </c>
      <c r="F25" s="33" t="s">
        <v>157</v>
      </c>
      <c r="G25" s="33" t="s">
        <v>157</v>
      </c>
      <c r="H25" s="196">
        <v>259</v>
      </c>
      <c r="I25" s="33">
        <v>7</v>
      </c>
      <c r="J25" s="196">
        <v>151</v>
      </c>
      <c r="K25" s="33">
        <v>4</v>
      </c>
    </row>
    <row r="26" spans="1:11" ht="16.5" customHeight="1">
      <c r="A26" s="14" t="s">
        <v>141</v>
      </c>
      <c r="B26" s="32">
        <v>676</v>
      </c>
      <c r="C26" s="32">
        <v>72</v>
      </c>
      <c r="D26" s="32">
        <v>186</v>
      </c>
      <c r="E26" s="32">
        <v>167</v>
      </c>
      <c r="F26" s="33">
        <v>323</v>
      </c>
      <c r="G26" s="33" t="s">
        <v>157</v>
      </c>
      <c r="H26" s="196">
        <v>406</v>
      </c>
      <c r="I26" s="196">
        <v>27</v>
      </c>
      <c r="J26" s="196">
        <v>346</v>
      </c>
      <c r="K26" s="196">
        <v>27</v>
      </c>
    </row>
    <row r="27" spans="1:11" ht="16.5" customHeight="1">
      <c r="A27" s="16" t="s">
        <v>1102</v>
      </c>
      <c r="B27" s="32"/>
      <c r="C27" s="33"/>
      <c r="D27" s="32"/>
      <c r="E27" s="32"/>
      <c r="F27" s="33"/>
      <c r="G27" s="33"/>
      <c r="H27" s="196"/>
      <c r="I27" s="33"/>
      <c r="J27" s="196"/>
      <c r="K27" s="33"/>
    </row>
    <row r="28" spans="1:11" ht="11.25" customHeight="1">
      <c r="A28" s="83" t="s">
        <v>1103</v>
      </c>
      <c r="B28" s="32"/>
      <c r="C28" s="33"/>
      <c r="D28" s="32"/>
      <c r="E28" s="32"/>
      <c r="F28" s="33"/>
      <c r="G28" s="33"/>
      <c r="H28" s="196"/>
      <c r="I28" s="33"/>
      <c r="J28" s="196"/>
      <c r="K28" s="33"/>
    </row>
    <row r="29" spans="1:11" s="30" customFormat="1" ht="15.75" customHeight="1">
      <c r="A29" s="26" t="s">
        <v>258</v>
      </c>
      <c r="B29" s="296">
        <v>674</v>
      </c>
      <c r="C29" s="296">
        <v>2</v>
      </c>
      <c r="D29" s="35">
        <v>221</v>
      </c>
      <c r="E29" s="35">
        <v>214</v>
      </c>
      <c r="F29" s="35">
        <v>239</v>
      </c>
      <c r="G29" s="35" t="s">
        <v>157</v>
      </c>
      <c r="H29" s="29">
        <v>31</v>
      </c>
      <c r="I29" s="35">
        <v>2</v>
      </c>
      <c r="J29" s="29">
        <v>14</v>
      </c>
      <c r="K29" s="35" t="s">
        <v>157</v>
      </c>
    </row>
    <row r="30" spans="1:11" s="300" customFormat="1" ht="16.5" customHeight="1">
      <c r="A30" s="83" t="s">
        <v>1089</v>
      </c>
      <c r="B30" s="297">
        <v>654</v>
      </c>
      <c r="C30" s="297">
        <v>521</v>
      </c>
      <c r="D30" s="298">
        <v>362</v>
      </c>
      <c r="E30" s="298">
        <v>292</v>
      </c>
      <c r="F30" s="298" t="s">
        <v>157</v>
      </c>
      <c r="G30" s="298" t="s">
        <v>157</v>
      </c>
      <c r="H30" s="299">
        <v>276</v>
      </c>
      <c r="I30" s="298">
        <v>215</v>
      </c>
      <c r="J30" s="299">
        <v>218</v>
      </c>
      <c r="K30" s="298">
        <v>175</v>
      </c>
    </row>
    <row r="31" spans="1:11" ht="16.5" customHeight="1">
      <c r="A31" s="16" t="s">
        <v>158</v>
      </c>
      <c r="B31" s="32">
        <v>647</v>
      </c>
      <c r="C31" s="32">
        <v>380</v>
      </c>
      <c r="D31" s="32">
        <v>193</v>
      </c>
      <c r="E31" s="32">
        <v>223</v>
      </c>
      <c r="F31" s="33">
        <v>231</v>
      </c>
      <c r="G31" s="33" t="s">
        <v>157</v>
      </c>
      <c r="H31" s="196">
        <v>239</v>
      </c>
      <c r="I31" s="33">
        <v>159</v>
      </c>
      <c r="J31" s="196">
        <v>225</v>
      </c>
      <c r="K31" s="33">
        <v>150</v>
      </c>
    </row>
    <row r="32" spans="1:11" ht="12.75">
      <c r="A32" s="38" t="s">
        <v>159</v>
      </c>
      <c r="B32" s="32"/>
      <c r="C32" s="32"/>
      <c r="D32" s="32"/>
      <c r="E32" s="32"/>
      <c r="F32" s="32"/>
      <c r="G32" s="33"/>
      <c r="H32" s="36"/>
      <c r="I32" s="37"/>
      <c r="J32" s="36"/>
      <c r="K32" s="37"/>
    </row>
    <row r="33" spans="1:11" ht="12.75">
      <c r="A33" s="39" t="s">
        <v>116</v>
      </c>
      <c r="B33" s="40"/>
      <c r="C33" s="40"/>
      <c r="D33" s="40"/>
      <c r="E33" s="40"/>
      <c r="F33" s="40"/>
      <c r="G33" s="40"/>
      <c r="H33" s="40"/>
      <c r="I33" s="40"/>
      <c r="J33" s="40"/>
      <c r="K33" s="40"/>
    </row>
    <row r="34" spans="2:11" ht="12.75">
      <c r="B34" s="15"/>
      <c r="C34" s="15"/>
      <c r="D34" s="15"/>
      <c r="E34" s="15"/>
      <c r="F34" s="15"/>
      <c r="G34" s="15"/>
      <c r="H34" s="15"/>
      <c r="I34" s="15"/>
      <c r="J34" s="15"/>
      <c r="K34" s="15"/>
    </row>
  </sheetData>
  <mergeCells count="12">
    <mergeCell ref="A1:K1"/>
    <mergeCell ref="B3:C3"/>
    <mergeCell ref="B4:C4"/>
    <mergeCell ref="D3:G3"/>
    <mergeCell ref="D4:G4"/>
    <mergeCell ref="H3:K3"/>
    <mergeCell ref="H4:K4"/>
    <mergeCell ref="G5:G6"/>
    <mergeCell ref="A3:A6"/>
    <mergeCell ref="D5:D6"/>
    <mergeCell ref="E5:E6"/>
    <mergeCell ref="F5:F6"/>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23"/>
  </sheetPr>
  <dimension ref="A1:G23"/>
  <sheetViews>
    <sheetView workbookViewId="0" topLeftCell="A1">
      <selection activeCell="A1" sqref="A1"/>
    </sheetView>
  </sheetViews>
  <sheetFormatPr defaultColWidth="11.421875" defaultRowHeight="12.75"/>
  <cols>
    <col min="1" max="1" width="18.421875" style="0" customWidth="1"/>
    <col min="2" max="2" width="9.8515625" style="0" customWidth="1"/>
  </cols>
  <sheetData>
    <row r="1" spans="2:3" ht="12.75">
      <c r="B1" s="178" t="s">
        <v>126</v>
      </c>
      <c r="C1" s="178" t="s">
        <v>119</v>
      </c>
    </row>
    <row r="2" spans="1:5" ht="12.75">
      <c r="A2" t="s">
        <v>120</v>
      </c>
      <c r="B2" s="179">
        <f aca="true" t="shared" si="0" ref="B2:C7">SUM(B11/B$17)</f>
        <v>0.5812582299876181</v>
      </c>
      <c r="C2" s="179">
        <f t="shared" si="0"/>
        <v>0.6155304086069457</v>
      </c>
      <c r="D2" s="308">
        <f>B11/50881*100</f>
        <v>58.12582299876181</v>
      </c>
      <c r="E2" s="308"/>
    </row>
    <row r="3" spans="1:5" ht="12.75">
      <c r="A3" t="s">
        <v>121</v>
      </c>
      <c r="B3" s="179">
        <f t="shared" si="0"/>
        <v>0.305772292211238</v>
      </c>
      <c r="C3" s="179">
        <f>SUM(C12/C$17)</f>
        <v>0.17715591727521043</v>
      </c>
      <c r="D3" s="308">
        <f aca="true" t="shared" si="1" ref="D3:D8">B12/50881*100</f>
        <v>30.577229221123797</v>
      </c>
      <c r="E3" s="308"/>
    </row>
    <row r="4" spans="1:5" ht="12.75">
      <c r="A4" t="s">
        <v>122</v>
      </c>
      <c r="B4" s="179">
        <f t="shared" si="0"/>
        <v>0.03675242231874373</v>
      </c>
      <c r="C4" s="179">
        <f>SUM(C13/C$17)</f>
        <v>0.02803946708289202</v>
      </c>
      <c r="D4" s="308">
        <f t="shared" si="1"/>
        <v>3.6752422318743734</v>
      </c>
      <c r="E4" s="308"/>
    </row>
    <row r="5" spans="1:5" ht="12.75">
      <c r="A5" t="s">
        <v>123</v>
      </c>
      <c r="B5" s="179">
        <f t="shared" si="0"/>
        <v>0.02661111220298343</v>
      </c>
      <c r="C5" s="179">
        <f>SUM(C14/C$17)</f>
        <v>0.04883215340877418</v>
      </c>
      <c r="D5" s="308">
        <f t="shared" si="1"/>
        <v>2.661111220298343</v>
      </c>
      <c r="E5" s="308"/>
    </row>
    <row r="6" spans="1:5" ht="12.75">
      <c r="A6" t="s">
        <v>124</v>
      </c>
      <c r="B6" s="179">
        <f t="shared" si="0"/>
        <v>0.03386332815785853</v>
      </c>
      <c r="C6" s="179">
        <f>SUM(C15/C$17)</f>
        <v>0.08941412564802943</v>
      </c>
      <c r="D6" s="308">
        <f t="shared" si="1"/>
        <v>3.386332815785853</v>
      </c>
      <c r="E6" s="308"/>
    </row>
    <row r="7" spans="1:5" ht="12.75">
      <c r="A7" t="s">
        <v>125</v>
      </c>
      <c r="B7" s="179">
        <f t="shared" si="0"/>
        <v>0.015742615121558147</v>
      </c>
      <c r="C7" s="179">
        <f>SUM(C16/C$17)</f>
        <v>0.041027927978148165</v>
      </c>
      <c r="D7" s="308">
        <f t="shared" si="1"/>
        <v>1.5742615121558148</v>
      </c>
      <c r="E7" s="308"/>
    </row>
    <row r="8" spans="2:5" ht="12.75">
      <c r="B8" s="180">
        <f>SUM(B2:B7)</f>
        <v>1</v>
      </c>
      <c r="C8" s="180">
        <f>SUM(C2:C7)</f>
        <v>1</v>
      </c>
      <c r="D8" s="308">
        <f t="shared" si="1"/>
        <v>100</v>
      </c>
      <c r="E8" s="308"/>
    </row>
    <row r="10" spans="2:3" ht="12.75">
      <c r="B10" s="178" t="s">
        <v>126</v>
      </c>
      <c r="C10" s="178" t="s">
        <v>119</v>
      </c>
    </row>
    <row r="11" spans="1:3" ht="12.75">
      <c r="A11" t="s">
        <v>120</v>
      </c>
      <c r="B11" s="1">
        <v>29575</v>
      </c>
      <c r="C11" s="1">
        <v>11042</v>
      </c>
    </row>
    <row r="12" spans="1:3" ht="12.75">
      <c r="A12" t="s">
        <v>121</v>
      </c>
      <c r="B12" s="1">
        <v>15558</v>
      </c>
      <c r="C12" s="1">
        <v>3178</v>
      </c>
    </row>
    <row r="13" spans="1:6" ht="12.75">
      <c r="A13" t="s">
        <v>122</v>
      </c>
      <c r="B13" s="1">
        <v>1870</v>
      </c>
      <c r="C13" s="1">
        <v>503</v>
      </c>
      <c r="F13" s="198"/>
    </row>
    <row r="14" spans="1:3" ht="12.75">
      <c r="A14" t="s">
        <v>123</v>
      </c>
      <c r="B14" s="1">
        <v>1354</v>
      </c>
      <c r="C14" s="1">
        <v>876</v>
      </c>
    </row>
    <row r="15" spans="1:3" ht="12.75">
      <c r="A15" t="s">
        <v>124</v>
      </c>
      <c r="B15" s="1">
        <v>1723</v>
      </c>
      <c r="C15" s="1">
        <v>1604</v>
      </c>
    </row>
    <row r="16" spans="1:3" ht="12.75">
      <c r="A16" t="s">
        <v>125</v>
      </c>
      <c r="B16" s="1">
        <v>801</v>
      </c>
      <c r="C16" s="1">
        <v>736</v>
      </c>
    </row>
    <row r="17" spans="2:3" ht="12.75">
      <c r="B17" s="2">
        <v>50881</v>
      </c>
      <c r="C17" s="2">
        <v>17939</v>
      </c>
    </row>
    <row r="18" spans="2:3" ht="12.75">
      <c r="B18" s="198"/>
      <c r="C18" s="198"/>
    </row>
    <row r="20" spans="4:7" ht="12.75">
      <c r="D20">
        <v>2002</v>
      </c>
      <c r="E20">
        <v>2003</v>
      </c>
      <c r="F20">
        <v>2004</v>
      </c>
      <c r="G20">
        <v>2005</v>
      </c>
    </row>
    <row r="21" spans="1:7" ht="12.75">
      <c r="A21" t="s">
        <v>126</v>
      </c>
      <c r="D21">
        <v>55</v>
      </c>
      <c r="E21">
        <v>53</v>
      </c>
      <c r="F21">
        <v>52</v>
      </c>
      <c r="G21">
        <v>51</v>
      </c>
    </row>
    <row r="22" spans="1:7" ht="12.75">
      <c r="A22" t="s">
        <v>120</v>
      </c>
      <c r="D22">
        <v>30</v>
      </c>
      <c r="E22">
        <v>30</v>
      </c>
      <c r="F22">
        <v>30</v>
      </c>
      <c r="G22">
        <v>30</v>
      </c>
    </row>
    <row r="23" spans="1:7" ht="12.75">
      <c r="A23" t="s">
        <v>121</v>
      </c>
      <c r="D23">
        <v>18</v>
      </c>
      <c r="E23">
        <v>17</v>
      </c>
      <c r="F23">
        <v>16</v>
      </c>
      <c r="G23">
        <v>16</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C37"/>
  <sheetViews>
    <sheetView workbookViewId="0" topLeftCell="A1">
      <selection activeCell="F13" sqref="F13"/>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76" t="s">
        <v>708</v>
      </c>
    </row>
    <row r="5" ht="15" customHeight="1">
      <c r="A5" s="76"/>
    </row>
    <row r="6" spans="2:3" ht="15" customHeight="1">
      <c r="B6" s="86"/>
      <c r="C6" s="121" t="s">
        <v>709</v>
      </c>
    </row>
    <row r="7" spans="2:3" ht="15" customHeight="1">
      <c r="B7" s="86"/>
      <c r="C7" s="86"/>
    </row>
    <row r="8" spans="1:3" ht="15" customHeight="1">
      <c r="A8" s="76" t="s">
        <v>710</v>
      </c>
      <c r="C8" s="86">
        <v>2</v>
      </c>
    </row>
    <row r="9" spans="1:3" ht="15" customHeight="1">
      <c r="A9" s="76"/>
      <c r="C9" s="86"/>
    </row>
    <row r="10" spans="1:3" ht="15" customHeight="1">
      <c r="A10" s="76"/>
      <c r="C10" s="86"/>
    </row>
    <row r="11" ht="15" customHeight="1">
      <c r="C11" s="86"/>
    </row>
    <row r="12" spans="1:3" ht="15" customHeight="1">
      <c r="A12" s="76" t="s">
        <v>711</v>
      </c>
      <c r="C12" s="86"/>
    </row>
    <row r="13" spans="1:3" ht="15" customHeight="1">
      <c r="A13" s="76"/>
      <c r="C13" s="86"/>
    </row>
    <row r="14" spans="1:3" ht="15" customHeight="1">
      <c r="A14" s="121" t="s">
        <v>151</v>
      </c>
      <c r="B14" s="86" t="s">
        <v>1032</v>
      </c>
      <c r="C14" s="86">
        <v>4</v>
      </c>
    </row>
    <row r="15" spans="1:3" ht="15" customHeight="1">
      <c r="A15" s="121" t="s">
        <v>152</v>
      </c>
      <c r="B15" s="86" t="s">
        <v>1033</v>
      </c>
      <c r="C15" s="86">
        <v>4</v>
      </c>
    </row>
    <row r="16" spans="1:3" ht="15" customHeight="1">
      <c r="A16" s="121"/>
      <c r="B16" s="86"/>
      <c r="C16" s="86"/>
    </row>
    <row r="17" spans="1:3" ht="15" customHeight="1">
      <c r="A17" s="121"/>
      <c r="B17" s="86"/>
      <c r="C17" s="86"/>
    </row>
    <row r="18" spans="2:3" ht="15" customHeight="1">
      <c r="B18" s="86"/>
      <c r="C18" s="86"/>
    </row>
    <row r="19" spans="1:3" ht="15" customHeight="1">
      <c r="A19" s="76" t="s">
        <v>712</v>
      </c>
      <c r="C19" s="86"/>
    </row>
    <row r="20" spans="1:3" ht="15" customHeight="1">
      <c r="A20" s="76"/>
      <c r="C20" s="86"/>
    </row>
    <row r="21" spans="1:3" ht="15" customHeight="1">
      <c r="A21" s="121" t="s">
        <v>151</v>
      </c>
      <c r="B21" s="86" t="s">
        <v>1034</v>
      </c>
      <c r="C21" s="86">
        <v>5</v>
      </c>
    </row>
    <row r="22" spans="1:3" ht="15" customHeight="1">
      <c r="A22" s="121" t="s">
        <v>152</v>
      </c>
      <c r="B22" s="86" t="s">
        <v>713</v>
      </c>
      <c r="C22" s="86">
        <v>5</v>
      </c>
    </row>
    <row r="23" spans="1:3" ht="15" customHeight="1">
      <c r="A23" s="121" t="s">
        <v>153</v>
      </c>
      <c r="B23" s="86" t="s">
        <v>714</v>
      </c>
      <c r="C23" s="86"/>
    </row>
    <row r="24" spans="1:3" ht="15" customHeight="1">
      <c r="A24" s="121"/>
      <c r="B24" s="122" t="s">
        <v>715</v>
      </c>
      <c r="C24" s="86"/>
    </row>
    <row r="25" spans="1:3" ht="15" customHeight="1">
      <c r="A25" s="121"/>
      <c r="B25" s="123" t="s">
        <v>716</v>
      </c>
      <c r="C25" s="123">
        <v>6</v>
      </c>
    </row>
    <row r="26" spans="1:3" ht="15" customHeight="1">
      <c r="A26" s="121" t="s">
        <v>154</v>
      </c>
      <c r="B26" s="86" t="s">
        <v>717</v>
      </c>
      <c r="C26" s="86"/>
    </row>
    <row r="27" spans="1:3" ht="15" customHeight="1">
      <c r="A27" s="121"/>
      <c r="B27" s="122" t="s">
        <v>718</v>
      </c>
      <c r="C27" s="86"/>
    </row>
    <row r="28" spans="1:3" ht="15" customHeight="1">
      <c r="A28" s="121"/>
      <c r="B28" s="123" t="s">
        <v>719</v>
      </c>
      <c r="C28" s="123">
        <v>21</v>
      </c>
    </row>
    <row r="29" spans="1:3" ht="15" customHeight="1">
      <c r="A29" s="121" t="s">
        <v>720</v>
      </c>
      <c r="B29" s="86" t="s">
        <v>1135</v>
      </c>
      <c r="C29" s="86"/>
    </row>
    <row r="30" spans="1:3" ht="15" customHeight="1">
      <c r="A30" s="121"/>
      <c r="B30" s="123" t="s">
        <v>721</v>
      </c>
      <c r="C30" s="123">
        <v>28</v>
      </c>
    </row>
    <row r="31" spans="1:3" ht="15" customHeight="1">
      <c r="A31" s="121" t="s">
        <v>722</v>
      </c>
      <c r="B31" s="86" t="s">
        <v>723</v>
      </c>
      <c r="C31" s="86"/>
    </row>
    <row r="32" spans="1:3" ht="15" customHeight="1">
      <c r="A32" s="121"/>
      <c r="B32" s="123" t="s">
        <v>724</v>
      </c>
      <c r="C32" s="123">
        <v>29</v>
      </c>
    </row>
    <row r="33" spans="1:3" ht="15" customHeight="1">
      <c r="A33" s="121" t="s">
        <v>725</v>
      </c>
      <c r="B33" s="86" t="s">
        <v>726</v>
      </c>
      <c r="C33" s="86"/>
    </row>
    <row r="34" spans="1:3" ht="15" customHeight="1">
      <c r="A34" s="121"/>
      <c r="B34" s="123" t="s">
        <v>727</v>
      </c>
      <c r="C34" s="123">
        <v>30</v>
      </c>
    </row>
    <row r="35" spans="1:3" ht="15" customHeight="1">
      <c r="A35" s="121" t="s">
        <v>728</v>
      </c>
      <c r="B35" s="86" t="s">
        <v>729</v>
      </c>
      <c r="C35" s="86"/>
    </row>
    <row r="36" spans="1:3" ht="15" customHeight="1">
      <c r="A36" s="86"/>
      <c r="B36" s="123" t="s">
        <v>730</v>
      </c>
      <c r="C36" s="123">
        <v>35</v>
      </c>
    </row>
    <row r="37" spans="1:3" ht="15" customHeight="1">
      <c r="A37" s="86"/>
      <c r="B37" s="86"/>
      <c r="C37" s="86"/>
    </row>
  </sheetData>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A69"/>
  <sheetViews>
    <sheetView workbookViewId="0" topLeftCell="A1">
      <selection activeCell="A1" sqref="A1:K1"/>
    </sheetView>
  </sheetViews>
  <sheetFormatPr defaultColWidth="11.421875" defaultRowHeight="12.75"/>
  <cols>
    <col min="1" max="1" width="93.00390625" style="124" customWidth="1"/>
    <col min="2" max="16384" width="11.421875" style="124" customWidth="1"/>
  </cols>
  <sheetData>
    <row r="1" ht="12.75">
      <c r="A1" s="125" t="s">
        <v>710</v>
      </c>
    </row>
    <row r="3" ht="23.25" customHeight="1">
      <c r="A3" s="126" t="s">
        <v>1031</v>
      </c>
    </row>
    <row r="4" ht="12.75">
      <c r="A4" s="126" t="s">
        <v>1030</v>
      </c>
    </row>
    <row r="5" ht="12.75">
      <c r="A5" s="126"/>
    </row>
    <row r="6" ht="36" customHeight="1">
      <c r="A6" s="126" t="s">
        <v>1036</v>
      </c>
    </row>
    <row r="7" ht="12.75">
      <c r="A7" s="126" t="s">
        <v>1035</v>
      </c>
    </row>
    <row r="8" ht="12.75">
      <c r="A8" s="126"/>
    </row>
    <row r="9" ht="23.25" customHeight="1">
      <c r="A9" s="126" t="s">
        <v>1037</v>
      </c>
    </row>
    <row r="10" ht="12.75">
      <c r="A10" s="126"/>
    </row>
    <row r="11" ht="36" customHeight="1">
      <c r="A11" s="126" t="s">
        <v>1029</v>
      </c>
    </row>
    <row r="12" ht="12.75">
      <c r="A12" s="126"/>
    </row>
    <row r="13" ht="12.75">
      <c r="A13" s="126"/>
    </row>
    <row r="14" ht="12.75">
      <c r="A14" s="125" t="s">
        <v>731</v>
      </c>
    </row>
    <row r="16" ht="12.75">
      <c r="A16" s="127" t="s">
        <v>732</v>
      </c>
    </row>
    <row r="17" ht="12.75">
      <c r="A17" s="126" t="s">
        <v>733</v>
      </c>
    </row>
    <row r="18" ht="12.75">
      <c r="A18" s="126" t="s">
        <v>734</v>
      </c>
    </row>
    <row r="19" ht="12.75">
      <c r="A19" s="126" t="s">
        <v>735</v>
      </c>
    </row>
    <row r="20" ht="12.75">
      <c r="A20" s="126" t="s">
        <v>736</v>
      </c>
    </row>
    <row r="21" ht="12.75">
      <c r="A21" s="126" t="s">
        <v>737</v>
      </c>
    </row>
    <row r="22" ht="12.75">
      <c r="A22" s="126" t="s">
        <v>738</v>
      </c>
    </row>
    <row r="23" ht="12.75">
      <c r="A23" s="126" t="s">
        <v>739</v>
      </c>
    </row>
    <row r="24" ht="12.75">
      <c r="A24" s="126" t="s">
        <v>740</v>
      </c>
    </row>
    <row r="25" ht="84">
      <c r="A25" s="128" t="s">
        <v>756</v>
      </c>
    </row>
    <row r="26" ht="48">
      <c r="A26" s="128" t="s">
        <v>757</v>
      </c>
    </row>
    <row r="27" ht="12.75">
      <c r="A27" s="126"/>
    </row>
    <row r="28" ht="12.75">
      <c r="A28" s="127" t="s">
        <v>741</v>
      </c>
    </row>
    <row r="29" ht="36" customHeight="1">
      <c r="A29" s="128" t="s">
        <v>3</v>
      </c>
    </row>
    <row r="30" ht="24">
      <c r="A30" s="128" t="s">
        <v>5</v>
      </c>
    </row>
    <row r="31" ht="23.25" customHeight="1">
      <c r="A31" s="128" t="s">
        <v>742</v>
      </c>
    </row>
    <row r="32" ht="12.75">
      <c r="A32" s="128"/>
    </row>
    <row r="33" ht="12.75">
      <c r="A33" s="129" t="s">
        <v>743</v>
      </c>
    </row>
    <row r="34" ht="48">
      <c r="A34" s="130" t="s">
        <v>4</v>
      </c>
    </row>
    <row r="35" ht="36">
      <c r="A35" s="130" t="s">
        <v>744</v>
      </c>
    </row>
    <row r="36" ht="12.75">
      <c r="A36" s="128"/>
    </row>
    <row r="37" ht="12.75">
      <c r="A37" s="128"/>
    </row>
    <row r="38" ht="12.75">
      <c r="A38" s="128"/>
    </row>
    <row r="39" ht="12.75">
      <c r="A39" s="126"/>
    </row>
    <row r="40" ht="12.75">
      <c r="A40" s="129" t="s">
        <v>745</v>
      </c>
    </row>
    <row r="41" ht="48" customHeight="1">
      <c r="A41" s="130" t="s">
        <v>758</v>
      </c>
    </row>
    <row r="42" ht="12.75">
      <c r="A42" s="130"/>
    </row>
    <row r="43" ht="12.75">
      <c r="A43" s="129" t="s">
        <v>746</v>
      </c>
    </row>
    <row r="44" ht="36" customHeight="1">
      <c r="A44" s="130" t="s">
        <v>759</v>
      </c>
    </row>
    <row r="45" ht="60" customHeight="1">
      <c r="A45" s="197" t="s">
        <v>2</v>
      </c>
    </row>
    <row r="46" ht="12.75">
      <c r="A46" s="130"/>
    </row>
    <row r="47" ht="12.75">
      <c r="A47" s="129" t="s">
        <v>747</v>
      </c>
    </row>
    <row r="48" ht="72">
      <c r="A48" s="130" t="s">
        <v>1038</v>
      </c>
    </row>
    <row r="49" ht="12.75">
      <c r="A49" s="130"/>
    </row>
    <row r="50" ht="12.75">
      <c r="A50" s="129" t="s">
        <v>748</v>
      </c>
    </row>
    <row r="51" ht="23.25" customHeight="1">
      <c r="A51" s="130" t="s">
        <v>1040</v>
      </c>
    </row>
    <row r="52" ht="12.75">
      <c r="A52" s="130" t="s">
        <v>1041</v>
      </c>
    </row>
    <row r="53" ht="12.75">
      <c r="A53" s="130"/>
    </row>
    <row r="54" ht="12.75">
      <c r="A54" s="129" t="s">
        <v>749</v>
      </c>
    </row>
    <row r="55" ht="36">
      <c r="A55" s="130" t="s">
        <v>1039</v>
      </c>
    </row>
    <row r="56" ht="12.75">
      <c r="A56" s="130"/>
    </row>
    <row r="57" ht="12.75">
      <c r="A57" s="129" t="s">
        <v>750</v>
      </c>
    </row>
    <row r="58" ht="36">
      <c r="A58" s="130" t="s">
        <v>760</v>
      </c>
    </row>
    <row r="59" ht="12.75">
      <c r="A59" s="126"/>
    </row>
    <row r="60" ht="12.75">
      <c r="A60" s="126"/>
    </row>
    <row r="61" ht="12.75">
      <c r="A61" s="127" t="s">
        <v>751</v>
      </c>
    </row>
    <row r="62" ht="12.75">
      <c r="A62" s="126"/>
    </row>
    <row r="63" ht="12.75">
      <c r="A63" s="131" t="s">
        <v>752</v>
      </c>
    </row>
    <row r="64" ht="12.75">
      <c r="A64" s="126"/>
    </row>
    <row r="65" ht="12.75">
      <c r="A65" s="127" t="s">
        <v>753</v>
      </c>
    </row>
    <row r="66" ht="12.75">
      <c r="A66" s="126"/>
    </row>
    <row r="67" ht="12.75">
      <c r="A67" s="126" t="s">
        <v>754</v>
      </c>
    </row>
    <row r="68" ht="12.75">
      <c r="A68" s="126" t="s">
        <v>755</v>
      </c>
    </row>
    <row r="69" ht="12.75">
      <c r="A69" s="126"/>
    </row>
  </sheetData>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1" sqref="A1:I1"/>
    </sheetView>
  </sheetViews>
  <sheetFormatPr defaultColWidth="11.421875" defaultRowHeight="12.75"/>
  <cols>
    <col min="1" max="1" width="16.7109375" style="3" customWidth="1"/>
    <col min="2" max="9" width="8.7109375" style="3" customWidth="1"/>
    <col min="10" max="16384" width="11.421875" style="3" customWidth="1"/>
  </cols>
  <sheetData>
    <row r="1" spans="1:9" ht="12.75">
      <c r="A1" s="318" t="s">
        <v>1068</v>
      </c>
      <c r="B1" s="318"/>
      <c r="C1" s="318"/>
      <c r="D1" s="318"/>
      <c r="E1" s="318"/>
      <c r="F1" s="318"/>
      <c r="G1" s="318"/>
      <c r="H1" s="318"/>
      <c r="I1" s="318"/>
    </row>
    <row r="2" spans="1:5" ht="12.75">
      <c r="A2" s="5"/>
      <c r="B2" s="5"/>
      <c r="C2" s="5"/>
      <c r="D2" s="5"/>
      <c r="E2" s="5"/>
    </row>
    <row r="3" spans="1:9" ht="15" customHeight="1">
      <c r="A3" s="6"/>
      <c r="B3" s="316">
        <v>2002</v>
      </c>
      <c r="C3" s="317"/>
      <c r="D3" s="316">
        <v>2003</v>
      </c>
      <c r="E3" s="319"/>
      <c r="F3" s="316">
        <v>2004</v>
      </c>
      <c r="G3" s="319"/>
      <c r="H3" s="316">
        <v>2005</v>
      </c>
      <c r="I3" s="319"/>
    </row>
    <row r="4" spans="1:9" ht="15" customHeight="1">
      <c r="A4" s="8" t="s">
        <v>117</v>
      </c>
      <c r="B4" s="314" t="s">
        <v>149</v>
      </c>
      <c r="C4" s="9" t="s">
        <v>118</v>
      </c>
      <c r="D4" s="314" t="s">
        <v>149</v>
      </c>
      <c r="E4" s="10" t="s">
        <v>118</v>
      </c>
      <c r="F4" s="314" t="s">
        <v>149</v>
      </c>
      <c r="G4" s="10" t="s">
        <v>118</v>
      </c>
      <c r="H4" s="314" t="s">
        <v>149</v>
      </c>
      <c r="I4" s="10" t="s">
        <v>118</v>
      </c>
    </row>
    <row r="5" spans="1:9" ht="15" customHeight="1">
      <c r="A5" s="11"/>
      <c r="B5" s="315"/>
      <c r="C5" s="12" t="s">
        <v>119</v>
      </c>
      <c r="D5" s="315"/>
      <c r="E5" s="13" t="s">
        <v>119</v>
      </c>
      <c r="F5" s="315"/>
      <c r="G5" s="13" t="s">
        <v>119</v>
      </c>
      <c r="H5" s="315"/>
      <c r="I5" s="13" t="s">
        <v>119</v>
      </c>
    </row>
    <row r="6" spans="1:9" ht="15" customHeight="1">
      <c r="A6" s="14"/>
      <c r="B6" s="307"/>
      <c r="C6" s="24"/>
      <c r="D6" s="307"/>
      <c r="E6" s="24"/>
      <c r="F6" s="307"/>
      <c r="G6" s="24"/>
      <c r="H6" s="307"/>
      <c r="I6" s="24"/>
    </row>
    <row r="7" spans="1:9" ht="12.75">
      <c r="A7" s="14"/>
      <c r="B7" s="4"/>
      <c r="C7" s="4"/>
      <c r="D7" s="4"/>
      <c r="E7" s="4"/>
      <c r="F7" s="4"/>
      <c r="G7" s="4"/>
      <c r="H7" s="4"/>
      <c r="I7" s="4"/>
    </row>
    <row r="8" spans="1:9" ht="16.5" customHeight="1">
      <c r="A8" s="16" t="s">
        <v>120</v>
      </c>
      <c r="B8" s="1">
        <v>30234</v>
      </c>
      <c r="C8" s="1">
        <v>12202</v>
      </c>
      <c r="D8" s="1">
        <v>29874</v>
      </c>
      <c r="E8" s="1">
        <v>11626</v>
      </c>
      <c r="F8" s="1">
        <v>29787</v>
      </c>
      <c r="G8" s="1">
        <v>11286</v>
      </c>
      <c r="H8" s="1">
        <v>29575</v>
      </c>
      <c r="I8" s="1">
        <v>11042</v>
      </c>
    </row>
    <row r="9" spans="1:9" ht="16.5" customHeight="1">
      <c r="A9" s="16" t="s">
        <v>121</v>
      </c>
      <c r="B9" s="1">
        <v>18496</v>
      </c>
      <c r="C9" s="1">
        <v>3497</v>
      </c>
      <c r="D9" s="1">
        <v>17089</v>
      </c>
      <c r="E9" s="1">
        <v>3322</v>
      </c>
      <c r="F9" s="1">
        <v>15919</v>
      </c>
      <c r="G9" s="1">
        <v>3083</v>
      </c>
      <c r="H9" s="1">
        <v>15558</v>
      </c>
      <c r="I9" s="1">
        <v>3178</v>
      </c>
    </row>
    <row r="10" spans="1:9" ht="16.5" customHeight="1">
      <c r="A10" s="16" t="s">
        <v>122</v>
      </c>
      <c r="B10" s="1">
        <v>1825</v>
      </c>
      <c r="C10" s="1">
        <v>519</v>
      </c>
      <c r="D10" s="1">
        <v>1744</v>
      </c>
      <c r="E10" s="1">
        <v>462</v>
      </c>
      <c r="F10" s="1">
        <v>1889</v>
      </c>
      <c r="G10" s="1">
        <v>503</v>
      </c>
      <c r="H10" s="1">
        <v>1870</v>
      </c>
      <c r="I10" s="1">
        <v>503</v>
      </c>
    </row>
    <row r="11" spans="1:9" ht="16.5" customHeight="1">
      <c r="A11" s="16" t="s">
        <v>123</v>
      </c>
      <c r="B11" s="1">
        <v>1431</v>
      </c>
      <c r="C11" s="1">
        <v>953</v>
      </c>
      <c r="D11" s="1">
        <v>1350</v>
      </c>
      <c r="E11" s="1">
        <v>868</v>
      </c>
      <c r="F11" s="1">
        <v>1314</v>
      </c>
      <c r="G11" s="1">
        <v>865</v>
      </c>
      <c r="H11" s="1">
        <v>1354</v>
      </c>
      <c r="I11" s="1">
        <v>876</v>
      </c>
    </row>
    <row r="12" spans="1:9" ht="16.5" customHeight="1">
      <c r="A12" s="16" t="s">
        <v>124</v>
      </c>
      <c r="B12" s="1">
        <v>2166</v>
      </c>
      <c r="C12" s="1">
        <v>2083</v>
      </c>
      <c r="D12" s="1">
        <v>2034</v>
      </c>
      <c r="E12" s="1">
        <v>1950</v>
      </c>
      <c r="F12" s="1">
        <v>1863</v>
      </c>
      <c r="G12" s="1">
        <v>1789</v>
      </c>
      <c r="H12" s="1">
        <v>1723</v>
      </c>
      <c r="I12" s="1">
        <v>1604</v>
      </c>
    </row>
    <row r="13" spans="1:9" ht="16.5" customHeight="1">
      <c r="A13" s="16" t="s">
        <v>125</v>
      </c>
      <c r="B13" s="1">
        <v>768</v>
      </c>
      <c r="C13" s="1">
        <v>719</v>
      </c>
      <c r="D13" s="1">
        <v>805</v>
      </c>
      <c r="E13" s="1">
        <v>761</v>
      </c>
      <c r="F13" s="1">
        <v>804</v>
      </c>
      <c r="G13" s="1">
        <v>749</v>
      </c>
      <c r="H13" s="1">
        <v>801</v>
      </c>
      <c r="I13" s="1">
        <v>736</v>
      </c>
    </row>
    <row r="14" spans="1:9" ht="16.5" customHeight="1">
      <c r="A14" s="17" t="s">
        <v>126</v>
      </c>
      <c r="B14" s="2">
        <v>54920</v>
      </c>
      <c r="C14" s="2">
        <v>19973</v>
      </c>
      <c r="D14" s="2">
        <v>52896</v>
      </c>
      <c r="E14" s="2">
        <v>18989</v>
      </c>
      <c r="F14" s="2">
        <v>51576</v>
      </c>
      <c r="G14" s="2">
        <v>18275</v>
      </c>
      <c r="H14" s="2">
        <v>50881</v>
      </c>
      <c r="I14" s="2">
        <v>17939</v>
      </c>
    </row>
    <row r="15" spans="1:9" ht="12.75">
      <c r="A15" s="18"/>
      <c r="B15" s="15"/>
      <c r="C15" s="15"/>
      <c r="D15" s="15"/>
      <c r="E15" s="19"/>
      <c r="H15" s="253"/>
      <c r="I15" s="253"/>
    </row>
    <row r="16" spans="1:9" ht="12.75">
      <c r="A16" s="18"/>
      <c r="B16" s="15"/>
      <c r="C16" s="15"/>
      <c r="D16" s="15"/>
      <c r="E16" s="19"/>
      <c r="H16" s="253"/>
      <c r="I16" s="253"/>
    </row>
    <row r="17" ht="12.75">
      <c r="A17" s="18"/>
    </row>
    <row r="18" ht="12.75">
      <c r="A18" s="18"/>
    </row>
    <row r="19" ht="12.75">
      <c r="A19" s="20"/>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sheetData>
  <mergeCells count="9">
    <mergeCell ref="B4:B5"/>
    <mergeCell ref="B3:C3"/>
    <mergeCell ref="A1:I1"/>
    <mergeCell ref="H3:I3"/>
    <mergeCell ref="H4:H5"/>
    <mergeCell ref="D4:D5"/>
    <mergeCell ref="F3:G3"/>
    <mergeCell ref="F4:F5"/>
    <mergeCell ref="D3:E3"/>
  </mergeCells>
  <printOptions horizontalCentered="1"/>
  <pageMargins left="0.7874015748031497" right="0.7874015748031497" top="0.7874015748031497" bottom="0.3937007874015748" header="0.5118110236220472" footer="0.2755905511811024"/>
  <pageSetup horizontalDpi="600" verticalDpi="600" orientation="portrait" paperSize="9" r:id="rId3"/>
  <headerFooter alignWithMargins="0">
    <oddHeader>&amp;C&amp;8- 5 -</oddHeader>
  </headerFooter>
  <rowBreaks count="1" manualBreakCount="1">
    <brk id="56" max="255" man="1"/>
  </rowBreaks>
  <drawing r:id="rId2"/>
  <legacyDrawing r:id="rId1"/>
</worksheet>
</file>

<file path=xl/worksheets/sheet5.xml><?xml version="1.0" encoding="utf-8"?>
<worksheet xmlns="http://schemas.openxmlformats.org/spreadsheetml/2006/main" xmlns:r="http://schemas.openxmlformats.org/officeDocument/2006/relationships">
  <dimension ref="A1:T827"/>
  <sheetViews>
    <sheetView workbookViewId="0" topLeftCell="A1">
      <selection activeCell="A1" sqref="A1:K1"/>
    </sheetView>
  </sheetViews>
  <sheetFormatPr defaultColWidth="11.421875" defaultRowHeight="12.75"/>
  <cols>
    <col min="1" max="1" width="5.421875" style="3" customWidth="1"/>
    <col min="2" max="2" width="22.7109375" style="3" customWidth="1"/>
    <col min="3" max="4" width="6.28125" style="3" customWidth="1"/>
    <col min="5" max="5" width="6.28125" style="209" customWidth="1"/>
    <col min="6" max="8" width="6.28125" style="3" customWidth="1"/>
    <col min="9" max="9" width="6.28125" style="209" customWidth="1"/>
    <col min="10" max="11" width="7.28125" style="3" customWidth="1"/>
    <col min="12" max="16" width="3.7109375" style="3" customWidth="1"/>
    <col min="17" max="18" width="4.00390625" style="209" customWidth="1"/>
    <col min="19" max="20" width="4.28125" style="209" customWidth="1"/>
    <col min="21" max="16384" width="11.421875" style="3" customWidth="1"/>
  </cols>
  <sheetData>
    <row r="1" spans="1:11" ht="12.75" customHeight="1">
      <c r="A1" s="318" t="s">
        <v>164</v>
      </c>
      <c r="B1" s="318"/>
      <c r="C1" s="318"/>
      <c r="D1" s="318"/>
      <c r="E1" s="318"/>
      <c r="F1" s="318"/>
      <c r="G1" s="318"/>
      <c r="H1" s="318"/>
      <c r="I1" s="318"/>
      <c r="J1" s="318"/>
      <c r="K1" s="318"/>
    </row>
    <row r="2" spans="1:11" ht="12.75" customHeight="1">
      <c r="A2" s="318" t="s">
        <v>165</v>
      </c>
      <c r="B2" s="318"/>
      <c r="C2" s="318"/>
      <c r="D2" s="318"/>
      <c r="E2" s="318"/>
      <c r="F2" s="318"/>
      <c r="G2" s="318"/>
      <c r="H2" s="318"/>
      <c r="I2" s="318"/>
      <c r="J2" s="318"/>
      <c r="K2" s="318"/>
    </row>
    <row r="3" spans="1:11" ht="12.75" customHeight="1">
      <c r="A3" s="318" t="s">
        <v>166</v>
      </c>
      <c r="B3" s="318"/>
      <c r="C3" s="318"/>
      <c r="D3" s="318"/>
      <c r="E3" s="318"/>
      <c r="F3" s="318"/>
      <c r="G3" s="318"/>
      <c r="H3" s="318"/>
      <c r="I3" s="318"/>
      <c r="J3" s="318"/>
      <c r="K3" s="318"/>
    </row>
    <row r="4" spans="1:11" ht="12.75" customHeight="1">
      <c r="A4" s="5"/>
      <c r="B4" s="5"/>
      <c r="C4" s="5"/>
      <c r="D4" s="5"/>
      <c r="E4" s="200"/>
      <c r="F4" s="5"/>
      <c r="G4" s="5"/>
      <c r="H4" s="5"/>
      <c r="I4" s="200"/>
      <c r="J4" s="5"/>
      <c r="K4" s="5"/>
    </row>
    <row r="5" spans="1:11" ht="12.75" customHeight="1">
      <c r="A5" s="41"/>
      <c r="B5" s="326" t="s">
        <v>167</v>
      </c>
      <c r="C5" s="329" t="s">
        <v>168</v>
      </c>
      <c r="D5" s="332" t="s">
        <v>169</v>
      </c>
      <c r="E5" s="309" t="s">
        <v>170</v>
      </c>
      <c r="F5" s="320" t="s">
        <v>171</v>
      </c>
      <c r="G5" s="321"/>
      <c r="H5" s="321"/>
      <c r="I5" s="322"/>
      <c r="J5" s="42" t="s">
        <v>172</v>
      </c>
      <c r="K5" s="43" t="s">
        <v>173</v>
      </c>
    </row>
    <row r="6" spans="1:11" ht="12.75" customHeight="1">
      <c r="A6" s="44" t="s">
        <v>174</v>
      </c>
      <c r="B6" s="327"/>
      <c r="C6" s="330"/>
      <c r="D6" s="333"/>
      <c r="E6" s="335"/>
      <c r="F6" s="323"/>
      <c r="G6" s="324"/>
      <c r="H6" s="324"/>
      <c r="I6" s="325"/>
      <c r="J6" s="45" t="s">
        <v>175</v>
      </c>
      <c r="K6" s="43" t="s">
        <v>176</v>
      </c>
    </row>
    <row r="7" spans="1:11" ht="12.75" customHeight="1">
      <c r="A7" s="46" t="s">
        <v>177</v>
      </c>
      <c r="B7" s="327"/>
      <c r="C7" s="330"/>
      <c r="D7" s="333"/>
      <c r="E7" s="335"/>
      <c r="F7" s="47"/>
      <c r="G7" s="47"/>
      <c r="H7" s="47"/>
      <c r="I7" s="227"/>
      <c r="J7" s="45" t="s">
        <v>178</v>
      </c>
      <c r="K7" s="43" t="s">
        <v>179</v>
      </c>
    </row>
    <row r="8" spans="1:11" ht="12.75" customHeight="1">
      <c r="A8" s="48" t="s">
        <v>180</v>
      </c>
      <c r="B8" s="327"/>
      <c r="C8" s="330"/>
      <c r="D8" s="333"/>
      <c r="E8" s="335"/>
      <c r="F8" s="49" t="s">
        <v>151</v>
      </c>
      <c r="G8" s="49" t="s">
        <v>152</v>
      </c>
      <c r="H8" s="49" t="s">
        <v>153</v>
      </c>
      <c r="I8" s="228" t="s">
        <v>154</v>
      </c>
      <c r="J8" s="45" t="s">
        <v>181</v>
      </c>
      <c r="K8" s="43" t="s">
        <v>182</v>
      </c>
    </row>
    <row r="9" spans="1:11" ht="12.75" customHeight="1">
      <c r="A9" s="50"/>
      <c r="B9" s="328"/>
      <c r="C9" s="331"/>
      <c r="D9" s="334"/>
      <c r="E9" s="336"/>
      <c r="F9" s="51"/>
      <c r="G9" s="51"/>
      <c r="H9" s="51"/>
      <c r="I9" s="229"/>
      <c r="J9" s="52" t="s">
        <v>129</v>
      </c>
      <c r="K9" s="53" t="s">
        <v>129</v>
      </c>
    </row>
    <row r="10" spans="1:11" ht="13.5" customHeight="1">
      <c r="A10" s="54"/>
      <c r="B10" s="55"/>
      <c r="C10" s="4"/>
      <c r="D10" s="4"/>
      <c r="E10" s="201"/>
      <c r="F10" s="4"/>
      <c r="G10" s="4"/>
      <c r="H10" s="4"/>
      <c r="I10" s="230"/>
      <c r="J10" s="4"/>
      <c r="K10" s="4"/>
    </row>
    <row r="11" spans="1:20" s="61" customFormat="1" ht="13.5" customHeight="1">
      <c r="A11" s="57" t="s">
        <v>183</v>
      </c>
      <c r="B11" s="58" t="s">
        <v>184</v>
      </c>
      <c r="C11" s="59">
        <v>519</v>
      </c>
      <c r="D11" s="59">
        <v>74</v>
      </c>
      <c r="E11" s="59">
        <v>593</v>
      </c>
      <c r="F11" s="59">
        <v>204</v>
      </c>
      <c r="G11" s="199">
        <v>190</v>
      </c>
      <c r="H11" s="59">
        <v>199</v>
      </c>
      <c r="I11" s="206" t="s">
        <v>157</v>
      </c>
      <c r="J11" s="59">
        <v>222</v>
      </c>
      <c r="K11" s="59">
        <v>20</v>
      </c>
      <c r="L11" s="59"/>
      <c r="M11" s="59"/>
      <c r="N11" s="59"/>
      <c r="O11" s="59"/>
      <c r="P11" s="199"/>
      <c r="Q11" s="202"/>
      <c r="R11" s="206"/>
      <c r="S11" s="202"/>
      <c r="T11" s="202"/>
    </row>
    <row r="12" spans="1:20" s="141" customFormat="1" ht="13.5" customHeight="1">
      <c r="A12" s="62" t="s">
        <v>185</v>
      </c>
      <c r="B12" s="63" t="s">
        <v>186</v>
      </c>
      <c r="C12" s="80">
        <v>518</v>
      </c>
      <c r="D12" s="80">
        <v>74</v>
      </c>
      <c r="E12" s="211">
        <v>592</v>
      </c>
      <c r="F12" s="80">
        <v>203</v>
      </c>
      <c r="G12" s="80">
        <v>190</v>
      </c>
      <c r="H12" s="80">
        <v>199</v>
      </c>
      <c r="I12" s="204" t="s">
        <v>157</v>
      </c>
      <c r="J12" s="80">
        <v>221</v>
      </c>
      <c r="K12" s="80">
        <v>20</v>
      </c>
      <c r="Q12" s="264"/>
      <c r="R12" s="264"/>
      <c r="S12" s="264"/>
      <c r="T12" s="264"/>
    </row>
    <row r="13" spans="1:20" s="141" customFormat="1" ht="13.5" customHeight="1">
      <c r="A13" s="62" t="s">
        <v>1067</v>
      </c>
      <c r="B13" s="63" t="s">
        <v>1101</v>
      </c>
      <c r="C13" s="80">
        <v>1</v>
      </c>
      <c r="D13" s="204" t="s">
        <v>157</v>
      </c>
      <c r="E13" s="211">
        <v>1</v>
      </c>
      <c r="F13" s="80">
        <v>1</v>
      </c>
      <c r="G13" s="204" t="s">
        <v>157</v>
      </c>
      <c r="H13" s="204" t="s">
        <v>157</v>
      </c>
      <c r="I13" s="204" t="s">
        <v>157</v>
      </c>
      <c r="J13" s="80">
        <v>1</v>
      </c>
      <c r="K13" s="204" t="s">
        <v>157</v>
      </c>
      <c r="Q13" s="264"/>
      <c r="R13" s="264"/>
      <c r="S13" s="264"/>
      <c r="T13" s="264"/>
    </row>
    <row r="14" spans="1:11" ht="13.5" customHeight="1">
      <c r="A14" s="66"/>
      <c r="B14" s="63"/>
      <c r="C14" s="64"/>
      <c r="D14" s="64"/>
      <c r="E14" s="64"/>
      <c r="F14" s="64"/>
      <c r="G14" s="64"/>
      <c r="H14" s="64"/>
      <c r="I14" s="64"/>
      <c r="J14" s="64"/>
      <c r="K14" s="64"/>
    </row>
    <row r="15" spans="1:20" s="61" customFormat="1" ht="13.5" customHeight="1">
      <c r="A15" s="57" t="s">
        <v>187</v>
      </c>
      <c r="B15" s="58" t="s">
        <v>188</v>
      </c>
      <c r="C15" s="59">
        <v>191</v>
      </c>
      <c r="D15" s="59">
        <v>192</v>
      </c>
      <c r="E15" s="59">
        <v>383</v>
      </c>
      <c r="F15" s="59">
        <v>132</v>
      </c>
      <c r="G15" s="59">
        <v>114</v>
      </c>
      <c r="H15" s="59">
        <v>137</v>
      </c>
      <c r="I15" s="206" t="s">
        <v>157</v>
      </c>
      <c r="J15" s="59">
        <v>142</v>
      </c>
      <c r="K15" s="59">
        <v>23</v>
      </c>
      <c r="L15" s="59"/>
      <c r="M15" s="59"/>
      <c r="N15" s="59"/>
      <c r="O15" s="59"/>
      <c r="P15" s="59"/>
      <c r="Q15" s="202"/>
      <c r="R15" s="206"/>
      <c r="S15" s="202"/>
      <c r="T15" s="202"/>
    </row>
    <row r="16" spans="1:20" s="141" customFormat="1" ht="13.5" customHeight="1">
      <c r="A16" s="62" t="s">
        <v>189</v>
      </c>
      <c r="B16" s="63" t="s">
        <v>190</v>
      </c>
      <c r="C16" s="80">
        <v>171</v>
      </c>
      <c r="D16" s="80">
        <v>131</v>
      </c>
      <c r="E16" s="211">
        <v>302</v>
      </c>
      <c r="F16" s="80">
        <v>103</v>
      </c>
      <c r="G16" s="80">
        <v>89</v>
      </c>
      <c r="H16" s="80">
        <v>110</v>
      </c>
      <c r="I16" s="204" t="s">
        <v>157</v>
      </c>
      <c r="J16" s="80">
        <v>110</v>
      </c>
      <c r="K16" s="80">
        <v>18</v>
      </c>
      <c r="Q16" s="264"/>
      <c r="R16" s="264"/>
      <c r="S16" s="264"/>
      <c r="T16" s="264"/>
    </row>
    <row r="17" spans="1:20" s="141" customFormat="1" ht="13.5" customHeight="1">
      <c r="A17" s="62" t="s">
        <v>191</v>
      </c>
      <c r="B17" s="63" t="s">
        <v>192</v>
      </c>
      <c r="C17" s="80">
        <v>5</v>
      </c>
      <c r="D17" s="65">
        <v>1</v>
      </c>
      <c r="E17" s="211">
        <v>6</v>
      </c>
      <c r="F17" s="80">
        <v>4</v>
      </c>
      <c r="G17" s="80">
        <v>1</v>
      </c>
      <c r="H17" s="80">
        <v>1</v>
      </c>
      <c r="I17" s="204" t="s">
        <v>157</v>
      </c>
      <c r="J17" s="80">
        <v>4</v>
      </c>
      <c r="K17" s="65" t="s">
        <v>157</v>
      </c>
      <c r="Q17" s="264"/>
      <c r="R17" s="264"/>
      <c r="S17" s="264"/>
      <c r="T17" s="264"/>
    </row>
    <row r="18" spans="1:20" s="141" customFormat="1" ht="13.5" customHeight="1">
      <c r="A18" s="62" t="s">
        <v>193</v>
      </c>
      <c r="B18" s="63" t="s">
        <v>194</v>
      </c>
      <c r="C18" s="80">
        <v>12</v>
      </c>
      <c r="D18" s="80">
        <v>54</v>
      </c>
      <c r="E18" s="211">
        <v>66</v>
      </c>
      <c r="F18" s="80">
        <v>23</v>
      </c>
      <c r="G18" s="80">
        <v>20</v>
      </c>
      <c r="H18" s="80">
        <v>23</v>
      </c>
      <c r="I18" s="204" t="s">
        <v>157</v>
      </c>
      <c r="J18" s="80">
        <v>26</v>
      </c>
      <c r="K18" s="80">
        <v>5</v>
      </c>
      <c r="Q18" s="264"/>
      <c r="R18" s="264"/>
      <c r="S18" s="264"/>
      <c r="T18" s="264"/>
    </row>
    <row r="19" spans="1:20" s="141" customFormat="1" ht="13.5" customHeight="1">
      <c r="A19" s="62" t="s">
        <v>195</v>
      </c>
      <c r="B19" s="63" t="s">
        <v>196</v>
      </c>
      <c r="C19" s="65">
        <v>3</v>
      </c>
      <c r="D19" s="65">
        <v>6</v>
      </c>
      <c r="E19" s="204">
        <v>9</v>
      </c>
      <c r="F19" s="65">
        <v>2</v>
      </c>
      <c r="G19" s="65">
        <v>4</v>
      </c>
      <c r="H19" s="65">
        <v>3</v>
      </c>
      <c r="I19" s="204" t="s">
        <v>157</v>
      </c>
      <c r="J19" s="65">
        <v>2</v>
      </c>
      <c r="K19" s="65" t="s">
        <v>157</v>
      </c>
      <c r="Q19" s="264"/>
      <c r="R19" s="264"/>
      <c r="S19" s="264"/>
      <c r="T19" s="264"/>
    </row>
    <row r="20" spans="1:11" ht="13.5" customHeight="1">
      <c r="A20" s="66"/>
      <c r="B20" s="63"/>
      <c r="C20" s="64"/>
      <c r="D20" s="64"/>
      <c r="E20" s="64"/>
      <c r="F20" s="64"/>
      <c r="G20" s="64"/>
      <c r="H20" s="64"/>
      <c r="I20" s="64"/>
      <c r="J20" s="64"/>
      <c r="K20" s="64"/>
    </row>
    <row r="21" spans="1:20" s="61" customFormat="1" ht="13.5" customHeight="1">
      <c r="A21" s="57" t="s">
        <v>197</v>
      </c>
      <c r="B21" s="58" t="s">
        <v>198</v>
      </c>
      <c r="C21" s="199">
        <v>553</v>
      </c>
      <c r="D21" s="199">
        <v>589</v>
      </c>
      <c r="E21" s="199">
        <v>1142</v>
      </c>
      <c r="F21" s="199">
        <v>377</v>
      </c>
      <c r="G21" s="199">
        <v>370</v>
      </c>
      <c r="H21" s="199">
        <v>395</v>
      </c>
      <c r="I21" s="206" t="s">
        <v>157</v>
      </c>
      <c r="J21" s="199">
        <v>401</v>
      </c>
      <c r="K21" s="199">
        <v>140</v>
      </c>
      <c r="L21" s="199"/>
      <c r="M21" s="199"/>
      <c r="N21" s="199"/>
      <c r="O21" s="199"/>
      <c r="P21" s="199"/>
      <c r="Q21" s="205"/>
      <c r="R21" s="206"/>
      <c r="S21" s="205"/>
      <c r="T21" s="205"/>
    </row>
    <row r="22" spans="1:20" s="141" customFormat="1" ht="13.5" customHeight="1">
      <c r="A22" s="62" t="s">
        <v>199</v>
      </c>
      <c r="B22" s="63" t="s">
        <v>200</v>
      </c>
      <c r="C22" s="80">
        <v>381</v>
      </c>
      <c r="D22" s="80">
        <v>149</v>
      </c>
      <c r="E22" s="211">
        <v>530</v>
      </c>
      <c r="F22" s="80">
        <v>170</v>
      </c>
      <c r="G22" s="80">
        <v>173</v>
      </c>
      <c r="H22" s="80">
        <v>187</v>
      </c>
      <c r="I22" s="204" t="s">
        <v>157</v>
      </c>
      <c r="J22" s="80">
        <v>181</v>
      </c>
      <c r="K22" s="80">
        <v>71</v>
      </c>
      <c r="Q22" s="264"/>
      <c r="R22" s="264"/>
      <c r="S22" s="264"/>
      <c r="T22" s="264"/>
    </row>
    <row r="23" spans="1:20" s="141" customFormat="1" ht="13.5" customHeight="1">
      <c r="A23" s="62" t="s">
        <v>199</v>
      </c>
      <c r="B23" s="63" t="s">
        <v>201</v>
      </c>
      <c r="C23" s="80">
        <v>165</v>
      </c>
      <c r="D23" s="80">
        <v>76</v>
      </c>
      <c r="E23" s="211">
        <v>241</v>
      </c>
      <c r="F23" s="80">
        <v>88</v>
      </c>
      <c r="G23" s="80">
        <v>85</v>
      </c>
      <c r="H23" s="80">
        <v>68</v>
      </c>
      <c r="I23" s="204" t="s">
        <v>157</v>
      </c>
      <c r="J23" s="80">
        <v>91</v>
      </c>
      <c r="K23" s="80">
        <v>25</v>
      </c>
      <c r="Q23" s="264"/>
      <c r="R23" s="264"/>
      <c r="S23" s="264"/>
      <c r="T23" s="264"/>
    </row>
    <row r="24" spans="1:20" s="141" customFormat="1" ht="13.5" customHeight="1">
      <c r="A24" s="62" t="s">
        <v>202</v>
      </c>
      <c r="B24" s="63" t="s">
        <v>203</v>
      </c>
      <c r="C24" s="65">
        <v>7</v>
      </c>
      <c r="D24" s="65">
        <v>364</v>
      </c>
      <c r="E24" s="204">
        <v>371</v>
      </c>
      <c r="F24" s="65">
        <v>119</v>
      </c>
      <c r="G24" s="65">
        <v>112</v>
      </c>
      <c r="H24" s="65">
        <v>140</v>
      </c>
      <c r="I24" s="204" t="s">
        <v>157</v>
      </c>
      <c r="J24" s="65">
        <v>129</v>
      </c>
      <c r="K24" s="65">
        <v>44</v>
      </c>
      <c r="Q24" s="264"/>
      <c r="R24" s="264"/>
      <c r="S24" s="264"/>
      <c r="T24" s="264"/>
    </row>
    <row r="25" spans="1:11" ht="13.5" customHeight="1">
      <c r="A25" s="66"/>
      <c r="B25" s="63"/>
      <c r="C25" s="64"/>
      <c r="D25" s="64"/>
      <c r="E25" s="203"/>
      <c r="F25" s="64"/>
      <c r="G25" s="64"/>
      <c r="H25" s="64"/>
      <c r="I25" s="203"/>
      <c r="J25" s="64"/>
      <c r="K25" s="64"/>
    </row>
    <row r="26" spans="1:20" s="61" customFormat="1" ht="13.5" customHeight="1">
      <c r="A26" s="57" t="s">
        <v>204</v>
      </c>
      <c r="B26" s="58" t="s">
        <v>205</v>
      </c>
      <c r="C26" s="59">
        <v>93</v>
      </c>
      <c r="D26" s="59">
        <v>3</v>
      </c>
      <c r="E26" s="202">
        <v>96</v>
      </c>
      <c r="F26" s="59">
        <v>29</v>
      </c>
      <c r="G26" s="59">
        <v>28</v>
      </c>
      <c r="H26" s="59">
        <v>39</v>
      </c>
      <c r="I26" s="206" t="s">
        <v>157</v>
      </c>
      <c r="J26" s="59">
        <v>29</v>
      </c>
      <c r="K26" s="60">
        <v>3</v>
      </c>
      <c r="L26" s="59"/>
      <c r="M26" s="59"/>
      <c r="N26" s="202"/>
      <c r="O26" s="59"/>
      <c r="P26" s="59"/>
      <c r="Q26" s="202"/>
      <c r="R26" s="206"/>
      <c r="S26" s="202"/>
      <c r="T26" s="206"/>
    </row>
    <row r="27" spans="1:20" s="141" customFormat="1" ht="13.5" customHeight="1">
      <c r="A27" s="62" t="s">
        <v>206</v>
      </c>
      <c r="B27" s="63" t="s">
        <v>207</v>
      </c>
      <c r="C27" s="80">
        <v>93</v>
      </c>
      <c r="D27" s="80">
        <v>3</v>
      </c>
      <c r="E27" s="211">
        <v>96</v>
      </c>
      <c r="F27" s="80">
        <v>29</v>
      </c>
      <c r="G27" s="80">
        <v>28</v>
      </c>
      <c r="H27" s="80">
        <v>39</v>
      </c>
      <c r="I27" s="204" t="s">
        <v>157</v>
      </c>
      <c r="J27" s="80">
        <v>29</v>
      </c>
      <c r="K27" s="65">
        <v>3</v>
      </c>
      <c r="Q27" s="264"/>
      <c r="R27" s="264"/>
      <c r="S27" s="264"/>
      <c r="T27" s="264"/>
    </row>
    <row r="28" spans="1:11" ht="13.5" customHeight="1">
      <c r="A28" s="62"/>
      <c r="B28" s="63"/>
      <c r="C28" s="64"/>
      <c r="D28" s="64"/>
      <c r="E28" s="203"/>
      <c r="F28" s="64"/>
      <c r="G28" s="64"/>
      <c r="H28" s="64"/>
      <c r="I28" s="204"/>
      <c r="J28" s="64"/>
      <c r="K28" s="64"/>
    </row>
    <row r="29" spans="1:20" s="153" customFormat="1" ht="13.5" customHeight="1">
      <c r="A29" s="57" t="s">
        <v>208</v>
      </c>
      <c r="B29" s="58" t="s">
        <v>209</v>
      </c>
      <c r="C29" s="60">
        <v>5</v>
      </c>
      <c r="D29" s="60" t="s">
        <v>157</v>
      </c>
      <c r="E29" s="206">
        <v>5</v>
      </c>
      <c r="F29" s="60" t="s">
        <v>157</v>
      </c>
      <c r="G29" s="60">
        <v>1</v>
      </c>
      <c r="H29" s="60">
        <v>2</v>
      </c>
      <c r="I29" s="206">
        <v>2</v>
      </c>
      <c r="J29" s="60" t="s">
        <v>157</v>
      </c>
      <c r="K29" s="60">
        <v>1</v>
      </c>
      <c r="L29" s="60"/>
      <c r="M29" s="60"/>
      <c r="N29" s="206"/>
      <c r="O29" s="60"/>
      <c r="P29" s="60"/>
      <c r="Q29" s="206"/>
      <c r="R29" s="206"/>
      <c r="S29" s="206"/>
      <c r="T29" s="206"/>
    </row>
    <row r="30" spans="1:20" s="141" customFormat="1" ht="13.5" customHeight="1">
      <c r="A30" s="62" t="s">
        <v>210</v>
      </c>
      <c r="B30" s="63" t="s">
        <v>211</v>
      </c>
      <c r="C30" s="65">
        <v>4</v>
      </c>
      <c r="D30" s="65" t="s">
        <v>157</v>
      </c>
      <c r="E30" s="204">
        <v>4</v>
      </c>
      <c r="F30" s="65" t="s">
        <v>157</v>
      </c>
      <c r="G30" s="65" t="s">
        <v>157</v>
      </c>
      <c r="H30" s="65">
        <v>2</v>
      </c>
      <c r="I30" s="204">
        <v>2</v>
      </c>
      <c r="J30" s="65" t="s">
        <v>157</v>
      </c>
      <c r="K30" s="65" t="s">
        <v>157</v>
      </c>
      <c r="Q30" s="264"/>
      <c r="R30" s="264"/>
      <c r="S30" s="264"/>
      <c r="T30" s="264"/>
    </row>
    <row r="31" spans="1:20" s="141" customFormat="1" ht="13.5" customHeight="1">
      <c r="A31" s="62" t="s">
        <v>929</v>
      </c>
      <c r="B31" s="70" t="s">
        <v>930</v>
      </c>
      <c r="C31" s="65">
        <v>1</v>
      </c>
      <c r="D31" s="65" t="s">
        <v>157</v>
      </c>
      <c r="E31" s="204">
        <v>1</v>
      </c>
      <c r="F31" s="65" t="s">
        <v>157</v>
      </c>
      <c r="G31" s="65">
        <v>1</v>
      </c>
      <c r="H31" s="65" t="s">
        <v>157</v>
      </c>
      <c r="I31" s="204" t="s">
        <v>157</v>
      </c>
      <c r="J31" s="65" t="s">
        <v>157</v>
      </c>
      <c r="K31" s="65">
        <v>1</v>
      </c>
      <c r="Q31" s="264"/>
      <c r="R31" s="264"/>
      <c r="S31" s="264"/>
      <c r="T31" s="264"/>
    </row>
    <row r="32" spans="1:11" ht="13.5" customHeight="1">
      <c r="A32" s="66"/>
      <c r="B32" s="63"/>
      <c r="C32" s="64"/>
      <c r="D32" s="64"/>
      <c r="E32" s="207"/>
      <c r="F32" s="64"/>
      <c r="G32" s="64"/>
      <c r="H32" s="64"/>
      <c r="I32" s="231"/>
      <c r="J32" s="59" t="s">
        <v>137</v>
      </c>
      <c r="K32" s="59"/>
    </row>
    <row r="33" spans="1:20" s="153" customFormat="1" ht="13.5" customHeight="1">
      <c r="A33" s="57" t="s">
        <v>212</v>
      </c>
      <c r="B33" s="58" t="s">
        <v>213</v>
      </c>
      <c r="C33" s="146">
        <v>46</v>
      </c>
      <c r="D33" s="60" t="s">
        <v>157</v>
      </c>
      <c r="E33" s="251">
        <v>46</v>
      </c>
      <c r="F33" s="146">
        <v>12</v>
      </c>
      <c r="G33" s="146">
        <v>17</v>
      </c>
      <c r="H33" s="146">
        <v>17</v>
      </c>
      <c r="I33" s="206" t="s">
        <v>157</v>
      </c>
      <c r="J33" s="60">
        <v>12</v>
      </c>
      <c r="K33" s="60" t="s">
        <v>157</v>
      </c>
      <c r="L33" s="146"/>
      <c r="M33" s="60"/>
      <c r="N33" s="251"/>
      <c r="O33" s="146"/>
      <c r="P33" s="146"/>
      <c r="Q33" s="251"/>
      <c r="R33" s="206"/>
      <c r="S33" s="206"/>
      <c r="T33" s="206"/>
    </row>
    <row r="34" spans="1:20" s="141" customFormat="1" ht="13.5" customHeight="1">
      <c r="A34" s="62" t="s">
        <v>214</v>
      </c>
      <c r="B34" s="63" t="s">
        <v>215</v>
      </c>
      <c r="C34" s="80">
        <v>46</v>
      </c>
      <c r="D34" s="65" t="s">
        <v>157</v>
      </c>
      <c r="E34" s="211">
        <v>46</v>
      </c>
      <c r="F34" s="80">
        <v>12</v>
      </c>
      <c r="G34" s="80">
        <v>17</v>
      </c>
      <c r="H34" s="80">
        <v>17</v>
      </c>
      <c r="I34" s="204" t="s">
        <v>157</v>
      </c>
      <c r="J34" s="80">
        <v>12</v>
      </c>
      <c r="K34" s="65" t="s">
        <v>157</v>
      </c>
      <c r="Q34" s="264"/>
      <c r="R34" s="264"/>
      <c r="S34" s="264"/>
      <c r="T34" s="264"/>
    </row>
    <row r="35" spans="1:11" ht="13.5" customHeight="1">
      <c r="A35" s="66"/>
      <c r="B35" s="63"/>
      <c r="C35" s="64"/>
      <c r="D35" s="64"/>
      <c r="E35" s="64"/>
      <c r="F35" s="64"/>
      <c r="G35" s="64"/>
      <c r="H35" s="64"/>
      <c r="I35" s="64"/>
      <c r="J35" s="64"/>
      <c r="K35" s="64"/>
    </row>
    <row r="36" spans="1:20" s="153" customFormat="1" ht="13.5" customHeight="1">
      <c r="A36" s="57">
        <v>10</v>
      </c>
      <c r="B36" s="58" t="s">
        <v>216</v>
      </c>
      <c r="C36" s="146">
        <v>95</v>
      </c>
      <c r="D36" s="146">
        <v>12</v>
      </c>
      <c r="E36" s="146">
        <v>107</v>
      </c>
      <c r="F36" s="146">
        <v>32</v>
      </c>
      <c r="G36" s="146">
        <v>33</v>
      </c>
      <c r="H36" s="146">
        <v>42</v>
      </c>
      <c r="I36" s="206" t="s">
        <v>157</v>
      </c>
      <c r="J36" s="146">
        <v>34</v>
      </c>
      <c r="K36" s="146">
        <v>2</v>
      </c>
      <c r="L36" s="146"/>
      <c r="M36" s="146"/>
      <c r="N36" s="146"/>
      <c r="O36" s="146"/>
      <c r="P36" s="146"/>
      <c r="Q36" s="251"/>
      <c r="R36" s="206"/>
      <c r="S36" s="251"/>
      <c r="T36" s="251"/>
    </row>
    <row r="37" spans="1:20" s="141" customFormat="1" ht="13.5" customHeight="1">
      <c r="A37" s="62" t="s">
        <v>217</v>
      </c>
      <c r="B37" s="70" t="s">
        <v>218</v>
      </c>
      <c r="C37" s="80">
        <v>34</v>
      </c>
      <c r="D37" s="65">
        <v>3</v>
      </c>
      <c r="E37" s="211">
        <v>37</v>
      </c>
      <c r="F37" s="140">
        <v>13</v>
      </c>
      <c r="G37" s="80">
        <v>8</v>
      </c>
      <c r="H37" s="80">
        <v>16</v>
      </c>
      <c r="I37" s="204" t="s">
        <v>157</v>
      </c>
      <c r="J37" s="80">
        <v>14</v>
      </c>
      <c r="K37" s="65">
        <v>1</v>
      </c>
      <c r="Q37" s="264"/>
      <c r="R37" s="264"/>
      <c r="S37" s="264"/>
      <c r="T37" s="264"/>
    </row>
    <row r="38" spans="1:11" s="264" customFormat="1" ht="13.5" customHeight="1">
      <c r="A38" s="236" t="s">
        <v>219</v>
      </c>
      <c r="B38" s="237" t="s">
        <v>220</v>
      </c>
      <c r="C38" s="211">
        <v>61</v>
      </c>
      <c r="D38" s="211">
        <v>9</v>
      </c>
      <c r="E38" s="211">
        <v>70</v>
      </c>
      <c r="F38" s="267">
        <v>19</v>
      </c>
      <c r="G38" s="211">
        <v>25</v>
      </c>
      <c r="H38" s="211">
        <v>26</v>
      </c>
      <c r="I38" s="204" t="s">
        <v>157</v>
      </c>
      <c r="J38" s="211">
        <v>20</v>
      </c>
      <c r="K38" s="211">
        <v>1</v>
      </c>
    </row>
    <row r="39" spans="1:11" ht="13.5" customHeight="1">
      <c r="A39" s="66"/>
      <c r="B39" s="63"/>
      <c r="C39" s="64"/>
      <c r="D39" s="64"/>
      <c r="E39" s="64"/>
      <c r="F39" s="64"/>
      <c r="G39" s="64"/>
      <c r="H39" s="64"/>
      <c r="I39" s="64"/>
      <c r="J39" s="64"/>
      <c r="K39" s="64"/>
    </row>
    <row r="40" spans="1:20" s="153" customFormat="1" ht="13.5" customHeight="1">
      <c r="A40" s="57">
        <v>11</v>
      </c>
      <c r="B40" s="58" t="s">
        <v>221</v>
      </c>
      <c r="C40" s="146">
        <v>133</v>
      </c>
      <c r="D40" s="60" t="s">
        <v>157</v>
      </c>
      <c r="E40" s="251">
        <v>133</v>
      </c>
      <c r="F40" s="146">
        <v>44</v>
      </c>
      <c r="G40" s="146">
        <v>46</v>
      </c>
      <c r="H40" s="146">
        <v>43</v>
      </c>
      <c r="I40" s="206" t="s">
        <v>157</v>
      </c>
      <c r="J40" s="146">
        <v>44</v>
      </c>
      <c r="K40" s="146">
        <v>8</v>
      </c>
      <c r="L40" s="146"/>
      <c r="M40" s="60"/>
      <c r="N40" s="251"/>
      <c r="O40" s="146"/>
      <c r="P40" s="146"/>
      <c r="Q40" s="251"/>
      <c r="R40" s="206"/>
      <c r="S40" s="251"/>
      <c r="T40" s="251"/>
    </row>
    <row r="41" spans="1:20" s="141" customFormat="1" ht="13.5" customHeight="1">
      <c r="A41" s="62">
        <v>1120</v>
      </c>
      <c r="B41" s="63" t="s">
        <v>222</v>
      </c>
      <c r="C41" s="80"/>
      <c r="D41" s="65"/>
      <c r="E41" s="211"/>
      <c r="F41" s="80"/>
      <c r="G41" s="80"/>
      <c r="H41" s="80"/>
      <c r="I41" s="231"/>
      <c r="J41" s="268"/>
      <c r="K41" s="268"/>
      <c r="Q41" s="264"/>
      <c r="R41" s="264"/>
      <c r="S41" s="264"/>
      <c r="T41" s="264"/>
    </row>
    <row r="42" spans="1:20" s="30" customFormat="1" ht="13.5" customHeight="1">
      <c r="A42" s="81"/>
      <c r="B42" s="73" t="s">
        <v>223</v>
      </c>
      <c r="C42" s="74">
        <v>94</v>
      </c>
      <c r="D42" s="75" t="s">
        <v>157</v>
      </c>
      <c r="E42" s="208">
        <v>94</v>
      </c>
      <c r="F42" s="74">
        <v>32</v>
      </c>
      <c r="G42" s="74">
        <v>35</v>
      </c>
      <c r="H42" s="74">
        <v>27</v>
      </c>
      <c r="I42" s="226" t="s">
        <v>157</v>
      </c>
      <c r="J42" s="84">
        <v>32</v>
      </c>
      <c r="K42" s="74">
        <v>1</v>
      </c>
      <c r="Q42" s="257"/>
      <c r="R42" s="257"/>
      <c r="S42" s="257"/>
      <c r="T42" s="257"/>
    </row>
    <row r="43" spans="1:20" s="141" customFormat="1" ht="13.5" customHeight="1">
      <c r="A43" s="62" t="s">
        <v>224</v>
      </c>
      <c r="B43" s="63" t="s">
        <v>225</v>
      </c>
      <c r="C43" s="80">
        <v>37</v>
      </c>
      <c r="D43" s="65" t="s">
        <v>157</v>
      </c>
      <c r="E43" s="211">
        <v>37</v>
      </c>
      <c r="F43" s="80">
        <v>12</v>
      </c>
      <c r="G43" s="80">
        <v>10</v>
      </c>
      <c r="H43" s="80">
        <v>15</v>
      </c>
      <c r="I43" s="204" t="s">
        <v>157</v>
      </c>
      <c r="J43" s="80">
        <v>12</v>
      </c>
      <c r="K43" s="80">
        <v>6</v>
      </c>
      <c r="Q43" s="264"/>
      <c r="R43" s="264"/>
      <c r="S43" s="264"/>
      <c r="T43" s="264"/>
    </row>
    <row r="44" spans="1:20" s="141" customFormat="1" ht="13.5" customHeight="1">
      <c r="A44" s="62">
        <v>1121</v>
      </c>
      <c r="B44" s="63" t="s">
        <v>226</v>
      </c>
      <c r="E44" s="264"/>
      <c r="I44" s="264"/>
      <c r="J44" s="80"/>
      <c r="K44" s="80"/>
      <c r="Q44" s="264"/>
      <c r="R44" s="264"/>
      <c r="S44" s="264"/>
      <c r="T44" s="264"/>
    </row>
    <row r="45" spans="1:20" s="30" customFormat="1" ht="13.5" customHeight="1">
      <c r="A45" s="258"/>
      <c r="B45" s="73" t="s">
        <v>227</v>
      </c>
      <c r="C45" s="74">
        <v>2</v>
      </c>
      <c r="D45" s="75" t="s">
        <v>157</v>
      </c>
      <c r="E45" s="208">
        <v>2</v>
      </c>
      <c r="F45" s="75" t="s">
        <v>157</v>
      </c>
      <c r="G45" s="75">
        <v>1</v>
      </c>
      <c r="H45" s="74">
        <v>1</v>
      </c>
      <c r="I45" s="226" t="s">
        <v>157</v>
      </c>
      <c r="J45" s="75" t="s">
        <v>157</v>
      </c>
      <c r="K45" s="75">
        <v>1</v>
      </c>
      <c r="Q45" s="257"/>
      <c r="R45" s="257"/>
      <c r="S45" s="257"/>
      <c r="T45" s="257"/>
    </row>
    <row r="46" spans="1:11" ht="13.5" customHeight="1">
      <c r="A46" s="66"/>
      <c r="B46" s="63"/>
      <c r="C46" s="64"/>
      <c r="D46" s="64"/>
      <c r="E46" s="64"/>
      <c r="F46" s="64"/>
      <c r="G46" s="64"/>
      <c r="H46" s="64"/>
      <c r="I46" s="64"/>
      <c r="J46" s="64"/>
      <c r="K46" s="64"/>
    </row>
    <row r="47" spans="1:20" s="61" customFormat="1" ht="13.5" customHeight="1">
      <c r="A47" s="57" t="s">
        <v>228</v>
      </c>
      <c r="B47" s="58" t="s">
        <v>229</v>
      </c>
      <c r="C47" s="59">
        <v>48</v>
      </c>
      <c r="D47" s="59">
        <v>26</v>
      </c>
      <c r="E47" s="202">
        <v>74</v>
      </c>
      <c r="F47" s="59">
        <v>28</v>
      </c>
      <c r="G47" s="59">
        <v>23</v>
      </c>
      <c r="H47" s="59">
        <v>23</v>
      </c>
      <c r="I47" s="206" t="s">
        <v>157</v>
      </c>
      <c r="J47" s="59">
        <v>28</v>
      </c>
      <c r="K47" s="59">
        <v>7</v>
      </c>
      <c r="L47" s="59"/>
      <c r="M47" s="59"/>
      <c r="N47" s="202"/>
      <c r="O47" s="59"/>
      <c r="P47" s="59"/>
      <c r="Q47" s="202"/>
      <c r="R47" s="206"/>
      <c r="S47" s="202"/>
      <c r="T47" s="202"/>
    </row>
    <row r="48" spans="1:20" s="141" customFormat="1" ht="13.5" customHeight="1">
      <c r="A48" s="62" t="s">
        <v>230</v>
      </c>
      <c r="B48" s="63" t="s">
        <v>231</v>
      </c>
      <c r="C48" s="80">
        <v>2</v>
      </c>
      <c r="D48" s="80">
        <v>9</v>
      </c>
      <c r="E48" s="211">
        <v>11</v>
      </c>
      <c r="F48" s="80">
        <v>5</v>
      </c>
      <c r="G48" s="80">
        <v>4</v>
      </c>
      <c r="H48" s="80">
        <v>2</v>
      </c>
      <c r="I48" s="204" t="s">
        <v>157</v>
      </c>
      <c r="J48" s="80">
        <v>5</v>
      </c>
      <c r="K48" s="65">
        <v>3</v>
      </c>
      <c r="Q48" s="264"/>
      <c r="R48" s="264"/>
      <c r="S48" s="264"/>
      <c r="T48" s="264"/>
    </row>
    <row r="49" spans="1:20" s="141" customFormat="1" ht="13.5" customHeight="1">
      <c r="A49" s="62" t="s">
        <v>232</v>
      </c>
      <c r="B49" s="63" t="s">
        <v>233</v>
      </c>
      <c r="C49" s="80">
        <v>30</v>
      </c>
      <c r="D49" s="80">
        <v>10</v>
      </c>
      <c r="E49" s="211">
        <v>40</v>
      </c>
      <c r="F49" s="204" t="s">
        <v>157</v>
      </c>
      <c r="G49" s="80">
        <v>19</v>
      </c>
      <c r="H49" s="80">
        <v>21</v>
      </c>
      <c r="I49" s="204" t="s">
        <v>157</v>
      </c>
      <c r="J49" s="204" t="s">
        <v>157</v>
      </c>
      <c r="K49" s="69">
        <v>3</v>
      </c>
      <c r="L49"/>
      <c r="M49"/>
      <c r="N49"/>
      <c r="O49"/>
      <c r="P49"/>
      <c r="Q49"/>
      <c r="R49"/>
      <c r="S49"/>
      <c r="T49"/>
    </row>
    <row r="50" spans="1:20" s="141" customFormat="1" ht="13.5" customHeight="1">
      <c r="A50" s="62" t="s">
        <v>232</v>
      </c>
      <c r="B50" s="16" t="s">
        <v>233</v>
      </c>
      <c r="C50" s="80"/>
      <c r="D50" s="80"/>
      <c r="E50" s="211"/>
      <c r="F50" s="80"/>
      <c r="G50" s="80"/>
      <c r="H50" s="80"/>
      <c r="I50" s="204"/>
      <c r="J50" s="80"/>
      <c r="K50" s="69"/>
      <c r="L50"/>
      <c r="M50"/>
      <c r="N50"/>
      <c r="O50"/>
      <c r="P50"/>
      <c r="Q50"/>
      <c r="R50"/>
      <c r="S50"/>
      <c r="T50"/>
    </row>
    <row r="51" spans="1:20" s="30" customFormat="1" ht="13.5" customHeight="1">
      <c r="A51" s="81"/>
      <c r="B51" s="26" t="s">
        <v>370</v>
      </c>
      <c r="C51" s="74">
        <v>3</v>
      </c>
      <c r="D51" s="75" t="s">
        <v>157</v>
      </c>
      <c r="E51" s="208">
        <v>3</v>
      </c>
      <c r="F51" s="74">
        <v>3</v>
      </c>
      <c r="G51" s="75" t="s">
        <v>157</v>
      </c>
      <c r="H51" s="75" t="s">
        <v>157</v>
      </c>
      <c r="I51" s="226" t="s">
        <v>157</v>
      </c>
      <c r="J51" s="74">
        <v>3</v>
      </c>
      <c r="K51" s="75">
        <v>1</v>
      </c>
      <c r="L51"/>
      <c r="M51"/>
      <c r="N51"/>
      <c r="O51"/>
      <c r="P51"/>
      <c r="Q51"/>
      <c r="R51"/>
      <c r="S51"/>
      <c r="T51"/>
    </row>
    <row r="52" spans="1:20" s="141" customFormat="1" ht="13.5" customHeight="1">
      <c r="A52" s="62" t="s">
        <v>232</v>
      </c>
      <c r="B52" s="16" t="s">
        <v>233</v>
      </c>
      <c r="C52" s="80"/>
      <c r="D52" s="80"/>
      <c r="E52" s="211"/>
      <c r="F52" s="80"/>
      <c r="G52" s="80"/>
      <c r="H52" s="80"/>
      <c r="I52" s="204"/>
      <c r="J52" s="80"/>
      <c r="K52" s="69"/>
      <c r="Q52" s="264"/>
      <c r="R52" s="264"/>
      <c r="S52" s="264"/>
      <c r="T52" s="264"/>
    </row>
    <row r="53" spans="1:20" s="30" customFormat="1" ht="13.5" customHeight="1">
      <c r="A53" s="81"/>
      <c r="B53" s="26" t="s">
        <v>1104</v>
      </c>
      <c r="C53" s="74">
        <v>12</v>
      </c>
      <c r="D53" s="74">
        <v>3</v>
      </c>
      <c r="E53" s="208">
        <v>15</v>
      </c>
      <c r="F53" s="74">
        <v>15</v>
      </c>
      <c r="G53" s="75" t="s">
        <v>157</v>
      </c>
      <c r="H53" s="75" t="s">
        <v>157</v>
      </c>
      <c r="I53" s="226" t="s">
        <v>157</v>
      </c>
      <c r="J53" s="74">
        <v>15</v>
      </c>
      <c r="K53" s="75" t="s">
        <v>157</v>
      </c>
      <c r="Q53" s="257"/>
      <c r="R53" s="257"/>
      <c r="S53" s="257"/>
      <c r="T53" s="257"/>
    </row>
    <row r="54" spans="1:20" s="141" customFormat="1" ht="13.5" customHeight="1">
      <c r="A54" s="62" t="s">
        <v>1042</v>
      </c>
      <c r="B54" s="16" t="s">
        <v>233</v>
      </c>
      <c r="C54" s="80"/>
      <c r="D54" s="80"/>
      <c r="E54" s="211"/>
      <c r="F54" s="80"/>
      <c r="G54" s="80"/>
      <c r="H54" s="80"/>
      <c r="I54" s="204"/>
      <c r="J54" s="80"/>
      <c r="K54" s="69"/>
      <c r="Q54" s="264"/>
      <c r="R54" s="264"/>
      <c r="S54" s="264"/>
      <c r="T54" s="264"/>
    </row>
    <row r="55" spans="1:20" s="30" customFormat="1" ht="13.5" customHeight="1">
      <c r="A55" s="81"/>
      <c r="B55" s="26" t="s">
        <v>1105</v>
      </c>
      <c r="C55" s="74">
        <v>1</v>
      </c>
      <c r="D55" s="74">
        <v>4</v>
      </c>
      <c r="E55" s="208">
        <v>5</v>
      </c>
      <c r="F55" s="74">
        <v>5</v>
      </c>
      <c r="G55" s="75" t="s">
        <v>157</v>
      </c>
      <c r="H55" s="75" t="s">
        <v>157</v>
      </c>
      <c r="I55" s="226" t="s">
        <v>157</v>
      </c>
      <c r="J55" s="74">
        <v>5</v>
      </c>
      <c r="K55" s="75" t="s">
        <v>157</v>
      </c>
      <c r="Q55" s="257"/>
      <c r="R55" s="257"/>
      <c r="S55" s="257"/>
      <c r="T55" s="257"/>
    </row>
    <row r="56" spans="1:11" ht="13.5" customHeight="1">
      <c r="A56" s="284"/>
      <c r="B56" s="170"/>
      <c r="C56" s="74"/>
      <c r="D56" s="74"/>
      <c r="E56" s="208"/>
      <c r="F56" s="74"/>
      <c r="G56" s="74"/>
      <c r="H56" s="74"/>
      <c r="I56" s="226"/>
      <c r="J56" s="75"/>
      <c r="K56" s="75"/>
    </row>
    <row r="57" spans="1:11" ht="12.75">
      <c r="A57" s="337" t="s">
        <v>238</v>
      </c>
      <c r="B57" s="337"/>
      <c r="C57" s="337"/>
      <c r="D57" s="337"/>
      <c r="E57" s="337"/>
      <c r="F57" s="337"/>
      <c r="G57" s="337"/>
      <c r="H57" s="337"/>
      <c r="I57" s="337"/>
      <c r="J57" s="337"/>
      <c r="K57" s="337"/>
    </row>
    <row r="58" spans="1:11" ht="12.75">
      <c r="A58" s="337" t="s">
        <v>239</v>
      </c>
      <c r="B58" s="337"/>
      <c r="C58" s="337"/>
      <c r="D58" s="337"/>
      <c r="E58" s="337"/>
      <c r="F58" s="337"/>
      <c r="G58" s="337"/>
      <c r="H58" s="337"/>
      <c r="I58" s="337"/>
      <c r="J58" s="337"/>
      <c r="K58" s="337"/>
    </row>
    <row r="59" spans="1:11" ht="13.5" customHeight="1">
      <c r="A59" s="337" t="s">
        <v>166</v>
      </c>
      <c r="B59" s="337"/>
      <c r="C59" s="337"/>
      <c r="D59" s="337"/>
      <c r="E59" s="337"/>
      <c r="F59" s="337"/>
      <c r="G59" s="337"/>
      <c r="H59" s="337"/>
      <c r="I59" s="337"/>
      <c r="J59" s="337"/>
      <c r="K59" s="337"/>
    </row>
    <row r="60" spans="1:11" ht="12.75">
      <c r="A60" s="5"/>
      <c r="B60" s="5"/>
      <c r="C60" s="5"/>
      <c r="D60" s="5"/>
      <c r="E60" s="200"/>
      <c r="F60" s="5"/>
      <c r="G60" s="5"/>
      <c r="H60" s="5"/>
      <c r="I60" s="200"/>
      <c r="J60" s="5"/>
      <c r="K60" s="5"/>
    </row>
    <row r="61" spans="1:11" ht="12.75">
      <c r="A61" s="41"/>
      <c r="B61" s="326" t="s">
        <v>167</v>
      </c>
      <c r="C61" s="329" t="s">
        <v>168</v>
      </c>
      <c r="D61" s="332" t="s">
        <v>240</v>
      </c>
      <c r="E61" s="309" t="s">
        <v>241</v>
      </c>
      <c r="F61" s="320" t="s">
        <v>171</v>
      </c>
      <c r="G61" s="321"/>
      <c r="H61" s="321"/>
      <c r="I61" s="322"/>
      <c r="J61" s="42" t="s">
        <v>172</v>
      </c>
      <c r="K61" s="43" t="s">
        <v>173</v>
      </c>
    </row>
    <row r="62" spans="1:11" ht="12.75">
      <c r="A62" s="44" t="s">
        <v>174</v>
      </c>
      <c r="B62" s="327"/>
      <c r="C62" s="330"/>
      <c r="D62" s="333"/>
      <c r="E62" s="335"/>
      <c r="F62" s="323"/>
      <c r="G62" s="324"/>
      <c r="H62" s="324"/>
      <c r="I62" s="325"/>
      <c r="J62" s="45" t="s">
        <v>175</v>
      </c>
      <c r="K62" s="43" t="s">
        <v>176</v>
      </c>
    </row>
    <row r="63" spans="1:11" ht="12.75">
      <c r="A63" s="46" t="s">
        <v>177</v>
      </c>
      <c r="B63" s="327"/>
      <c r="C63" s="330"/>
      <c r="D63" s="333"/>
      <c r="E63" s="335"/>
      <c r="F63" s="47"/>
      <c r="G63" s="47"/>
      <c r="H63" s="47"/>
      <c r="I63" s="227"/>
      <c r="J63" s="45" t="s">
        <v>178</v>
      </c>
      <c r="K63" s="43" t="s">
        <v>179</v>
      </c>
    </row>
    <row r="64" spans="1:11" ht="12.75">
      <c r="A64" s="48" t="s">
        <v>180</v>
      </c>
      <c r="B64" s="327"/>
      <c r="C64" s="330"/>
      <c r="D64" s="333"/>
      <c r="E64" s="335"/>
      <c r="F64" s="49" t="s">
        <v>151</v>
      </c>
      <c r="G64" s="49" t="s">
        <v>152</v>
      </c>
      <c r="H64" s="49" t="s">
        <v>153</v>
      </c>
      <c r="I64" s="228" t="s">
        <v>154</v>
      </c>
      <c r="J64" s="45" t="s">
        <v>181</v>
      </c>
      <c r="K64" s="43" t="s">
        <v>182</v>
      </c>
    </row>
    <row r="65" spans="1:11" ht="12.75">
      <c r="A65" s="50"/>
      <c r="B65" s="327"/>
      <c r="C65" s="331"/>
      <c r="D65" s="334"/>
      <c r="E65" s="336"/>
      <c r="F65" s="51"/>
      <c r="G65" s="51"/>
      <c r="H65" s="51"/>
      <c r="I65" s="229"/>
      <c r="J65" s="52" t="s">
        <v>129</v>
      </c>
      <c r="K65" s="53" t="s">
        <v>129</v>
      </c>
    </row>
    <row r="66" spans="1:11" ht="13.5" customHeight="1">
      <c r="A66" s="18"/>
      <c r="B66" s="289"/>
      <c r="C66" s="4"/>
      <c r="D66" s="4"/>
      <c r="E66" s="201"/>
      <c r="F66" s="4"/>
      <c r="G66" s="4"/>
      <c r="H66" s="4"/>
      <c r="I66" s="201"/>
      <c r="J66" s="4"/>
      <c r="K66" s="4"/>
    </row>
    <row r="67" spans="1:20" s="61" customFormat="1" ht="13.5" customHeight="1">
      <c r="A67" s="57" t="s">
        <v>234</v>
      </c>
      <c r="B67" s="17" t="s">
        <v>235</v>
      </c>
      <c r="C67" s="59"/>
      <c r="D67" s="59"/>
      <c r="E67" s="59"/>
      <c r="F67" s="59"/>
      <c r="G67" s="59"/>
      <c r="H67" s="59"/>
      <c r="I67" s="59"/>
      <c r="J67" s="59"/>
      <c r="K67" s="59"/>
      <c r="Q67" s="256"/>
      <c r="R67" s="256"/>
      <c r="S67" s="256"/>
      <c r="T67" s="256"/>
    </row>
    <row r="68" spans="1:20" s="256" customFormat="1" ht="13.5" customHeight="1">
      <c r="A68" s="233"/>
      <c r="B68" s="238" t="s">
        <v>236</v>
      </c>
      <c r="C68" s="210">
        <v>133</v>
      </c>
      <c r="D68" s="210">
        <v>27</v>
      </c>
      <c r="E68" s="210">
        <v>160</v>
      </c>
      <c r="F68" s="210">
        <v>49</v>
      </c>
      <c r="G68" s="210">
        <v>45</v>
      </c>
      <c r="H68" s="210">
        <v>52</v>
      </c>
      <c r="I68" s="210">
        <v>14</v>
      </c>
      <c r="J68" s="210">
        <v>53</v>
      </c>
      <c r="K68" s="210">
        <v>12</v>
      </c>
      <c r="L68" s="210"/>
      <c r="M68" s="210"/>
      <c r="N68" s="210"/>
      <c r="O68" s="210"/>
      <c r="P68" s="210"/>
      <c r="Q68" s="210"/>
      <c r="R68" s="210"/>
      <c r="S68" s="210"/>
      <c r="T68" s="210"/>
    </row>
    <row r="69" spans="1:20" s="141" customFormat="1" ht="13.5" customHeight="1">
      <c r="A69" s="62">
        <v>1310</v>
      </c>
      <c r="B69" s="16" t="s">
        <v>956</v>
      </c>
      <c r="E69" s="264"/>
      <c r="I69" s="264"/>
      <c r="J69" s="146"/>
      <c r="K69" s="146"/>
      <c r="Q69" s="264"/>
      <c r="R69" s="264"/>
      <c r="S69" s="264"/>
      <c r="T69" s="264"/>
    </row>
    <row r="70" spans="1:11" ht="13.5" customHeight="1">
      <c r="A70" s="79"/>
      <c r="B70" s="26" t="s">
        <v>957</v>
      </c>
      <c r="C70" s="74">
        <v>51</v>
      </c>
      <c r="D70" s="74">
        <v>3</v>
      </c>
      <c r="E70" s="208">
        <v>54</v>
      </c>
      <c r="F70" s="74">
        <v>18</v>
      </c>
      <c r="G70" s="74">
        <v>15</v>
      </c>
      <c r="H70" s="74">
        <v>21</v>
      </c>
      <c r="I70" s="226" t="s">
        <v>157</v>
      </c>
      <c r="J70" s="75">
        <v>21</v>
      </c>
      <c r="K70" s="75">
        <v>2</v>
      </c>
    </row>
    <row r="71" spans="1:20" s="141" customFormat="1" ht="13.5" customHeight="1">
      <c r="A71" s="62" t="s">
        <v>237</v>
      </c>
      <c r="B71" s="16" t="s">
        <v>958</v>
      </c>
      <c r="C71" s="80">
        <v>5</v>
      </c>
      <c r="D71" s="65" t="s">
        <v>157</v>
      </c>
      <c r="E71" s="211">
        <v>5</v>
      </c>
      <c r="F71" s="80">
        <v>2</v>
      </c>
      <c r="G71" s="80">
        <v>1</v>
      </c>
      <c r="H71" s="65">
        <v>2</v>
      </c>
      <c r="I71" s="204" t="s">
        <v>157</v>
      </c>
      <c r="J71" s="80">
        <v>3</v>
      </c>
      <c r="K71" s="65">
        <v>1</v>
      </c>
      <c r="Q71" s="264"/>
      <c r="R71" s="264"/>
      <c r="S71" s="264"/>
      <c r="T71" s="264"/>
    </row>
    <row r="72" spans="1:20" s="141" customFormat="1" ht="13.5" customHeight="1">
      <c r="A72" s="62" t="s">
        <v>243</v>
      </c>
      <c r="B72" s="16" t="s">
        <v>959</v>
      </c>
      <c r="C72" s="80">
        <v>13</v>
      </c>
      <c r="D72" s="65">
        <v>2</v>
      </c>
      <c r="E72" s="211">
        <v>15</v>
      </c>
      <c r="F72" s="80">
        <v>6</v>
      </c>
      <c r="G72" s="80">
        <v>4</v>
      </c>
      <c r="H72" s="80">
        <v>5</v>
      </c>
      <c r="I72" s="204" t="s">
        <v>157</v>
      </c>
      <c r="J72" s="80">
        <v>6</v>
      </c>
      <c r="K72" s="65">
        <v>5</v>
      </c>
      <c r="Q72" s="264"/>
      <c r="R72" s="264"/>
      <c r="S72" s="264"/>
      <c r="T72" s="264"/>
    </row>
    <row r="73" spans="1:20" s="141" customFormat="1" ht="13.5" customHeight="1">
      <c r="A73" s="62" t="s">
        <v>243</v>
      </c>
      <c r="B73" s="16" t="s">
        <v>960</v>
      </c>
      <c r="C73" s="80">
        <v>1</v>
      </c>
      <c r="D73" s="65">
        <v>1</v>
      </c>
      <c r="E73" s="211">
        <v>2</v>
      </c>
      <c r="F73" s="65" t="s">
        <v>157</v>
      </c>
      <c r="G73" s="65">
        <v>1</v>
      </c>
      <c r="H73" s="65">
        <v>1</v>
      </c>
      <c r="I73" s="204" t="s">
        <v>157</v>
      </c>
      <c r="J73" s="65" t="s">
        <v>157</v>
      </c>
      <c r="K73" s="65">
        <v>2</v>
      </c>
      <c r="Q73" s="264"/>
      <c r="R73" s="264"/>
      <c r="S73" s="264"/>
      <c r="T73" s="264"/>
    </row>
    <row r="74" spans="1:20" s="141" customFormat="1" ht="13.5" customHeight="1">
      <c r="A74" s="62" t="s">
        <v>244</v>
      </c>
      <c r="B74" s="16" t="s">
        <v>961</v>
      </c>
      <c r="C74" s="80">
        <v>19</v>
      </c>
      <c r="D74" s="65" t="s">
        <v>157</v>
      </c>
      <c r="E74" s="211">
        <v>19</v>
      </c>
      <c r="F74" s="65">
        <v>6</v>
      </c>
      <c r="G74" s="65">
        <v>7</v>
      </c>
      <c r="H74" s="80">
        <v>6</v>
      </c>
      <c r="I74" s="204" t="s">
        <v>157</v>
      </c>
      <c r="J74" s="65">
        <v>6</v>
      </c>
      <c r="K74" s="65" t="s">
        <v>157</v>
      </c>
      <c r="Q74" s="264"/>
      <c r="R74" s="264"/>
      <c r="S74" s="264"/>
      <c r="T74" s="264"/>
    </row>
    <row r="75" spans="1:20" s="141" customFormat="1" ht="13.5" customHeight="1">
      <c r="A75" s="62" t="s">
        <v>244</v>
      </c>
      <c r="B75" s="16" t="s">
        <v>1043</v>
      </c>
      <c r="C75" s="80">
        <v>1</v>
      </c>
      <c r="D75" s="65" t="s">
        <v>157</v>
      </c>
      <c r="E75" s="211">
        <v>1</v>
      </c>
      <c r="F75" s="65">
        <v>1</v>
      </c>
      <c r="G75" s="65" t="s">
        <v>157</v>
      </c>
      <c r="H75" s="65" t="s">
        <v>157</v>
      </c>
      <c r="I75" s="204" t="s">
        <v>157</v>
      </c>
      <c r="J75" s="65">
        <v>1</v>
      </c>
      <c r="K75" s="65" t="s">
        <v>157</v>
      </c>
      <c r="Q75" s="264"/>
      <c r="R75" s="264"/>
      <c r="S75" s="264"/>
      <c r="T75" s="264"/>
    </row>
    <row r="76" spans="1:20" s="141" customFormat="1" ht="13.5" customHeight="1">
      <c r="A76" s="62" t="s">
        <v>245</v>
      </c>
      <c r="B76" s="16" t="s">
        <v>962</v>
      </c>
      <c r="C76" s="80">
        <v>43</v>
      </c>
      <c r="D76" s="80">
        <v>21</v>
      </c>
      <c r="E76" s="211">
        <v>64</v>
      </c>
      <c r="F76" s="80">
        <v>16</v>
      </c>
      <c r="G76" s="80">
        <v>17</v>
      </c>
      <c r="H76" s="80">
        <v>17</v>
      </c>
      <c r="I76" s="211">
        <v>14</v>
      </c>
      <c r="J76" s="80">
        <v>16</v>
      </c>
      <c r="K76" s="65">
        <v>2</v>
      </c>
      <c r="Q76" s="264"/>
      <c r="R76" s="264"/>
      <c r="S76" s="264"/>
      <c r="T76" s="264"/>
    </row>
    <row r="77" spans="1:11" ht="13.5" customHeight="1">
      <c r="A77" s="66"/>
      <c r="B77" s="16"/>
      <c r="C77" s="59"/>
      <c r="D77" s="59"/>
      <c r="E77" s="59"/>
      <c r="F77" s="59"/>
      <c r="G77" s="59"/>
      <c r="H77" s="59"/>
      <c r="I77" s="59"/>
      <c r="J77" s="59"/>
      <c r="K77" s="59"/>
    </row>
    <row r="78" spans="1:20" s="61" customFormat="1" ht="13.5" customHeight="1">
      <c r="A78" s="57" t="s">
        <v>246</v>
      </c>
      <c r="B78" s="17" t="s">
        <v>247</v>
      </c>
      <c r="C78" s="59">
        <v>49</v>
      </c>
      <c r="D78" s="59">
        <v>20</v>
      </c>
      <c r="E78" s="202">
        <v>69</v>
      </c>
      <c r="F78" s="59">
        <v>19</v>
      </c>
      <c r="G78" s="59">
        <v>20</v>
      </c>
      <c r="H78" s="59">
        <v>20</v>
      </c>
      <c r="I78" s="202">
        <v>10</v>
      </c>
      <c r="J78" s="59">
        <v>19</v>
      </c>
      <c r="K78" s="59">
        <v>2</v>
      </c>
      <c r="L78" s="59"/>
      <c r="M78" s="59"/>
      <c r="N78" s="202"/>
      <c r="O78" s="59"/>
      <c r="P78" s="59"/>
      <c r="Q78" s="202"/>
      <c r="R78" s="202"/>
      <c r="S78" s="202"/>
      <c r="T78" s="202"/>
    </row>
    <row r="79" spans="1:20" s="141" customFormat="1" ht="13.5" customHeight="1">
      <c r="A79" s="62" t="s">
        <v>248</v>
      </c>
      <c r="B79" s="16" t="s">
        <v>249</v>
      </c>
      <c r="C79" s="80">
        <v>32</v>
      </c>
      <c r="D79" s="80">
        <v>5</v>
      </c>
      <c r="E79" s="211">
        <v>37</v>
      </c>
      <c r="F79" s="80">
        <v>9</v>
      </c>
      <c r="G79" s="80">
        <v>10</v>
      </c>
      <c r="H79" s="80">
        <v>13</v>
      </c>
      <c r="I79" s="231">
        <v>5</v>
      </c>
      <c r="J79" s="80">
        <v>9</v>
      </c>
      <c r="K79" s="65" t="s">
        <v>157</v>
      </c>
      <c r="Q79" s="264"/>
      <c r="R79" s="264"/>
      <c r="S79" s="264"/>
      <c r="T79" s="264"/>
    </row>
    <row r="80" spans="1:20" s="141" customFormat="1" ht="13.5" customHeight="1">
      <c r="A80" s="62" t="s">
        <v>248</v>
      </c>
      <c r="B80" s="16" t="s">
        <v>1044</v>
      </c>
      <c r="C80" s="80">
        <v>1</v>
      </c>
      <c r="D80" s="65" t="s">
        <v>157</v>
      </c>
      <c r="E80" s="211">
        <v>1</v>
      </c>
      <c r="F80" s="80">
        <v>1</v>
      </c>
      <c r="G80" s="65" t="s">
        <v>157</v>
      </c>
      <c r="H80" s="65" t="s">
        <v>157</v>
      </c>
      <c r="I80" s="204" t="s">
        <v>157</v>
      </c>
      <c r="J80" s="80">
        <v>1</v>
      </c>
      <c r="K80" s="65" t="s">
        <v>157</v>
      </c>
      <c r="Q80" s="264"/>
      <c r="R80" s="264"/>
      <c r="S80" s="264"/>
      <c r="T80" s="264"/>
    </row>
    <row r="81" spans="1:20" s="141" customFormat="1" ht="13.5" customHeight="1">
      <c r="A81" s="62" t="s">
        <v>250</v>
      </c>
      <c r="B81" s="16" t="s">
        <v>251</v>
      </c>
      <c r="C81" s="69">
        <v>12</v>
      </c>
      <c r="D81" s="80">
        <v>14</v>
      </c>
      <c r="E81" s="211">
        <v>26</v>
      </c>
      <c r="F81" s="80">
        <v>7</v>
      </c>
      <c r="G81" s="65">
        <v>8</v>
      </c>
      <c r="H81" s="65">
        <v>6</v>
      </c>
      <c r="I81" s="204">
        <v>5</v>
      </c>
      <c r="J81" s="80">
        <v>7</v>
      </c>
      <c r="K81" s="65">
        <v>2</v>
      </c>
      <c r="Q81" s="264"/>
      <c r="R81" s="264"/>
      <c r="S81" s="264"/>
      <c r="T81" s="264"/>
    </row>
    <row r="82" spans="1:20" s="141" customFormat="1" ht="13.5" customHeight="1">
      <c r="A82" s="62">
        <v>1458</v>
      </c>
      <c r="B82" s="16" t="s">
        <v>931</v>
      </c>
      <c r="C82" s="80"/>
      <c r="D82" s="65"/>
      <c r="E82" s="211"/>
      <c r="F82" s="80"/>
      <c r="G82" s="65"/>
      <c r="H82" s="65"/>
      <c r="I82" s="204"/>
      <c r="J82" s="69"/>
      <c r="K82" s="80"/>
      <c r="Q82" s="264"/>
      <c r="R82" s="264"/>
      <c r="S82" s="264"/>
      <c r="T82" s="264"/>
    </row>
    <row r="83" spans="1:20" s="30" customFormat="1" ht="13.5" customHeight="1">
      <c r="A83" s="81"/>
      <c r="B83" s="26" t="s">
        <v>932</v>
      </c>
      <c r="C83" s="74">
        <v>3</v>
      </c>
      <c r="D83" s="74">
        <v>1</v>
      </c>
      <c r="E83" s="208">
        <v>4</v>
      </c>
      <c r="F83" s="74">
        <v>2</v>
      </c>
      <c r="G83" s="75">
        <v>2</v>
      </c>
      <c r="H83" s="75" t="s">
        <v>157</v>
      </c>
      <c r="I83" s="226" t="s">
        <v>157</v>
      </c>
      <c r="J83" s="74">
        <v>2</v>
      </c>
      <c r="K83" s="75" t="s">
        <v>157</v>
      </c>
      <c r="Q83" s="257"/>
      <c r="R83" s="257"/>
      <c r="S83" s="257"/>
      <c r="T83" s="257"/>
    </row>
    <row r="84" spans="1:20" s="141" customFormat="1" ht="13.5" customHeight="1">
      <c r="A84" s="62">
        <v>1458</v>
      </c>
      <c r="B84" s="16" t="s">
        <v>252</v>
      </c>
      <c r="C84" s="80">
        <v>1</v>
      </c>
      <c r="D84" s="65" t="s">
        <v>157</v>
      </c>
      <c r="E84" s="211">
        <v>1</v>
      </c>
      <c r="F84" s="65" t="s">
        <v>157</v>
      </c>
      <c r="G84" s="65" t="s">
        <v>157</v>
      </c>
      <c r="H84" s="65">
        <v>1</v>
      </c>
      <c r="I84" s="204" t="s">
        <v>157</v>
      </c>
      <c r="J84" s="65" t="s">
        <v>157</v>
      </c>
      <c r="K84" s="65" t="s">
        <v>157</v>
      </c>
      <c r="Q84" s="264"/>
      <c r="R84" s="264"/>
      <c r="S84" s="264"/>
      <c r="T84" s="264"/>
    </row>
    <row r="85" spans="1:11" ht="13.5" customHeight="1">
      <c r="A85" s="62"/>
      <c r="B85" s="16"/>
      <c r="C85" s="59"/>
      <c r="D85" s="59"/>
      <c r="E85" s="202"/>
      <c r="F85" s="59"/>
      <c r="G85" s="59"/>
      <c r="H85" s="59"/>
      <c r="I85" s="231"/>
      <c r="J85" s="64"/>
      <c r="K85" s="64"/>
    </row>
    <row r="86" spans="1:20" s="61" customFormat="1" ht="13.5" customHeight="1">
      <c r="A86" s="57" t="s">
        <v>253</v>
      </c>
      <c r="B86" s="17" t="s">
        <v>254</v>
      </c>
      <c r="C86" s="59">
        <v>505</v>
      </c>
      <c r="D86" s="59">
        <v>33</v>
      </c>
      <c r="E86" s="202">
        <v>538</v>
      </c>
      <c r="F86" s="59">
        <v>186</v>
      </c>
      <c r="G86" s="59">
        <v>179</v>
      </c>
      <c r="H86" s="59">
        <v>173</v>
      </c>
      <c r="I86" s="206" t="s">
        <v>157</v>
      </c>
      <c r="J86" s="59">
        <v>199</v>
      </c>
      <c r="K86" s="59">
        <v>64</v>
      </c>
      <c r="L86" s="59"/>
      <c r="M86" s="59"/>
      <c r="N86" s="202"/>
      <c r="O86" s="59"/>
      <c r="P86" s="59"/>
      <c r="Q86" s="202"/>
      <c r="R86" s="206"/>
      <c r="S86" s="202"/>
      <c r="T86" s="202"/>
    </row>
    <row r="87" spans="1:20" s="141" customFormat="1" ht="13.5" customHeight="1">
      <c r="A87" s="62" t="s">
        <v>255</v>
      </c>
      <c r="B87" s="16" t="s">
        <v>256</v>
      </c>
      <c r="C87" s="80"/>
      <c r="D87" s="80"/>
      <c r="E87" s="211"/>
      <c r="F87" s="80"/>
      <c r="G87" s="80"/>
      <c r="H87" s="80"/>
      <c r="I87" s="231"/>
      <c r="J87" s="80"/>
      <c r="K87" s="80"/>
      <c r="Q87" s="264"/>
      <c r="R87" s="264"/>
      <c r="S87" s="264"/>
      <c r="T87" s="264"/>
    </row>
    <row r="88" spans="1:20" s="141" customFormat="1" ht="13.5" customHeight="1">
      <c r="A88" s="62"/>
      <c r="B88" s="83" t="s">
        <v>257</v>
      </c>
      <c r="C88" s="80"/>
      <c r="D88" s="80"/>
      <c r="E88" s="211"/>
      <c r="F88" s="80"/>
      <c r="G88" s="80"/>
      <c r="H88" s="80"/>
      <c r="I88" s="231"/>
      <c r="J88" s="80"/>
      <c r="K88" s="80"/>
      <c r="Q88" s="264"/>
      <c r="R88" s="264"/>
      <c r="S88" s="264"/>
      <c r="T88" s="264"/>
    </row>
    <row r="89" spans="1:20" s="30" customFormat="1" ht="13.5" customHeight="1">
      <c r="A89" s="81"/>
      <c r="B89" s="26" t="s">
        <v>258</v>
      </c>
      <c r="C89" s="74">
        <v>505</v>
      </c>
      <c r="D89" s="74">
        <v>33</v>
      </c>
      <c r="E89" s="208">
        <v>538</v>
      </c>
      <c r="F89" s="74">
        <v>186</v>
      </c>
      <c r="G89" s="74">
        <v>179</v>
      </c>
      <c r="H89" s="74">
        <v>173</v>
      </c>
      <c r="I89" s="226" t="s">
        <v>157</v>
      </c>
      <c r="J89" s="74">
        <v>199</v>
      </c>
      <c r="K89" s="74">
        <v>64</v>
      </c>
      <c r="Q89" s="257"/>
      <c r="R89" s="257"/>
      <c r="S89" s="257"/>
      <c r="T89" s="257"/>
    </row>
    <row r="90" spans="1:11" ht="13.5" customHeight="1">
      <c r="A90" s="62"/>
      <c r="B90" s="16"/>
      <c r="C90" s="59"/>
      <c r="D90" s="59"/>
      <c r="E90" s="202"/>
      <c r="F90" s="59"/>
      <c r="G90" s="59"/>
      <c r="H90" s="59"/>
      <c r="I90" s="231"/>
      <c r="J90" s="64"/>
      <c r="K90" s="64"/>
    </row>
    <row r="91" spans="1:20" s="61" customFormat="1" ht="13.5" customHeight="1">
      <c r="A91" s="57">
        <v>16</v>
      </c>
      <c r="B91" s="17" t="s">
        <v>259</v>
      </c>
      <c r="C91" s="114"/>
      <c r="D91" s="114"/>
      <c r="E91" s="114"/>
      <c r="F91" s="114"/>
      <c r="G91" s="114"/>
      <c r="H91" s="114"/>
      <c r="I91" s="114"/>
      <c r="J91" s="114"/>
      <c r="K91" s="114"/>
      <c r="L91" s="114"/>
      <c r="Q91" s="256"/>
      <c r="R91" s="256"/>
      <c r="S91" s="256"/>
      <c r="T91" s="256"/>
    </row>
    <row r="92" spans="1:20" s="262" customFormat="1" ht="13.5" customHeight="1">
      <c r="A92" s="261"/>
      <c r="B92" s="77" t="s">
        <v>260</v>
      </c>
      <c r="C92" s="78">
        <v>89</v>
      </c>
      <c r="D92" s="78">
        <v>12</v>
      </c>
      <c r="E92" s="210">
        <v>101</v>
      </c>
      <c r="F92" s="78">
        <v>31</v>
      </c>
      <c r="G92" s="78">
        <v>36</v>
      </c>
      <c r="H92" s="78">
        <v>34</v>
      </c>
      <c r="I92" s="225" t="s">
        <v>157</v>
      </c>
      <c r="J92" s="78">
        <v>31</v>
      </c>
      <c r="K92" s="78">
        <v>11</v>
      </c>
      <c r="L92" s="78"/>
      <c r="M92" s="78"/>
      <c r="N92" s="210"/>
      <c r="O92" s="78"/>
      <c r="P92" s="78"/>
      <c r="Q92" s="210"/>
      <c r="R92" s="210"/>
      <c r="S92" s="210"/>
      <c r="T92" s="210"/>
    </row>
    <row r="93" spans="1:20" s="141" customFormat="1" ht="13.5" customHeight="1">
      <c r="A93" s="62" t="s">
        <v>261</v>
      </c>
      <c r="B93" s="16" t="s">
        <v>963</v>
      </c>
      <c r="C93" s="80">
        <v>19</v>
      </c>
      <c r="D93" s="65">
        <v>1</v>
      </c>
      <c r="E93" s="211">
        <v>20</v>
      </c>
      <c r="F93" s="80">
        <v>3</v>
      </c>
      <c r="G93" s="80">
        <v>8</v>
      </c>
      <c r="H93" s="80">
        <v>9</v>
      </c>
      <c r="I93" s="204" t="s">
        <v>157</v>
      </c>
      <c r="J93" s="80">
        <v>3</v>
      </c>
      <c r="K93" s="65">
        <v>2</v>
      </c>
      <c r="Q93" s="264"/>
      <c r="R93" s="264"/>
      <c r="S93" s="264"/>
      <c r="T93" s="264"/>
    </row>
    <row r="94" spans="1:20" s="141" customFormat="1" ht="13.5" customHeight="1">
      <c r="A94" s="62" t="s">
        <v>261</v>
      </c>
      <c r="B94" s="16" t="s">
        <v>1045</v>
      </c>
      <c r="C94" s="80">
        <v>5</v>
      </c>
      <c r="D94" s="65" t="s">
        <v>157</v>
      </c>
      <c r="E94" s="211">
        <v>5</v>
      </c>
      <c r="F94" s="80">
        <v>5</v>
      </c>
      <c r="G94" s="65" t="s">
        <v>157</v>
      </c>
      <c r="H94" s="65" t="s">
        <v>157</v>
      </c>
      <c r="I94" s="204" t="s">
        <v>157</v>
      </c>
      <c r="J94" s="80">
        <v>5</v>
      </c>
      <c r="K94" s="65" t="s">
        <v>157</v>
      </c>
      <c r="Q94" s="264"/>
      <c r="R94" s="264"/>
      <c r="S94" s="264"/>
      <c r="T94" s="264"/>
    </row>
    <row r="95" spans="1:20" s="141" customFormat="1" ht="13.5" customHeight="1">
      <c r="A95" s="62" t="s">
        <v>262</v>
      </c>
      <c r="B95" s="16" t="s">
        <v>964</v>
      </c>
      <c r="C95" s="80">
        <v>65</v>
      </c>
      <c r="D95" s="80">
        <v>11</v>
      </c>
      <c r="E95" s="211">
        <v>76</v>
      </c>
      <c r="F95" s="80">
        <v>23</v>
      </c>
      <c r="G95" s="80">
        <v>28</v>
      </c>
      <c r="H95" s="80">
        <v>25</v>
      </c>
      <c r="I95" s="204" t="s">
        <v>157</v>
      </c>
      <c r="J95" s="80">
        <v>23</v>
      </c>
      <c r="K95" s="69">
        <v>9</v>
      </c>
      <c r="Q95" s="264"/>
      <c r="R95" s="264"/>
      <c r="S95" s="264"/>
      <c r="T95" s="264"/>
    </row>
    <row r="96" spans="1:11" ht="13.5" customHeight="1">
      <c r="A96" s="62"/>
      <c r="B96" s="16"/>
      <c r="C96" s="59"/>
      <c r="D96" s="59"/>
      <c r="E96" s="202"/>
      <c r="F96" s="59"/>
      <c r="G96" s="59"/>
      <c r="H96" s="59"/>
      <c r="I96" s="202"/>
      <c r="J96" s="59"/>
      <c r="K96" s="59"/>
    </row>
    <row r="97" spans="1:20" s="61" customFormat="1" ht="13.5" customHeight="1">
      <c r="A97" s="57">
        <v>17</v>
      </c>
      <c r="B97" s="17" t="s">
        <v>263</v>
      </c>
      <c r="C97" s="114"/>
      <c r="D97" s="114"/>
      <c r="E97" s="114"/>
      <c r="F97" s="114"/>
      <c r="G97" s="114"/>
      <c r="H97" s="114"/>
      <c r="I97" s="114"/>
      <c r="J97" s="114"/>
      <c r="K97" s="114"/>
      <c r="Q97" s="256"/>
      <c r="R97" s="256"/>
      <c r="S97" s="256"/>
      <c r="T97" s="256"/>
    </row>
    <row r="98" spans="1:20" s="61" customFormat="1" ht="13.5" customHeight="1">
      <c r="A98" s="57"/>
      <c r="B98" s="77" t="s">
        <v>264</v>
      </c>
      <c r="C98" s="78">
        <v>300</v>
      </c>
      <c r="D98" s="78">
        <v>217</v>
      </c>
      <c r="E98" s="210">
        <v>517</v>
      </c>
      <c r="F98" s="78">
        <v>172</v>
      </c>
      <c r="G98" s="78">
        <v>162</v>
      </c>
      <c r="H98" s="78">
        <v>183</v>
      </c>
      <c r="I98" s="225" t="s">
        <v>157</v>
      </c>
      <c r="J98" s="78">
        <v>200</v>
      </c>
      <c r="K98" s="78">
        <v>51</v>
      </c>
      <c r="L98" s="78"/>
      <c r="M98" s="78"/>
      <c r="N98" s="210"/>
      <c r="O98" s="78"/>
      <c r="P98" s="78"/>
      <c r="Q98" s="210"/>
      <c r="R98" s="225"/>
      <c r="S98" s="210"/>
      <c r="T98" s="210"/>
    </row>
    <row r="99" spans="1:20" s="141" customFormat="1" ht="13.5" customHeight="1">
      <c r="A99" s="62" t="s">
        <v>265</v>
      </c>
      <c r="B99" s="16" t="s">
        <v>1046</v>
      </c>
      <c r="C99" s="80">
        <v>9</v>
      </c>
      <c r="D99" s="65" t="s">
        <v>157</v>
      </c>
      <c r="E99" s="211">
        <v>9</v>
      </c>
      <c r="F99" s="80">
        <v>5</v>
      </c>
      <c r="G99" s="80">
        <v>3</v>
      </c>
      <c r="H99" s="80">
        <v>1</v>
      </c>
      <c r="I99" s="204" t="s">
        <v>157</v>
      </c>
      <c r="J99" s="80">
        <v>5</v>
      </c>
      <c r="K99" s="65" t="s">
        <v>157</v>
      </c>
      <c r="Q99" s="264"/>
      <c r="R99" s="264"/>
      <c r="S99" s="264"/>
      <c r="T99" s="264"/>
    </row>
    <row r="100" spans="1:20" s="141" customFormat="1" ht="13.5" customHeight="1">
      <c r="A100" s="62" t="s">
        <v>265</v>
      </c>
      <c r="B100" s="16" t="s">
        <v>965</v>
      </c>
      <c r="C100" s="80"/>
      <c r="D100" s="80"/>
      <c r="E100" s="211"/>
      <c r="F100" s="80"/>
      <c r="G100" s="80"/>
      <c r="H100" s="80"/>
      <c r="I100" s="231"/>
      <c r="J100" s="80"/>
      <c r="K100" s="71"/>
      <c r="Q100" s="264"/>
      <c r="R100" s="264"/>
      <c r="S100" s="264"/>
      <c r="T100" s="264"/>
    </row>
    <row r="101" spans="1:2" ht="13.5" customHeight="1">
      <c r="A101" s="62"/>
      <c r="B101" s="83" t="s">
        <v>966</v>
      </c>
    </row>
    <row r="102" spans="1:11" ht="13.5" customHeight="1">
      <c r="A102" s="62"/>
      <c r="B102" s="26" t="s">
        <v>967</v>
      </c>
      <c r="C102" s="74">
        <v>85</v>
      </c>
      <c r="D102" s="74">
        <v>146</v>
      </c>
      <c r="E102" s="208">
        <v>231</v>
      </c>
      <c r="F102" s="74">
        <v>65</v>
      </c>
      <c r="G102" s="74">
        <v>73</v>
      </c>
      <c r="H102" s="84">
        <v>93</v>
      </c>
      <c r="I102" s="226" t="s">
        <v>157</v>
      </c>
      <c r="J102" s="74">
        <v>88</v>
      </c>
      <c r="K102" s="84">
        <v>26</v>
      </c>
    </row>
    <row r="103" spans="1:20" s="141" customFormat="1" ht="13.5" customHeight="1">
      <c r="A103" s="62" t="s">
        <v>266</v>
      </c>
      <c r="B103" s="85" t="s">
        <v>968</v>
      </c>
      <c r="C103" s="80"/>
      <c r="D103" s="69"/>
      <c r="E103" s="211"/>
      <c r="F103" s="69"/>
      <c r="G103" s="69"/>
      <c r="H103" s="69"/>
      <c r="I103" s="264"/>
      <c r="J103" s="69"/>
      <c r="K103" s="69"/>
      <c r="Q103" s="264"/>
      <c r="R103" s="264"/>
      <c r="S103" s="264"/>
      <c r="T103" s="264"/>
    </row>
    <row r="104" spans="1:2" ht="13.5" customHeight="1">
      <c r="A104" s="62"/>
      <c r="B104" s="83" t="s">
        <v>966</v>
      </c>
    </row>
    <row r="105" spans="1:11" ht="13.5" customHeight="1">
      <c r="A105" s="62"/>
      <c r="B105" s="26" t="s">
        <v>970</v>
      </c>
      <c r="C105" s="74">
        <v>20</v>
      </c>
      <c r="D105" s="84">
        <v>17</v>
      </c>
      <c r="E105" s="208">
        <v>37</v>
      </c>
      <c r="F105" s="84">
        <v>13</v>
      </c>
      <c r="G105" s="84">
        <v>9</v>
      </c>
      <c r="H105" s="84">
        <v>15</v>
      </c>
      <c r="I105" s="226" t="s">
        <v>157</v>
      </c>
      <c r="J105" s="84">
        <v>14</v>
      </c>
      <c r="K105" s="84">
        <v>1</v>
      </c>
    </row>
    <row r="106" spans="1:20" s="141" customFormat="1" ht="13.5" customHeight="1">
      <c r="A106" s="62" t="s">
        <v>266</v>
      </c>
      <c r="B106" s="16" t="s">
        <v>968</v>
      </c>
      <c r="C106" s="80"/>
      <c r="D106" s="80"/>
      <c r="E106" s="211"/>
      <c r="F106" s="69"/>
      <c r="G106" s="80"/>
      <c r="H106" s="80"/>
      <c r="I106" s="231"/>
      <c r="J106" s="69"/>
      <c r="K106" s="69"/>
      <c r="Q106" s="264"/>
      <c r="R106" s="264"/>
      <c r="S106" s="264"/>
      <c r="T106" s="264"/>
    </row>
    <row r="107" spans="1:11" ht="13.5" customHeight="1">
      <c r="A107" s="81"/>
      <c r="B107" s="26" t="s">
        <v>969</v>
      </c>
      <c r="C107" s="74">
        <v>18</v>
      </c>
      <c r="D107" s="84">
        <v>20</v>
      </c>
      <c r="E107" s="208">
        <v>38</v>
      </c>
      <c r="F107" s="84">
        <v>19</v>
      </c>
      <c r="G107" s="84">
        <v>13</v>
      </c>
      <c r="H107" s="84">
        <v>6</v>
      </c>
      <c r="I107" s="226" t="s">
        <v>157</v>
      </c>
      <c r="J107" s="84">
        <v>19</v>
      </c>
      <c r="K107" s="75">
        <v>11</v>
      </c>
    </row>
    <row r="108" spans="1:20" s="141" customFormat="1" ht="13.5" customHeight="1">
      <c r="A108" s="62" t="s">
        <v>267</v>
      </c>
      <c r="B108" s="16" t="s">
        <v>971</v>
      </c>
      <c r="C108" s="65" t="s">
        <v>157</v>
      </c>
      <c r="D108" s="80">
        <v>1</v>
      </c>
      <c r="E108" s="211">
        <v>1</v>
      </c>
      <c r="F108" s="65" t="s">
        <v>157</v>
      </c>
      <c r="G108" s="65" t="s">
        <v>157</v>
      </c>
      <c r="H108" s="65">
        <v>1</v>
      </c>
      <c r="I108" s="204" t="s">
        <v>157</v>
      </c>
      <c r="J108" s="65" t="s">
        <v>157</v>
      </c>
      <c r="K108" s="65" t="s">
        <v>157</v>
      </c>
      <c r="Q108" s="264"/>
      <c r="R108" s="264"/>
      <c r="S108" s="264"/>
      <c r="T108" s="264"/>
    </row>
    <row r="109" spans="1:20" s="141" customFormat="1" ht="13.5" customHeight="1">
      <c r="A109" s="62" t="s">
        <v>268</v>
      </c>
      <c r="B109" s="16" t="s">
        <v>891</v>
      </c>
      <c r="C109" s="80">
        <v>120</v>
      </c>
      <c r="D109" s="80">
        <v>10</v>
      </c>
      <c r="E109" s="211">
        <v>130</v>
      </c>
      <c r="F109" s="80">
        <v>45</v>
      </c>
      <c r="G109" s="80">
        <v>40</v>
      </c>
      <c r="H109" s="80">
        <v>45</v>
      </c>
      <c r="I109" s="204" t="s">
        <v>157</v>
      </c>
      <c r="J109" s="80">
        <v>47</v>
      </c>
      <c r="K109" s="80">
        <v>8</v>
      </c>
      <c r="Q109" s="264"/>
      <c r="R109" s="264"/>
      <c r="S109" s="264"/>
      <c r="T109" s="264"/>
    </row>
    <row r="110" spans="1:20" s="141" customFormat="1" ht="13.5" customHeight="1">
      <c r="A110" s="62" t="s">
        <v>1047</v>
      </c>
      <c r="B110" s="16" t="s">
        <v>1048</v>
      </c>
      <c r="C110" s="80">
        <v>1</v>
      </c>
      <c r="D110" s="65" t="s">
        <v>157</v>
      </c>
      <c r="E110" s="211">
        <v>1</v>
      </c>
      <c r="F110" s="65" t="s">
        <v>157</v>
      </c>
      <c r="G110" s="65">
        <v>1</v>
      </c>
      <c r="H110" s="65" t="s">
        <v>157</v>
      </c>
      <c r="I110" s="204" t="s">
        <v>157</v>
      </c>
      <c r="J110" s="65" t="s">
        <v>157</v>
      </c>
      <c r="K110" s="65" t="s">
        <v>157</v>
      </c>
      <c r="Q110" s="264"/>
      <c r="R110" s="264"/>
      <c r="S110" s="264"/>
      <c r="T110" s="264"/>
    </row>
    <row r="111" spans="1:11" ht="13.5" customHeight="1">
      <c r="A111" s="281"/>
      <c r="B111" s="170"/>
      <c r="C111" s="74"/>
      <c r="D111" s="84"/>
      <c r="E111" s="208"/>
      <c r="F111" s="84"/>
      <c r="G111" s="84"/>
      <c r="H111" s="84"/>
      <c r="I111" s="226"/>
      <c r="J111" s="84"/>
      <c r="K111" s="75"/>
    </row>
    <row r="112" spans="1:20" s="141" customFormat="1" ht="13.5" customHeight="1">
      <c r="A112" s="105"/>
      <c r="B112" s="38"/>
      <c r="C112" s="80"/>
      <c r="D112" s="65"/>
      <c r="E112" s="211"/>
      <c r="F112" s="65"/>
      <c r="G112" s="65"/>
      <c r="H112" s="65"/>
      <c r="I112" s="204"/>
      <c r="J112" s="65"/>
      <c r="K112" s="65"/>
      <c r="Q112" s="264"/>
      <c r="R112" s="264"/>
      <c r="S112" s="264"/>
      <c r="T112" s="264"/>
    </row>
    <row r="113" spans="1:11" ht="12.75">
      <c r="A113" s="337" t="s">
        <v>238</v>
      </c>
      <c r="B113" s="337"/>
      <c r="C113" s="337"/>
      <c r="D113" s="337"/>
      <c r="E113" s="337"/>
      <c r="F113" s="337"/>
      <c r="G113" s="337"/>
      <c r="H113" s="337"/>
      <c r="I113" s="337"/>
      <c r="J113" s="337"/>
      <c r="K113" s="337"/>
    </row>
    <row r="114" spans="1:11" ht="12.75">
      <c r="A114" s="337" t="s">
        <v>239</v>
      </c>
      <c r="B114" s="337"/>
      <c r="C114" s="337"/>
      <c r="D114" s="337"/>
      <c r="E114" s="337"/>
      <c r="F114" s="337"/>
      <c r="G114" s="337"/>
      <c r="H114" s="337"/>
      <c r="I114" s="337"/>
      <c r="J114" s="337"/>
      <c r="K114" s="337"/>
    </row>
    <row r="115" spans="1:11" ht="13.5" customHeight="1">
      <c r="A115" s="337" t="s">
        <v>166</v>
      </c>
      <c r="B115" s="337"/>
      <c r="C115" s="337"/>
      <c r="D115" s="337"/>
      <c r="E115" s="337"/>
      <c r="F115" s="337"/>
      <c r="G115" s="337"/>
      <c r="H115" s="337"/>
      <c r="I115" s="337"/>
      <c r="J115" s="337"/>
      <c r="K115" s="337"/>
    </row>
    <row r="116" spans="1:11" ht="13.5" customHeight="1">
      <c r="A116" s="5"/>
      <c r="B116" s="5"/>
      <c r="C116" s="5"/>
      <c r="D116" s="5"/>
      <c r="E116" s="200"/>
      <c r="F116" s="5"/>
      <c r="G116" s="5"/>
      <c r="H116" s="5"/>
      <c r="I116" s="200"/>
      <c r="J116" s="5"/>
      <c r="K116" s="5"/>
    </row>
    <row r="117" spans="1:11" ht="13.5" customHeight="1">
      <c r="A117" s="41"/>
      <c r="B117" s="326" t="s">
        <v>167</v>
      </c>
      <c r="C117" s="329" t="s">
        <v>168</v>
      </c>
      <c r="D117" s="332" t="s">
        <v>240</v>
      </c>
      <c r="E117" s="309" t="s">
        <v>241</v>
      </c>
      <c r="F117" s="320" t="s">
        <v>171</v>
      </c>
      <c r="G117" s="321"/>
      <c r="H117" s="321"/>
      <c r="I117" s="322"/>
      <c r="J117" s="42" t="s">
        <v>172</v>
      </c>
      <c r="K117" s="43" t="s">
        <v>173</v>
      </c>
    </row>
    <row r="118" spans="1:11" ht="13.5" customHeight="1">
      <c r="A118" s="44" t="s">
        <v>174</v>
      </c>
      <c r="B118" s="327"/>
      <c r="C118" s="330"/>
      <c r="D118" s="333"/>
      <c r="E118" s="335"/>
      <c r="F118" s="323"/>
      <c r="G118" s="324"/>
      <c r="H118" s="324"/>
      <c r="I118" s="325"/>
      <c r="J118" s="45" t="s">
        <v>175</v>
      </c>
      <c r="K118" s="43" t="s">
        <v>176</v>
      </c>
    </row>
    <row r="119" spans="1:11" ht="13.5" customHeight="1">
      <c r="A119" s="46" t="s">
        <v>177</v>
      </c>
      <c r="B119" s="327"/>
      <c r="C119" s="330"/>
      <c r="D119" s="333"/>
      <c r="E119" s="335"/>
      <c r="F119" s="47"/>
      <c r="G119" s="47"/>
      <c r="H119" s="47"/>
      <c r="I119" s="227"/>
      <c r="J119" s="45" t="s">
        <v>178</v>
      </c>
      <c r="K119" s="43" t="s">
        <v>179</v>
      </c>
    </row>
    <row r="120" spans="1:11" ht="13.5" customHeight="1">
      <c r="A120" s="48" t="s">
        <v>180</v>
      </c>
      <c r="B120" s="327"/>
      <c r="C120" s="330"/>
      <c r="D120" s="333"/>
      <c r="E120" s="335"/>
      <c r="F120" s="49" t="s">
        <v>151</v>
      </c>
      <c r="G120" s="49" t="s">
        <v>152</v>
      </c>
      <c r="H120" s="49" t="s">
        <v>153</v>
      </c>
      <c r="I120" s="228" t="s">
        <v>154</v>
      </c>
      <c r="J120" s="45" t="s">
        <v>181</v>
      </c>
      <c r="K120" s="43" t="s">
        <v>182</v>
      </c>
    </row>
    <row r="121" spans="1:11" ht="13.5" customHeight="1">
      <c r="A121" s="50"/>
      <c r="B121" s="328"/>
      <c r="C121" s="331"/>
      <c r="D121" s="334"/>
      <c r="E121" s="336"/>
      <c r="F121" s="51"/>
      <c r="G121" s="51"/>
      <c r="H121" s="51"/>
      <c r="I121" s="229"/>
      <c r="J121" s="52" t="s">
        <v>129</v>
      </c>
      <c r="K121" s="53" t="s">
        <v>129</v>
      </c>
    </row>
    <row r="122" spans="1:11" ht="13.5" customHeight="1">
      <c r="A122" s="54"/>
      <c r="B122" s="14"/>
      <c r="C122" s="4"/>
      <c r="D122" s="4"/>
      <c r="E122" s="201"/>
      <c r="F122" s="4"/>
      <c r="G122" s="4"/>
      <c r="H122" s="4"/>
      <c r="I122" s="201"/>
      <c r="J122" s="4"/>
      <c r="K122" s="4"/>
    </row>
    <row r="123" spans="1:11" ht="13.5" customHeight="1">
      <c r="A123" s="54" t="s">
        <v>242</v>
      </c>
      <c r="B123" s="14"/>
      <c r="C123" s="4"/>
      <c r="D123" s="4"/>
      <c r="E123" s="201"/>
      <c r="F123" s="4"/>
      <c r="G123" s="4"/>
      <c r="H123" s="4"/>
      <c r="I123" s="201"/>
      <c r="J123" s="4"/>
      <c r="K123" s="4"/>
    </row>
    <row r="124" spans="1:11" ht="13.5" customHeight="1">
      <c r="A124" s="96">
        <v>17</v>
      </c>
      <c r="B124" s="16" t="s">
        <v>263</v>
      </c>
      <c r="C124" s="4"/>
      <c r="D124" s="4"/>
      <c r="E124" s="201"/>
      <c r="F124" s="4"/>
      <c r="G124" s="4"/>
      <c r="H124" s="4"/>
      <c r="I124" s="201"/>
      <c r="J124" s="4"/>
      <c r="K124" s="4"/>
    </row>
    <row r="125" spans="1:11" ht="13.5" customHeight="1">
      <c r="A125" s="54"/>
      <c r="B125" s="26" t="s">
        <v>264</v>
      </c>
      <c r="C125" s="4"/>
      <c r="D125" s="4"/>
      <c r="E125" s="201"/>
      <c r="F125" s="4"/>
      <c r="G125" s="4"/>
      <c r="H125" s="4"/>
      <c r="I125" s="201"/>
      <c r="J125" s="64"/>
      <c r="K125" s="4"/>
    </row>
    <row r="126" spans="1:20" s="141" customFormat="1" ht="13.5" customHeight="1">
      <c r="A126" s="62" t="s">
        <v>269</v>
      </c>
      <c r="B126" s="16" t="s">
        <v>972</v>
      </c>
      <c r="C126" s="80">
        <v>7</v>
      </c>
      <c r="D126" s="65">
        <v>2</v>
      </c>
      <c r="E126" s="211">
        <v>9</v>
      </c>
      <c r="F126" s="80">
        <v>2</v>
      </c>
      <c r="G126" s="80">
        <v>3</v>
      </c>
      <c r="H126" s="80">
        <v>4</v>
      </c>
      <c r="I126" s="204" t="s">
        <v>157</v>
      </c>
      <c r="J126" s="80">
        <v>3</v>
      </c>
      <c r="K126" s="65">
        <v>1</v>
      </c>
      <c r="Q126" s="264"/>
      <c r="R126" s="264"/>
      <c r="S126" s="264"/>
      <c r="T126" s="264"/>
    </row>
    <row r="127" spans="1:20" s="141" customFormat="1" ht="13.5" customHeight="1">
      <c r="A127" s="62" t="s">
        <v>270</v>
      </c>
      <c r="B127" s="16" t="s">
        <v>965</v>
      </c>
      <c r="C127" s="80"/>
      <c r="D127" s="80"/>
      <c r="E127" s="211"/>
      <c r="F127" s="80"/>
      <c r="G127" s="80"/>
      <c r="H127" s="80"/>
      <c r="I127" s="211"/>
      <c r="J127" s="80"/>
      <c r="K127" s="80"/>
      <c r="Q127" s="264"/>
      <c r="R127" s="264"/>
      <c r="S127" s="264"/>
      <c r="T127" s="264"/>
    </row>
    <row r="128" spans="1:2" ht="13.5" customHeight="1">
      <c r="A128" s="62"/>
      <c r="B128" s="83" t="s">
        <v>966</v>
      </c>
    </row>
    <row r="129" spans="1:11" ht="13.5" customHeight="1">
      <c r="A129" s="62"/>
      <c r="B129" s="26" t="s">
        <v>973</v>
      </c>
      <c r="C129" s="74">
        <v>4</v>
      </c>
      <c r="D129" s="74">
        <v>1</v>
      </c>
      <c r="E129" s="208">
        <v>5</v>
      </c>
      <c r="F129" s="74">
        <v>3</v>
      </c>
      <c r="G129" s="75">
        <v>2</v>
      </c>
      <c r="H129" s="75" t="s">
        <v>157</v>
      </c>
      <c r="I129" s="226" t="s">
        <v>157</v>
      </c>
      <c r="J129" s="74">
        <v>3</v>
      </c>
      <c r="K129" s="74">
        <v>1</v>
      </c>
    </row>
    <row r="130" spans="1:20" s="141" customFormat="1" ht="13.5" customHeight="1">
      <c r="A130" s="62" t="s">
        <v>271</v>
      </c>
      <c r="B130" s="16" t="s">
        <v>892</v>
      </c>
      <c r="C130" s="80">
        <v>36</v>
      </c>
      <c r="D130" s="80">
        <v>20</v>
      </c>
      <c r="E130" s="211">
        <v>56</v>
      </c>
      <c r="F130" s="80">
        <v>20</v>
      </c>
      <c r="G130" s="80">
        <v>18</v>
      </c>
      <c r="H130" s="80">
        <v>18</v>
      </c>
      <c r="I130" s="204" t="s">
        <v>157</v>
      </c>
      <c r="J130" s="80">
        <v>21</v>
      </c>
      <c r="K130" s="65">
        <v>3</v>
      </c>
      <c r="Q130" s="264"/>
      <c r="R130" s="264"/>
      <c r="S130" s="264"/>
      <c r="T130" s="264"/>
    </row>
    <row r="131" spans="1:20" s="141" customFormat="1" ht="13.5" customHeight="1">
      <c r="A131" s="62"/>
      <c r="B131" s="16"/>
      <c r="C131" s="80"/>
      <c r="D131" s="80"/>
      <c r="E131" s="211"/>
      <c r="F131" s="80"/>
      <c r="G131" s="80"/>
      <c r="H131" s="80"/>
      <c r="I131" s="204"/>
      <c r="J131" s="80"/>
      <c r="K131" s="65"/>
      <c r="Q131" s="264"/>
      <c r="R131" s="264"/>
      <c r="S131" s="264"/>
      <c r="T131" s="264"/>
    </row>
    <row r="132" spans="1:20" s="61" customFormat="1" ht="13.5" customHeight="1">
      <c r="A132" s="57" t="s">
        <v>272</v>
      </c>
      <c r="B132" s="17" t="s">
        <v>273</v>
      </c>
      <c r="C132" s="59"/>
      <c r="D132" s="59"/>
      <c r="E132" s="202"/>
      <c r="F132" s="59"/>
      <c r="G132" s="59"/>
      <c r="H132" s="59"/>
      <c r="I132" s="259"/>
      <c r="J132" s="59"/>
      <c r="K132" s="59"/>
      <c r="Q132" s="256"/>
      <c r="R132" s="256"/>
      <c r="S132" s="256"/>
      <c r="T132" s="256"/>
    </row>
    <row r="133" spans="1:20" s="262" customFormat="1" ht="13.5" customHeight="1">
      <c r="A133" s="261"/>
      <c r="B133" s="77" t="s">
        <v>274</v>
      </c>
      <c r="C133" s="78"/>
      <c r="D133" s="78"/>
      <c r="E133" s="78"/>
      <c r="F133" s="78"/>
      <c r="G133" s="78"/>
      <c r="H133" s="78"/>
      <c r="I133" s="78"/>
      <c r="J133" s="78"/>
      <c r="K133" s="78"/>
      <c r="Q133" s="263"/>
      <c r="R133" s="263"/>
      <c r="S133" s="263"/>
      <c r="T133" s="263"/>
    </row>
    <row r="134" spans="1:20" s="262" customFormat="1" ht="13.5" customHeight="1">
      <c r="A134" s="261"/>
      <c r="B134" s="77" t="s">
        <v>275</v>
      </c>
      <c r="C134" s="78">
        <v>68</v>
      </c>
      <c r="D134" s="78">
        <v>12</v>
      </c>
      <c r="E134" s="210">
        <v>80</v>
      </c>
      <c r="F134" s="78">
        <v>29</v>
      </c>
      <c r="G134" s="78">
        <v>27</v>
      </c>
      <c r="H134" s="78">
        <v>24</v>
      </c>
      <c r="I134" s="225" t="s">
        <v>157</v>
      </c>
      <c r="J134" s="78">
        <v>29</v>
      </c>
      <c r="K134" s="78">
        <v>4</v>
      </c>
      <c r="L134" s="78"/>
      <c r="M134" s="78"/>
      <c r="N134" s="210"/>
      <c r="O134" s="78"/>
      <c r="P134" s="78"/>
      <c r="Q134" s="210"/>
      <c r="R134" s="225"/>
      <c r="S134" s="210"/>
      <c r="T134" s="210"/>
    </row>
    <row r="135" spans="1:11" ht="13.5" customHeight="1">
      <c r="A135" s="62" t="s">
        <v>276</v>
      </c>
      <c r="B135" s="16" t="s">
        <v>974</v>
      </c>
      <c r="C135" s="64">
        <v>61</v>
      </c>
      <c r="D135" s="64">
        <v>2</v>
      </c>
      <c r="E135" s="203">
        <v>63</v>
      </c>
      <c r="F135" s="64">
        <v>22</v>
      </c>
      <c r="G135" s="64">
        <v>27</v>
      </c>
      <c r="H135" s="64">
        <v>14</v>
      </c>
      <c r="I135" s="204" t="s">
        <v>157</v>
      </c>
      <c r="J135" s="64">
        <v>22</v>
      </c>
      <c r="K135" s="64">
        <v>4</v>
      </c>
    </row>
    <row r="136" spans="1:11" ht="13.5" customHeight="1">
      <c r="A136" s="62" t="s">
        <v>277</v>
      </c>
      <c r="B136" s="16" t="s">
        <v>975</v>
      </c>
      <c r="C136" s="64">
        <v>2</v>
      </c>
      <c r="D136" s="65" t="s">
        <v>157</v>
      </c>
      <c r="E136" s="203">
        <v>2</v>
      </c>
      <c r="F136" s="65">
        <v>1</v>
      </c>
      <c r="G136" s="65" t="s">
        <v>157</v>
      </c>
      <c r="H136" s="65">
        <v>1</v>
      </c>
      <c r="I136" s="204" t="s">
        <v>157</v>
      </c>
      <c r="J136" s="65">
        <v>1</v>
      </c>
      <c r="K136" s="65" t="s">
        <v>157</v>
      </c>
    </row>
    <row r="137" spans="1:11" ht="13.5" customHeight="1">
      <c r="A137" s="62" t="s">
        <v>278</v>
      </c>
      <c r="B137" s="16" t="s">
        <v>976</v>
      </c>
      <c r="C137" s="64">
        <v>5</v>
      </c>
      <c r="D137" s="64">
        <v>9</v>
      </c>
      <c r="E137" s="203">
        <v>14</v>
      </c>
      <c r="F137" s="65">
        <v>6</v>
      </c>
      <c r="G137" s="65" t="s">
        <v>157</v>
      </c>
      <c r="H137" s="65">
        <v>8</v>
      </c>
      <c r="I137" s="204" t="s">
        <v>157</v>
      </c>
      <c r="J137" s="65">
        <v>6</v>
      </c>
      <c r="K137" s="65" t="s">
        <v>157</v>
      </c>
    </row>
    <row r="138" spans="1:11" ht="13.5" customHeight="1">
      <c r="A138" s="62" t="s">
        <v>279</v>
      </c>
      <c r="B138" s="16" t="s">
        <v>977</v>
      </c>
      <c r="C138" s="65" t="s">
        <v>157</v>
      </c>
      <c r="D138" s="65">
        <v>1</v>
      </c>
      <c r="E138" s="203">
        <v>1</v>
      </c>
      <c r="F138" s="65" t="s">
        <v>157</v>
      </c>
      <c r="G138" s="65" t="s">
        <v>157</v>
      </c>
      <c r="H138" s="65">
        <v>1</v>
      </c>
      <c r="I138" s="204" t="s">
        <v>157</v>
      </c>
      <c r="J138" s="65" t="s">
        <v>157</v>
      </c>
      <c r="K138" s="65" t="s">
        <v>157</v>
      </c>
    </row>
    <row r="139" spans="1:11" ht="13.5" customHeight="1">
      <c r="A139" s="62"/>
      <c r="B139" s="16"/>
      <c r="C139" s="64"/>
      <c r="D139" s="64"/>
      <c r="E139" s="203"/>
      <c r="F139" s="64"/>
      <c r="G139" s="64"/>
      <c r="H139" s="64"/>
      <c r="I139" s="203"/>
      <c r="J139" s="64"/>
      <c r="K139" s="64"/>
    </row>
    <row r="140" spans="1:20" s="61" customFormat="1" ht="13.5" customHeight="1">
      <c r="A140" s="57" t="s">
        <v>280</v>
      </c>
      <c r="B140" s="17" t="s">
        <v>281</v>
      </c>
      <c r="C140" s="59"/>
      <c r="D140" s="59"/>
      <c r="E140" s="202"/>
      <c r="F140" s="59"/>
      <c r="G140" s="59"/>
      <c r="H140" s="59"/>
      <c r="I140" s="259"/>
      <c r="J140" s="59"/>
      <c r="K140" s="260"/>
      <c r="Q140" s="256"/>
      <c r="R140" s="256"/>
      <c r="S140" s="256"/>
      <c r="T140" s="256"/>
    </row>
    <row r="141" spans="1:20" s="61" customFormat="1" ht="13.5" customHeight="1">
      <c r="A141" s="57"/>
      <c r="B141" s="77" t="s">
        <v>282</v>
      </c>
      <c r="C141" s="78">
        <v>16</v>
      </c>
      <c r="D141" s="82" t="s">
        <v>157</v>
      </c>
      <c r="E141" s="210">
        <v>16</v>
      </c>
      <c r="F141" s="78">
        <v>9</v>
      </c>
      <c r="G141" s="78">
        <v>2</v>
      </c>
      <c r="H141" s="82">
        <v>3</v>
      </c>
      <c r="I141" s="225">
        <v>2</v>
      </c>
      <c r="J141" s="78">
        <v>9</v>
      </c>
      <c r="K141" s="82" t="s">
        <v>157</v>
      </c>
      <c r="L141" s="78"/>
      <c r="M141" s="82"/>
      <c r="N141" s="210"/>
      <c r="O141" s="78"/>
      <c r="P141" s="78"/>
      <c r="Q141" s="225"/>
      <c r="R141" s="225"/>
      <c r="S141" s="210"/>
      <c r="T141" s="225"/>
    </row>
    <row r="142" spans="1:20" s="141" customFormat="1" ht="13.5" customHeight="1">
      <c r="A142" s="62" t="s">
        <v>283</v>
      </c>
      <c r="B142" s="16" t="s">
        <v>222</v>
      </c>
      <c r="C142" s="80"/>
      <c r="D142" s="65"/>
      <c r="E142" s="211"/>
      <c r="F142" s="80"/>
      <c r="G142" s="80"/>
      <c r="H142" s="65"/>
      <c r="I142" s="204"/>
      <c r="J142" s="80"/>
      <c r="K142" s="65"/>
      <c r="Q142" s="264"/>
      <c r="R142" s="264"/>
      <c r="S142" s="264"/>
      <c r="T142" s="264"/>
    </row>
    <row r="143" spans="1:11" ht="13.5" customHeight="1">
      <c r="A143" s="62"/>
      <c r="B143" s="26" t="s">
        <v>978</v>
      </c>
      <c r="C143" s="74">
        <v>16</v>
      </c>
      <c r="D143" s="75" t="s">
        <v>157</v>
      </c>
      <c r="E143" s="208">
        <v>16</v>
      </c>
      <c r="F143" s="74">
        <v>9</v>
      </c>
      <c r="G143" s="74">
        <v>2</v>
      </c>
      <c r="H143" s="74">
        <v>3</v>
      </c>
      <c r="I143" s="226">
        <v>2</v>
      </c>
      <c r="J143" s="74">
        <v>9</v>
      </c>
      <c r="K143" s="75" t="s">
        <v>157</v>
      </c>
    </row>
    <row r="144" spans="1:11" ht="13.5" customHeight="1">
      <c r="A144" s="62"/>
      <c r="B144" s="16"/>
      <c r="C144" s="64"/>
      <c r="D144" s="64"/>
      <c r="E144" s="203"/>
      <c r="F144" s="64"/>
      <c r="G144" s="64"/>
      <c r="H144" s="64"/>
      <c r="I144" s="203"/>
      <c r="J144" s="64"/>
      <c r="K144" s="64"/>
    </row>
    <row r="145" spans="1:20" s="61" customFormat="1" ht="13.5" customHeight="1">
      <c r="A145" s="57" t="s">
        <v>284</v>
      </c>
      <c r="B145" s="17" t="s">
        <v>285</v>
      </c>
      <c r="C145" s="59">
        <v>125</v>
      </c>
      <c r="D145" s="59">
        <v>2</v>
      </c>
      <c r="E145" s="202">
        <v>127</v>
      </c>
      <c r="F145" s="59">
        <v>40</v>
      </c>
      <c r="G145" s="59">
        <v>35</v>
      </c>
      <c r="H145" s="59">
        <v>31</v>
      </c>
      <c r="I145" s="202">
        <v>21</v>
      </c>
      <c r="J145" s="59">
        <v>44</v>
      </c>
      <c r="K145" s="59">
        <v>6</v>
      </c>
      <c r="L145" s="59"/>
      <c r="M145" s="59"/>
      <c r="N145" s="202"/>
      <c r="O145" s="59"/>
      <c r="P145" s="59"/>
      <c r="Q145" s="202"/>
      <c r="R145" s="202"/>
      <c r="S145" s="202"/>
      <c r="T145" s="202"/>
    </row>
    <row r="146" spans="1:20" s="141" customFormat="1" ht="13.5" customHeight="1">
      <c r="A146" s="62" t="s">
        <v>286</v>
      </c>
      <c r="B146" s="16" t="s">
        <v>287</v>
      </c>
      <c r="C146" s="80">
        <v>125</v>
      </c>
      <c r="D146" s="80">
        <v>2</v>
      </c>
      <c r="E146" s="211">
        <v>127</v>
      </c>
      <c r="F146" s="80">
        <v>40</v>
      </c>
      <c r="G146" s="80">
        <v>35</v>
      </c>
      <c r="H146" s="80">
        <v>31</v>
      </c>
      <c r="I146" s="211">
        <v>21</v>
      </c>
      <c r="J146" s="80">
        <v>44</v>
      </c>
      <c r="K146" s="80">
        <v>6</v>
      </c>
      <c r="Q146" s="264"/>
      <c r="R146" s="264"/>
      <c r="S146" s="264"/>
      <c r="T146" s="264"/>
    </row>
    <row r="147" spans="1:11" ht="13.5" customHeight="1">
      <c r="A147" s="62"/>
      <c r="B147" s="16"/>
      <c r="C147" s="64"/>
      <c r="D147" s="64"/>
      <c r="E147" s="203"/>
      <c r="F147" s="64"/>
      <c r="G147" s="64"/>
      <c r="H147" s="64"/>
      <c r="I147" s="203"/>
      <c r="J147" s="64"/>
      <c r="K147" s="64"/>
    </row>
    <row r="148" spans="1:20" s="61" customFormat="1" ht="13.5" customHeight="1">
      <c r="A148" s="57" t="s">
        <v>288</v>
      </c>
      <c r="B148" s="17" t="s">
        <v>289</v>
      </c>
      <c r="C148" s="59"/>
      <c r="D148" s="59"/>
      <c r="E148" s="59"/>
      <c r="F148" s="59"/>
      <c r="G148" s="59"/>
      <c r="H148" s="59"/>
      <c r="I148" s="59"/>
      <c r="J148" s="59"/>
      <c r="K148" s="59"/>
      <c r="Q148" s="256"/>
      <c r="R148" s="256"/>
      <c r="S148" s="256"/>
      <c r="T148" s="256"/>
    </row>
    <row r="149" spans="1:20" s="61" customFormat="1" ht="13.5" customHeight="1">
      <c r="A149" s="57"/>
      <c r="B149" s="77" t="s">
        <v>290</v>
      </c>
      <c r="C149" s="78">
        <v>1133</v>
      </c>
      <c r="D149" s="78">
        <v>28</v>
      </c>
      <c r="E149" s="210">
        <v>1161</v>
      </c>
      <c r="F149" s="78">
        <v>322</v>
      </c>
      <c r="G149" s="78">
        <v>306</v>
      </c>
      <c r="H149" s="78">
        <v>272</v>
      </c>
      <c r="I149" s="210">
        <v>261</v>
      </c>
      <c r="J149" s="78">
        <v>359</v>
      </c>
      <c r="K149" s="78">
        <v>61</v>
      </c>
      <c r="L149" s="78"/>
      <c r="M149" s="78"/>
      <c r="N149" s="210"/>
      <c r="O149" s="78"/>
      <c r="P149" s="78"/>
      <c r="Q149" s="210"/>
      <c r="R149" s="210"/>
      <c r="S149" s="210"/>
      <c r="T149" s="210"/>
    </row>
    <row r="150" spans="1:20" s="141" customFormat="1" ht="13.5" customHeight="1">
      <c r="A150" s="62" t="s">
        <v>933</v>
      </c>
      <c r="B150" s="16" t="s">
        <v>979</v>
      </c>
      <c r="C150" s="80">
        <v>614</v>
      </c>
      <c r="D150" s="80">
        <v>20</v>
      </c>
      <c r="E150" s="211">
        <v>634</v>
      </c>
      <c r="F150" s="80">
        <v>306</v>
      </c>
      <c r="G150" s="80">
        <v>287</v>
      </c>
      <c r="H150" s="80">
        <v>18</v>
      </c>
      <c r="I150" s="211">
        <v>23</v>
      </c>
      <c r="J150" s="80">
        <v>322</v>
      </c>
      <c r="K150" s="80">
        <v>36</v>
      </c>
      <c r="Q150" s="264"/>
      <c r="R150" s="264"/>
      <c r="S150" s="264"/>
      <c r="T150" s="264"/>
    </row>
    <row r="151" spans="1:20" s="141" customFormat="1" ht="13.5" customHeight="1">
      <c r="A151" s="62" t="s">
        <v>291</v>
      </c>
      <c r="B151" s="16" t="s">
        <v>980</v>
      </c>
      <c r="C151" s="80"/>
      <c r="D151" s="71"/>
      <c r="E151" s="211"/>
      <c r="F151" s="80"/>
      <c r="G151" s="80"/>
      <c r="H151" s="80"/>
      <c r="I151" s="211"/>
      <c r="J151" s="80"/>
      <c r="K151" s="80"/>
      <c r="Q151" s="264"/>
      <c r="R151" s="264"/>
      <c r="S151" s="264"/>
      <c r="T151" s="264"/>
    </row>
    <row r="152" spans="1:20" s="30" customFormat="1" ht="13.5" customHeight="1">
      <c r="A152" s="81"/>
      <c r="B152" s="26" t="s">
        <v>981</v>
      </c>
      <c r="C152" s="74">
        <v>21</v>
      </c>
      <c r="D152" s="75" t="s">
        <v>157</v>
      </c>
      <c r="E152" s="208">
        <v>21</v>
      </c>
      <c r="F152" s="74">
        <v>12</v>
      </c>
      <c r="G152" s="74">
        <v>5</v>
      </c>
      <c r="H152" s="74">
        <v>4</v>
      </c>
      <c r="I152" s="226" t="s">
        <v>157</v>
      </c>
      <c r="J152" s="74">
        <v>15</v>
      </c>
      <c r="K152" s="74">
        <v>1</v>
      </c>
      <c r="Q152" s="257"/>
      <c r="R152" s="257"/>
      <c r="S152" s="257"/>
      <c r="T152" s="257"/>
    </row>
    <row r="153" spans="1:11" ht="13.5" customHeight="1">
      <c r="A153" s="62" t="s">
        <v>292</v>
      </c>
      <c r="B153" s="16" t="s">
        <v>979</v>
      </c>
      <c r="C153" s="64"/>
      <c r="D153" s="64"/>
      <c r="E153" s="203"/>
      <c r="F153" s="64"/>
      <c r="G153" s="64"/>
      <c r="H153" s="64"/>
      <c r="I153" s="203"/>
      <c r="J153" s="64"/>
      <c r="K153" s="64"/>
    </row>
    <row r="154" spans="1:20" s="30" customFormat="1" ht="13.5" customHeight="1">
      <c r="A154" s="81"/>
      <c r="B154" s="26" t="s">
        <v>982</v>
      </c>
      <c r="C154" s="74">
        <v>232</v>
      </c>
      <c r="D154" s="75">
        <v>6</v>
      </c>
      <c r="E154" s="208">
        <v>238</v>
      </c>
      <c r="F154" s="75" t="s">
        <v>157</v>
      </c>
      <c r="G154" s="75">
        <v>5</v>
      </c>
      <c r="H154" s="74">
        <v>112</v>
      </c>
      <c r="I154" s="226">
        <v>121</v>
      </c>
      <c r="J154" s="74">
        <v>6</v>
      </c>
      <c r="K154" s="74">
        <v>11</v>
      </c>
      <c r="Q154" s="257"/>
      <c r="R154" s="257"/>
      <c r="S154" s="257"/>
      <c r="T154" s="257"/>
    </row>
    <row r="155" spans="1:11" ht="13.5" customHeight="1">
      <c r="A155" s="62" t="s">
        <v>293</v>
      </c>
      <c r="B155" s="16" t="s">
        <v>979</v>
      </c>
      <c r="C155" s="64"/>
      <c r="D155" s="64"/>
      <c r="E155" s="203"/>
      <c r="F155" s="64"/>
      <c r="G155" s="64"/>
      <c r="H155" s="64"/>
      <c r="I155" s="203"/>
      <c r="J155" s="64"/>
      <c r="K155" s="64"/>
    </row>
    <row r="156" spans="1:20" s="30" customFormat="1" ht="13.5" customHeight="1">
      <c r="A156" s="81"/>
      <c r="B156" s="26" t="s">
        <v>983</v>
      </c>
      <c r="C156" s="74">
        <v>31</v>
      </c>
      <c r="D156" s="75" t="s">
        <v>157</v>
      </c>
      <c r="E156" s="208">
        <v>31</v>
      </c>
      <c r="F156" s="75" t="s">
        <v>157</v>
      </c>
      <c r="G156" s="75" t="s">
        <v>157</v>
      </c>
      <c r="H156" s="74">
        <v>14</v>
      </c>
      <c r="I156" s="208">
        <v>17</v>
      </c>
      <c r="J156" s="74">
        <v>2</v>
      </c>
      <c r="K156" s="74">
        <v>1</v>
      </c>
      <c r="Q156" s="257"/>
      <c r="R156" s="257"/>
      <c r="S156" s="257"/>
      <c r="T156" s="257"/>
    </row>
    <row r="157" spans="1:11" ht="13.5" customHeight="1">
      <c r="A157" s="62" t="s">
        <v>294</v>
      </c>
      <c r="B157" s="16" t="s">
        <v>980</v>
      </c>
      <c r="C157" s="74"/>
      <c r="D157" s="74"/>
      <c r="E157" s="208"/>
      <c r="F157" s="74"/>
      <c r="G157" s="74"/>
      <c r="H157" s="74"/>
      <c r="I157" s="208"/>
      <c r="J157" s="74"/>
      <c r="K157" s="74"/>
    </row>
    <row r="158" spans="1:20" s="30" customFormat="1" ht="13.5" customHeight="1">
      <c r="A158" s="81"/>
      <c r="B158" s="26" t="s">
        <v>984</v>
      </c>
      <c r="C158" s="74">
        <v>8</v>
      </c>
      <c r="D158" s="75" t="s">
        <v>157</v>
      </c>
      <c r="E158" s="208">
        <v>8</v>
      </c>
      <c r="F158" s="75">
        <v>1</v>
      </c>
      <c r="G158" s="75">
        <v>5</v>
      </c>
      <c r="H158" s="75">
        <v>2</v>
      </c>
      <c r="I158" s="226" t="s">
        <v>157</v>
      </c>
      <c r="J158" s="75">
        <v>3</v>
      </c>
      <c r="K158" s="75" t="s">
        <v>157</v>
      </c>
      <c r="Q158" s="257"/>
      <c r="R158" s="257"/>
      <c r="S158" s="257"/>
      <c r="T158" s="257"/>
    </row>
    <row r="159" spans="1:11" ht="13.5" customHeight="1">
      <c r="A159" s="62" t="s">
        <v>295</v>
      </c>
      <c r="B159" s="16" t="s">
        <v>979</v>
      </c>
      <c r="C159" s="64"/>
      <c r="D159" s="64"/>
      <c r="E159" s="203"/>
      <c r="F159" s="64"/>
      <c r="G159" s="64"/>
      <c r="H159" s="64"/>
      <c r="I159" s="203"/>
      <c r="J159" s="64"/>
      <c r="K159" s="64"/>
    </row>
    <row r="160" spans="1:20" s="30" customFormat="1" ht="13.5" customHeight="1">
      <c r="A160" s="81"/>
      <c r="B160" s="26" t="s">
        <v>985</v>
      </c>
      <c r="C160" s="74">
        <v>204</v>
      </c>
      <c r="D160" s="75" t="s">
        <v>157</v>
      </c>
      <c r="E160" s="208">
        <v>204</v>
      </c>
      <c r="F160" s="74">
        <v>1</v>
      </c>
      <c r="G160" s="74">
        <v>2</v>
      </c>
      <c r="H160" s="74">
        <v>112</v>
      </c>
      <c r="I160" s="208">
        <v>89</v>
      </c>
      <c r="J160" s="74">
        <v>7</v>
      </c>
      <c r="K160" s="75">
        <v>11</v>
      </c>
      <c r="Q160" s="257"/>
      <c r="R160" s="257"/>
      <c r="S160" s="257"/>
      <c r="T160" s="257"/>
    </row>
    <row r="161" spans="1:20" s="141" customFormat="1" ht="13.5" customHeight="1">
      <c r="A161" s="62" t="s">
        <v>296</v>
      </c>
      <c r="B161" s="16" t="s">
        <v>986</v>
      </c>
      <c r="C161" s="80">
        <v>4</v>
      </c>
      <c r="D161" s="65" t="s">
        <v>157</v>
      </c>
      <c r="E161" s="211">
        <v>4</v>
      </c>
      <c r="F161" s="80">
        <v>2</v>
      </c>
      <c r="G161" s="80">
        <v>2</v>
      </c>
      <c r="H161" s="65" t="s">
        <v>157</v>
      </c>
      <c r="I161" s="204" t="s">
        <v>157</v>
      </c>
      <c r="J161" s="80">
        <v>2</v>
      </c>
      <c r="K161" s="65" t="s">
        <v>157</v>
      </c>
      <c r="Q161" s="264"/>
      <c r="R161" s="264"/>
      <c r="S161" s="264"/>
      <c r="T161" s="264"/>
    </row>
    <row r="162" spans="1:11" ht="13.5" customHeight="1">
      <c r="A162" s="62" t="s">
        <v>297</v>
      </c>
      <c r="B162" s="16" t="s">
        <v>979</v>
      </c>
      <c r="C162" s="64"/>
      <c r="D162" s="64"/>
      <c r="E162" s="203"/>
      <c r="F162" s="64"/>
      <c r="G162" s="64"/>
      <c r="H162" s="64"/>
      <c r="I162" s="203"/>
      <c r="J162" s="64"/>
      <c r="K162" s="71"/>
    </row>
    <row r="163" spans="1:20" s="30" customFormat="1" ht="13.5" customHeight="1">
      <c r="A163" s="258"/>
      <c r="B163" s="26" t="s">
        <v>987</v>
      </c>
      <c r="C163" s="74">
        <v>19</v>
      </c>
      <c r="D163" s="74">
        <v>2</v>
      </c>
      <c r="E163" s="208">
        <v>21</v>
      </c>
      <c r="F163" s="75" t="s">
        <v>157</v>
      </c>
      <c r="G163" s="75" t="s">
        <v>157</v>
      </c>
      <c r="H163" s="74">
        <v>10</v>
      </c>
      <c r="I163" s="208">
        <v>11</v>
      </c>
      <c r="J163" s="74">
        <v>2</v>
      </c>
      <c r="K163" s="75">
        <v>1</v>
      </c>
      <c r="Q163" s="257"/>
      <c r="R163" s="257"/>
      <c r="S163" s="257"/>
      <c r="T163" s="257"/>
    </row>
    <row r="164" spans="1:20" s="30" customFormat="1" ht="13.5" customHeight="1">
      <c r="A164" s="281"/>
      <c r="B164" s="170"/>
      <c r="C164" s="74"/>
      <c r="D164" s="74"/>
      <c r="E164" s="74"/>
      <c r="F164" s="74"/>
      <c r="G164" s="74"/>
      <c r="H164" s="74"/>
      <c r="I164" s="74"/>
      <c r="J164" s="74"/>
      <c r="K164" s="74"/>
      <c r="Q164" s="257"/>
      <c r="R164" s="257"/>
      <c r="S164" s="257"/>
      <c r="T164" s="257"/>
    </row>
    <row r="165" spans="1:20" s="30" customFormat="1" ht="13.5" customHeight="1">
      <c r="A165" s="281"/>
      <c r="B165" s="170"/>
      <c r="C165" s="74"/>
      <c r="D165" s="75"/>
      <c r="E165" s="208"/>
      <c r="F165" s="75"/>
      <c r="G165" s="75"/>
      <c r="H165" s="75"/>
      <c r="I165" s="226"/>
      <c r="J165" s="75"/>
      <c r="K165" s="75"/>
      <c r="Q165" s="257"/>
      <c r="R165" s="257"/>
      <c r="S165" s="257"/>
      <c r="T165" s="257"/>
    </row>
    <row r="166" spans="1:20" s="30" customFormat="1" ht="13.5" customHeight="1">
      <c r="A166" s="281"/>
      <c r="B166" s="170"/>
      <c r="C166" s="74"/>
      <c r="D166" s="75"/>
      <c r="E166" s="208"/>
      <c r="F166" s="75"/>
      <c r="G166" s="75"/>
      <c r="H166" s="75"/>
      <c r="I166" s="226"/>
      <c r="J166" s="75"/>
      <c r="K166" s="75"/>
      <c r="Q166" s="257"/>
      <c r="R166" s="257"/>
      <c r="S166" s="257"/>
      <c r="T166" s="257"/>
    </row>
    <row r="167" spans="1:20" s="20" customFormat="1" ht="13.5" customHeight="1">
      <c r="A167" s="105"/>
      <c r="B167" s="287"/>
      <c r="C167" s="98"/>
      <c r="D167" s="98"/>
      <c r="E167" s="217"/>
      <c r="F167" s="98"/>
      <c r="G167" s="98"/>
      <c r="H167" s="98"/>
      <c r="I167" s="217"/>
      <c r="J167" s="98"/>
      <c r="K167" s="98"/>
      <c r="Q167" s="286"/>
      <c r="R167" s="286"/>
      <c r="S167" s="286"/>
      <c r="T167" s="286"/>
    </row>
    <row r="168" spans="1:11" ht="12.75">
      <c r="A168" s="337" t="s">
        <v>238</v>
      </c>
      <c r="B168" s="337"/>
      <c r="C168" s="337"/>
      <c r="D168" s="337"/>
      <c r="E168" s="337"/>
      <c r="F168" s="337"/>
      <c r="G168" s="337"/>
      <c r="H168" s="337"/>
      <c r="I168" s="337"/>
      <c r="J168" s="337"/>
      <c r="K168" s="337"/>
    </row>
    <row r="169" spans="1:11" ht="12.75">
      <c r="A169" s="337" t="s">
        <v>239</v>
      </c>
      <c r="B169" s="337"/>
      <c r="C169" s="337"/>
      <c r="D169" s="337"/>
      <c r="E169" s="337"/>
      <c r="F169" s="337"/>
      <c r="G169" s="337"/>
      <c r="H169" s="337"/>
      <c r="I169" s="337"/>
      <c r="J169" s="337"/>
      <c r="K169" s="337"/>
    </row>
    <row r="170" spans="1:11" ht="13.5" customHeight="1">
      <c r="A170" s="337" t="s">
        <v>166</v>
      </c>
      <c r="B170" s="337"/>
      <c r="C170" s="337"/>
      <c r="D170" s="337"/>
      <c r="E170" s="337"/>
      <c r="F170" s="337"/>
      <c r="G170" s="337"/>
      <c r="H170" s="337"/>
      <c r="I170" s="337"/>
      <c r="J170" s="337"/>
      <c r="K170" s="337"/>
    </row>
    <row r="171" spans="1:11" ht="13.5" customHeight="1">
      <c r="A171" s="5"/>
      <c r="B171" s="5"/>
      <c r="C171" s="5"/>
      <c r="D171" s="5"/>
      <c r="E171" s="200"/>
      <c r="F171" s="5"/>
      <c r="G171" s="5"/>
      <c r="H171" s="5"/>
      <c r="I171" s="200"/>
      <c r="J171" s="5"/>
      <c r="K171" s="5"/>
    </row>
    <row r="172" spans="1:11" ht="13.5" customHeight="1">
      <c r="A172" s="41"/>
      <c r="B172" s="326" t="s">
        <v>167</v>
      </c>
      <c r="C172" s="329" t="s">
        <v>168</v>
      </c>
      <c r="D172" s="332" t="s">
        <v>240</v>
      </c>
      <c r="E172" s="309" t="s">
        <v>241</v>
      </c>
      <c r="F172" s="320" t="s">
        <v>171</v>
      </c>
      <c r="G172" s="321"/>
      <c r="H172" s="321"/>
      <c r="I172" s="322"/>
      <c r="J172" s="42" t="s">
        <v>172</v>
      </c>
      <c r="K172" s="43" t="s">
        <v>173</v>
      </c>
    </row>
    <row r="173" spans="1:11" ht="13.5" customHeight="1">
      <c r="A173" s="44" t="s">
        <v>174</v>
      </c>
      <c r="B173" s="327"/>
      <c r="C173" s="330"/>
      <c r="D173" s="333"/>
      <c r="E173" s="335"/>
      <c r="F173" s="323"/>
      <c r="G173" s="324"/>
      <c r="H173" s="324"/>
      <c r="I173" s="325"/>
      <c r="J173" s="45" t="s">
        <v>175</v>
      </c>
      <c r="K173" s="43" t="s">
        <v>176</v>
      </c>
    </row>
    <row r="174" spans="1:11" ht="13.5" customHeight="1">
      <c r="A174" s="46" t="s">
        <v>177</v>
      </c>
      <c r="B174" s="327"/>
      <c r="C174" s="330"/>
      <c r="D174" s="333"/>
      <c r="E174" s="335"/>
      <c r="F174" s="47"/>
      <c r="G174" s="47"/>
      <c r="H174" s="47"/>
      <c r="I174" s="227"/>
      <c r="J174" s="45" t="s">
        <v>178</v>
      </c>
      <c r="K174" s="43" t="s">
        <v>179</v>
      </c>
    </row>
    <row r="175" spans="1:11" ht="13.5" customHeight="1">
      <c r="A175" s="48" t="s">
        <v>180</v>
      </c>
      <c r="B175" s="327"/>
      <c r="C175" s="330"/>
      <c r="D175" s="333"/>
      <c r="E175" s="335"/>
      <c r="F175" s="49" t="s">
        <v>151</v>
      </c>
      <c r="G175" s="49" t="s">
        <v>152</v>
      </c>
      <c r="H175" s="49" t="s">
        <v>153</v>
      </c>
      <c r="I175" s="228" t="s">
        <v>154</v>
      </c>
      <c r="J175" s="45" t="s">
        <v>181</v>
      </c>
      <c r="K175" s="43" t="s">
        <v>182</v>
      </c>
    </row>
    <row r="176" spans="1:11" ht="13.5" customHeight="1">
      <c r="A176" s="50"/>
      <c r="B176" s="328"/>
      <c r="C176" s="331"/>
      <c r="D176" s="334"/>
      <c r="E176" s="336"/>
      <c r="F176" s="51"/>
      <c r="G176" s="51"/>
      <c r="H176" s="51"/>
      <c r="I176" s="229"/>
      <c r="J176" s="52" t="s">
        <v>129</v>
      </c>
      <c r="K176" s="53" t="s">
        <v>129</v>
      </c>
    </row>
    <row r="177" spans="1:11" ht="13.5" customHeight="1">
      <c r="A177" s="54"/>
      <c r="B177" s="255"/>
      <c r="C177" s="265"/>
      <c r="D177" s="265"/>
      <c r="E177" s="266"/>
      <c r="F177" s="18"/>
      <c r="G177" s="18"/>
      <c r="H177" s="18"/>
      <c r="I177" s="212"/>
      <c r="J177" s="23"/>
      <c r="K177" s="23"/>
    </row>
    <row r="178" spans="1:20" s="61" customFormat="1" ht="13.5" customHeight="1">
      <c r="A178" s="57" t="s">
        <v>298</v>
      </c>
      <c r="B178" s="17" t="s">
        <v>299</v>
      </c>
      <c r="C178" s="119"/>
      <c r="D178" s="119"/>
      <c r="E178" s="223"/>
      <c r="F178" s="119"/>
      <c r="G178" s="119"/>
      <c r="H178" s="119"/>
      <c r="I178" s="223"/>
      <c r="J178" s="192"/>
      <c r="K178" s="192"/>
      <c r="Q178" s="256"/>
      <c r="R178" s="256"/>
      <c r="S178" s="256"/>
      <c r="T178" s="256"/>
    </row>
    <row r="179" spans="1:20" s="61" customFormat="1" ht="13.5" customHeight="1">
      <c r="A179" s="57"/>
      <c r="B179" s="115" t="s">
        <v>300</v>
      </c>
      <c r="C179" s="303"/>
      <c r="D179" s="303"/>
      <c r="E179" s="303"/>
      <c r="F179" s="303"/>
      <c r="G179" s="303"/>
      <c r="H179" s="303"/>
      <c r="I179" s="303"/>
      <c r="J179" s="303"/>
      <c r="K179" s="303"/>
      <c r="Q179" s="256"/>
      <c r="R179" s="256"/>
      <c r="S179" s="256"/>
      <c r="T179" s="256"/>
    </row>
    <row r="180" spans="1:20" s="262" customFormat="1" ht="13.5" customHeight="1">
      <c r="A180" s="261"/>
      <c r="B180" s="77" t="s">
        <v>301</v>
      </c>
      <c r="C180" s="78">
        <v>46</v>
      </c>
      <c r="D180" s="78">
        <v>1</v>
      </c>
      <c r="E180" s="210">
        <v>47</v>
      </c>
      <c r="F180" s="78">
        <v>17</v>
      </c>
      <c r="G180" s="78">
        <v>15</v>
      </c>
      <c r="H180" s="78">
        <v>15</v>
      </c>
      <c r="I180" s="225" t="s">
        <v>157</v>
      </c>
      <c r="J180" s="78">
        <v>17</v>
      </c>
      <c r="K180" s="78">
        <v>8</v>
      </c>
      <c r="L180" s="78"/>
      <c r="M180" s="78"/>
      <c r="N180" s="210"/>
      <c r="O180" s="78"/>
      <c r="P180" s="78"/>
      <c r="Q180" s="210"/>
      <c r="R180" s="225"/>
      <c r="S180" s="210"/>
      <c r="T180" s="210"/>
    </row>
    <row r="181" spans="1:20" s="141" customFormat="1" ht="13.5" customHeight="1">
      <c r="A181" s="62" t="s">
        <v>302</v>
      </c>
      <c r="B181" s="16" t="s">
        <v>988</v>
      </c>
      <c r="C181" s="80">
        <v>31</v>
      </c>
      <c r="D181" s="80">
        <v>1</v>
      </c>
      <c r="E181" s="211">
        <v>32</v>
      </c>
      <c r="F181" s="80">
        <v>2</v>
      </c>
      <c r="G181" s="80">
        <v>15</v>
      </c>
      <c r="H181" s="80">
        <v>15</v>
      </c>
      <c r="I181" s="204" t="s">
        <v>157</v>
      </c>
      <c r="J181" s="80">
        <v>2</v>
      </c>
      <c r="K181" s="80">
        <v>4</v>
      </c>
      <c r="Q181" s="264"/>
      <c r="R181" s="264"/>
      <c r="S181" s="264"/>
      <c r="T181" s="264"/>
    </row>
    <row r="182" spans="1:20" s="141" customFormat="1" ht="13.5" customHeight="1">
      <c r="A182" s="62" t="s">
        <v>302</v>
      </c>
      <c r="B182" s="16" t="s">
        <v>1049</v>
      </c>
      <c r="C182" s="80">
        <v>15</v>
      </c>
      <c r="D182" s="65" t="s">
        <v>157</v>
      </c>
      <c r="E182" s="211">
        <v>15</v>
      </c>
      <c r="F182" s="80">
        <v>15</v>
      </c>
      <c r="G182" s="65" t="s">
        <v>157</v>
      </c>
      <c r="H182" s="65" t="s">
        <v>157</v>
      </c>
      <c r="I182" s="204" t="s">
        <v>157</v>
      </c>
      <c r="J182" s="65">
        <v>15</v>
      </c>
      <c r="K182" s="65">
        <v>4</v>
      </c>
      <c r="Q182" s="264"/>
      <c r="R182" s="264"/>
      <c r="S182" s="264"/>
      <c r="T182" s="264"/>
    </row>
    <row r="183" spans="1:20" s="141" customFormat="1" ht="13.5" customHeight="1">
      <c r="A183" s="62"/>
      <c r="B183" s="16"/>
      <c r="C183" s="80"/>
      <c r="D183" s="80"/>
      <c r="E183" s="80"/>
      <c r="F183" s="80"/>
      <c r="G183" s="80"/>
      <c r="H183" s="80"/>
      <c r="I183" s="80"/>
      <c r="J183" s="80"/>
      <c r="K183" s="80"/>
      <c r="Q183" s="264"/>
      <c r="R183" s="264"/>
      <c r="S183" s="264"/>
      <c r="T183" s="264"/>
    </row>
    <row r="184" spans="1:20" s="153" customFormat="1" ht="13.5" customHeight="1">
      <c r="A184" s="57" t="s">
        <v>303</v>
      </c>
      <c r="B184" s="17" t="s">
        <v>304</v>
      </c>
      <c r="C184" s="146">
        <v>83</v>
      </c>
      <c r="D184" s="60" t="s">
        <v>157</v>
      </c>
      <c r="E184" s="251">
        <v>83</v>
      </c>
      <c r="F184" s="60" t="s">
        <v>157</v>
      </c>
      <c r="G184" s="146">
        <v>5</v>
      </c>
      <c r="H184" s="146">
        <v>36</v>
      </c>
      <c r="I184" s="251">
        <v>42</v>
      </c>
      <c r="J184" s="146">
        <v>5</v>
      </c>
      <c r="K184" s="146">
        <v>8</v>
      </c>
      <c r="L184" s="146"/>
      <c r="M184" s="60"/>
      <c r="N184" s="251"/>
      <c r="O184" s="60"/>
      <c r="P184" s="146"/>
      <c r="Q184" s="251"/>
      <c r="R184" s="251"/>
      <c r="S184" s="251"/>
      <c r="T184" s="251"/>
    </row>
    <row r="185" spans="1:20" s="141" customFormat="1" ht="13.5" customHeight="1">
      <c r="A185" s="62" t="s">
        <v>305</v>
      </c>
      <c r="B185" s="16" t="s">
        <v>306</v>
      </c>
      <c r="C185" s="80"/>
      <c r="D185" s="80"/>
      <c r="E185" s="211"/>
      <c r="F185" s="80"/>
      <c r="G185" s="80"/>
      <c r="H185" s="80"/>
      <c r="I185" s="211"/>
      <c r="J185" s="146"/>
      <c r="K185" s="269"/>
      <c r="Q185" s="264"/>
      <c r="R185" s="264"/>
      <c r="S185" s="264"/>
      <c r="T185" s="264"/>
    </row>
    <row r="186" spans="1:11" ht="13.5" customHeight="1">
      <c r="A186" s="88"/>
      <c r="B186" s="26" t="s">
        <v>307</v>
      </c>
      <c r="C186" s="74">
        <v>7</v>
      </c>
      <c r="D186" s="75" t="s">
        <v>157</v>
      </c>
      <c r="E186" s="208">
        <v>7</v>
      </c>
      <c r="F186" s="75" t="s">
        <v>157</v>
      </c>
      <c r="G186" s="75" t="s">
        <v>157</v>
      </c>
      <c r="H186" s="74">
        <v>3</v>
      </c>
      <c r="I186" s="226">
        <v>4</v>
      </c>
      <c r="J186" s="75" t="s">
        <v>157</v>
      </c>
      <c r="K186" s="75" t="s">
        <v>157</v>
      </c>
    </row>
    <row r="187" spans="1:20" s="141" customFormat="1" ht="13.5" customHeight="1">
      <c r="A187" s="62" t="s">
        <v>305</v>
      </c>
      <c r="B187" s="16" t="s">
        <v>308</v>
      </c>
      <c r="C187" s="80"/>
      <c r="D187" s="80"/>
      <c r="E187" s="211"/>
      <c r="F187" s="80"/>
      <c r="G187" s="80"/>
      <c r="H187" s="80"/>
      <c r="I187" s="211"/>
      <c r="J187" s="80"/>
      <c r="K187" s="269"/>
      <c r="Q187" s="264"/>
      <c r="R187" s="264"/>
      <c r="S187" s="264"/>
      <c r="T187" s="264"/>
    </row>
    <row r="188" spans="1:11" ht="13.5" customHeight="1">
      <c r="A188" s="62"/>
      <c r="B188" s="26" t="s">
        <v>307</v>
      </c>
      <c r="C188" s="74">
        <v>76</v>
      </c>
      <c r="D188" s="75" t="s">
        <v>157</v>
      </c>
      <c r="E188" s="208">
        <v>76</v>
      </c>
      <c r="F188" s="75" t="s">
        <v>157</v>
      </c>
      <c r="G188" s="74">
        <v>5</v>
      </c>
      <c r="H188" s="74">
        <v>33</v>
      </c>
      <c r="I188" s="208">
        <v>38</v>
      </c>
      <c r="J188" s="74">
        <v>5</v>
      </c>
      <c r="K188" s="74">
        <v>8</v>
      </c>
    </row>
    <row r="189" spans="1:11" ht="13.5" customHeight="1">
      <c r="A189" s="105"/>
      <c r="B189" s="73"/>
      <c r="C189" s="74"/>
      <c r="D189" s="74"/>
      <c r="E189" s="74"/>
      <c r="F189" s="74"/>
      <c r="G189" s="74"/>
      <c r="H189" s="74"/>
      <c r="I189" s="74"/>
      <c r="J189" s="74"/>
      <c r="K189" s="74"/>
    </row>
    <row r="190" spans="1:20" s="61" customFormat="1" ht="13.5" customHeight="1">
      <c r="A190" s="57" t="s">
        <v>309</v>
      </c>
      <c r="B190" s="17" t="s">
        <v>310</v>
      </c>
      <c r="C190" s="59">
        <v>1815</v>
      </c>
      <c r="D190" s="59">
        <v>13</v>
      </c>
      <c r="E190" s="202">
        <v>1828</v>
      </c>
      <c r="F190" s="59">
        <v>509</v>
      </c>
      <c r="G190" s="59">
        <v>486</v>
      </c>
      <c r="H190" s="59">
        <v>429</v>
      </c>
      <c r="I190" s="202">
        <v>404</v>
      </c>
      <c r="J190" s="59">
        <v>555</v>
      </c>
      <c r="K190" s="59">
        <v>105</v>
      </c>
      <c r="L190" s="59"/>
      <c r="M190" s="59"/>
      <c r="N190" s="202"/>
      <c r="O190" s="59"/>
      <c r="P190" s="59"/>
      <c r="Q190" s="202"/>
      <c r="R190" s="202"/>
      <c r="S190" s="202"/>
      <c r="T190" s="202"/>
    </row>
    <row r="191" spans="1:20" s="141" customFormat="1" ht="13.5" customHeight="1">
      <c r="A191" s="62" t="s">
        <v>934</v>
      </c>
      <c r="B191" s="16" t="s">
        <v>306</v>
      </c>
      <c r="C191" s="80">
        <v>85</v>
      </c>
      <c r="D191" s="65">
        <v>1</v>
      </c>
      <c r="E191" s="211">
        <v>86</v>
      </c>
      <c r="F191" s="80">
        <v>47</v>
      </c>
      <c r="G191" s="80">
        <v>33</v>
      </c>
      <c r="H191" s="80">
        <v>2</v>
      </c>
      <c r="I191" s="211">
        <v>4</v>
      </c>
      <c r="J191" s="80">
        <v>48</v>
      </c>
      <c r="K191" s="65">
        <v>1</v>
      </c>
      <c r="Q191" s="264"/>
      <c r="R191" s="264"/>
      <c r="S191" s="264"/>
      <c r="T191" s="264"/>
    </row>
    <row r="192" spans="1:20" s="141" customFormat="1" ht="13.5" customHeight="1">
      <c r="A192" s="62" t="s">
        <v>311</v>
      </c>
      <c r="B192" s="16" t="s">
        <v>306</v>
      </c>
      <c r="C192" s="80"/>
      <c r="D192" s="80"/>
      <c r="E192" s="270"/>
      <c r="F192" s="80"/>
      <c r="G192" s="80"/>
      <c r="H192" s="80"/>
      <c r="I192" s="211"/>
      <c r="J192" s="146"/>
      <c r="K192" s="80"/>
      <c r="Q192" s="264"/>
      <c r="R192" s="264"/>
      <c r="S192" s="264"/>
      <c r="T192" s="264"/>
    </row>
    <row r="193" spans="1:11" ht="13.5" customHeight="1">
      <c r="A193" s="57"/>
      <c r="B193" s="26" t="s">
        <v>312</v>
      </c>
      <c r="C193" s="74">
        <v>18</v>
      </c>
      <c r="D193" s="75" t="s">
        <v>157</v>
      </c>
      <c r="E193" s="208">
        <v>18</v>
      </c>
      <c r="F193" s="75" t="s">
        <v>157</v>
      </c>
      <c r="G193" s="75" t="s">
        <v>157</v>
      </c>
      <c r="H193" s="74">
        <v>8</v>
      </c>
      <c r="I193" s="208">
        <v>10</v>
      </c>
      <c r="J193" s="75" t="s">
        <v>157</v>
      </c>
      <c r="K193" s="75" t="s">
        <v>157</v>
      </c>
    </row>
    <row r="194" spans="1:20" s="141" customFormat="1" ht="13.5" customHeight="1">
      <c r="A194" s="62" t="s">
        <v>311</v>
      </c>
      <c r="B194" s="16" t="s">
        <v>1050</v>
      </c>
      <c r="C194" s="80">
        <v>1</v>
      </c>
      <c r="D194" s="65" t="s">
        <v>157</v>
      </c>
      <c r="E194" s="211">
        <v>1</v>
      </c>
      <c r="F194" s="65">
        <v>1</v>
      </c>
      <c r="G194" s="65" t="s">
        <v>157</v>
      </c>
      <c r="H194" s="65" t="s">
        <v>157</v>
      </c>
      <c r="I194" s="204" t="s">
        <v>157</v>
      </c>
      <c r="J194" s="80">
        <v>1</v>
      </c>
      <c r="K194" s="65" t="s">
        <v>157</v>
      </c>
      <c r="Q194" s="264"/>
      <c r="R194" s="264"/>
      <c r="S194" s="264"/>
      <c r="T194" s="264"/>
    </row>
    <row r="195" spans="1:20" s="141" customFormat="1" ht="13.5" customHeight="1">
      <c r="A195" s="62" t="s">
        <v>313</v>
      </c>
      <c r="B195" s="16" t="s">
        <v>314</v>
      </c>
      <c r="C195" s="80">
        <v>1201</v>
      </c>
      <c r="D195" s="80">
        <v>9</v>
      </c>
      <c r="E195" s="211">
        <v>1210</v>
      </c>
      <c r="F195" s="80">
        <v>275</v>
      </c>
      <c r="G195" s="80">
        <v>290</v>
      </c>
      <c r="H195" s="80">
        <v>334</v>
      </c>
      <c r="I195" s="211">
        <v>311</v>
      </c>
      <c r="J195" s="80">
        <v>311</v>
      </c>
      <c r="K195" s="80">
        <v>83</v>
      </c>
      <c r="Q195" s="264"/>
      <c r="R195" s="264"/>
      <c r="S195" s="264"/>
      <c r="T195" s="264"/>
    </row>
    <row r="196" spans="1:20" s="141" customFormat="1" ht="13.5" customHeight="1">
      <c r="A196" s="62" t="s">
        <v>315</v>
      </c>
      <c r="B196" s="16" t="s">
        <v>308</v>
      </c>
      <c r="C196" s="80"/>
      <c r="D196" s="65"/>
      <c r="E196" s="211"/>
      <c r="F196" s="80"/>
      <c r="G196" s="80"/>
      <c r="H196" s="80"/>
      <c r="I196" s="211"/>
      <c r="J196" s="80"/>
      <c r="K196" s="80"/>
      <c r="Q196" s="264"/>
      <c r="R196" s="264"/>
      <c r="S196" s="264"/>
      <c r="T196" s="264"/>
    </row>
    <row r="197" spans="1:11" ht="13.5" customHeight="1">
      <c r="A197" s="62"/>
      <c r="B197" s="26" t="s">
        <v>316</v>
      </c>
      <c r="C197" s="74">
        <v>55</v>
      </c>
      <c r="D197" s="75" t="s">
        <v>157</v>
      </c>
      <c r="E197" s="208">
        <v>55</v>
      </c>
      <c r="F197" s="75" t="s">
        <v>157</v>
      </c>
      <c r="G197" s="74">
        <v>1</v>
      </c>
      <c r="H197" s="74">
        <v>26</v>
      </c>
      <c r="I197" s="208">
        <v>28</v>
      </c>
      <c r="J197" s="75" t="s">
        <v>157</v>
      </c>
      <c r="K197" s="74">
        <v>3</v>
      </c>
    </row>
    <row r="198" spans="1:20" s="141" customFormat="1" ht="13.5" customHeight="1">
      <c r="A198" s="62" t="s">
        <v>317</v>
      </c>
      <c r="B198" s="16" t="s">
        <v>308</v>
      </c>
      <c r="C198" s="80"/>
      <c r="D198" s="80"/>
      <c r="E198" s="211"/>
      <c r="F198" s="80"/>
      <c r="G198" s="80"/>
      <c r="H198" s="80"/>
      <c r="I198" s="211"/>
      <c r="J198" s="80"/>
      <c r="K198" s="80"/>
      <c r="Q198" s="264"/>
      <c r="R198" s="264"/>
      <c r="S198" s="264"/>
      <c r="T198" s="264"/>
    </row>
    <row r="199" spans="1:11" ht="13.5" customHeight="1">
      <c r="A199" s="62"/>
      <c r="B199" s="26" t="s">
        <v>318</v>
      </c>
      <c r="C199" s="74">
        <v>104</v>
      </c>
      <c r="D199" s="75" t="s">
        <v>157</v>
      </c>
      <c r="E199" s="208">
        <v>104</v>
      </c>
      <c r="F199" s="75" t="s">
        <v>157</v>
      </c>
      <c r="G199" s="74">
        <v>2</v>
      </c>
      <c r="H199" s="74">
        <v>53</v>
      </c>
      <c r="I199" s="208">
        <v>49</v>
      </c>
      <c r="J199" s="75">
        <v>1</v>
      </c>
      <c r="K199" s="74">
        <v>9</v>
      </c>
    </row>
    <row r="200" spans="1:20" s="141" customFormat="1" ht="13.5" customHeight="1">
      <c r="A200" s="62" t="s">
        <v>317</v>
      </c>
      <c r="B200" s="16" t="s">
        <v>308</v>
      </c>
      <c r="C200" s="80">
        <v>343</v>
      </c>
      <c r="D200" s="65">
        <v>3</v>
      </c>
      <c r="E200" s="211">
        <v>346</v>
      </c>
      <c r="F200" s="80">
        <v>185</v>
      </c>
      <c r="G200" s="80">
        <v>158</v>
      </c>
      <c r="H200" s="80">
        <v>1</v>
      </c>
      <c r="I200" s="204">
        <v>2</v>
      </c>
      <c r="J200" s="80">
        <v>193</v>
      </c>
      <c r="K200" s="65">
        <v>7</v>
      </c>
      <c r="Q200" s="264"/>
      <c r="R200" s="264"/>
      <c r="S200" s="264"/>
      <c r="T200" s="264"/>
    </row>
    <row r="201" spans="1:20" s="141" customFormat="1" ht="13.5" customHeight="1">
      <c r="A201" s="62" t="s">
        <v>319</v>
      </c>
      <c r="B201" s="16" t="s">
        <v>320</v>
      </c>
      <c r="C201" s="80">
        <v>6</v>
      </c>
      <c r="D201" s="65" t="s">
        <v>157</v>
      </c>
      <c r="E201" s="211">
        <v>6</v>
      </c>
      <c r="F201" s="65" t="s">
        <v>157</v>
      </c>
      <c r="G201" s="80">
        <v>1</v>
      </c>
      <c r="H201" s="80">
        <v>5</v>
      </c>
      <c r="I201" s="204" t="s">
        <v>157</v>
      </c>
      <c r="J201" s="65" t="s">
        <v>157</v>
      </c>
      <c r="K201" s="65">
        <v>2</v>
      </c>
      <c r="Q201" s="264"/>
      <c r="R201" s="264"/>
      <c r="S201" s="264"/>
      <c r="T201" s="264"/>
    </row>
    <row r="202" spans="1:20" s="141" customFormat="1" ht="13.5" customHeight="1">
      <c r="A202" s="62" t="s">
        <v>319</v>
      </c>
      <c r="B202" s="16" t="s">
        <v>935</v>
      </c>
      <c r="C202" s="80"/>
      <c r="D202" s="65"/>
      <c r="E202" s="211"/>
      <c r="F202" s="80"/>
      <c r="G202" s="80"/>
      <c r="H202" s="80"/>
      <c r="I202" s="204"/>
      <c r="J202" s="80"/>
      <c r="K202" s="65"/>
      <c r="Q202" s="264"/>
      <c r="R202" s="264"/>
      <c r="S202" s="264"/>
      <c r="T202" s="264"/>
    </row>
    <row r="203" spans="1:20" s="30" customFormat="1" ht="13.5" customHeight="1">
      <c r="A203" s="81"/>
      <c r="B203" s="26" t="s">
        <v>936</v>
      </c>
      <c r="C203" s="74">
        <v>2</v>
      </c>
      <c r="D203" s="75" t="s">
        <v>157</v>
      </c>
      <c r="E203" s="208">
        <v>2</v>
      </c>
      <c r="F203" s="75">
        <v>1</v>
      </c>
      <c r="G203" s="75">
        <v>1</v>
      </c>
      <c r="H203" s="75" t="s">
        <v>157</v>
      </c>
      <c r="I203" s="226" t="s">
        <v>157</v>
      </c>
      <c r="J203" s="74">
        <v>1</v>
      </c>
      <c r="K203" s="75" t="s">
        <v>157</v>
      </c>
      <c r="Q203" s="257"/>
      <c r="R203" s="257"/>
      <c r="S203" s="257"/>
      <c r="T203" s="257"/>
    </row>
    <row r="204" spans="1:11" ht="13.5" customHeight="1">
      <c r="A204" s="62"/>
      <c r="B204" s="16"/>
      <c r="C204" s="64"/>
      <c r="D204" s="64"/>
      <c r="E204" s="203"/>
      <c r="F204" s="64"/>
      <c r="G204" s="64"/>
      <c r="H204" s="64"/>
      <c r="I204" s="203"/>
      <c r="J204" s="64"/>
      <c r="K204" s="64"/>
    </row>
    <row r="205" spans="1:20" s="61" customFormat="1" ht="13.5" customHeight="1">
      <c r="A205" s="57" t="s">
        <v>321</v>
      </c>
      <c r="B205" s="17" t="s">
        <v>322</v>
      </c>
      <c r="C205" s="59"/>
      <c r="D205" s="59"/>
      <c r="E205" s="59"/>
      <c r="F205" s="59"/>
      <c r="G205" s="59"/>
      <c r="H205" s="59"/>
      <c r="I205" s="59"/>
      <c r="J205" s="59"/>
      <c r="K205" s="59"/>
      <c r="Q205" s="256"/>
      <c r="R205" s="256"/>
      <c r="S205" s="256"/>
      <c r="T205" s="256"/>
    </row>
    <row r="206" spans="1:20" s="61" customFormat="1" ht="13.5" customHeight="1">
      <c r="A206" s="57"/>
      <c r="B206" s="77" t="s">
        <v>323</v>
      </c>
      <c r="C206" s="78">
        <v>1040</v>
      </c>
      <c r="D206" s="78">
        <v>10</v>
      </c>
      <c r="E206" s="210">
        <v>1050</v>
      </c>
      <c r="F206" s="78">
        <v>238</v>
      </c>
      <c r="G206" s="78">
        <v>235</v>
      </c>
      <c r="H206" s="78">
        <v>279</v>
      </c>
      <c r="I206" s="210">
        <v>298</v>
      </c>
      <c r="J206" s="78">
        <v>281</v>
      </c>
      <c r="K206" s="78">
        <v>68</v>
      </c>
      <c r="L206" s="78"/>
      <c r="M206" s="78"/>
      <c r="N206" s="210"/>
      <c r="O206" s="78"/>
      <c r="P206" s="78"/>
      <c r="Q206" s="210"/>
      <c r="R206" s="210"/>
      <c r="S206" s="210"/>
      <c r="T206" s="210"/>
    </row>
    <row r="207" spans="1:20" s="141" customFormat="1" ht="13.5" customHeight="1">
      <c r="A207" s="62">
        <v>2610</v>
      </c>
      <c r="B207" s="16" t="s">
        <v>989</v>
      </c>
      <c r="C207" s="80">
        <v>28</v>
      </c>
      <c r="D207" s="65" t="s">
        <v>157</v>
      </c>
      <c r="E207" s="214">
        <v>28</v>
      </c>
      <c r="F207" s="67">
        <v>5</v>
      </c>
      <c r="G207" s="67">
        <v>7</v>
      </c>
      <c r="H207" s="67">
        <v>11</v>
      </c>
      <c r="I207" s="214">
        <v>5</v>
      </c>
      <c r="J207" s="67">
        <v>7</v>
      </c>
      <c r="K207" s="80">
        <v>3</v>
      </c>
      <c r="Q207" s="264"/>
      <c r="R207" s="264"/>
      <c r="S207" s="264"/>
      <c r="T207" s="264"/>
    </row>
    <row r="208" spans="1:20" s="141" customFormat="1" ht="13.5" customHeight="1">
      <c r="A208" s="62" t="s">
        <v>324</v>
      </c>
      <c r="B208" s="16" t="s">
        <v>306</v>
      </c>
      <c r="C208" s="80"/>
      <c r="D208" s="67"/>
      <c r="E208" s="214"/>
      <c r="F208" s="67"/>
      <c r="G208" s="67"/>
      <c r="H208" s="67"/>
      <c r="I208" s="214"/>
      <c r="J208" s="67"/>
      <c r="K208" s="80"/>
      <c r="Q208" s="264"/>
      <c r="R208" s="264"/>
      <c r="S208" s="264"/>
      <c r="T208" s="264"/>
    </row>
    <row r="209" spans="1:20" s="30" customFormat="1" ht="13.5" customHeight="1">
      <c r="A209" s="81"/>
      <c r="B209" s="26" t="s">
        <v>990</v>
      </c>
      <c r="C209" s="74">
        <v>55</v>
      </c>
      <c r="D209" s="75" t="s">
        <v>157</v>
      </c>
      <c r="E209" s="215">
        <v>55</v>
      </c>
      <c r="F209" s="75" t="s">
        <v>157</v>
      </c>
      <c r="G209" s="75" t="s">
        <v>157</v>
      </c>
      <c r="H209" s="183">
        <v>24</v>
      </c>
      <c r="I209" s="215">
        <v>31</v>
      </c>
      <c r="J209" s="75">
        <v>1</v>
      </c>
      <c r="K209" s="75" t="s">
        <v>157</v>
      </c>
      <c r="Q209" s="257"/>
      <c r="R209" s="257"/>
      <c r="S209" s="257"/>
      <c r="T209" s="257"/>
    </row>
    <row r="210" spans="1:20" s="141" customFormat="1" ht="13.5" customHeight="1">
      <c r="A210" s="62" t="s">
        <v>325</v>
      </c>
      <c r="B210" s="16" t="s">
        <v>306</v>
      </c>
      <c r="C210" s="80"/>
      <c r="D210" s="65"/>
      <c r="E210" s="211"/>
      <c r="F210" s="80"/>
      <c r="G210" s="80"/>
      <c r="H210" s="80"/>
      <c r="I210" s="211"/>
      <c r="J210" s="80"/>
      <c r="K210" s="80"/>
      <c r="Q210" s="264"/>
      <c r="R210" s="264"/>
      <c r="S210" s="264"/>
      <c r="T210" s="264"/>
    </row>
    <row r="211" spans="1:20" s="30" customFormat="1" ht="13.5" customHeight="1">
      <c r="A211" s="81"/>
      <c r="B211" s="83" t="s">
        <v>1106</v>
      </c>
      <c r="C211" s="74"/>
      <c r="D211" s="75"/>
      <c r="E211" s="208"/>
      <c r="F211" s="74"/>
      <c r="G211" s="74"/>
      <c r="H211" s="74"/>
      <c r="I211" s="208"/>
      <c r="J211" s="74"/>
      <c r="K211" s="74"/>
      <c r="Q211" s="257"/>
      <c r="R211" s="257"/>
      <c r="S211" s="257"/>
      <c r="T211" s="257"/>
    </row>
    <row r="212" spans="1:11" ht="13.5" customHeight="1">
      <c r="A212" s="62"/>
      <c r="B212" s="26" t="s">
        <v>1073</v>
      </c>
      <c r="C212" s="74">
        <v>584</v>
      </c>
      <c r="D212" s="75">
        <v>9</v>
      </c>
      <c r="E212" s="208">
        <v>593</v>
      </c>
      <c r="F212" s="74">
        <v>210</v>
      </c>
      <c r="G212" s="75">
        <v>202</v>
      </c>
      <c r="H212" s="75">
        <v>181</v>
      </c>
      <c r="I212" s="226" t="s">
        <v>157</v>
      </c>
      <c r="J212" s="74">
        <v>239</v>
      </c>
      <c r="K212" s="74">
        <v>52</v>
      </c>
    </row>
    <row r="213" spans="1:11" ht="13.5" customHeight="1">
      <c r="A213" s="62" t="s">
        <v>326</v>
      </c>
      <c r="B213" s="16" t="s">
        <v>308</v>
      </c>
      <c r="C213" s="64"/>
      <c r="D213" s="64"/>
      <c r="E213" s="203"/>
      <c r="F213" s="64"/>
      <c r="G213" s="64"/>
      <c r="H213" s="64"/>
      <c r="I213" s="203"/>
      <c r="J213" s="64"/>
      <c r="K213" s="64"/>
    </row>
    <row r="214" spans="1:20" s="30" customFormat="1" ht="13.5" customHeight="1">
      <c r="A214" s="81"/>
      <c r="B214" s="26" t="s">
        <v>991</v>
      </c>
      <c r="C214" s="74">
        <v>95</v>
      </c>
      <c r="D214" s="75">
        <v>1</v>
      </c>
      <c r="E214" s="208">
        <v>96</v>
      </c>
      <c r="F214" s="75">
        <v>1</v>
      </c>
      <c r="G214" s="75" t="s">
        <v>157</v>
      </c>
      <c r="H214" s="74">
        <v>53</v>
      </c>
      <c r="I214" s="208">
        <v>42</v>
      </c>
      <c r="J214" s="74">
        <v>3</v>
      </c>
      <c r="K214" s="74">
        <v>2</v>
      </c>
      <c r="Q214" s="257"/>
      <c r="R214" s="257"/>
      <c r="S214" s="257"/>
      <c r="T214" s="257"/>
    </row>
    <row r="215" spans="1:11" ht="13.5" customHeight="1">
      <c r="A215" s="62" t="s">
        <v>327</v>
      </c>
      <c r="B215" s="16" t="s">
        <v>893</v>
      </c>
      <c r="C215" s="64">
        <v>66</v>
      </c>
      <c r="D215" s="65" t="s">
        <v>157</v>
      </c>
      <c r="E215" s="203">
        <v>66</v>
      </c>
      <c r="F215" s="64">
        <v>22</v>
      </c>
      <c r="G215" s="64">
        <v>26</v>
      </c>
      <c r="H215" s="64">
        <v>6</v>
      </c>
      <c r="I215" s="203">
        <v>12</v>
      </c>
      <c r="J215" s="64">
        <v>24</v>
      </c>
      <c r="K215" s="65">
        <v>1</v>
      </c>
    </row>
    <row r="216" spans="1:11" ht="13.5" customHeight="1">
      <c r="A216" s="62" t="s">
        <v>328</v>
      </c>
      <c r="B216" s="16" t="s">
        <v>992</v>
      </c>
      <c r="C216" s="64">
        <v>108</v>
      </c>
      <c r="D216" s="65" t="s">
        <v>157</v>
      </c>
      <c r="E216" s="203">
        <v>108</v>
      </c>
      <c r="F216" s="65" t="s">
        <v>157</v>
      </c>
      <c r="G216" s="65" t="s">
        <v>157</v>
      </c>
      <c r="H216" s="64">
        <v>1</v>
      </c>
      <c r="I216" s="203">
        <v>107</v>
      </c>
      <c r="J216" s="65">
        <v>2</v>
      </c>
      <c r="K216" s="64">
        <v>4</v>
      </c>
    </row>
    <row r="217" spans="1:11" ht="13.5" customHeight="1">
      <c r="A217" s="62" t="s">
        <v>329</v>
      </c>
      <c r="B217" s="16" t="s">
        <v>993</v>
      </c>
      <c r="C217" s="64"/>
      <c r="D217" s="64"/>
      <c r="E217" s="203"/>
      <c r="F217" s="64"/>
      <c r="G217" s="64"/>
      <c r="H217" s="64"/>
      <c r="I217" s="203"/>
      <c r="J217" s="67"/>
      <c r="K217" s="64"/>
    </row>
    <row r="218" spans="1:20" s="30" customFormat="1" ht="13.5" customHeight="1">
      <c r="A218" s="81"/>
      <c r="B218" s="26" t="s">
        <v>994</v>
      </c>
      <c r="C218" s="74">
        <v>104</v>
      </c>
      <c r="D218" s="75" t="s">
        <v>157</v>
      </c>
      <c r="E218" s="208">
        <v>104</v>
      </c>
      <c r="F218" s="75" t="s">
        <v>157</v>
      </c>
      <c r="G218" s="75" t="s">
        <v>157</v>
      </c>
      <c r="H218" s="74">
        <v>3</v>
      </c>
      <c r="I218" s="208">
        <v>101</v>
      </c>
      <c r="J218" s="75">
        <v>5</v>
      </c>
      <c r="K218" s="74">
        <v>6</v>
      </c>
      <c r="Q218" s="257"/>
      <c r="R218" s="257"/>
      <c r="S218" s="257"/>
      <c r="T218" s="257"/>
    </row>
    <row r="219" spans="1:11" ht="13.5" customHeight="1">
      <c r="A219" s="105"/>
      <c r="B219" s="170"/>
      <c r="C219" s="74"/>
      <c r="D219" s="74"/>
      <c r="E219" s="74"/>
      <c r="F219" s="74"/>
      <c r="G219" s="74"/>
      <c r="H219" s="74"/>
      <c r="I219" s="74"/>
      <c r="J219" s="74"/>
      <c r="K219" s="74"/>
    </row>
    <row r="220" spans="1:11" ht="13.5" customHeight="1">
      <c r="A220" s="105"/>
      <c r="B220" s="170"/>
      <c r="C220" s="74"/>
      <c r="D220" s="75"/>
      <c r="E220" s="208"/>
      <c r="F220" s="74"/>
      <c r="G220" s="75"/>
      <c r="H220" s="75"/>
      <c r="I220" s="226"/>
      <c r="J220" s="74"/>
      <c r="K220" s="74"/>
    </row>
    <row r="221" spans="1:11" ht="13.5" customHeight="1">
      <c r="A221" s="105"/>
      <c r="B221" s="170"/>
      <c r="C221" s="74"/>
      <c r="D221" s="75"/>
      <c r="E221" s="208"/>
      <c r="F221" s="74"/>
      <c r="G221" s="75"/>
      <c r="H221" s="75"/>
      <c r="I221" s="226"/>
      <c r="J221" s="74"/>
      <c r="K221" s="74"/>
    </row>
    <row r="222" spans="1:11" ht="13.5" customHeight="1">
      <c r="A222" s="105"/>
      <c r="B222" s="170"/>
      <c r="C222" s="74"/>
      <c r="D222" s="75"/>
      <c r="E222" s="208"/>
      <c r="F222" s="74"/>
      <c r="G222" s="75"/>
      <c r="H222" s="75"/>
      <c r="I222" s="226"/>
      <c r="J222" s="74"/>
      <c r="K222" s="74"/>
    </row>
    <row r="223" spans="1:11" ht="12.75">
      <c r="A223" s="337" t="s">
        <v>338</v>
      </c>
      <c r="B223" s="337"/>
      <c r="C223" s="337"/>
      <c r="D223" s="337"/>
      <c r="E223" s="337"/>
      <c r="F223" s="337"/>
      <c r="G223" s="337"/>
      <c r="H223" s="337"/>
      <c r="I223" s="337"/>
      <c r="J223" s="337"/>
      <c r="K223" s="337"/>
    </row>
    <row r="224" spans="1:11" ht="12.75">
      <c r="A224" s="337" t="s">
        <v>165</v>
      </c>
      <c r="B224" s="337"/>
      <c r="C224" s="337"/>
      <c r="D224" s="337"/>
      <c r="E224" s="337"/>
      <c r="F224" s="337"/>
      <c r="G224" s="337"/>
      <c r="H224" s="337"/>
      <c r="I224" s="337"/>
      <c r="J224" s="337"/>
      <c r="K224" s="337"/>
    </row>
    <row r="225" spans="1:11" ht="13.5" customHeight="1">
      <c r="A225" s="337" t="s">
        <v>166</v>
      </c>
      <c r="B225" s="337"/>
      <c r="C225" s="337"/>
      <c r="D225" s="337"/>
      <c r="E225" s="337"/>
      <c r="F225" s="337"/>
      <c r="G225" s="337"/>
      <c r="H225" s="337"/>
      <c r="I225" s="337"/>
      <c r="J225" s="337"/>
      <c r="K225" s="337"/>
    </row>
    <row r="226" spans="1:11" ht="13.5" customHeight="1">
      <c r="A226" s="5"/>
      <c r="B226" s="5"/>
      <c r="C226" s="5"/>
      <c r="D226" s="5"/>
      <c r="E226" s="200"/>
      <c r="F226" s="5"/>
      <c r="G226" s="5"/>
      <c r="H226" s="5"/>
      <c r="I226" s="200"/>
      <c r="J226" s="5"/>
      <c r="K226" s="5"/>
    </row>
    <row r="227" spans="1:11" ht="13.5" customHeight="1">
      <c r="A227" s="41"/>
      <c r="B227" s="326" t="s">
        <v>167</v>
      </c>
      <c r="C227" s="329" t="s">
        <v>168</v>
      </c>
      <c r="D227" s="332" t="s">
        <v>240</v>
      </c>
      <c r="E227" s="309" t="s">
        <v>241</v>
      </c>
      <c r="F227" s="320" t="s">
        <v>171</v>
      </c>
      <c r="G227" s="321"/>
      <c r="H227" s="321"/>
      <c r="I227" s="322"/>
      <c r="J227" s="42" t="s">
        <v>172</v>
      </c>
      <c r="K227" s="43" t="s">
        <v>173</v>
      </c>
    </row>
    <row r="228" spans="1:11" ht="13.5" customHeight="1">
      <c r="A228" s="44" t="s">
        <v>174</v>
      </c>
      <c r="B228" s="327"/>
      <c r="C228" s="330"/>
      <c r="D228" s="333"/>
      <c r="E228" s="335"/>
      <c r="F228" s="323"/>
      <c r="G228" s="324"/>
      <c r="H228" s="324"/>
      <c r="I228" s="325"/>
      <c r="J228" s="45" t="s">
        <v>175</v>
      </c>
      <c r="K228" s="43" t="s">
        <v>176</v>
      </c>
    </row>
    <row r="229" spans="1:11" ht="13.5" customHeight="1">
      <c r="A229" s="46" t="s">
        <v>177</v>
      </c>
      <c r="B229" s="327"/>
      <c r="C229" s="330"/>
      <c r="D229" s="333"/>
      <c r="E229" s="335"/>
      <c r="F229" s="47"/>
      <c r="G229" s="47"/>
      <c r="H229" s="47"/>
      <c r="I229" s="227"/>
      <c r="J229" s="45" t="s">
        <v>178</v>
      </c>
      <c r="K229" s="43" t="s">
        <v>179</v>
      </c>
    </row>
    <row r="230" spans="1:11" ht="13.5" customHeight="1">
      <c r="A230" s="48" t="s">
        <v>180</v>
      </c>
      <c r="B230" s="327"/>
      <c r="C230" s="330"/>
      <c r="D230" s="333"/>
      <c r="E230" s="335"/>
      <c r="F230" s="49" t="s">
        <v>151</v>
      </c>
      <c r="G230" s="49" t="s">
        <v>152</v>
      </c>
      <c r="H230" s="49" t="s">
        <v>153</v>
      </c>
      <c r="I230" s="228" t="s">
        <v>154</v>
      </c>
      <c r="J230" s="45" t="s">
        <v>181</v>
      </c>
      <c r="K230" s="43" t="s">
        <v>182</v>
      </c>
    </row>
    <row r="231" spans="1:11" ht="13.5" customHeight="1">
      <c r="A231" s="50"/>
      <c r="B231" s="328"/>
      <c r="C231" s="331"/>
      <c r="D231" s="334"/>
      <c r="E231" s="336"/>
      <c r="F231" s="51"/>
      <c r="G231" s="51"/>
      <c r="H231" s="51"/>
      <c r="I231" s="229"/>
      <c r="J231" s="52" t="s">
        <v>129</v>
      </c>
      <c r="K231" s="53" t="s">
        <v>129</v>
      </c>
    </row>
    <row r="232" spans="1:11" ht="13.5" customHeight="1">
      <c r="A232" s="54"/>
      <c r="B232" s="255"/>
      <c r="C232" s="265"/>
      <c r="D232" s="265"/>
      <c r="E232" s="266"/>
      <c r="F232" s="18"/>
      <c r="G232" s="18"/>
      <c r="H232" s="18"/>
      <c r="I232" s="212"/>
      <c r="J232" s="23"/>
      <c r="K232" s="23"/>
    </row>
    <row r="233" spans="1:20" s="61" customFormat="1" ht="13.5" customHeight="1">
      <c r="A233" s="57" t="s">
        <v>330</v>
      </c>
      <c r="B233" s="17" t="s">
        <v>331</v>
      </c>
      <c r="C233" s="59"/>
      <c r="D233" s="59"/>
      <c r="E233" s="59"/>
      <c r="F233" s="59"/>
      <c r="G233" s="59"/>
      <c r="H233" s="59"/>
      <c r="I233" s="59"/>
      <c r="J233" s="59"/>
      <c r="K233" s="59"/>
      <c r="Q233" s="256"/>
      <c r="R233" s="256"/>
      <c r="S233" s="256"/>
      <c r="T233" s="256"/>
    </row>
    <row r="234" spans="1:20" s="61" customFormat="1" ht="13.5" customHeight="1">
      <c r="A234" s="57"/>
      <c r="B234" s="77" t="s">
        <v>332</v>
      </c>
      <c r="C234" s="78">
        <v>1779</v>
      </c>
      <c r="D234" s="78">
        <v>58</v>
      </c>
      <c r="E234" s="210">
        <v>1837</v>
      </c>
      <c r="F234" s="78">
        <v>583</v>
      </c>
      <c r="G234" s="78">
        <v>640</v>
      </c>
      <c r="H234" s="78">
        <v>324</v>
      </c>
      <c r="I234" s="210">
        <v>290</v>
      </c>
      <c r="J234" s="78">
        <v>644</v>
      </c>
      <c r="K234" s="78">
        <v>112</v>
      </c>
      <c r="L234" s="78"/>
      <c r="M234" s="78"/>
      <c r="N234" s="210"/>
      <c r="O234" s="78"/>
      <c r="P234" s="78"/>
      <c r="Q234" s="210"/>
      <c r="R234" s="210"/>
      <c r="S234" s="210"/>
      <c r="T234" s="210"/>
    </row>
    <row r="235" spans="1:11" ht="13.5" customHeight="1">
      <c r="A235" s="62" t="s">
        <v>937</v>
      </c>
      <c r="B235" s="16" t="s">
        <v>995</v>
      </c>
      <c r="C235" s="64">
        <v>590</v>
      </c>
      <c r="D235" s="64">
        <v>20</v>
      </c>
      <c r="E235" s="203">
        <v>610</v>
      </c>
      <c r="F235" s="64">
        <v>288</v>
      </c>
      <c r="G235" s="64">
        <v>307</v>
      </c>
      <c r="H235" s="65" t="s">
        <v>157</v>
      </c>
      <c r="I235" s="203">
        <v>15</v>
      </c>
      <c r="J235" s="64">
        <v>312</v>
      </c>
      <c r="K235" s="65">
        <v>10</v>
      </c>
    </row>
    <row r="236" spans="1:11" ht="13.5" customHeight="1">
      <c r="A236" s="62" t="s">
        <v>333</v>
      </c>
      <c r="B236" s="16" t="s">
        <v>995</v>
      </c>
      <c r="C236" s="64"/>
      <c r="D236" s="64"/>
      <c r="E236" s="203"/>
      <c r="F236" s="64"/>
      <c r="G236" s="64"/>
      <c r="H236" s="64"/>
      <c r="I236" s="203"/>
      <c r="J236" s="64"/>
      <c r="K236" s="64"/>
    </row>
    <row r="237" spans="1:11" ht="13.5" customHeight="1">
      <c r="A237" s="62"/>
      <c r="B237" s="83" t="s">
        <v>996</v>
      </c>
      <c r="C237" s="64"/>
      <c r="D237" s="64"/>
      <c r="E237" s="203"/>
      <c r="F237" s="64"/>
      <c r="G237" s="64"/>
      <c r="H237" s="64"/>
      <c r="I237" s="203"/>
      <c r="J237" s="64"/>
      <c r="K237" s="64"/>
    </row>
    <row r="238" spans="1:20" s="30" customFormat="1" ht="13.5" customHeight="1">
      <c r="A238" s="81"/>
      <c r="B238" s="73" t="s">
        <v>1069</v>
      </c>
      <c r="C238" s="74">
        <v>128</v>
      </c>
      <c r="D238" s="75">
        <v>2</v>
      </c>
      <c r="E238" s="208">
        <v>130</v>
      </c>
      <c r="F238" s="75">
        <v>1</v>
      </c>
      <c r="G238" s="74">
        <v>2</v>
      </c>
      <c r="H238" s="74">
        <v>57</v>
      </c>
      <c r="I238" s="208">
        <v>70</v>
      </c>
      <c r="J238" s="74">
        <v>5</v>
      </c>
      <c r="K238" s="75">
        <v>8</v>
      </c>
      <c r="Q238" s="257"/>
      <c r="R238" s="257"/>
      <c r="S238" s="257"/>
      <c r="T238" s="257"/>
    </row>
    <row r="239" spans="1:11" ht="13.5" customHeight="1">
      <c r="A239" s="62" t="s">
        <v>333</v>
      </c>
      <c r="B239" s="16" t="s">
        <v>997</v>
      </c>
      <c r="C239" s="64">
        <v>2</v>
      </c>
      <c r="D239" s="65" t="s">
        <v>157</v>
      </c>
      <c r="E239" s="203">
        <v>2</v>
      </c>
      <c r="F239" s="65" t="s">
        <v>157</v>
      </c>
      <c r="G239" s="65" t="s">
        <v>157</v>
      </c>
      <c r="H239" s="65" t="s">
        <v>157</v>
      </c>
      <c r="I239" s="203">
        <v>2</v>
      </c>
      <c r="J239" s="65" t="s">
        <v>157</v>
      </c>
      <c r="K239" s="65" t="s">
        <v>157</v>
      </c>
    </row>
    <row r="240" spans="1:11" ht="13.5" customHeight="1">
      <c r="A240" s="62" t="s">
        <v>334</v>
      </c>
      <c r="B240" s="16" t="s">
        <v>995</v>
      </c>
      <c r="C240" s="64"/>
      <c r="D240" s="64"/>
      <c r="E240" s="203"/>
      <c r="F240" s="67"/>
      <c r="G240" s="64"/>
      <c r="H240" s="64"/>
      <c r="I240" s="203"/>
      <c r="J240" s="64"/>
      <c r="K240" s="64"/>
    </row>
    <row r="241" spans="1:11" ht="13.5" customHeight="1">
      <c r="A241" s="62"/>
      <c r="B241" s="26" t="s">
        <v>375</v>
      </c>
      <c r="C241" s="74">
        <v>278</v>
      </c>
      <c r="D241" s="74">
        <v>2</v>
      </c>
      <c r="E241" s="208">
        <v>280</v>
      </c>
      <c r="F241" s="75">
        <v>5</v>
      </c>
      <c r="G241" s="74">
        <v>2</v>
      </c>
      <c r="H241" s="74">
        <v>129</v>
      </c>
      <c r="I241" s="208">
        <v>144</v>
      </c>
      <c r="J241" s="74">
        <v>12</v>
      </c>
      <c r="K241" s="74">
        <v>13</v>
      </c>
    </row>
    <row r="242" spans="1:11" ht="13.5" customHeight="1">
      <c r="A242" s="62" t="s">
        <v>335</v>
      </c>
      <c r="B242" s="16" t="s">
        <v>995</v>
      </c>
      <c r="C242" s="64"/>
      <c r="D242" s="64"/>
      <c r="E242" s="203"/>
      <c r="F242" s="67"/>
      <c r="G242" s="64"/>
      <c r="H242" s="64"/>
      <c r="I242" s="203"/>
      <c r="J242" s="64"/>
      <c r="K242" s="64"/>
    </row>
    <row r="243" spans="1:20" s="30" customFormat="1" ht="13.5" customHeight="1">
      <c r="A243" s="81"/>
      <c r="B243" s="26" t="s">
        <v>395</v>
      </c>
      <c r="C243" s="74">
        <v>102</v>
      </c>
      <c r="D243" s="74">
        <v>4</v>
      </c>
      <c r="E243" s="208">
        <v>106</v>
      </c>
      <c r="F243" s="75" t="s">
        <v>157</v>
      </c>
      <c r="G243" s="74">
        <v>1</v>
      </c>
      <c r="H243" s="74">
        <v>46</v>
      </c>
      <c r="I243" s="208">
        <v>59</v>
      </c>
      <c r="J243" s="74">
        <v>2</v>
      </c>
      <c r="K243" s="74">
        <v>4</v>
      </c>
      <c r="Q243" s="257"/>
      <c r="R243" s="257"/>
      <c r="S243" s="257"/>
      <c r="T243" s="257"/>
    </row>
    <row r="244" spans="1:11" ht="13.5" customHeight="1">
      <c r="A244" s="62" t="s">
        <v>336</v>
      </c>
      <c r="B244" s="16" t="s">
        <v>998</v>
      </c>
      <c r="C244" s="64">
        <v>464</v>
      </c>
      <c r="D244" s="64">
        <v>15</v>
      </c>
      <c r="E244" s="203">
        <v>479</v>
      </c>
      <c r="F244" s="64">
        <v>230</v>
      </c>
      <c r="G244" s="64">
        <v>249</v>
      </c>
      <c r="H244" s="65" t="s">
        <v>157</v>
      </c>
      <c r="I244" s="204" t="s">
        <v>157</v>
      </c>
      <c r="J244" s="64">
        <v>249</v>
      </c>
      <c r="K244" s="64">
        <v>55</v>
      </c>
    </row>
    <row r="245" spans="1:11" ht="13.5" customHeight="1">
      <c r="A245" s="62" t="s">
        <v>337</v>
      </c>
      <c r="B245" s="16" t="s">
        <v>1000</v>
      </c>
      <c r="C245" s="64">
        <v>184</v>
      </c>
      <c r="D245" s="64">
        <v>5</v>
      </c>
      <c r="E245" s="203">
        <v>189</v>
      </c>
      <c r="F245" s="64">
        <v>39</v>
      </c>
      <c r="G245" s="64">
        <v>58</v>
      </c>
      <c r="H245" s="64">
        <v>92</v>
      </c>
      <c r="I245" s="204" t="s">
        <v>157</v>
      </c>
      <c r="J245" s="64">
        <v>44</v>
      </c>
      <c r="K245" s="64">
        <v>15</v>
      </c>
    </row>
    <row r="246" spans="1:11" ht="13.5" customHeight="1">
      <c r="A246" s="62" t="s">
        <v>337</v>
      </c>
      <c r="B246" s="16" t="s">
        <v>999</v>
      </c>
      <c r="C246" s="64">
        <v>31</v>
      </c>
      <c r="D246" s="64">
        <v>10</v>
      </c>
      <c r="E246" s="203">
        <v>41</v>
      </c>
      <c r="F246" s="64">
        <v>20</v>
      </c>
      <c r="G246" s="64">
        <v>21</v>
      </c>
      <c r="H246" s="65" t="s">
        <v>157</v>
      </c>
      <c r="I246" s="204" t="s">
        <v>157</v>
      </c>
      <c r="J246" s="64">
        <v>20</v>
      </c>
      <c r="K246" s="64">
        <v>7</v>
      </c>
    </row>
    <row r="247" spans="1:11" ht="13.5" customHeight="1">
      <c r="A247" s="62"/>
      <c r="B247" s="16"/>
      <c r="C247" s="64"/>
      <c r="D247" s="64"/>
      <c r="E247" s="203"/>
      <c r="F247" s="64"/>
      <c r="G247" s="64"/>
      <c r="H247" s="65"/>
      <c r="I247" s="204"/>
      <c r="J247" s="64"/>
      <c r="K247" s="64"/>
    </row>
    <row r="248" spans="1:20" s="61" customFormat="1" ht="13.5" customHeight="1">
      <c r="A248" s="89">
        <v>28</v>
      </c>
      <c r="B248" s="90" t="s">
        <v>339</v>
      </c>
      <c r="C248" s="59"/>
      <c r="D248" s="59"/>
      <c r="E248" s="59"/>
      <c r="F248" s="59"/>
      <c r="G248" s="59"/>
      <c r="H248" s="59"/>
      <c r="I248" s="59"/>
      <c r="J248" s="59"/>
      <c r="K248" s="59"/>
      <c r="Q248" s="256"/>
      <c r="R248" s="256"/>
      <c r="S248" s="256"/>
      <c r="T248" s="256"/>
    </row>
    <row r="249" spans="1:20" s="61" customFormat="1" ht="13.5" customHeight="1">
      <c r="A249" s="91"/>
      <c r="B249" s="92" t="s">
        <v>332</v>
      </c>
      <c r="C249" s="78">
        <v>2943</v>
      </c>
      <c r="D249" s="78">
        <v>44</v>
      </c>
      <c r="E249" s="210">
        <v>2987</v>
      </c>
      <c r="F249" s="78">
        <v>799</v>
      </c>
      <c r="G249" s="78">
        <v>773</v>
      </c>
      <c r="H249" s="78">
        <v>753</v>
      </c>
      <c r="I249" s="210">
        <v>662</v>
      </c>
      <c r="J249" s="78">
        <v>885</v>
      </c>
      <c r="K249" s="78">
        <v>157</v>
      </c>
      <c r="L249" s="78"/>
      <c r="M249" s="78"/>
      <c r="N249" s="210"/>
      <c r="O249" s="78"/>
      <c r="P249" s="78"/>
      <c r="Q249" s="210"/>
      <c r="R249" s="210"/>
      <c r="S249" s="210"/>
      <c r="T249" s="210"/>
    </row>
    <row r="250" spans="1:20" s="141" customFormat="1" ht="13.5" customHeight="1">
      <c r="A250" s="93">
        <v>2810</v>
      </c>
      <c r="B250" s="94" t="s">
        <v>160</v>
      </c>
      <c r="C250" s="80">
        <v>19</v>
      </c>
      <c r="D250" s="65" t="s">
        <v>157</v>
      </c>
      <c r="E250" s="211">
        <v>19</v>
      </c>
      <c r="F250" s="65" t="s">
        <v>157</v>
      </c>
      <c r="G250" s="65" t="s">
        <v>157</v>
      </c>
      <c r="H250" s="65" t="s">
        <v>157</v>
      </c>
      <c r="I250" s="211">
        <v>19</v>
      </c>
      <c r="J250" s="80">
        <v>1</v>
      </c>
      <c r="K250" s="80">
        <v>1</v>
      </c>
      <c r="Q250" s="264"/>
      <c r="R250" s="264"/>
      <c r="S250" s="264"/>
      <c r="T250" s="264"/>
    </row>
    <row r="251" spans="1:20" s="141" customFormat="1" ht="13.5" customHeight="1">
      <c r="A251" s="62">
        <v>2810</v>
      </c>
      <c r="B251" s="94" t="s">
        <v>1001</v>
      </c>
      <c r="C251" s="80">
        <v>539</v>
      </c>
      <c r="D251" s="80">
        <v>8</v>
      </c>
      <c r="E251" s="211">
        <v>547</v>
      </c>
      <c r="F251" s="65" t="s">
        <v>157</v>
      </c>
      <c r="G251" s="65" t="s">
        <v>157</v>
      </c>
      <c r="H251" s="80">
        <v>16</v>
      </c>
      <c r="I251" s="211">
        <v>531</v>
      </c>
      <c r="J251" s="65">
        <v>11</v>
      </c>
      <c r="K251" s="80">
        <v>33</v>
      </c>
      <c r="Q251" s="264"/>
      <c r="R251" s="264"/>
      <c r="S251" s="264"/>
      <c r="T251" s="264"/>
    </row>
    <row r="252" spans="1:20" s="141" customFormat="1" ht="13.5" customHeight="1">
      <c r="A252" s="62" t="s">
        <v>340</v>
      </c>
      <c r="B252" s="94" t="s">
        <v>1002</v>
      </c>
      <c r="C252" s="80">
        <v>1768</v>
      </c>
      <c r="D252" s="65">
        <v>27</v>
      </c>
      <c r="E252" s="211">
        <v>1795</v>
      </c>
      <c r="F252" s="80">
        <v>598</v>
      </c>
      <c r="G252" s="65">
        <v>611</v>
      </c>
      <c r="H252" s="65">
        <v>582</v>
      </c>
      <c r="I252" s="204">
        <v>4</v>
      </c>
      <c r="J252" s="65">
        <v>663</v>
      </c>
      <c r="K252" s="65">
        <v>94</v>
      </c>
      <c r="Q252" s="264"/>
      <c r="R252" s="264"/>
      <c r="S252" s="264"/>
      <c r="T252" s="264"/>
    </row>
    <row r="253" spans="1:20" s="141" customFormat="1" ht="13.5" customHeight="1">
      <c r="A253" s="62" t="s">
        <v>938</v>
      </c>
      <c r="B253" s="94" t="s">
        <v>1003</v>
      </c>
      <c r="C253" s="80"/>
      <c r="D253" s="65"/>
      <c r="E253" s="211"/>
      <c r="F253" s="80"/>
      <c r="G253" s="65"/>
      <c r="H253" s="65"/>
      <c r="I253" s="204"/>
      <c r="J253" s="65"/>
      <c r="K253" s="65"/>
      <c r="Q253" s="264"/>
      <c r="R253" s="264"/>
      <c r="S253" s="264"/>
      <c r="T253" s="264"/>
    </row>
    <row r="254" spans="1:20" s="30" customFormat="1" ht="13.5" customHeight="1">
      <c r="A254" s="97"/>
      <c r="B254" s="26" t="s">
        <v>1004</v>
      </c>
      <c r="C254" s="74">
        <v>70</v>
      </c>
      <c r="D254" s="75">
        <v>2</v>
      </c>
      <c r="E254" s="208">
        <v>72</v>
      </c>
      <c r="F254" s="74">
        <v>48</v>
      </c>
      <c r="G254" s="75">
        <v>24</v>
      </c>
      <c r="H254" s="75" t="s">
        <v>157</v>
      </c>
      <c r="I254" s="226" t="s">
        <v>157</v>
      </c>
      <c r="J254" s="75">
        <v>49</v>
      </c>
      <c r="K254" s="74">
        <v>5</v>
      </c>
      <c r="Q254" s="257"/>
      <c r="R254" s="257"/>
      <c r="S254" s="257"/>
      <c r="T254" s="257"/>
    </row>
    <row r="255" spans="1:20" s="141" customFormat="1" ht="13.5" customHeight="1">
      <c r="A255" s="62">
        <v>2813</v>
      </c>
      <c r="B255" s="94" t="s">
        <v>1005</v>
      </c>
      <c r="C255" s="80">
        <v>44</v>
      </c>
      <c r="D255" s="65">
        <v>2</v>
      </c>
      <c r="E255" s="211">
        <v>46</v>
      </c>
      <c r="F255" s="80">
        <v>31</v>
      </c>
      <c r="G255" s="65">
        <v>15</v>
      </c>
      <c r="H255" s="65" t="s">
        <v>157</v>
      </c>
      <c r="I255" s="204" t="s">
        <v>157</v>
      </c>
      <c r="J255" s="65">
        <v>31</v>
      </c>
      <c r="K255" s="65" t="s">
        <v>157</v>
      </c>
      <c r="Q255" s="264"/>
      <c r="R255" s="264"/>
      <c r="S255" s="264"/>
      <c r="T255" s="264"/>
    </row>
    <row r="256" spans="1:20" s="141" customFormat="1" ht="13.5" customHeight="1">
      <c r="A256" s="62">
        <v>2813</v>
      </c>
      <c r="B256" s="94" t="s">
        <v>897</v>
      </c>
      <c r="C256" s="80">
        <v>18</v>
      </c>
      <c r="D256" s="65">
        <v>2</v>
      </c>
      <c r="E256" s="211">
        <v>20</v>
      </c>
      <c r="F256" s="80">
        <v>5</v>
      </c>
      <c r="G256" s="80">
        <v>3</v>
      </c>
      <c r="H256" s="80">
        <v>5</v>
      </c>
      <c r="I256" s="211">
        <v>7</v>
      </c>
      <c r="J256" s="80">
        <v>6</v>
      </c>
      <c r="K256" s="80">
        <v>4</v>
      </c>
      <c r="Q256" s="264"/>
      <c r="R256" s="264"/>
      <c r="S256" s="264"/>
      <c r="T256" s="264"/>
    </row>
    <row r="257" spans="1:20" s="141" customFormat="1" ht="13.5" customHeight="1">
      <c r="A257" s="62">
        <v>2821</v>
      </c>
      <c r="B257" s="94" t="s">
        <v>898</v>
      </c>
      <c r="C257" s="67">
        <v>64</v>
      </c>
      <c r="D257" s="65" t="s">
        <v>157</v>
      </c>
      <c r="E257" s="214">
        <v>64</v>
      </c>
      <c r="F257" s="65" t="s">
        <v>157</v>
      </c>
      <c r="G257" s="65" t="s">
        <v>157</v>
      </c>
      <c r="H257" s="65">
        <v>1</v>
      </c>
      <c r="I257" s="214">
        <v>63</v>
      </c>
      <c r="J257" s="65" t="s">
        <v>157</v>
      </c>
      <c r="K257" s="65" t="s">
        <v>157</v>
      </c>
      <c r="Q257" s="264"/>
      <c r="R257" s="264"/>
      <c r="S257" s="264"/>
      <c r="T257" s="264"/>
    </row>
    <row r="258" spans="1:20" s="141" customFormat="1" ht="13.5" customHeight="1">
      <c r="A258" s="62" t="s">
        <v>341</v>
      </c>
      <c r="B258" s="94" t="s">
        <v>1006</v>
      </c>
      <c r="C258" s="67"/>
      <c r="D258" s="65"/>
      <c r="E258" s="214"/>
      <c r="F258" s="67"/>
      <c r="G258" s="67"/>
      <c r="H258" s="67"/>
      <c r="I258" s="214"/>
      <c r="J258" s="67"/>
      <c r="K258" s="80"/>
      <c r="Q258" s="264"/>
      <c r="R258" s="264"/>
      <c r="S258" s="264"/>
      <c r="T258" s="264"/>
    </row>
    <row r="259" spans="1:20" s="30" customFormat="1" ht="13.5" customHeight="1">
      <c r="A259" s="81"/>
      <c r="B259" s="95" t="s">
        <v>1007</v>
      </c>
      <c r="C259" s="183">
        <v>238</v>
      </c>
      <c r="D259" s="75" t="s">
        <v>157</v>
      </c>
      <c r="E259" s="215">
        <v>238</v>
      </c>
      <c r="F259" s="183">
        <v>87</v>
      </c>
      <c r="G259" s="75">
        <v>69</v>
      </c>
      <c r="H259" s="75">
        <v>82</v>
      </c>
      <c r="I259" s="226" t="s">
        <v>157</v>
      </c>
      <c r="J259" s="75">
        <v>92</v>
      </c>
      <c r="K259" s="75">
        <v>9</v>
      </c>
      <c r="Q259" s="257"/>
      <c r="R259" s="257"/>
      <c r="S259" s="257"/>
      <c r="T259" s="257"/>
    </row>
    <row r="260" spans="1:20" s="141" customFormat="1" ht="13.5" customHeight="1">
      <c r="A260" s="96">
        <v>2870</v>
      </c>
      <c r="B260" s="16" t="s">
        <v>6</v>
      </c>
      <c r="C260" s="184"/>
      <c r="D260" s="184"/>
      <c r="E260" s="216"/>
      <c r="F260" s="184"/>
      <c r="G260" s="184"/>
      <c r="H260" s="184"/>
      <c r="I260" s="216"/>
      <c r="J260" s="184"/>
      <c r="Q260" s="264"/>
      <c r="R260" s="264"/>
      <c r="S260" s="264"/>
      <c r="T260" s="264"/>
    </row>
    <row r="261" spans="1:20" s="30" customFormat="1" ht="13.5" customHeight="1">
      <c r="A261" s="97"/>
      <c r="B261" s="26" t="s">
        <v>7</v>
      </c>
      <c r="C261" s="183">
        <v>38</v>
      </c>
      <c r="D261" s="75" t="s">
        <v>157</v>
      </c>
      <c r="E261" s="215">
        <v>38</v>
      </c>
      <c r="F261" s="75" t="s">
        <v>157</v>
      </c>
      <c r="G261" s="75" t="s">
        <v>157</v>
      </c>
      <c r="H261" s="75" t="s">
        <v>157</v>
      </c>
      <c r="I261" s="215">
        <v>38</v>
      </c>
      <c r="J261" s="75">
        <v>1</v>
      </c>
      <c r="K261" s="74">
        <v>3</v>
      </c>
      <c r="Q261" s="257"/>
      <c r="R261" s="257"/>
      <c r="S261" s="257"/>
      <c r="T261" s="257"/>
    </row>
    <row r="262" spans="1:20" s="141" customFormat="1" ht="13.5" customHeight="1">
      <c r="A262" s="96">
        <v>2872</v>
      </c>
      <c r="B262" s="16" t="s">
        <v>6</v>
      </c>
      <c r="C262" s="184"/>
      <c r="D262" s="184"/>
      <c r="E262" s="216"/>
      <c r="F262" s="184"/>
      <c r="G262" s="184"/>
      <c r="H262" s="184"/>
      <c r="I262" s="216"/>
      <c r="J262" s="184"/>
      <c r="Q262" s="264"/>
      <c r="R262" s="264"/>
      <c r="S262" s="264"/>
      <c r="T262" s="264"/>
    </row>
    <row r="263" spans="1:20" s="30" customFormat="1" ht="13.5" customHeight="1">
      <c r="A263" s="97"/>
      <c r="B263" s="26" t="s">
        <v>8</v>
      </c>
      <c r="C263" s="183">
        <v>86</v>
      </c>
      <c r="D263" s="75">
        <v>2</v>
      </c>
      <c r="E263" s="215">
        <v>88</v>
      </c>
      <c r="F263" s="183">
        <v>20</v>
      </c>
      <c r="G263" s="75">
        <v>38</v>
      </c>
      <c r="H263" s="75">
        <v>30</v>
      </c>
      <c r="I263" s="226" t="s">
        <v>157</v>
      </c>
      <c r="J263" s="75">
        <v>20</v>
      </c>
      <c r="K263" s="75">
        <v>6</v>
      </c>
      <c r="Q263" s="257"/>
      <c r="R263" s="257"/>
      <c r="S263" s="257"/>
      <c r="T263" s="257"/>
    </row>
    <row r="264" spans="1:20" s="141" customFormat="1" ht="13.5" customHeight="1">
      <c r="A264" s="96">
        <v>2872</v>
      </c>
      <c r="B264" s="16" t="s">
        <v>9</v>
      </c>
      <c r="C264" s="80"/>
      <c r="D264" s="80"/>
      <c r="E264" s="211"/>
      <c r="F264" s="80"/>
      <c r="G264" s="80"/>
      <c r="H264" s="80"/>
      <c r="I264" s="211"/>
      <c r="J264" s="80"/>
      <c r="K264" s="80"/>
      <c r="Q264" s="264"/>
      <c r="R264" s="264"/>
      <c r="S264" s="264"/>
      <c r="T264" s="264"/>
    </row>
    <row r="265" spans="1:20" s="30" customFormat="1" ht="13.5" customHeight="1">
      <c r="A265" s="291"/>
      <c r="B265" s="73" t="s">
        <v>10</v>
      </c>
      <c r="C265" s="74">
        <v>59</v>
      </c>
      <c r="D265" s="74">
        <v>1</v>
      </c>
      <c r="E265" s="208">
        <v>60</v>
      </c>
      <c r="F265" s="74">
        <v>10</v>
      </c>
      <c r="G265" s="75">
        <v>13</v>
      </c>
      <c r="H265" s="75">
        <v>37</v>
      </c>
      <c r="I265" s="226" t="s">
        <v>157</v>
      </c>
      <c r="J265" s="75">
        <v>11</v>
      </c>
      <c r="K265" s="75">
        <v>2</v>
      </c>
      <c r="Q265" s="257"/>
      <c r="R265" s="257"/>
      <c r="S265" s="257"/>
      <c r="T265" s="257"/>
    </row>
    <row r="266" spans="1:11" ht="13.5" customHeight="1">
      <c r="A266" s="291"/>
      <c r="B266" s="73"/>
      <c r="C266" s="183"/>
      <c r="D266" s="75"/>
      <c r="E266" s="215"/>
      <c r="F266" s="75"/>
      <c r="G266" s="75"/>
      <c r="H266" s="75"/>
      <c r="I266" s="215"/>
      <c r="J266" s="75"/>
      <c r="K266" s="74"/>
    </row>
    <row r="267" spans="1:20" s="61" customFormat="1" ht="13.5" customHeight="1">
      <c r="A267" s="57" t="s">
        <v>342</v>
      </c>
      <c r="B267" s="17" t="s">
        <v>343</v>
      </c>
      <c r="C267" s="59"/>
      <c r="D267" s="59"/>
      <c r="E267" s="59"/>
      <c r="F267" s="59"/>
      <c r="G267" s="59"/>
      <c r="H267" s="59"/>
      <c r="I267" s="59"/>
      <c r="J267" s="59"/>
      <c r="K267" s="59"/>
      <c r="Q267" s="256"/>
      <c r="R267" s="256"/>
      <c r="S267" s="256"/>
      <c r="T267" s="256"/>
    </row>
    <row r="268" spans="1:20" s="61" customFormat="1" ht="13.5" customHeight="1">
      <c r="A268" s="57"/>
      <c r="B268" s="77" t="s">
        <v>344</v>
      </c>
      <c r="C268" s="78">
        <v>781</v>
      </c>
      <c r="D268" s="78">
        <v>3</v>
      </c>
      <c r="E268" s="210">
        <v>784</v>
      </c>
      <c r="F268" s="78">
        <v>193</v>
      </c>
      <c r="G268" s="78">
        <v>176</v>
      </c>
      <c r="H268" s="78">
        <v>187</v>
      </c>
      <c r="I268" s="210">
        <v>228</v>
      </c>
      <c r="J268" s="78">
        <v>210</v>
      </c>
      <c r="K268" s="78">
        <v>23</v>
      </c>
      <c r="L268" s="78"/>
      <c r="M268" s="78"/>
      <c r="N268" s="210"/>
      <c r="O268" s="78"/>
      <c r="P268" s="78"/>
      <c r="Q268" s="210"/>
      <c r="R268" s="210"/>
      <c r="S268" s="210"/>
      <c r="T268" s="210"/>
    </row>
    <row r="269" spans="1:11" ht="13.5" customHeight="1">
      <c r="A269" s="62" t="s">
        <v>345</v>
      </c>
      <c r="B269" s="16" t="s">
        <v>11</v>
      </c>
      <c r="C269" s="64">
        <v>7</v>
      </c>
      <c r="D269" s="65" t="s">
        <v>157</v>
      </c>
      <c r="E269" s="203">
        <v>7</v>
      </c>
      <c r="F269" s="65" t="s">
        <v>157</v>
      </c>
      <c r="G269" s="65" t="s">
        <v>157</v>
      </c>
      <c r="H269" s="65" t="s">
        <v>157</v>
      </c>
      <c r="I269" s="203">
        <v>7</v>
      </c>
      <c r="J269" s="65" t="s">
        <v>157</v>
      </c>
      <c r="K269" s="65" t="s">
        <v>157</v>
      </c>
    </row>
    <row r="270" spans="1:11" ht="13.5" customHeight="1">
      <c r="A270" s="62" t="s">
        <v>345</v>
      </c>
      <c r="B270" s="16" t="s">
        <v>12</v>
      </c>
      <c r="C270" s="64">
        <v>382</v>
      </c>
      <c r="D270" s="65">
        <v>3</v>
      </c>
      <c r="E270" s="203">
        <v>385</v>
      </c>
      <c r="F270" s="65">
        <v>188</v>
      </c>
      <c r="G270" s="65">
        <v>171</v>
      </c>
      <c r="H270" s="65">
        <v>2</v>
      </c>
      <c r="I270" s="203">
        <v>24</v>
      </c>
      <c r="J270" s="65">
        <v>197</v>
      </c>
      <c r="K270" s="64">
        <v>10</v>
      </c>
    </row>
    <row r="271" spans="1:11" ht="13.5" customHeight="1">
      <c r="A271" s="62" t="s">
        <v>346</v>
      </c>
      <c r="B271" s="16" t="s">
        <v>12</v>
      </c>
      <c r="C271" s="64"/>
      <c r="D271" s="64"/>
      <c r="E271" s="203"/>
      <c r="F271" s="64"/>
      <c r="G271" s="64"/>
      <c r="H271" s="64"/>
      <c r="I271" s="203"/>
      <c r="J271" s="64"/>
      <c r="K271" s="64"/>
    </row>
    <row r="272" spans="1:20" s="30" customFormat="1" ht="13.5" customHeight="1">
      <c r="A272" s="81"/>
      <c r="B272" s="26" t="s">
        <v>13</v>
      </c>
      <c r="C272" s="74">
        <v>181</v>
      </c>
      <c r="D272" s="75" t="s">
        <v>157</v>
      </c>
      <c r="E272" s="208">
        <v>181</v>
      </c>
      <c r="F272" s="75" t="s">
        <v>157</v>
      </c>
      <c r="G272" s="74">
        <v>4</v>
      </c>
      <c r="H272" s="74">
        <v>90</v>
      </c>
      <c r="I272" s="208">
        <v>87</v>
      </c>
      <c r="J272" s="74">
        <v>2</v>
      </c>
      <c r="K272" s="74">
        <v>2</v>
      </c>
      <c r="Q272" s="257"/>
      <c r="R272" s="257"/>
      <c r="S272" s="257"/>
      <c r="T272" s="257"/>
    </row>
    <row r="273" spans="1:11" ht="13.5" customHeight="1">
      <c r="A273" s="62" t="s">
        <v>347</v>
      </c>
      <c r="B273" s="16" t="s">
        <v>12</v>
      </c>
      <c r="C273" s="64"/>
      <c r="D273" s="64"/>
      <c r="E273" s="203"/>
      <c r="F273" s="64"/>
      <c r="G273" s="64"/>
      <c r="H273" s="64"/>
      <c r="I273" s="203"/>
      <c r="J273" s="64"/>
      <c r="K273" s="64"/>
    </row>
    <row r="274" spans="1:20" s="30" customFormat="1" ht="13.5" customHeight="1">
      <c r="A274" s="261"/>
      <c r="B274" s="26" t="s">
        <v>1076</v>
      </c>
      <c r="C274" s="74">
        <v>193</v>
      </c>
      <c r="D274" s="75" t="s">
        <v>157</v>
      </c>
      <c r="E274" s="208">
        <v>193</v>
      </c>
      <c r="F274" s="75" t="s">
        <v>157</v>
      </c>
      <c r="G274" s="75" t="s">
        <v>157</v>
      </c>
      <c r="H274" s="74">
        <v>88</v>
      </c>
      <c r="I274" s="208">
        <v>105</v>
      </c>
      <c r="J274" s="74">
        <v>6</v>
      </c>
      <c r="K274" s="74">
        <v>11</v>
      </c>
      <c r="Q274" s="257"/>
      <c r="R274" s="257"/>
      <c r="S274" s="257"/>
      <c r="T274" s="257"/>
    </row>
    <row r="275" spans="1:11" ht="13.5" customHeight="1">
      <c r="A275" s="291"/>
      <c r="B275" s="170"/>
      <c r="C275" s="183"/>
      <c r="D275" s="75"/>
      <c r="E275" s="215"/>
      <c r="F275" s="75"/>
      <c r="G275" s="75"/>
      <c r="H275" s="75"/>
      <c r="I275" s="215"/>
      <c r="J275" s="75"/>
      <c r="K275" s="74"/>
    </row>
    <row r="276" spans="1:11" ht="13.5" customHeight="1">
      <c r="A276" s="291"/>
      <c r="B276" s="170"/>
      <c r="C276" s="183"/>
      <c r="D276" s="75"/>
      <c r="E276" s="215"/>
      <c r="F276" s="75"/>
      <c r="G276" s="75"/>
      <c r="H276" s="75"/>
      <c r="I276" s="215"/>
      <c r="J276" s="75"/>
      <c r="K276" s="74"/>
    </row>
    <row r="277" spans="1:11" ht="13.5" customHeight="1">
      <c r="A277" s="291"/>
      <c r="B277" s="170"/>
      <c r="C277" s="183"/>
      <c r="D277" s="75"/>
      <c r="E277" s="215"/>
      <c r="F277" s="75"/>
      <c r="G277" s="75"/>
      <c r="H277" s="75"/>
      <c r="I277" s="215"/>
      <c r="J277" s="75"/>
      <c r="K277" s="74"/>
    </row>
    <row r="278" spans="1:11" ht="13.5" customHeight="1">
      <c r="A278" s="337" t="s">
        <v>338</v>
      </c>
      <c r="B278" s="337"/>
      <c r="C278" s="337"/>
      <c r="D278" s="337"/>
      <c r="E278" s="337"/>
      <c r="F278" s="337"/>
      <c r="G278" s="337"/>
      <c r="H278" s="337"/>
      <c r="I278" s="337"/>
      <c r="J278" s="337"/>
      <c r="K278" s="337"/>
    </row>
    <row r="279" spans="1:11" ht="13.5" customHeight="1">
      <c r="A279" s="337" t="s">
        <v>165</v>
      </c>
      <c r="B279" s="337"/>
      <c r="C279" s="337"/>
      <c r="D279" s="337"/>
      <c r="E279" s="337"/>
      <c r="F279" s="337"/>
      <c r="G279" s="337"/>
      <c r="H279" s="337"/>
      <c r="I279" s="337"/>
      <c r="J279" s="337"/>
      <c r="K279" s="337"/>
    </row>
    <row r="280" spans="1:11" ht="13.5" customHeight="1">
      <c r="A280" s="337" t="s">
        <v>166</v>
      </c>
      <c r="B280" s="337"/>
      <c r="C280" s="337"/>
      <c r="D280" s="337"/>
      <c r="E280" s="337"/>
      <c r="F280" s="337"/>
      <c r="G280" s="337"/>
      <c r="H280" s="337"/>
      <c r="I280" s="337"/>
      <c r="J280" s="337"/>
      <c r="K280" s="337"/>
    </row>
    <row r="281" spans="1:11" ht="13.5" customHeight="1">
      <c r="A281" s="5"/>
      <c r="B281" s="5"/>
      <c r="C281" s="5"/>
      <c r="D281" s="5"/>
      <c r="E281" s="200"/>
      <c r="F281" s="5"/>
      <c r="G281" s="5"/>
      <c r="H281" s="5"/>
      <c r="I281" s="200"/>
      <c r="J281" s="5"/>
      <c r="K281" s="5"/>
    </row>
    <row r="282" spans="1:11" ht="12.75">
      <c r="A282" s="41"/>
      <c r="B282" s="326" t="s">
        <v>167</v>
      </c>
      <c r="C282" s="329" t="s">
        <v>168</v>
      </c>
      <c r="D282" s="332" t="s">
        <v>240</v>
      </c>
      <c r="E282" s="309" t="s">
        <v>241</v>
      </c>
      <c r="F282" s="320" t="s">
        <v>171</v>
      </c>
      <c r="G282" s="321"/>
      <c r="H282" s="321"/>
      <c r="I282" s="322"/>
      <c r="J282" s="42" t="s">
        <v>172</v>
      </c>
      <c r="K282" s="43" t="s">
        <v>173</v>
      </c>
    </row>
    <row r="283" spans="1:11" ht="12.75">
      <c r="A283" s="44" t="s">
        <v>174</v>
      </c>
      <c r="B283" s="327"/>
      <c r="C283" s="330"/>
      <c r="D283" s="333"/>
      <c r="E283" s="335"/>
      <c r="F283" s="323"/>
      <c r="G283" s="324"/>
      <c r="H283" s="324"/>
      <c r="I283" s="325"/>
      <c r="J283" s="45" t="s">
        <v>175</v>
      </c>
      <c r="K283" s="43" t="s">
        <v>176</v>
      </c>
    </row>
    <row r="284" spans="1:11" ht="13.5" customHeight="1">
      <c r="A284" s="46" t="s">
        <v>177</v>
      </c>
      <c r="B284" s="327"/>
      <c r="C284" s="330"/>
      <c r="D284" s="333"/>
      <c r="E284" s="335"/>
      <c r="F284" s="47"/>
      <c r="G284" s="47"/>
      <c r="H284" s="47"/>
      <c r="I284" s="227"/>
      <c r="J284" s="45" t="s">
        <v>178</v>
      </c>
      <c r="K284" s="43" t="s">
        <v>179</v>
      </c>
    </row>
    <row r="285" spans="1:11" ht="13.5" customHeight="1">
      <c r="A285" s="48" t="s">
        <v>180</v>
      </c>
      <c r="B285" s="327"/>
      <c r="C285" s="330"/>
      <c r="D285" s="333"/>
      <c r="E285" s="335"/>
      <c r="F285" s="49" t="s">
        <v>151</v>
      </c>
      <c r="G285" s="49" t="s">
        <v>152</v>
      </c>
      <c r="H285" s="49" t="s">
        <v>153</v>
      </c>
      <c r="I285" s="228" t="s">
        <v>154</v>
      </c>
      <c r="J285" s="45" t="s">
        <v>181</v>
      </c>
      <c r="K285" s="43" t="s">
        <v>182</v>
      </c>
    </row>
    <row r="286" spans="1:11" ht="13.5" customHeight="1">
      <c r="A286" s="50"/>
      <c r="B286" s="328"/>
      <c r="C286" s="331"/>
      <c r="D286" s="334"/>
      <c r="E286" s="336"/>
      <c r="F286" s="51"/>
      <c r="G286" s="51"/>
      <c r="H286" s="51"/>
      <c r="I286" s="229"/>
      <c r="J286" s="52" t="s">
        <v>129</v>
      </c>
      <c r="K286" s="53" t="s">
        <v>129</v>
      </c>
    </row>
    <row r="287" spans="1:11" ht="13.5" customHeight="1">
      <c r="A287" s="54"/>
      <c r="B287" s="255"/>
      <c r="C287" s="265"/>
      <c r="D287" s="265"/>
      <c r="E287" s="266"/>
      <c r="F287" s="18"/>
      <c r="G287" s="18"/>
      <c r="H287" s="18"/>
      <c r="I287" s="212"/>
      <c r="J287" s="23"/>
      <c r="K287" s="23"/>
    </row>
    <row r="288" spans="1:11" ht="13.5" customHeight="1">
      <c r="A288" s="54" t="s">
        <v>242</v>
      </c>
      <c r="B288" s="255"/>
      <c r="C288" s="265"/>
      <c r="D288" s="265"/>
      <c r="E288" s="266"/>
      <c r="F288" s="18"/>
      <c r="G288" s="18"/>
      <c r="H288" s="18"/>
      <c r="I288" s="212"/>
      <c r="J288" s="23"/>
      <c r="K288" s="23"/>
    </row>
    <row r="289" spans="1:11" ht="13.5" customHeight="1">
      <c r="A289" s="62" t="s">
        <v>342</v>
      </c>
      <c r="B289" s="16" t="s">
        <v>343</v>
      </c>
      <c r="C289" s="64"/>
      <c r="D289" s="64"/>
      <c r="E289" s="64"/>
      <c r="F289" s="64"/>
      <c r="G289" s="64"/>
      <c r="H289" s="64"/>
      <c r="I289" s="64"/>
      <c r="J289" s="64"/>
      <c r="K289" s="64"/>
    </row>
    <row r="290" spans="1:20" ht="13.5" customHeight="1">
      <c r="A290" s="62"/>
      <c r="B290" s="26" t="s">
        <v>344</v>
      </c>
      <c r="C290" s="74"/>
      <c r="D290" s="74"/>
      <c r="E290" s="208"/>
      <c r="F290" s="74"/>
      <c r="G290" s="74"/>
      <c r="H290" s="74"/>
      <c r="I290" s="208"/>
      <c r="J290" s="74"/>
      <c r="K290" s="74"/>
      <c r="L290" s="74"/>
      <c r="M290" s="74"/>
      <c r="N290" s="208"/>
      <c r="O290" s="74"/>
      <c r="P290" s="74"/>
      <c r="Q290" s="208"/>
      <c r="R290" s="208"/>
      <c r="S290" s="208"/>
      <c r="T290" s="208"/>
    </row>
    <row r="291" spans="1:11" ht="13.5" customHeight="1">
      <c r="A291" s="62" t="s">
        <v>348</v>
      </c>
      <c r="B291" s="16" t="s">
        <v>14</v>
      </c>
      <c r="C291" s="65">
        <v>1</v>
      </c>
      <c r="D291" s="65" t="s">
        <v>157</v>
      </c>
      <c r="E291" s="203">
        <v>1</v>
      </c>
      <c r="F291" s="65" t="s">
        <v>157</v>
      </c>
      <c r="G291" s="65">
        <v>1</v>
      </c>
      <c r="H291" s="65" t="s">
        <v>157</v>
      </c>
      <c r="I291" s="204" t="s">
        <v>157</v>
      </c>
      <c r="J291" s="65" t="s">
        <v>157</v>
      </c>
      <c r="K291" s="65" t="s">
        <v>157</v>
      </c>
    </row>
    <row r="292" spans="1:11" ht="13.5" customHeight="1">
      <c r="A292" s="62" t="s">
        <v>349</v>
      </c>
      <c r="B292" s="16" t="s">
        <v>12</v>
      </c>
      <c r="C292" s="64"/>
      <c r="D292" s="64"/>
      <c r="E292" s="203"/>
      <c r="F292" s="64"/>
      <c r="G292" s="64"/>
      <c r="H292" s="64"/>
      <c r="I292" s="203"/>
      <c r="J292" s="64"/>
      <c r="K292" s="64"/>
    </row>
    <row r="293" spans="1:20" s="30" customFormat="1" ht="13.5" customHeight="1">
      <c r="A293" s="81"/>
      <c r="B293" s="26" t="s">
        <v>15</v>
      </c>
      <c r="C293" s="74">
        <v>7</v>
      </c>
      <c r="D293" s="75" t="s">
        <v>157</v>
      </c>
      <c r="E293" s="208">
        <v>7</v>
      </c>
      <c r="F293" s="75" t="s">
        <v>157</v>
      </c>
      <c r="G293" s="75" t="s">
        <v>157</v>
      </c>
      <c r="H293" s="75">
        <v>3</v>
      </c>
      <c r="I293" s="215">
        <v>4</v>
      </c>
      <c r="J293" s="75" t="s">
        <v>157</v>
      </c>
      <c r="K293" s="75" t="s">
        <v>157</v>
      </c>
      <c r="Q293" s="257"/>
      <c r="R293" s="257"/>
      <c r="S293" s="257"/>
      <c r="T293" s="257"/>
    </row>
    <row r="294" spans="1:11" ht="13.5" customHeight="1">
      <c r="A294" s="62" t="s">
        <v>350</v>
      </c>
      <c r="B294" s="16" t="s">
        <v>16</v>
      </c>
      <c r="C294" s="64">
        <v>10</v>
      </c>
      <c r="D294" s="65" t="s">
        <v>157</v>
      </c>
      <c r="E294" s="203">
        <v>10</v>
      </c>
      <c r="F294" s="65">
        <v>5</v>
      </c>
      <c r="G294" s="65" t="s">
        <v>157</v>
      </c>
      <c r="H294" s="64">
        <v>4</v>
      </c>
      <c r="I294" s="203">
        <v>1</v>
      </c>
      <c r="J294" s="65">
        <v>5</v>
      </c>
      <c r="K294" s="65" t="s">
        <v>157</v>
      </c>
    </row>
    <row r="295" spans="1:11" ht="13.5" customHeight="1">
      <c r="A295" s="62"/>
      <c r="B295" s="16"/>
      <c r="C295" s="64"/>
      <c r="D295" s="65"/>
      <c r="E295" s="203"/>
      <c r="F295" s="65"/>
      <c r="G295" s="65"/>
      <c r="H295" s="64"/>
      <c r="I295" s="203"/>
      <c r="J295" s="65"/>
      <c r="K295" s="65"/>
    </row>
    <row r="296" spans="1:20" s="61" customFormat="1" ht="13.5" customHeight="1">
      <c r="A296" s="57" t="s">
        <v>351</v>
      </c>
      <c r="B296" s="17" t="s">
        <v>352</v>
      </c>
      <c r="C296" s="59"/>
      <c r="D296" s="59"/>
      <c r="E296" s="59"/>
      <c r="F296" s="59"/>
      <c r="G296" s="59"/>
      <c r="H296" s="59"/>
      <c r="I296" s="59"/>
      <c r="J296" s="59"/>
      <c r="K296" s="59"/>
      <c r="Q296" s="256"/>
      <c r="R296" s="256"/>
      <c r="S296" s="256"/>
      <c r="T296" s="256"/>
    </row>
    <row r="297" spans="1:20" s="262" customFormat="1" ht="13.5" customHeight="1">
      <c r="A297" s="261"/>
      <c r="B297" s="77" t="s">
        <v>353</v>
      </c>
      <c r="C297" s="78">
        <v>468</v>
      </c>
      <c r="D297" s="78">
        <v>260</v>
      </c>
      <c r="E297" s="210">
        <v>728</v>
      </c>
      <c r="F297" s="78">
        <v>141</v>
      </c>
      <c r="G297" s="78">
        <v>158</v>
      </c>
      <c r="H297" s="78">
        <v>227</v>
      </c>
      <c r="I297" s="210">
        <f>SUM(I298:I313)</f>
        <v>202</v>
      </c>
      <c r="J297" s="78">
        <v>157</v>
      </c>
      <c r="K297" s="78">
        <v>22</v>
      </c>
      <c r="L297" s="78"/>
      <c r="M297" s="78"/>
      <c r="N297" s="210"/>
      <c r="O297" s="78"/>
      <c r="P297" s="78"/>
      <c r="Q297" s="210"/>
      <c r="R297" s="210"/>
      <c r="S297" s="210"/>
      <c r="T297" s="210"/>
    </row>
    <row r="298" spans="1:20" s="141" customFormat="1" ht="13.5" customHeight="1">
      <c r="A298" s="62" t="s">
        <v>354</v>
      </c>
      <c r="B298" s="16" t="s">
        <v>899</v>
      </c>
      <c r="C298" s="80">
        <v>186</v>
      </c>
      <c r="D298" s="65">
        <v>4</v>
      </c>
      <c r="E298" s="211">
        <v>190</v>
      </c>
      <c r="F298" s="80">
        <v>30</v>
      </c>
      <c r="G298" s="65">
        <v>36</v>
      </c>
      <c r="H298" s="65">
        <v>67</v>
      </c>
      <c r="I298" s="204">
        <v>57</v>
      </c>
      <c r="J298" s="65">
        <v>32</v>
      </c>
      <c r="K298" s="65">
        <v>6</v>
      </c>
      <c r="Q298" s="264"/>
      <c r="R298" s="264"/>
      <c r="S298" s="264"/>
      <c r="T298" s="264"/>
    </row>
    <row r="299" spans="1:20" s="141" customFormat="1" ht="13.5" customHeight="1">
      <c r="A299" s="62" t="s">
        <v>354</v>
      </c>
      <c r="B299" s="16" t="s">
        <v>17</v>
      </c>
      <c r="C299" s="80"/>
      <c r="D299" s="80"/>
      <c r="E299" s="211"/>
      <c r="F299" s="80"/>
      <c r="G299" s="80"/>
      <c r="H299" s="80"/>
      <c r="I299" s="211"/>
      <c r="J299" s="80"/>
      <c r="K299" s="80"/>
      <c r="Q299" s="264"/>
      <c r="R299" s="264"/>
      <c r="S299" s="264"/>
      <c r="T299" s="264"/>
    </row>
    <row r="300" spans="1:20" s="30" customFormat="1" ht="13.5" customHeight="1">
      <c r="A300" s="81"/>
      <c r="B300" s="26" t="s">
        <v>18</v>
      </c>
      <c r="C300" s="74">
        <v>100</v>
      </c>
      <c r="D300" s="74">
        <v>2</v>
      </c>
      <c r="E300" s="208">
        <v>102</v>
      </c>
      <c r="F300" s="75" t="s">
        <v>157</v>
      </c>
      <c r="G300" s="75" t="s">
        <v>157</v>
      </c>
      <c r="H300" s="74">
        <v>45</v>
      </c>
      <c r="I300" s="208">
        <v>57</v>
      </c>
      <c r="J300" s="75">
        <v>2</v>
      </c>
      <c r="K300" s="75">
        <v>3</v>
      </c>
      <c r="Q300" s="257"/>
      <c r="R300" s="257"/>
      <c r="S300" s="257"/>
      <c r="T300" s="257"/>
    </row>
    <row r="301" spans="1:20" s="141" customFormat="1" ht="13.5" customHeight="1">
      <c r="A301" s="93" t="s">
        <v>355</v>
      </c>
      <c r="B301" s="94" t="s">
        <v>900</v>
      </c>
      <c r="C301" s="80">
        <v>11</v>
      </c>
      <c r="D301" s="65" t="s">
        <v>157</v>
      </c>
      <c r="E301" s="211">
        <v>11</v>
      </c>
      <c r="F301" s="80">
        <v>2</v>
      </c>
      <c r="G301" s="80">
        <v>2</v>
      </c>
      <c r="H301" s="80">
        <v>3</v>
      </c>
      <c r="I301" s="211">
        <v>4</v>
      </c>
      <c r="J301" s="80">
        <v>3</v>
      </c>
      <c r="K301" s="65" t="s">
        <v>157</v>
      </c>
      <c r="Q301" s="264"/>
      <c r="R301" s="264"/>
      <c r="S301" s="264"/>
      <c r="T301" s="264"/>
    </row>
    <row r="302" spans="1:20" s="141" customFormat="1" ht="13.5" customHeight="1">
      <c r="A302" s="62" t="s">
        <v>356</v>
      </c>
      <c r="B302" s="16" t="s">
        <v>19</v>
      </c>
      <c r="C302" s="80">
        <v>2</v>
      </c>
      <c r="D302" s="80">
        <v>19</v>
      </c>
      <c r="E302" s="211">
        <v>21</v>
      </c>
      <c r="F302" s="65">
        <v>3</v>
      </c>
      <c r="G302" s="65">
        <v>8</v>
      </c>
      <c r="H302" s="65">
        <v>3</v>
      </c>
      <c r="I302" s="211">
        <v>7</v>
      </c>
      <c r="J302" s="65">
        <v>3</v>
      </c>
      <c r="K302" s="65" t="s">
        <v>157</v>
      </c>
      <c r="Q302" s="264"/>
      <c r="R302" s="264"/>
      <c r="S302" s="264"/>
      <c r="T302" s="264"/>
    </row>
    <row r="303" spans="1:20" s="141" customFormat="1" ht="13.5" customHeight="1">
      <c r="A303" s="62" t="s">
        <v>1051</v>
      </c>
      <c r="B303" s="16" t="s">
        <v>1052</v>
      </c>
      <c r="C303" s="80">
        <v>2</v>
      </c>
      <c r="D303" s="65" t="s">
        <v>157</v>
      </c>
      <c r="E303" s="211">
        <v>2</v>
      </c>
      <c r="F303" s="65">
        <v>2</v>
      </c>
      <c r="G303" s="65" t="s">
        <v>157</v>
      </c>
      <c r="H303" s="65" t="s">
        <v>157</v>
      </c>
      <c r="I303" s="204" t="s">
        <v>157</v>
      </c>
      <c r="J303" s="65">
        <v>2</v>
      </c>
      <c r="K303" s="65" t="s">
        <v>157</v>
      </c>
      <c r="Q303" s="264"/>
      <c r="R303" s="264"/>
      <c r="S303" s="264"/>
      <c r="T303" s="264"/>
    </row>
    <row r="304" spans="1:20" s="141" customFormat="1" ht="13.5" customHeight="1">
      <c r="A304" s="62" t="s">
        <v>357</v>
      </c>
      <c r="B304" s="16" t="s">
        <v>901</v>
      </c>
      <c r="C304" s="80">
        <v>93</v>
      </c>
      <c r="D304" s="80">
        <v>140</v>
      </c>
      <c r="E304" s="211">
        <v>233</v>
      </c>
      <c r="F304" s="80">
        <v>58</v>
      </c>
      <c r="G304" s="80">
        <v>62</v>
      </c>
      <c r="H304" s="80">
        <v>49</v>
      </c>
      <c r="I304" s="211">
        <v>64</v>
      </c>
      <c r="J304" s="80">
        <v>67</v>
      </c>
      <c r="K304" s="80">
        <v>10</v>
      </c>
      <c r="Q304" s="264"/>
      <c r="R304" s="264"/>
      <c r="S304" s="264"/>
      <c r="T304" s="264"/>
    </row>
    <row r="305" spans="1:20" s="141" customFormat="1" ht="13.5" customHeight="1">
      <c r="A305" s="62" t="s">
        <v>358</v>
      </c>
      <c r="B305" s="16" t="s">
        <v>902</v>
      </c>
      <c r="C305" s="80">
        <v>31</v>
      </c>
      <c r="D305" s="80">
        <v>79</v>
      </c>
      <c r="E305" s="211">
        <v>110</v>
      </c>
      <c r="F305" s="80">
        <v>30</v>
      </c>
      <c r="G305" s="80">
        <v>33</v>
      </c>
      <c r="H305" s="80">
        <v>47</v>
      </c>
      <c r="I305" s="204" t="s">
        <v>157</v>
      </c>
      <c r="J305" s="80">
        <v>30</v>
      </c>
      <c r="K305" s="80">
        <v>2</v>
      </c>
      <c r="Q305" s="264"/>
      <c r="R305" s="264"/>
      <c r="S305" s="264"/>
      <c r="T305" s="264"/>
    </row>
    <row r="306" spans="1:20" s="141" customFormat="1" ht="13.5" customHeight="1">
      <c r="A306" s="62" t="s">
        <v>359</v>
      </c>
      <c r="B306" s="16" t="s">
        <v>20</v>
      </c>
      <c r="C306" s="80">
        <v>3</v>
      </c>
      <c r="D306" s="65" t="s">
        <v>157</v>
      </c>
      <c r="E306" s="211">
        <v>3</v>
      </c>
      <c r="F306" s="65" t="s">
        <v>157</v>
      </c>
      <c r="G306" s="65">
        <v>2</v>
      </c>
      <c r="H306" s="65" t="s">
        <v>157</v>
      </c>
      <c r="I306" s="204">
        <v>1</v>
      </c>
      <c r="J306" s="65" t="s">
        <v>157</v>
      </c>
      <c r="K306" s="65" t="s">
        <v>157</v>
      </c>
      <c r="Q306" s="264"/>
      <c r="R306" s="264"/>
      <c r="S306" s="264"/>
      <c r="T306" s="264"/>
    </row>
    <row r="307" spans="1:20" s="141" customFormat="1" ht="13.5" customHeight="1">
      <c r="A307" s="62" t="s">
        <v>360</v>
      </c>
      <c r="B307" s="16" t="s">
        <v>21</v>
      </c>
      <c r="C307" s="80">
        <v>1</v>
      </c>
      <c r="D307" s="65" t="s">
        <v>157</v>
      </c>
      <c r="E307" s="211">
        <v>1</v>
      </c>
      <c r="F307" s="65" t="s">
        <v>157</v>
      </c>
      <c r="G307" s="65">
        <v>1</v>
      </c>
      <c r="H307" s="65" t="s">
        <v>157</v>
      </c>
      <c r="I307" s="204" t="s">
        <v>157</v>
      </c>
      <c r="J307" s="65" t="s">
        <v>157</v>
      </c>
      <c r="K307" s="65" t="s">
        <v>157</v>
      </c>
      <c r="Q307" s="264"/>
      <c r="R307" s="264"/>
      <c r="S307" s="264"/>
      <c r="T307" s="264"/>
    </row>
    <row r="308" spans="1:20" s="141" customFormat="1" ht="13.5" customHeight="1">
      <c r="A308" s="62" t="s">
        <v>939</v>
      </c>
      <c r="B308" s="16" t="s">
        <v>22</v>
      </c>
      <c r="C308" s="80">
        <v>1</v>
      </c>
      <c r="D308" s="65" t="s">
        <v>157</v>
      </c>
      <c r="E308" s="211">
        <v>1</v>
      </c>
      <c r="F308" s="65" t="s">
        <v>157</v>
      </c>
      <c r="G308" s="65">
        <v>1</v>
      </c>
      <c r="H308" s="65" t="s">
        <v>157</v>
      </c>
      <c r="I308" s="204" t="s">
        <v>157</v>
      </c>
      <c r="J308" s="65" t="s">
        <v>157</v>
      </c>
      <c r="K308" s="65" t="s">
        <v>157</v>
      </c>
      <c r="Q308" s="264"/>
      <c r="R308" s="264"/>
      <c r="S308" s="264"/>
      <c r="T308" s="264"/>
    </row>
    <row r="309" spans="1:20" s="141" customFormat="1" ht="13.5" customHeight="1">
      <c r="A309" s="62" t="s">
        <v>1053</v>
      </c>
      <c r="B309" s="16" t="s">
        <v>1054</v>
      </c>
      <c r="C309" s="65" t="s">
        <v>157</v>
      </c>
      <c r="D309" s="65">
        <v>1</v>
      </c>
      <c r="E309" s="211">
        <v>1</v>
      </c>
      <c r="F309" s="65">
        <v>1</v>
      </c>
      <c r="G309" s="65" t="s">
        <v>157</v>
      </c>
      <c r="H309" s="65" t="s">
        <v>157</v>
      </c>
      <c r="I309" s="204" t="s">
        <v>157</v>
      </c>
      <c r="J309" s="65">
        <v>1</v>
      </c>
      <c r="K309" s="65" t="s">
        <v>157</v>
      </c>
      <c r="Q309" s="264"/>
      <c r="R309" s="264"/>
      <c r="S309" s="264"/>
      <c r="T309" s="264"/>
    </row>
    <row r="310" spans="1:20" s="141" customFormat="1" ht="13.5" customHeight="1">
      <c r="A310" s="62" t="s">
        <v>361</v>
      </c>
      <c r="B310" s="63" t="s">
        <v>1093</v>
      </c>
      <c r="C310" s="80"/>
      <c r="D310" s="65"/>
      <c r="E310" s="211"/>
      <c r="F310" s="65"/>
      <c r="G310" s="65"/>
      <c r="H310" s="80"/>
      <c r="I310" s="204"/>
      <c r="J310" s="65"/>
      <c r="K310" s="65"/>
      <c r="Q310" s="264"/>
      <c r="R310" s="264"/>
      <c r="S310" s="264"/>
      <c r="T310" s="264"/>
    </row>
    <row r="311" spans="1:20" s="30" customFormat="1" ht="13.5" customHeight="1">
      <c r="A311" s="79"/>
      <c r="B311" s="100" t="s">
        <v>1077</v>
      </c>
      <c r="C311" s="113">
        <v>36</v>
      </c>
      <c r="D311" s="113">
        <v>9</v>
      </c>
      <c r="E311" s="292">
        <v>45</v>
      </c>
      <c r="F311" s="113">
        <v>14</v>
      </c>
      <c r="G311" s="113">
        <v>10</v>
      </c>
      <c r="H311" s="113">
        <v>9</v>
      </c>
      <c r="I311" s="292">
        <v>12</v>
      </c>
      <c r="J311" s="113">
        <v>16</v>
      </c>
      <c r="K311" s="113">
        <v>1</v>
      </c>
      <c r="Q311" s="257"/>
      <c r="R311" s="257"/>
      <c r="S311" s="257"/>
      <c r="T311" s="257"/>
    </row>
    <row r="312" spans="1:20" s="141" customFormat="1" ht="13.5" customHeight="1">
      <c r="A312" s="96">
        <v>3080</v>
      </c>
      <c r="B312" s="271" t="s">
        <v>23</v>
      </c>
      <c r="C312" s="140">
        <v>1</v>
      </c>
      <c r="D312" s="65" t="s">
        <v>157</v>
      </c>
      <c r="E312" s="245">
        <v>1</v>
      </c>
      <c r="F312" s="65" t="s">
        <v>157</v>
      </c>
      <c r="G312" s="65" t="s">
        <v>157</v>
      </c>
      <c r="H312" s="140">
        <v>1</v>
      </c>
      <c r="I312" s="204" t="s">
        <v>157</v>
      </c>
      <c r="J312" s="65" t="s">
        <v>157</v>
      </c>
      <c r="K312" s="65" t="s">
        <v>157</v>
      </c>
      <c r="Q312" s="264"/>
      <c r="R312" s="264"/>
      <c r="S312" s="264"/>
      <c r="T312" s="264"/>
    </row>
    <row r="313" spans="1:20" s="141" customFormat="1" ht="13.5" customHeight="1">
      <c r="A313" s="96">
        <v>3091</v>
      </c>
      <c r="B313" s="39" t="s">
        <v>24</v>
      </c>
      <c r="C313" s="140">
        <v>1</v>
      </c>
      <c r="D313" s="140">
        <v>6</v>
      </c>
      <c r="E313" s="245">
        <v>7</v>
      </c>
      <c r="F313" s="140">
        <v>1</v>
      </c>
      <c r="G313" s="140">
        <v>3</v>
      </c>
      <c r="H313" s="140">
        <v>3</v>
      </c>
      <c r="I313" s="204" t="s">
        <v>157</v>
      </c>
      <c r="J313" s="140">
        <v>1</v>
      </c>
      <c r="K313" s="65" t="s">
        <v>157</v>
      </c>
      <c r="Q313" s="264"/>
      <c r="R313" s="264"/>
      <c r="S313" s="264"/>
      <c r="T313" s="264"/>
    </row>
    <row r="314" spans="1:11" ht="13.5" customHeight="1">
      <c r="A314" s="54"/>
      <c r="B314" s="14"/>
      <c r="C314" s="72"/>
      <c r="D314" s="72"/>
      <c r="E314" s="72"/>
      <c r="F314" s="72"/>
      <c r="G314" s="72"/>
      <c r="H314" s="72"/>
      <c r="I314" s="72"/>
      <c r="J314" s="72"/>
      <c r="K314" s="72"/>
    </row>
    <row r="315" spans="1:20" s="141" customFormat="1" ht="13.5" customHeight="1">
      <c r="A315" s="57" t="s">
        <v>362</v>
      </c>
      <c r="B315" s="17" t="s">
        <v>363</v>
      </c>
      <c r="C315" s="68">
        <v>3332</v>
      </c>
      <c r="D315" s="68">
        <v>142</v>
      </c>
      <c r="E315" s="207">
        <v>3474</v>
      </c>
      <c r="F315" s="68">
        <v>884</v>
      </c>
      <c r="G315" s="68">
        <v>950</v>
      </c>
      <c r="H315" s="68">
        <v>845</v>
      </c>
      <c r="I315" s="207">
        <v>795</v>
      </c>
      <c r="J315" s="68">
        <v>968</v>
      </c>
      <c r="K315" s="68">
        <v>146</v>
      </c>
      <c r="L315" s="68"/>
      <c r="M315" s="68"/>
      <c r="N315" s="207"/>
      <c r="O315" s="68"/>
      <c r="P315" s="68"/>
      <c r="Q315" s="207"/>
      <c r="R315" s="207"/>
      <c r="S315" s="207"/>
      <c r="T315" s="207"/>
    </row>
    <row r="316" spans="1:20" s="141" customFormat="1" ht="13.5" customHeight="1">
      <c r="A316" s="62" t="s">
        <v>364</v>
      </c>
      <c r="B316" s="16" t="s">
        <v>365</v>
      </c>
      <c r="C316" s="67">
        <v>302</v>
      </c>
      <c r="D316" s="65">
        <v>1</v>
      </c>
      <c r="E316" s="214">
        <v>303</v>
      </c>
      <c r="F316" s="65" t="s">
        <v>157</v>
      </c>
      <c r="G316" s="65" t="s">
        <v>157</v>
      </c>
      <c r="H316" s="67">
        <v>4</v>
      </c>
      <c r="I316" s="214">
        <v>299</v>
      </c>
      <c r="J316" s="65">
        <v>5</v>
      </c>
      <c r="K316" s="80">
        <v>20</v>
      </c>
      <c r="Q316" s="264"/>
      <c r="R316" s="264"/>
      <c r="S316" s="264"/>
      <c r="T316" s="264"/>
    </row>
    <row r="317" spans="1:20" s="141" customFormat="1" ht="13.5" customHeight="1">
      <c r="A317" s="62" t="s">
        <v>364</v>
      </c>
      <c r="B317" s="16" t="s">
        <v>366</v>
      </c>
      <c r="C317" s="67"/>
      <c r="D317" s="67"/>
      <c r="E317" s="214"/>
      <c r="F317" s="67"/>
      <c r="G317" s="67"/>
      <c r="H317" s="67"/>
      <c r="I317" s="214"/>
      <c r="J317" s="67"/>
      <c r="K317" s="80"/>
      <c r="Q317" s="264"/>
      <c r="R317" s="264"/>
      <c r="S317" s="264"/>
      <c r="T317" s="264"/>
    </row>
    <row r="318" spans="1:20" s="30" customFormat="1" ht="13.5" customHeight="1">
      <c r="A318" s="81"/>
      <c r="B318" s="26" t="s">
        <v>367</v>
      </c>
      <c r="C318" s="183">
        <v>672</v>
      </c>
      <c r="D318" s="75">
        <v>2</v>
      </c>
      <c r="E318" s="215">
        <v>674</v>
      </c>
      <c r="F318" s="183">
        <v>221</v>
      </c>
      <c r="G318" s="75">
        <v>214</v>
      </c>
      <c r="H318" s="75">
        <v>239</v>
      </c>
      <c r="I318" s="226" t="s">
        <v>157</v>
      </c>
      <c r="J318" s="75">
        <v>238</v>
      </c>
      <c r="K318" s="75">
        <v>35</v>
      </c>
      <c r="Q318" s="257"/>
      <c r="R318" s="257"/>
      <c r="S318" s="257"/>
      <c r="T318" s="257"/>
    </row>
    <row r="319" spans="1:20" s="141" customFormat="1" ht="13.5" customHeight="1">
      <c r="A319" s="62" t="s">
        <v>364</v>
      </c>
      <c r="B319" s="16" t="s">
        <v>940</v>
      </c>
      <c r="C319" s="67"/>
      <c r="D319" s="65"/>
      <c r="E319" s="214"/>
      <c r="F319" s="67"/>
      <c r="G319" s="65"/>
      <c r="H319" s="65"/>
      <c r="I319" s="204"/>
      <c r="J319" s="65"/>
      <c r="K319" s="80"/>
      <c r="Q319" s="264"/>
      <c r="R319" s="264"/>
      <c r="S319" s="264"/>
      <c r="T319" s="264"/>
    </row>
    <row r="320" spans="1:20" s="30" customFormat="1" ht="13.5" customHeight="1">
      <c r="A320" s="81"/>
      <c r="B320" s="26" t="s">
        <v>941</v>
      </c>
      <c r="C320" s="183">
        <v>16</v>
      </c>
      <c r="D320" s="75" t="s">
        <v>157</v>
      </c>
      <c r="E320" s="215">
        <v>16</v>
      </c>
      <c r="F320" s="183">
        <v>7</v>
      </c>
      <c r="G320" s="75">
        <v>9</v>
      </c>
      <c r="H320" s="75" t="s">
        <v>157</v>
      </c>
      <c r="I320" s="226" t="s">
        <v>157</v>
      </c>
      <c r="J320" s="75">
        <v>7</v>
      </c>
      <c r="K320" s="75">
        <v>2</v>
      </c>
      <c r="Q320" s="257"/>
      <c r="R320" s="257"/>
      <c r="S320" s="257"/>
      <c r="T320" s="257"/>
    </row>
    <row r="321" spans="1:20" s="141" customFormat="1" ht="13.5" customHeight="1">
      <c r="A321" s="62" t="s">
        <v>368</v>
      </c>
      <c r="B321" s="16" t="s">
        <v>371</v>
      </c>
      <c r="C321" s="67">
        <v>33</v>
      </c>
      <c r="D321" s="65" t="s">
        <v>157</v>
      </c>
      <c r="E321" s="214">
        <v>33</v>
      </c>
      <c r="F321" s="67">
        <v>8</v>
      </c>
      <c r="G321" s="67">
        <v>12</v>
      </c>
      <c r="H321" s="67">
        <v>13</v>
      </c>
      <c r="I321" s="204" t="s">
        <v>157</v>
      </c>
      <c r="J321" s="67">
        <v>9</v>
      </c>
      <c r="K321" s="80">
        <v>5</v>
      </c>
      <c r="Q321" s="264"/>
      <c r="R321" s="264"/>
      <c r="S321" s="264"/>
      <c r="T321" s="264"/>
    </row>
    <row r="322" spans="1:20" s="141" customFormat="1" ht="13.5" customHeight="1">
      <c r="A322" s="62" t="s">
        <v>368</v>
      </c>
      <c r="B322" s="16" t="s">
        <v>366</v>
      </c>
      <c r="C322" s="67"/>
      <c r="D322" s="65"/>
      <c r="E322" s="214"/>
      <c r="F322" s="67"/>
      <c r="G322" s="67"/>
      <c r="H322" s="67"/>
      <c r="I322" s="204"/>
      <c r="J322" s="67"/>
      <c r="K322" s="80"/>
      <c r="Q322" s="264"/>
      <c r="R322" s="264"/>
      <c r="S322" s="264"/>
      <c r="T322" s="264"/>
    </row>
    <row r="323" spans="1:20" s="30" customFormat="1" ht="13.5" customHeight="1">
      <c r="A323" s="81"/>
      <c r="B323" s="26" t="s">
        <v>372</v>
      </c>
      <c r="C323" s="183">
        <v>109</v>
      </c>
      <c r="D323" s="75">
        <v>2</v>
      </c>
      <c r="E323" s="215">
        <v>111</v>
      </c>
      <c r="F323" s="183">
        <v>42</v>
      </c>
      <c r="G323" s="75">
        <v>48</v>
      </c>
      <c r="H323" s="75">
        <v>21</v>
      </c>
      <c r="I323" s="226" t="s">
        <v>157</v>
      </c>
      <c r="J323" s="75">
        <v>42</v>
      </c>
      <c r="K323" s="75">
        <v>2</v>
      </c>
      <c r="Q323" s="257"/>
      <c r="R323" s="257"/>
      <c r="S323" s="257"/>
      <c r="T323" s="257"/>
    </row>
    <row r="324" spans="1:20" s="141" customFormat="1" ht="13.5" customHeight="1">
      <c r="A324" s="62" t="s">
        <v>368</v>
      </c>
      <c r="B324" s="16" t="s">
        <v>366</v>
      </c>
      <c r="C324" s="80"/>
      <c r="D324" s="65"/>
      <c r="E324" s="211"/>
      <c r="F324" s="80"/>
      <c r="G324" s="80"/>
      <c r="H324" s="80"/>
      <c r="I324" s="204"/>
      <c r="J324" s="80"/>
      <c r="K324" s="80"/>
      <c r="Q324" s="264"/>
      <c r="R324" s="264"/>
      <c r="S324" s="264"/>
      <c r="T324" s="264"/>
    </row>
    <row r="325" spans="1:20" s="30" customFormat="1" ht="13.5" customHeight="1">
      <c r="A325" s="81"/>
      <c r="B325" s="16" t="s">
        <v>373</v>
      </c>
      <c r="C325" s="74"/>
      <c r="D325" s="75"/>
      <c r="E325" s="208"/>
      <c r="F325" s="74"/>
      <c r="G325" s="74"/>
      <c r="H325" s="74"/>
      <c r="I325" s="226"/>
      <c r="J325" s="74"/>
      <c r="K325" s="74"/>
      <c r="Q325" s="257"/>
      <c r="R325" s="257"/>
      <c r="S325" s="257"/>
      <c r="T325" s="257"/>
    </row>
    <row r="326" spans="1:20" s="30" customFormat="1" ht="13.5" customHeight="1">
      <c r="A326" s="81"/>
      <c r="B326" s="99" t="s">
        <v>1081</v>
      </c>
      <c r="C326" s="74">
        <v>2</v>
      </c>
      <c r="D326" s="75" t="s">
        <v>157</v>
      </c>
      <c r="E326" s="208">
        <v>2</v>
      </c>
      <c r="F326" s="75" t="s">
        <v>157</v>
      </c>
      <c r="G326" s="75">
        <v>1</v>
      </c>
      <c r="H326" s="75">
        <v>1</v>
      </c>
      <c r="I326" s="226" t="s">
        <v>157</v>
      </c>
      <c r="J326" s="226" t="s">
        <v>157</v>
      </c>
      <c r="K326" s="75" t="s">
        <v>157</v>
      </c>
      <c r="Q326" s="257"/>
      <c r="R326" s="257"/>
      <c r="S326" s="257"/>
      <c r="T326" s="257"/>
    </row>
    <row r="327" spans="1:20" s="141" customFormat="1" ht="13.5" customHeight="1">
      <c r="A327" s="62" t="s">
        <v>368</v>
      </c>
      <c r="B327" s="16" t="s">
        <v>369</v>
      </c>
      <c r="C327" s="80"/>
      <c r="D327" s="80"/>
      <c r="E327" s="211"/>
      <c r="F327" s="80"/>
      <c r="G327" s="80"/>
      <c r="H327" s="80"/>
      <c r="I327" s="211"/>
      <c r="J327" s="80"/>
      <c r="K327" s="80"/>
      <c r="Q327" s="264"/>
      <c r="R327" s="264"/>
      <c r="S327" s="264"/>
      <c r="T327" s="264"/>
    </row>
    <row r="328" spans="1:20" s="30" customFormat="1" ht="13.5" customHeight="1">
      <c r="A328" s="81"/>
      <c r="B328" s="26" t="s">
        <v>370</v>
      </c>
      <c r="C328" s="183">
        <v>126</v>
      </c>
      <c r="D328" s="183">
        <v>2</v>
      </c>
      <c r="E328" s="215">
        <v>128</v>
      </c>
      <c r="F328" s="75" t="s">
        <v>157</v>
      </c>
      <c r="G328" s="75" t="s">
        <v>157</v>
      </c>
      <c r="H328" s="183">
        <v>11</v>
      </c>
      <c r="I328" s="215">
        <v>117</v>
      </c>
      <c r="J328" s="75">
        <v>1</v>
      </c>
      <c r="K328" s="74">
        <v>6</v>
      </c>
      <c r="Q328" s="257"/>
      <c r="R328" s="257"/>
      <c r="S328" s="257"/>
      <c r="T328" s="257"/>
    </row>
    <row r="329" spans="1:20" s="141" customFormat="1" ht="13.5" customHeight="1">
      <c r="A329" s="62" t="s">
        <v>374</v>
      </c>
      <c r="B329" s="16" t="s">
        <v>366</v>
      </c>
      <c r="C329" s="80"/>
      <c r="D329" s="80"/>
      <c r="E329" s="211"/>
      <c r="F329" s="80"/>
      <c r="G329" s="80"/>
      <c r="H329" s="80"/>
      <c r="I329" s="211"/>
      <c r="J329" s="80"/>
      <c r="K329" s="80"/>
      <c r="Q329" s="264"/>
      <c r="R329" s="264"/>
      <c r="S329" s="264"/>
      <c r="T329" s="264"/>
    </row>
    <row r="330" spans="1:20" s="30" customFormat="1" ht="13.5" customHeight="1">
      <c r="A330" s="81"/>
      <c r="B330" s="26" t="s">
        <v>375</v>
      </c>
      <c r="C330" s="74">
        <v>426</v>
      </c>
      <c r="D330" s="75">
        <v>7</v>
      </c>
      <c r="E330" s="208">
        <v>433</v>
      </c>
      <c r="F330" s="74">
        <v>142</v>
      </c>
      <c r="G330" s="75">
        <v>144</v>
      </c>
      <c r="H330" s="75">
        <v>145</v>
      </c>
      <c r="I330" s="226">
        <v>2</v>
      </c>
      <c r="J330" s="74">
        <v>156</v>
      </c>
      <c r="K330" s="75">
        <v>12</v>
      </c>
      <c r="Q330" s="257"/>
      <c r="R330" s="257"/>
      <c r="S330" s="257"/>
      <c r="T330" s="257"/>
    </row>
    <row r="331" spans="1:20" s="30" customFormat="1" ht="13.5" customHeight="1">
      <c r="A331" s="281"/>
      <c r="B331" s="170"/>
      <c r="C331" s="183"/>
      <c r="D331" s="183"/>
      <c r="E331" s="215"/>
      <c r="F331" s="75"/>
      <c r="G331" s="75"/>
      <c r="H331" s="183"/>
      <c r="I331" s="215"/>
      <c r="J331" s="75"/>
      <c r="K331" s="74"/>
      <c r="Q331" s="257"/>
      <c r="R331" s="257"/>
      <c r="S331" s="257"/>
      <c r="T331" s="257"/>
    </row>
    <row r="332" spans="1:20" s="30" customFormat="1" ht="13.5" customHeight="1">
      <c r="A332" s="281"/>
      <c r="B332" s="170"/>
      <c r="C332" s="183"/>
      <c r="D332" s="183"/>
      <c r="E332" s="215"/>
      <c r="F332" s="75"/>
      <c r="G332" s="75"/>
      <c r="H332" s="183"/>
      <c r="I332" s="215"/>
      <c r="J332" s="75"/>
      <c r="K332" s="74"/>
      <c r="Q332" s="257"/>
      <c r="R332" s="257"/>
      <c r="S332" s="257"/>
      <c r="T332" s="257"/>
    </row>
    <row r="333" spans="1:11" ht="13.5" customHeight="1">
      <c r="A333" s="337" t="s">
        <v>338</v>
      </c>
      <c r="B333" s="337"/>
      <c r="C333" s="337"/>
      <c r="D333" s="337"/>
      <c r="E333" s="337"/>
      <c r="F333" s="337"/>
      <c r="G333" s="337"/>
      <c r="H333" s="337"/>
      <c r="I333" s="337"/>
      <c r="J333" s="337"/>
      <c r="K333" s="337"/>
    </row>
    <row r="334" spans="1:11" ht="13.5" customHeight="1">
      <c r="A334" s="337" t="s">
        <v>165</v>
      </c>
      <c r="B334" s="337"/>
      <c r="C334" s="337"/>
      <c r="D334" s="337"/>
      <c r="E334" s="337"/>
      <c r="F334" s="337"/>
      <c r="G334" s="337"/>
      <c r="H334" s="337"/>
      <c r="I334" s="337"/>
      <c r="J334" s="337"/>
      <c r="K334" s="337"/>
    </row>
    <row r="335" spans="1:11" ht="13.5" customHeight="1">
      <c r="A335" s="337" t="s">
        <v>166</v>
      </c>
      <c r="B335" s="337"/>
      <c r="C335" s="337"/>
      <c r="D335" s="337"/>
      <c r="E335" s="337"/>
      <c r="F335" s="337"/>
      <c r="G335" s="337"/>
      <c r="H335" s="337"/>
      <c r="I335" s="337"/>
      <c r="J335" s="337"/>
      <c r="K335" s="337"/>
    </row>
    <row r="336" spans="1:11" ht="13.5" customHeight="1">
      <c r="A336" s="5"/>
      <c r="B336" s="5"/>
      <c r="C336" s="5"/>
      <c r="D336" s="5"/>
      <c r="E336" s="200"/>
      <c r="F336" s="5"/>
      <c r="G336" s="5"/>
      <c r="H336" s="5"/>
      <c r="I336" s="200"/>
      <c r="J336" s="5"/>
      <c r="K336" s="5"/>
    </row>
    <row r="337" spans="1:11" ht="13.5" customHeight="1">
      <c r="A337" s="41"/>
      <c r="B337" s="326" t="s">
        <v>167</v>
      </c>
      <c r="C337" s="329" t="s">
        <v>168</v>
      </c>
      <c r="D337" s="332" t="s">
        <v>240</v>
      </c>
      <c r="E337" s="309" t="s">
        <v>241</v>
      </c>
      <c r="F337" s="320" t="s">
        <v>171</v>
      </c>
      <c r="G337" s="321"/>
      <c r="H337" s="321"/>
      <c r="I337" s="322"/>
      <c r="J337" s="42" t="s">
        <v>172</v>
      </c>
      <c r="K337" s="43" t="s">
        <v>173</v>
      </c>
    </row>
    <row r="338" spans="1:11" ht="13.5" customHeight="1">
      <c r="A338" s="44" t="s">
        <v>174</v>
      </c>
      <c r="B338" s="327"/>
      <c r="C338" s="330"/>
      <c r="D338" s="333"/>
      <c r="E338" s="335"/>
      <c r="F338" s="323"/>
      <c r="G338" s="324"/>
      <c r="H338" s="324"/>
      <c r="I338" s="325"/>
      <c r="J338" s="45" t="s">
        <v>175</v>
      </c>
      <c r="K338" s="43" t="s">
        <v>176</v>
      </c>
    </row>
    <row r="339" spans="1:11" ht="13.5" customHeight="1">
      <c r="A339" s="46" t="s">
        <v>177</v>
      </c>
      <c r="B339" s="327"/>
      <c r="C339" s="330"/>
      <c r="D339" s="333"/>
      <c r="E339" s="335"/>
      <c r="F339" s="47"/>
      <c r="G339" s="47"/>
      <c r="H339" s="47"/>
      <c r="I339" s="227"/>
      <c r="J339" s="45" t="s">
        <v>178</v>
      </c>
      <c r="K339" s="43" t="s">
        <v>179</v>
      </c>
    </row>
    <row r="340" spans="1:11" ht="13.5" customHeight="1">
      <c r="A340" s="48" t="s">
        <v>180</v>
      </c>
      <c r="B340" s="327"/>
      <c r="C340" s="330"/>
      <c r="D340" s="333"/>
      <c r="E340" s="335"/>
      <c r="F340" s="49" t="s">
        <v>151</v>
      </c>
      <c r="G340" s="49" t="s">
        <v>152</v>
      </c>
      <c r="H340" s="49" t="s">
        <v>153</v>
      </c>
      <c r="I340" s="228" t="s">
        <v>154</v>
      </c>
      <c r="J340" s="45" t="s">
        <v>181</v>
      </c>
      <c r="K340" s="43" t="s">
        <v>182</v>
      </c>
    </row>
    <row r="341" spans="1:11" ht="13.5" customHeight="1">
      <c r="A341" s="50"/>
      <c r="B341" s="328"/>
      <c r="C341" s="331"/>
      <c r="D341" s="334"/>
      <c r="E341" s="336"/>
      <c r="F341" s="51"/>
      <c r="G341" s="51"/>
      <c r="H341" s="51"/>
      <c r="I341" s="229"/>
      <c r="J341" s="52" t="s">
        <v>129</v>
      </c>
      <c r="K341" s="53" t="s">
        <v>129</v>
      </c>
    </row>
    <row r="342" spans="1:11" ht="13.5" customHeight="1">
      <c r="A342" s="54"/>
      <c r="B342" s="255"/>
      <c r="C342" s="265"/>
      <c r="D342" s="265"/>
      <c r="E342" s="266"/>
      <c r="F342" s="18"/>
      <c r="G342" s="18"/>
      <c r="H342" s="18"/>
      <c r="I342" s="212"/>
      <c r="J342" s="23"/>
      <c r="K342" s="23"/>
    </row>
    <row r="343" spans="1:11" ht="13.5" customHeight="1">
      <c r="A343" s="54" t="s">
        <v>242</v>
      </c>
      <c r="B343" s="14"/>
      <c r="C343" s="18"/>
      <c r="D343" s="18"/>
      <c r="E343" s="212"/>
      <c r="F343" s="18"/>
      <c r="G343" s="18"/>
      <c r="H343" s="18"/>
      <c r="I343" s="212"/>
      <c r="J343" s="23"/>
      <c r="K343" s="23"/>
    </row>
    <row r="344" spans="1:20" s="141" customFormat="1" ht="13.5" customHeight="1">
      <c r="A344" s="96">
        <v>31</v>
      </c>
      <c r="B344" s="16" t="s">
        <v>363</v>
      </c>
      <c r="C344" s="272"/>
      <c r="D344" s="272"/>
      <c r="E344" s="273"/>
      <c r="F344" s="272"/>
      <c r="G344" s="272"/>
      <c r="H344" s="272"/>
      <c r="I344" s="273"/>
      <c r="J344" s="272"/>
      <c r="K344" s="272"/>
      <c r="Q344" s="264"/>
      <c r="R344" s="264"/>
      <c r="S344" s="264"/>
      <c r="T344" s="264"/>
    </row>
    <row r="345" spans="1:20" s="141" customFormat="1" ht="13.5" customHeight="1">
      <c r="A345" s="62" t="s">
        <v>374</v>
      </c>
      <c r="B345" s="16" t="s">
        <v>369</v>
      </c>
      <c r="C345" s="80"/>
      <c r="D345" s="80"/>
      <c r="E345" s="211"/>
      <c r="F345" s="80"/>
      <c r="G345" s="80"/>
      <c r="H345" s="80"/>
      <c r="I345" s="211"/>
      <c r="J345" s="80"/>
      <c r="K345" s="80"/>
      <c r="Q345" s="264"/>
      <c r="R345" s="264"/>
      <c r="S345" s="264"/>
      <c r="T345" s="264"/>
    </row>
    <row r="346" spans="1:20" s="30" customFormat="1" ht="13.5" customHeight="1">
      <c r="A346" s="81"/>
      <c r="B346" s="26" t="s">
        <v>375</v>
      </c>
      <c r="C346" s="74">
        <v>28</v>
      </c>
      <c r="D346" s="75" t="s">
        <v>157</v>
      </c>
      <c r="E346" s="208">
        <v>28</v>
      </c>
      <c r="F346" s="75" t="s">
        <v>157</v>
      </c>
      <c r="G346" s="75" t="s">
        <v>157</v>
      </c>
      <c r="H346" s="74">
        <v>1</v>
      </c>
      <c r="I346" s="208">
        <v>27</v>
      </c>
      <c r="J346" s="75">
        <v>2</v>
      </c>
      <c r="K346" s="74">
        <v>2</v>
      </c>
      <c r="Q346" s="257"/>
      <c r="R346" s="257"/>
      <c r="S346" s="257"/>
      <c r="T346" s="257"/>
    </row>
    <row r="347" spans="1:20" s="141" customFormat="1" ht="13.5" customHeight="1">
      <c r="A347" s="62" t="s">
        <v>376</v>
      </c>
      <c r="B347" s="16" t="s">
        <v>377</v>
      </c>
      <c r="C347" s="80"/>
      <c r="D347" s="80"/>
      <c r="E347" s="211"/>
      <c r="F347" s="80"/>
      <c r="G347" s="80"/>
      <c r="H347" s="80"/>
      <c r="I347" s="211"/>
      <c r="J347" s="80"/>
      <c r="K347" s="80"/>
      <c r="Q347" s="264"/>
      <c r="R347" s="264"/>
      <c r="S347" s="264"/>
      <c r="T347" s="264"/>
    </row>
    <row r="348" spans="1:20" s="30" customFormat="1" ht="13.5" customHeight="1">
      <c r="A348" s="81"/>
      <c r="B348" s="26" t="s">
        <v>378</v>
      </c>
      <c r="C348" s="74">
        <v>3</v>
      </c>
      <c r="D348" s="75" t="s">
        <v>157</v>
      </c>
      <c r="E348" s="208">
        <v>3</v>
      </c>
      <c r="F348" s="75" t="s">
        <v>157</v>
      </c>
      <c r="G348" s="75" t="s">
        <v>157</v>
      </c>
      <c r="H348" s="75" t="s">
        <v>157</v>
      </c>
      <c r="I348" s="208">
        <v>3</v>
      </c>
      <c r="J348" s="75" t="s">
        <v>157</v>
      </c>
      <c r="K348" s="75" t="s">
        <v>157</v>
      </c>
      <c r="Q348" s="257"/>
      <c r="R348" s="257"/>
      <c r="S348" s="257"/>
      <c r="T348" s="257"/>
    </row>
    <row r="349" spans="1:20" s="141" customFormat="1" ht="13.5" customHeight="1">
      <c r="A349" s="62" t="s">
        <v>379</v>
      </c>
      <c r="B349" s="16" t="s">
        <v>366</v>
      </c>
      <c r="C349" s="80"/>
      <c r="D349" s="65"/>
      <c r="E349" s="211"/>
      <c r="F349" s="80"/>
      <c r="G349" s="80"/>
      <c r="H349" s="80"/>
      <c r="I349" s="204"/>
      <c r="J349" s="80"/>
      <c r="K349" s="80"/>
      <c r="Q349" s="264"/>
      <c r="R349" s="264"/>
      <c r="S349" s="264"/>
      <c r="T349" s="264"/>
    </row>
    <row r="350" spans="1:20" s="30" customFormat="1" ht="13.5" customHeight="1">
      <c r="A350" s="81"/>
      <c r="B350" s="16" t="s">
        <v>381</v>
      </c>
      <c r="C350" s="74"/>
      <c r="D350" s="75"/>
      <c r="E350" s="208"/>
      <c r="F350" s="74"/>
      <c r="G350" s="74"/>
      <c r="H350" s="74"/>
      <c r="I350" s="226"/>
      <c r="J350" s="74"/>
      <c r="K350" s="74"/>
      <c r="Q350" s="257"/>
      <c r="R350" s="257"/>
      <c r="S350" s="257"/>
      <c r="T350" s="257"/>
    </row>
    <row r="351" spans="1:20" s="30" customFormat="1" ht="13.5" customHeight="1">
      <c r="A351" s="81"/>
      <c r="B351" s="73" t="s">
        <v>1071</v>
      </c>
      <c r="C351" s="74">
        <v>46</v>
      </c>
      <c r="D351" s="75">
        <v>1</v>
      </c>
      <c r="E351" s="208">
        <v>47</v>
      </c>
      <c r="F351" s="74">
        <v>19</v>
      </c>
      <c r="G351" s="75">
        <v>16</v>
      </c>
      <c r="H351" s="75">
        <v>12</v>
      </c>
      <c r="I351" s="226" t="s">
        <v>157</v>
      </c>
      <c r="J351" s="84">
        <v>20</v>
      </c>
      <c r="K351" s="75" t="s">
        <v>157</v>
      </c>
      <c r="Q351" s="257"/>
      <c r="R351" s="257"/>
      <c r="S351" s="257"/>
      <c r="T351" s="257"/>
    </row>
    <row r="352" spans="1:20" s="141" customFormat="1" ht="13.5" customHeight="1">
      <c r="A352" s="62" t="s">
        <v>379</v>
      </c>
      <c r="B352" s="16" t="s">
        <v>380</v>
      </c>
      <c r="C352" s="80">
        <v>28</v>
      </c>
      <c r="D352" s="65">
        <v>1</v>
      </c>
      <c r="E352" s="211">
        <v>29</v>
      </c>
      <c r="F352" s="65" t="s">
        <v>157</v>
      </c>
      <c r="G352" s="65" t="s">
        <v>157</v>
      </c>
      <c r="H352" s="80">
        <v>1</v>
      </c>
      <c r="I352" s="211">
        <v>28</v>
      </c>
      <c r="J352" s="65">
        <v>5</v>
      </c>
      <c r="K352" s="80">
        <v>6</v>
      </c>
      <c r="Q352" s="264"/>
      <c r="R352" s="264"/>
      <c r="S352" s="264"/>
      <c r="T352" s="264"/>
    </row>
    <row r="353" spans="1:20" s="141" customFormat="1" ht="13.5" customHeight="1">
      <c r="A353" s="62" t="s">
        <v>382</v>
      </c>
      <c r="B353" s="16" t="s">
        <v>383</v>
      </c>
      <c r="C353" s="80">
        <v>7</v>
      </c>
      <c r="D353" s="65" t="s">
        <v>157</v>
      </c>
      <c r="E353" s="211">
        <v>7</v>
      </c>
      <c r="F353" s="65" t="s">
        <v>157</v>
      </c>
      <c r="G353" s="65" t="s">
        <v>157</v>
      </c>
      <c r="H353" s="65" t="s">
        <v>157</v>
      </c>
      <c r="I353" s="214">
        <v>7</v>
      </c>
      <c r="J353" s="65" t="s">
        <v>157</v>
      </c>
      <c r="K353" s="65" t="s">
        <v>157</v>
      </c>
      <c r="Q353" s="264"/>
      <c r="R353" s="264"/>
      <c r="S353" s="264"/>
      <c r="T353" s="264"/>
    </row>
    <row r="354" spans="1:20" s="141" customFormat="1" ht="13.5" customHeight="1">
      <c r="A354" s="62" t="s">
        <v>384</v>
      </c>
      <c r="B354" s="16" t="s">
        <v>385</v>
      </c>
      <c r="C354" s="80">
        <v>2</v>
      </c>
      <c r="D354" s="65" t="s">
        <v>157</v>
      </c>
      <c r="E354" s="211">
        <v>2</v>
      </c>
      <c r="F354" s="65" t="s">
        <v>157</v>
      </c>
      <c r="G354" s="65" t="s">
        <v>157</v>
      </c>
      <c r="H354" s="65" t="s">
        <v>157</v>
      </c>
      <c r="I354" s="214">
        <v>2</v>
      </c>
      <c r="J354" s="65" t="s">
        <v>157</v>
      </c>
      <c r="K354" s="65" t="s">
        <v>157</v>
      </c>
      <c r="Q354" s="264"/>
      <c r="R354" s="264"/>
      <c r="S354" s="264"/>
      <c r="T354" s="264"/>
    </row>
    <row r="355" spans="1:20" s="141" customFormat="1" ht="13.5" customHeight="1">
      <c r="A355" s="62" t="s">
        <v>384</v>
      </c>
      <c r="B355" s="16" t="s">
        <v>366</v>
      </c>
      <c r="C355" s="80"/>
      <c r="D355" s="65"/>
      <c r="E355" s="211"/>
      <c r="F355" s="80"/>
      <c r="G355" s="80"/>
      <c r="H355" s="80"/>
      <c r="I355" s="204"/>
      <c r="J355" s="80"/>
      <c r="K355" s="80"/>
      <c r="Q355" s="264"/>
      <c r="R355" s="264"/>
      <c r="S355" s="264"/>
      <c r="T355" s="264"/>
    </row>
    <row r="356" spans="1:20" s="30" customFormat="1" ht="13.5" customHeight="1">
      <c r="A356" s="81"/>
      <c r="B356" s="83" t="s">
        <v>386</v>
      </c>
      <c r="C356" s="74"/>
      <c r="D356" s="75"/>
      <c r="E356" s="208"/>
      <c r="F356" s="74"/>
      <c r="G356" s="74"/>
      <c r="H356" s="74"/>
      <c r="I356" s="226"/>
      <c r="J356" s="74"/>
      <c r="K356" s="74"/>
      <c r="Q356" s="257"/>
      <c r="R356" s="257"/>
      <c r="S356" s="257"/>
      <c r="T356" s="257"/>
    </row>
    <row r="357" spans="1:20" s="30" customFormat="1" ht="13.5" customHeight="1">
      <c r="A357" s="81"/>
      <c r="B357" s="100" t="s">
        <v>1070</v>
      </c>
      <c r="C357" s="74">
        <v>23</v>
      </c>
      <c r="D357" s="75" t="s">
        <v>157</v>
      </c>
      <c r="E357" s="215">
        <v>23</v>
      </c>
      <c r="F357" s="183">
        <v>5</v>
      </c>
      <c r="G357" s="75">
        <v>7</v>
      </c>
      <c r="H357" s="75">
        <v>11</v>
      </c>
      <c r="I357" s="226" t="s">
        <v>157</v>
      </c>
      <c r="J357" s="75">
        <v>6</v>
      </c>
      <c r="K357" s="75" t="s">
        <v>157</v>
      </c>
      <c r="Q357" s="257"/>
      <c r="R357" s="257"/>
      <c r="S357" s="257"/>
      <c r="T357" s="257"/>
    </row>
    <row r="358" spans="1:20" s="141" customFormat="1" ht="13.5" customHeight="1">
      <c r="A358" s="62" t="s">
        <v>387</v>
      </c>
      <c r="B358" s="16" t="s">
        <v>388</v>
      </c>
      <c r="C358" s="80">
        <v>11</v>
      </c>
      <c r="D358" s="80">
        <v>33</v>
      </c>
      <c r="E358" s="214">
        <v>44</v>
      </c>
      <c r="F358" s="67">
        <v>10</v>
      </c>
      <c r="G358" s="67">
        <v>17</v>
      </c>
      <c r="H358" s="67">
        <v>17</v>
      </c>
      <c r="I358" s="204" t="s">
        <v>157</v>
      </c>
      <c r="J358" s="67">
        <v>10</v>
      </c>
      <c r="K358" s="80">
        <v>2</v>
      </c>
      <c r="Q358" s="264"/>
      <c r="R358" s="264"/>
      <c r="S358" s="264"/>
      <c r="T358" s="264"/>
    </row>
    <row r="359" spans="1:20" s="141" customFormat="1" ht="13.5" customHeight="1">
      <c r="A359" s="62" t="s">
        <v>389</v>
      </c>
      <c r="B359" s="16" t="s">
        <v>390</v>
      </c>
      <c r="C359" s="80">
        <v>9</v>
      </c>
      <c r="D359" s="65">
        <v>1</v>
      </c>
      <c r="E359" s="214">
        <v>10</v>
      </c>
      <c r="F359" s="65" t="s">
        <v>157</v>
      </c>
      <c r="G359" s="65" t="s">
        <v>157</v>
      </c>
      <c r="H359" s="67">
        <v>3</v>
      </c>
      <c r="I359" s="214">
        <v>7</v>
      </c>
      <c r="J359" s="65" t="s">
        <v>157</v>
      </c>
      <c r="K359" s="65" t="s">
        <v>157</v>
      </c>
      <c r="Q359" s="264"/>
      <c r="R359" s="264"/>
      <c r="S359" s="264"/>
      <c r="T359" s="264"/>
    </row>
    <row r="360" spans="1:20" s="141" customFormat="1" ht="13.5" customHeight="1">
      <c r="A360" s="62" t="s">
        <v>389</v>
      </c>
      <c r="B360" s="16" t="s">
        <v>392</v>
      </c>
      <c r="C360" s="173">
        <v>731</v>
      </c>
      <c r="D360" s="80">
        <v>17</v>
      </c>
      <c r="E360" s="214">
        <v>748</v>
      </c>
      <c r="F360" s="67">
        <v>207</v>
      </c>
      <c r="G360" s="67">
        <v>195</v>
      </c>
      <c r="H360" s="67">
        <v>174</v>
      </c>
      <c r="I360" s="214">
        <v>172</v>
      </c>
      <c r="J360" s="67">
        <v>221</v>
      </c>
      <c r="K360" s="80">
        <v>20</v>
      </c>
      <c r="Q360" s="264"/>
      <c r="R360" s="264"/>
      <c r="S360" s="264"/>
      <c r="T360" s="264"/>
    </row>
    <row r="361" spans="1:20" s="141" customFormat="1" ht="13.5" customHeight="1">
      <c r="A361" s="62" t="s">
        <v>389</v>
      </c>
      <c r="B361" s="16" t="s">
        <v>391</v>
      </c>
      <c r="C361" s="80">
        <v>19</v>
      </c>
      <c r="D361" s="65" t="s">
        <v>157</v>
      </c>
      <c r="E361" s="214">
        <v>19</v>
      </c>
      <c r="F361" s="67">
        <v>11</v>
      </c>
      <c r="G361" s="65">
        <v>4</v>
      </c>
      <c r="H361" s="65">
        <v>4</v>
      </c>
      <c r="I361" s="204" t="s">
        <v>157</v>
      </c>
      <c r="J361" s="65">
        <v>12</v>
      </c>
      <c r="K361" s="65" t="s">
        <v>157</v>
      </c>
      <c r="Q361" s="264"/>
      <c r="R361" s="264"/>
      <c r="S361" s="264"/>
      <c r="T361" s="264"/>
    </row>
    <row r="362" spans="1:20" s="141" customFormat="1" ht="13.5" customHeight="1">
      <c r="A362" s="62" t="s">
        <v>393</v>
      </c>
      <c r="B362" s="16" t="s">
        <v>394</v>
      </c>
      <c r="C362" s="80"/>
      <c r="D362" s="80"/>
      <c r="E362" s="211"/>
      <c r="F362" s="80"/>
      <c r="G362" s="80"/>
      <c r="H362" s="80"/>
      <c r="I362" s="211"/>
      <c r="J362" s="80"/>
      <c r="K362" s="80"/>
      <c r="Q362" s="264"/>
      <c r="R362" s="264"/>
      <c r="S362" s="264"/>
      <c r="T362" s="264"/>
    </row>
    <row r="363" spans="1:20" s="30" customFormat="1" ht="13.5" customHeight="1">
      <c r="A363" s="81"/>
      <c r="B363" s="26" t="s">
        <v>395</v>
      </c>
      <c r="C363" s="74">
        <v>31</v>
      </c>
      <c r="D363" s="74">
        <v>1</v>
      </c>
      <c r="E363" s="208">
        <v>32</v>
      </c>
      <c r="F363" s="75" t="s">
        <v>157</v>
      </c>
      <c r="G363" s="75" t="s">
        <v>157</v>
      </c>
      <c r="H363" s="75" t="s">
        <v>157</v>
      </c>
      <c r="I363" s="215">
        <v>32</v>
      </c>
      <c r="J363" s="75" t="s">
        <v>157</v>
      </c>
      <c r="K363" s="75" t="s">
        <v>157</v>
      </c>
      <c r="Q363" s="257"/>
      <c r="R363" s="257"/>
      <c r="S363" s="257"/>
      <c r="T363" s="257"/>
    </row>
    <row r="364" spans="1:20" s="141" customFormat="1" ht="13.5" customHeight="1">
      <c r="A364" s="62" t="s">
        <v>393</v>
      </c>
      <c r="B364" s="16" t="s">
        <v>396</v>
      </c>
      <c r="C364" s="67">
        <v>65</v>
      </c>
      <c r="D364" s="67">
        <v>26</v>
      </c>
      <c r="E364" s="214">
        <v>91</v>
      </c>
      <c r="F364" s="67">
        <v>25</v>
      </c>
      <c r="G364" s="67">
        <v>50</v>
      </c>
      <c r="H364" s="67">
        <v>16</v>
      </c>
      <c r="I364" s="204" t="s">
        <v>157</v>
      </c>
      <c r="J364" s="67">
        <v>25</v>
      </c>
      <c r="K364" s="80">
        <v>3</v>
      </c>
      <c r="Q364" s="264"/>
      <c r="R364" s="264"/>
      <c r="S364" s="264"/>
      <c r="T364" s="264"/>
    </row>
    <row r="365" spans="1:20" s="141" customFormat="1" ht="13.5" customHeight="1">
      <c r="A365" s="96">
        <v>3163</v>
      </c>
      <c r="B365" s="16" t="s">
        <v>400</v>
      </c>
      <c r="C365" s="187">
        <v>27</v>
      </c>
      <c r="D365" s="187">
        <v>3</v>
      </c>
      <c r="E365" s="218">
        <v>30</v>
      </c>
      <c r="F365" s="187">
        <v>3</v>
      </c>
      <c r="G365" s="187">
        <v>8</v>
      </c>
      <c r="H365" s="187">
        <v>19</v>
      </c>
      <c r="I365" s="232" t="s">
        <v>157</v>
      </c>
      <c r="J365" s="67">
        <v>16</v>
      </c>
      <c r="K365" s="173">
        <v>3</v>
      </c>
      <c r="Q365" s="264"/>
      <c r="R365" s="264"/>
      <c r="S365" s="264"/>
      <c r="T365" s="264"/>
    </row>
    <row r="366" spans="1:20" s="141" customFormat="1" ht="13.5" customHeight="1">
      <c r="A366" s="62" t="s">
        <v>397</v>
      </c>
      <c r="B366" s="16" t="s">
        <v>398</v>
      </c>
      <c r="C366" s="67">
        <v>55</v>
      </c>
      <c r="D366" s="65">
        <v>2</v>
      </c>
      <c r="E366" s="214">
        <v>57</v>
      </c>
      <c r="F366" s="67">
        <v>23</v>
      </c>
      <c r="G366" s="67">
        <v>34</v>
      </c>
      <c r="H366" s="65" t="s">
        <v>157</v>
      </c>
      <c r="I366" s="204" t="s">
        <v>157</v>
      </c>
      <c r="J366" s="67">
        <v>23</v>
      </c>
      <c r="K366" s="80">
        <v>5</v>
      </c>
      <c r="Q366" s="264"/>
      <c r="R366" s="264"/>
      <c r="S366" s="264"/>
      <c r="T366" s="264"/>
    </row>
    <row r="367" spans="1:20" s="141" customFormat="1" ht="13.5" customHeight="1">
      <c r="A367" s="96">
        <v>3163</v>
      </c>
      <c r="B367" s="16" t="s">
        <v>366</v>
      </c>
      <c r="C367" s="185"/>
      <c r="D367" s="185"/>
      <c r="E367" s="219"/>
      <c r="F367" s="185"/>
      <c r="G367" s="185"/>
      <c r="H367" s="185"/>
      <c r="I367" s="219"/>
      <c r="J367" s="185"/>
      <c r="K367" s="274"/>
      <c r="Q367" s="264"/>
      <c r="R367" s="264"/>
      <c r="S367" s="264"/>
      <c r="T367" s="264"/>
    </row>
    <row r="368" spans="1:20" s="30" customFormat="1" ht="13.5" customHeight="1">
      <c r="A368" s="97"/>
      <c r="B368" s="26" t="s">
        <v>399</v>
      </c>
      <c r="C368" s="186">
        <v>175</v>
      </c>
      <c r="D368" s="186">
        <v>24</v>
      </c>
      <c r="E368" s="220">
        <v>199</v>
      </c>
      <c r="F368" s="186">
        <v>66</v>
      </c>
      <c r="G368" s="186">
        <v>78</v>
      </c>
      <c r="H368" s="103">
        <v>50</v>
      </c>
      <c r="I368" s="220">
        <v>5</v>
      </c>
      <c r="J368" s="183">
        <v>69</v>
      </c>
      <c r="K368" s="74">
        <v>7</v>
      </c>
      <c r="Q368" s="257"/>
      <c r="R368" s="257"/>
      <c r="S368" s="257"/>
      <c r="T368" s="257"/>
    </row>
    <row r="369" spans="1:20" s="141" customFormat="1" ht="13.5" customHeight="1">
      <c r="A369" s="96">
        <v>3163</v>
      </c>
      <c r="B369" s="16" t="s">
        <v>394</v>
      </c>
      <c r="C369" s="187"/>
      <c r="D369" s="187"/>
      <c r="E369" s="218"/>
      <c r="F369" s="187"/>
      <c r="G369" s="187"/>
      <c r="H369" s="275"/>
      <c r="I369" s="218"/>
      <c r="J369" s="67"/>
      <c r="K369" s="80"/>
      <c r="Q369" s="264"/>
      <c r="R369" s="264"/>
      <c r="S369" s="264"/>
      <c r="T369" s="264"/>
    </row>
    <row r="370" spans="1:20" s="30" customFormat="1" ht="13.5" customHeight="1">
      <c r="A370" s="97"/>
      <c r="B370" s="26" t="s">
        <v>1072</v>
      </c>
      <c r="C370" s="186">
        <v>41</v>
      </c>
      <c r="D370" s="186">
        <v>2</v>
      </c>
      <c r="E370" s="220">
        <v>43</v>
      </c>
      <c r="F370" s="75" t="s">
        <v>157</v>
      </c>
      <c r="G370" s="75" t="s">
        <v>157</v>
      </c>
      <c r="H370" s="75" t="s">
        <v>157</v>
      </c>
      <c r="I370" s="220">
        <v>43</v>
      </c>
      <c r="J370" s="75" t="s">
        <v>157</v>
      </c>
      <c r="K370" s="75" t="s">
        <v>157</v>
      </c>
      <c r="Q370" s="257"/>
      <c r="R370" s="257"/>
      <c r="S370" s="257"/>
      <c r="T370" s="257"/>
    </row>
    <row r="371" spans="1:20" s="141" customFormat="1" ht="13.5" customHeight="1">
      <c r="A371" s="62" t="s">
        <v>401</v>
      </c>
      <c r="B371" s="16" t="s">
        <v>405</v>
      </c>
      <c r="C371" s="67"/>
      <c r="D371" s="67"/>
      <c r="E371" s="214"/>
      <c r="F371" s="67"/>
      <c r="G371" s="67"/>
      <c r="H371" s="67"/>
      <c r="I371" s="214"/>
      <c r="J371" s="67"/>
      <c r="K371" s="80"/>
      <c r="Q371" s="264"/>
      <c r="R371" s="264"/>
      <c r="S371" s="264"/>
      <c r="T371" s="264"/>
    </row>
    <row r="372" spans="1:20" s="30" customFormat="1" ht="13.5" customHeight="1">
      <c r="A372" s="81"/>
      <c r="B372" s="26" t="s">
        <v>406</v>
      </c>
      <c r="C372" s="183">
        <v>232</v>
      </c>
      <c r="D372" s="183">
        <v>14</v>
      </c>
      <c r="E372" s="215">
        <v>246</v>
      </c>
      <c r="F372" s="183">
        <v>76</v>
      </c>
      <c r="G372" s="183">
        <v>84</v>
      </c>
      <c r="H372" s="183">
        <v>86</v>
      </c>
      <c r="I372" s="226" t="s">
        <v>157</v>
      </c>
      <c r="J372" s="183">
        <v>81</v>
      </c>
      <c r="K372" s="74">
        <v>7</v>
      </c>
      <c r="Q372" s="257"/>
      <c r="R372" s="257"/>
      <c r="S372" s="257"/>
      <c r="T372" s="257"/>
    </row>
    <row r="373" spans="1:20" s="141" customFormat="1" ht="13.5" customHeight="1">
      <c r="A373" s="62">
        <v>3171</v>
      </c>
      <c r="B373" s="16" t="s">
        <v>404</v>
      </c>
      <c r="C373" s="67">
        <v>28</v>
      </c>
      <c r="D373" s="65" t="s">
        <v>157</v>
      </c>
      <c r="E373" s="214">
        <v>28</v>
      </c>
      <c r="F373" s="67">
        <v>8</v>
      </c>
      <c r="G373" s="67">
        <v>5</v>
      </c>
      <c r="H373" s="67">
        <v>4</v>
      </c>
      <c r="I373" s="214">
        <v>11</v>
      </c>
      <c r="J373" s="67">
        <v>8</v>
      </c>
      <c r="K373" s="80">
        <v>5</v>
      </c>
      <c r="Q373" s="264"/>
      <c r="R373" s="264"/>
      <c r="S373" s="264"/>
      <c r="T373" s="264"/>
    </row>
    <row r="374" spans="1:20" s="141" customFormat="1" ht="13.5" customHeight="1">
      <c r="A374" s="62" t="s">
        <v>401</v>
      </c>
      <c r="B374" s="16" t="s">
        <v>377</v>
      </c>
      <c r="C374" s="188"/>
      <c r="D374" s="189"/>
      <c r="E374" s="221"/>
      <c r="F374" s="189"/>
      <c r="G374" s="189"/>
      <c r="H374" s="189"/>
      <c r="I374" s="221"/>
      <c r="J374" s="185"/>
      <c r="K374" s="274"/>
      <c r="Q374" s="264"/>
      <c r="R374" s="264"/>
      <c r="S374" s="264"/>
      <c r="T374" s="264"/>
    </row>
    <row r="375" spans="1:20" s="30" customFormat="1" ht="13.5" customHeight="1">
      <c r="A375" s="258"/>
      <c r="B375" s="26" t="s">
        <v>402</v>
      </c>
      <c r="C375" s="183">
        <v>9</v>
      </c>
      <c r="D375" s="75" t="s">
        <v>157</v>
      </c>
      <c r="E375" s="215">
        <v>9</v>
      </c>
      <c r="F375" s="75" t="s">
        <v>157</v>
      </c>
      <c r="G375" s="75">
        <v>1</v>
      </c>
      <c r="H375" s="75" t="s">
        <v>157</v>
      </c>
      <c r="I375" s="215">
        <v>8</v>
      </c>
      <c r="J375" s="75" t="s">
        <v>157</v>
      </c>
      <c r="K375" s="75" t="s">
        <v>157</v>
      </c>
      <c r="Q375" s="257"/>
      <c r="R375" s="257"/>
      <c r="S375" s="257"/>
      <c r="T375" s="257"/>
    </row>
    <row r="376" spans="1:20" s="141" customFormat="1" ht="13.5" customHeight="1">
      <c r="A376" s="62" t="s">
        <v>401</v>
      </c>
      <c r="B376" s="16" t="s">
        <v>403</v>
      </c>
      <c r="C376" s="67">
        <v>45</v>
      </c>
      <c r="D376" s="65">
        <v>2</v>
      </c>
      <c r="E376" s="214">
        <v>47</v>
      </c>
      <c r="F376" s="67">
        <v>11</v>
      </c>
      <c r="G376" s="65">
        <v>23</v>
      </c>
      <c r="H376" s="65">
        <v>13</v>
      </c>
      <c r="I376" s="204" t="s">
        <v>157</v>
      </c>
      <c r="J376" s="65">
        <v>12</v>
      </c>
      <c r="K376" s="65">
        <v>3</v>
      </c>
      <c r="Q376" s="264"/>
      <c r="R376" s="264"/>
      <c r="S376" s="264"/>
      <c r="T376" s="264"/>
    </row>
    <row r="377" spans="1:20" s="141" customFormat="1" ht="13.5" customHeight="1">
      <c r="A377" s="62" t="s">
        <v>407</v>
      </c>
      <c r="B377" s="16" t="s">
        <v>408</v>
      </c>
      <c r="C377" s="67">
        <v>31</v>
      </c>
      <c r="D377" s="65">
        <v>1</v>
      </c>
      <c r="E377" s="214">
        <v>32</v>
      </c>
      <c r="F377" s="65" t="s">
        <v>157</v>
      </c>
      <c r="G377" s="65" t="s">
        <v>157</v>
      </c>
      <c r="H377" s="65" t="s">
        <v>157</v>
      </c>
      <c r="I377" s="214">
        <v>32</v>
      </c>
      <c r="J377" s="65" t="s">
        <v>157</v>
      </c>
      <c r="K377" s="80">
        <v>1</v>
      </c>
      <c r="Q377" s="264"/>
      <c r="R377" s="264"/>
      <c r="S377" s="264"/>
      <c r="T377" s="264"/>
    </row>
    <row r="378" spans="1:11" ht="13.5" customHeight="1">
      <c r="A378" s="280"/>
      <c r="B378" s="73"/>
      <c r="C378" s="186"/>
      <c r="D378" s="186"/>
      <c r="E378" s="220"/>
      <c r="F378" s="186"/>
      <c r="G378" s="186"/>
      <c r="H378" s="103"/>
      <c r="I378" s="220"/>
      <c r="J378" s="183"/>
      <c r="K378" s="74"/>
    </row>
    <row r="379" spans="1:11" ht="13.5" customHeight="1">
      <c r="A379" s="62"/>
      <c r="B379" s="16"/>
      <c r="C379" s="72"/>
      <c r="D379" s="72"/>
      <c r="E379" s="72"/>
      <c r="F379" s="72"/>
      <c r="G379" s="72"/>
      <c r="H379" s="72"/>
      <c r="I379" s="72"/>
      <c r="J379" s="72"/>
      <c r="K379" s="72"/>
    </row>
    <row r="380" spans="1:20" s="153" customFormat="1" ht="13.5" customHeight="1">
      <c r="A380" s="57" t="s">
        <v>409</v>
      </c>
      <c r="B380" s="17" t="s">
        <v>410</v>
      </c>
      <c r="C380" s="68">
        <v>204</v>
      </c>
      <c r="D380" s="68">
        <v>4</v>
      </c>
      <c r="E380" s="68">
        <v>208</v>
      </c>
      <c r="F380" s="68">
        <v>78</v>
      </c>
      <c r="G380" s="68">
        <v>64</v>
      </c>
      <c r="H380" s="68">
        <v>66</v>
      </c>
      <c r="I380" s="206" t="s">
        <v>157</v>
      </c>
      <c r="J380" s="68">
        <v>96</v>
      </c>
      <c r="K380" s="68">
        <v>13</v>
      </c>
      <c r="L380" s="68"/>
      <c r="M380" s="68"/>
      <c r="N380" s="68"/>
      <c r="O380" s="68"/>
      <c r="P380" s="68"/>
      <c r="Q380" s="207"/>
      <c r="R380" s="206"/>
      <c r="S380" s="207"/>
      <c r="T380" s="207"/>
    </row>
    <row r="381" spans="1:20" s="141" customFormat="1" ht="13.5" customHeight="1">
      <c r="A381" s="62" t="s">
        <v>411</v>
      </c>
      <c r="B381" s="16" t="s">
        <v>412</v>
      </c>
      <c r="C381" s="67">
        <v>41</v>
      </c>
      <c r="D381" s="65">
        <v>1</v>
      </c>
      <c r="E381" s="214">
        <v>42</v>
      </c>
      <c r="F381" s="67">
        <v>19</v>
      </c>
      <c r="G381" s="67">
        <v>23</v>
      </c>
      <c r="H381" s="65" t="s">
        <v>157</v>
      </c>
      <c r="I381" s="204" t="s">
        <v>157</v>
      </c>
      <c r="J381" s="67">
        <v>19</v>
      </c>
      <c r="K381" s="80">
        <v>2</v>
      </c>
      <c r="Q381" s="264"/>
      <c r="R381" s="264"/>
      <c r="S381" s="264"/>
      <c r="T381" s="264"/>
    </row>
    <row r="382" spans="1:20" s="141" customFormat="1" ht="13.5" customHeight="1">
      <c r="A382" s="62" t="s">
        <v>413</v>
      </c>
      <c r="B382" s="16" t="s">
        <v>414</v>
      </c>
      <c r="C382" s="80">
        <v>154</v>
      </c>
      <c r="D382" s="80">
        <v>3</v>
      </c>
      <c r="E382" s="211">
        <v>157</v>
      </c>
      <c r="F382" s="80">
        <v>59</v>
      </c>
      <c r="G382" s="80">
        <v>39</v>
      </c>
      <c r="H382" s="80">
        <v>59</v>
      </c>
      <c r="I382" s="204" t="s">
        <v>157</v>
      </c>
      <c r="J382" s="80">
        <v>70</v>
      </c>
      <c r="K382" s="80">
        <v>11</v>
      </c>
      <c r="Q382" s="264"/>
      <c r="R382" s="264"/>
      <c r="S382" s="264"/>
      <c r="T382" s="264"/>
    </row>
    <row r="383" spans="1:20" s="141" customFormat="1" ht="13.5" customHeight="1">
      <c r="A383" s="62" t="s">
        <v>413</v>
      </c>
      <c r="B383" s="16" t="s">
        <v>415</v>
      </c>
      <c r="C383" s="80">
        <v>9</v>
      </c>
      <c r="D383" s="65" t="s">
        <v>157</v>
      </c>
      <c r="E383" s="211">
        <v>9</v>
      </c>
      <c r="F383" s="65" t="s">
        <v>157</v>
      </c>
      <c r="G383" s="65">
        <v>2</v>
      </c>
      <c r="H383" s="80">
        <v>7</v>
      </c>
      <c r="I383" s="204" t="s">
        <v>157</v>
      </c>
      <c r="J383" s="80">
        <v>7</v>
      </c>
      <c r="K383" s="65" t="s">
        <v>157</v>
      </c>
      <c r="Q383" s="264"/>
      <c r="R383" s="264"/>
      <c r="S383" s="264"/>
      <c r="T383" s="264"/>
    </row>
    <row r="384" spans="1:20" s="141" customFormat="1" ht="13.5" customHeight="1">
      <c r="A384" s="105"/>
      <c r="B384" s="38"/>
      <c r="C384" s="80"/>
      <c r="D384" s="65"/>
      <c r="E384" s="211"/>
      <c r="F384" s="65"/>
      <c r="G384" s="65"/>
      <c r="H384" s="80"/>
      <c r="I384" s="204"/>
      <c r="J384" s="80"/>
      <c r="K384" s="65"/>
      <c r="Q384" s="264"/>
      <c r="R384" s="264"/>
      <c r="S384" s="264"/>
      <c r="T384" s="264"/>
    </row>
    <row r="385" spans="1:20" s="141" customFormat="1" ht="13.5" customHeight="1">
      <c r="A385" s="105"/>
      <c r="B385" s="38"/>
      <c r="C385" s="80"/>
      <c r="D385" s="65"/>
      <c r="E385" s="211"/>
      <c r="F385" s="65"/>
      <c r="G385" s="65"/>
      <c r="H385" s="80"/>
      <c r="I385" s="204"/>
      <c r="J385" s="80"/>
      <c r="K385" s="65"/>
      <c r="Q385" s="264"/>
      <c r="R385" s="264"/>
      <c r="S385" s="264"/>
      <c r="T385" s="264"/>
    </row>
    <row r="386" spans="1:11" ht="13.5" customHeight="1">
      <c r="A386" s="280"/>
      <c r="B386" s="170"/>
      <c r="C386" s="186"/>
      <c r="D386" s="186"/>
      <c r="E386" s="220"/>
      <c r="F386" s="186"/>
      <c r="G386" s="186"/>
      <c r="H386" s="103"/>
      <c r="I386" s="220"/>
      <c r="J386" s="183"/>
      <c r="K386" s="74"/>
    </row>
    <row r="387" spans="1:11" ht="13.5" customHeight="1">
      <c r="A387" s="280"/>
      <c r="B387" s="170"/>
      <c r="C387" s="186"/>
      <c r="D387" s="186"/>
      <c r="E387" s="220"/>
      <c r="F387" s="186"/>
      <c r="G387" s="186"/>
      <c r="H387" s="103"/>
      <c r="I387" s="220"/>
      <c r="J387" s="183"/>
      <c r="K387" s="74"/>
    </row>
    <row r="388" spans="1:11" ht="13.5" customHeight="1">
      <c r="A388" s="337" t="s">
        <v>338</v>
      </c>
      <c r="B388" s="337"/>
      <c r="C388" s="337"/>
      <c r="D388" s="337"/>
      <c r="E388" s="337"/>
      <c r="F388" s="337"/>
      <c r="G388" s="337"/>
      <c r="H388" s="337"/>
      <c r="I388" s="337"/>
      <c r="J388" s="337"/>
      <c r="K388" s="337"/>
    </row>
    <row r="389" spans="1:11" ht="13.5" customHeight="1">
      <c r="A389" s="337" t="s">
        <v>165</v>
      </c>
      <c r="B389" s="337"/>
      <c r="C389" s="337"/>
      <c r="D389" s="337"/>
      <c r="E389" s="337"/>
      <c r="F389" s="337"/>
      <c r="G389" s="337"/>
      <c r="H389" s="337"/>
      <c r="I389" s="337"/>
      <c r="J389" s="337"/>
      <c r="K389" s="337"/>
    </row>
    <row r="390" spans="1:11" ht="13.5" customHeight="1">
      <c r="A390" s="337" t="s">
        <v>166</v>
      </c>
      <c r="B390" s="337"/>
      <c r="C390" s="337"/>
      <c r="D390" s="337"/>
      <c r="E390" s="337"/>
      <c r="F390" s="337"/>
      <c r="G390" s="337"/>
      <c r="H390" s="337"/>
      <c r="I390" s="337"/>
      <c r="J390" s="337"/>
      <c r="K390" s="337"/>
    </row>
    <row r="391" spans="1:11" ht="13.5" customHeight="1">
      <c r="A391" s="5"/>
      <c r="B391" s="5"/>
      <c r="C391" s="5"/>
      <c r="D391" s="5"/>
      <c r="E391" s="200"/>
      <c r="F391" s="5"/>
      <c r="G391" s="5"/>
      <c r="H391" s="5"/>
      <c r="I391" s="200"/>
      <c r="J391" s="5"/>
      <c r="K391" s="5"/>
    </row>
    <row r="392" spans="1:11" ht="13.5" customHeight="1">
      <c r="A392" s="41"/>
      <c r="B392" s="326" t="s">
        <v>167</v>
      </c>
      <c r="C392" s="329" t="s">
        <v>168</v>
      </c>
      <c r="D392" s="332" t="s">
        <v>240</v>
      </c>
      <c r="E392" s="309" t="s">
        <v>241</v>
      </c>
      <c r="F392" s="320" t="s">
        <v>171</v>
      </c>
      <c r="G392" s="321"/>
      <c r="H392" s="321"/>
      <c r="I392" s="322"/>
      <c r="J392" s="42" t="s">
        <v>172</v>
      </c>
      <c r="K392" s="43" t="s">
        <v>173</v>
      </c>
    </row>
    <row r="393" spans="1:11" ht="13.5" customHeight="1">
      <c r="A393" s="44" t="s">
        <v>174</v>
      </c>
      <c r="B393" s="327"/>
      <c r="C393" s="330"/>
      <c r="D393" s="333"/>
      <c r="E393" s="335"/>
      <c r="F393" s="323"/>
      <c r="G393" s="324"/>
      <c r="H393" s="324"/>
      <c r="I393" s="325"/>
      <c r="J393" s="45" t="s">
        <v>175</v>
      </c>
      <c r="K393" s="43" t="s">
        <v>176</v>
      </c>
    </row>
    <row r="394" spans="1:11" ht="13.5" customHeight="1">
      <c r="A394" s="46" t="s">
        <v>177</v>
      </c>
      <c r="B394" s="327"/>
      <c r="C394" s="330"/>
      <c r="D394" s="333"/>
      <c r="E394" s="335"/>
      <c r="F394" s="47"/>
      <c r="G394" s="47"/>
      <c r="H394" s="47"/>
      <c r="I394" s="227"/>
      <c r="J394" s="45" t="s">
        <v>178</v>
      </c>
      <c r="K394" s="43" t="s">
        <v>179</v>
      </c>
    </row>
    <row r="395" spans="1:11" ht="13.5" customHeight="1">
      <c r="A395" s="48" t="s">
        <v>180</v>
      </c>
      <c r="B395" s="327"/>
      <c r="C395" s="330"/>
      <c r="D395" s="333"/>
      <c r="E395" s="335"/>
      <c r="F395" s="49" t="s">
        <v>151</v>
      </c>
      <c r="G395" s="49" t="s">
        <v>152</v>
      </c>
      <c r="H395" s="49" t="s">
        <v>153</v>
      </c>
      <c r="I395" s="228" t="s">
        <v>154</v>
      </c>
      <c r="J395" s="45" t="s">
        <v>181</v>
      </c>
      <c r="K395" s="43" t="s">
        <v>182</v>
      </c>
    </row>
    <row r="396" spans="1:11" ht="13.5" customHeight="1">
      <c r="A396" s="50"/>
      <c r="B396" s="327"/>
      <c r="C396" s="331"/>
      <c r="D396" s="334"/>
      <c r="E396" s="336"/>
      <c r="F396" s="51"/>
      <c r="G396" s="51"/>
      <c r="H396" s="51"/>
      <c r="I396" s="229"/>
      <c r="J396" s="52" t="s">
        <v>129</v>
      </c>
      <c r="K396" s="53" t="s">
        <v>129</v>
      </c>
    </row>
    <row r="397" spans="1:11" ht="13.5" customHeight="1">
      <c r="A397" s="54"/>
      <c r="B397" s="290"/>
      <c r="C397" s="265"/>
      <c r="D397" s="265"/>
      <c r="E397" s="266"/>
      <c r="F397" s="18"/>
      <c r="G397" s="18"/>
      <c r="H397" s="18"/>
      <c r="I397" s="212"/>
      <c r="J397" s="23"/>
      <c r="K397" s="23"/>
    </row>
    <row r="398" spans="1:20" s="276" customFormat="1" ht="13.5" customHeight="1">
      <c r="A398" s="233" t="s">
        <v>416</v>
      </c>
      <c r="B398" s="234" t="s">
        <v>417</v>
      </c>
      <c r="C398" s="207">
        <v>5</v>
      </c>
      <c r="D398" s="207">
        <v>3</v>
      </c>
      <c r="E398" s="207">
        <v>8</v>
      </c>
      <c r="F398" s="207">
        <v>2</v>
      </c>
      <c r="G398" s="207">
        <v>5</v>
      </c>
      <c r="H398" s="207">
        <v>1</v>
      </c>
      <c r="I398" s="206" t="s">
        <v>157</v>
      </c>
      <c r="J398" s="207">
        <v>3</v>
      </c>
      <c r="K398" s="206" t="s">
        <v>157</v>
      </c>
      <c r="L398" s="207"/>
      <c r="M398" s="207"/>
      <c r="N398" s="207"/>
      <c r="O398" s="207"/>
      <c r="P398" s="207"/>
      <c r="Q398" s="207"/>
      <c r="R398" s="206"/>
      <c r="S398" s="207"/>
      <c r="T398" s="206"/>
    </row>
    <row r="399" spans="1:20" s="141" customFormat="1" ht="13.5" customHeight="1">
      <c r="A399" s="62" t="s">
        <v>1055</v>
      </c>
      <c r="B399" s="16" t="s">
        <v>418</v>
      </c>
      <c r="C399" s="67"/>
      <c r="D399" s="65"/>
      <c r="E399" s="214"/>
      <c r="F399" s="65"/>
      <c r="G399" s="65"/>
      <c r="H399" s="65"/>
      <c r="I399" s="204"/>
      <c r="J399" s="67"/>
      <c r="K399" s="65"/>
      <c r="Q399" s="264"/>
      <c r="R399" s="264"/>
      <c r="S399" s="264"/>
      <c r="T399" s="264"/>
    </row>
    <row r="400" spans="1:20" s="141" customFormat="1" ht="13.5" customHeight="1">
      <c r="A400" s="62"/>
      <c r="B400" s="26" t="s">
        <v>419</v>
      </c>
      <c r="C400" s="183">
        <v>1</v>
      </c>
      <c r="D400" s="183" t="s">
        <v>157</v>
      </c>
      <c r="E400" s="215">
        <v>1</v>
      </c>
      <c r="F400" s="183" t="s">
        <v>157</v>
      </c>
      <c r="G400" s="183" t="s">
        <v>157</v>
      </c>
      <c r="H400" s="75">
        <v>1</v>
      </c>
      <c r="I400" s="226" t="s">
        <v>157</v>
      </c>
      <c r="J400" s="183">
        <v>1</v>
      </c>
      <c r="K400" s="75" t="s">
        <v>157</v>
      </c>
      <c r="Q400" s="264"/>
      <c r="R400" s="264"/>
      <c r="S400" s="264"/>
      <c r="T400" s="264"/>
    </row>
    <row r="401" spans="1:20" s="141" customFormat="1" ht="13.5" customHeight="1">
      <c r="A401" s="62" t="s">
        <v>420</v>
      </c>
      <c r="B401" s="16" t="s">
        <v>421</v>
      </c>
      <c r="C401" s="67"/>
      <c r="D401" s="67"/>
      <c r="E401" s="214"/>
      <c r="F401" s="67"/>
      <c r="G401" s="67"/>
      <c r="H401" s="67"/>
      <c r="I401" s="214"/>
      <c r="J401" s="67"/>
      <c r="K401" s="80"/>
      <c r="Q401" s="264"/>
      <c r="R401" s="264"/>
      <c r="S401" s="264"/>
      <c r="T401" s="264"/>
    </row>
    <row r="402" spans="1:20" s="30" customFormat="1" ht="13.5" customHeight="1">
      <c r="A402" s="81"/>
      <c r="B402" s="26" t="s">
        <v>419</v>
      </c>
      <c r="C402" s="183">
        <v>3</v>
      </c>
      <c r="D402" s="183">
        <v>3</v>
      </c>
      <c r="E402" s="215">
        <v>6</v>
      </c>
      <c r="F402" s="183">
        <v>1</v>
      </c>
      <c r="G402" s="183">
        <v>5</v>
      </c>
      <c r="H402" s="75" t="s">
        <v>157</v>
      </c>
      <c r="I402" s="226" t="s">
        <v>157</v>
      </c>
      <c r="J402" s="183">
        <v>1</v>
      </c>
      <c r="K402" s="75" t="s">
        <v>157</v>
      </c>
      <c r="Q402" s="257"/>
      <c r="R402" s="257"/>
      <c r="S402" s="257"/>
      <c r="T402" s="257"/>
    </row>
    <row r="403" spans="1:20" s="141" customFormat="1" ht="13.5" customHeight="1">
      <c r="A403" s="62" t="s">
        <v>1056</v>
      </c>
      <c r="B403" s="16" t="s">
        <v>1078</v>
      </c>
      <c r="C403" s="67">
        <v>1</v>
      </c>
      <c r="D403" s="65" t="s">
        <v>157</v>
      </c>
      <c r="E403" s="214">
        <v>1</v>
      </c>
      <c r="F403" s="67">
        <v>1</v>
      </c>
      <c r="G403" s="65" t="s">
        <v>157</v>
      </c>
      <c r="H403" s="65" t="s">
        <v>157</v>
      </c>
      <c r="I403" s="204" t="s">
        <v>157</v>
      </c>
      <c r="J403" s="67">
        <v>1</v>
      </c>
      <c r="K403" s="65" t="s">
        <v>157</v>
      </c>
      <c r="Q403" s="264"/>
      <c r="R403" s="264"/>
      <c r="S403" s="264"/>
      <c r="T403" s="264"/>
    </row>
    <row r="404" spans="1:20" s="141" customFormat="1" ht="13.5" customHeight="1">
      <c r="A404" s="62"/>
      <c r="B404" s="16"/>
      <c r="C404" s="67"/>
      <c r="D404" s="67"/>
      <c r="E404" s="67"/>
      <c r="F404" s="67"/>
      <c r="G404" s="67"/>
      <c r="H404" s="67"/>
      <c r="I404" s="67"/>
      <c r="J404" s="67"/>
      <c r="K404" s="67"/>
      <c r="Q404" s="264"/>
      <c r="R404" s="264"/>
      <c r="S404" s="264"/>
      <c r="T404" s="264"/>
    </row>
    <row r="405" spans="1:20" s="141" customFormat="1" ht="13.5" customHeight="1">
      <c r="A405" s="57" t="s">
        <v>422</v>
      </c>
      <c r="B405" s="17" t="s">
        <v>423</v>
      </c>
      <c r="C405" s="68">
        <v>24</v>
      </c>
      <c r="D405" s="68">
        <v>4</v>
      </c>
      <c r="E405" s="68">
        <v>28</v>
      </c>
      <c r="F405" s="68">
        <v>7</v>
      </c>
      <c r="G405" s="68">
        <v>16</v>
      </c>
      <c r="H405" s="68">
        <v>5</v>
      </c>
      <c r="I405" s="206" t="s">
        <v>157</v>
      </c>
      <c r="J405" s="68">
        <v>11</v>
      </c>
      <c r="K405" s="68">
        <v>6</v>
      </c>
      <c r="L405" s="68"/>
      <c r="M405" s="68"/>
      <c r="N405" s="68"/>
      <c r="O405" s="68"/>
      <c r="P405" s="68"/>
      <c r="Q405" s="207"/>
      <c r="R405" s="204"/>
      <c r="S405" s="207"/>
      <c r="T405" s="207"/>
    </row>
    <row r="406" spans="1:20" s="141" customFormat="1" ht="13.5" customHeight="1">
      <c r="A406" s="62" t="s">
        <v>424</v>
      </c>
      <c r="B406" s="16" t="s">
        <v>421</v>
      </c>
      <c r="C406" s="184"/>
      <c r="D406" s="184"/>
      <c r="E406" s="216"/>
      <c r="F406" s="184"/>
      <c r="G406" s="184"/>
      <c r="H406" s="184"/>
      <c r="I406" s="216"/>
      <c r="J406" s="184"/>
      <c r="K406" s="140"/>
      <c r="Q406" s="264"/>
      <c r="R406" s="264"/>
      <c r="S406" s="264"/>
      <c r="T406" s="264"/>
    </row>
    <row r="407" spans="1:20" s="30" customFormat="1" ht="13.5" customHeight="1">
      <c r="A407" s="81"/>
      <c r="B407" s="26" t="s">
        <v>425</v>
      </c>
      <c r="C407" s="183">
        <v>7</v>
      </c>
      <c r="D407" s="183">
        <v>3</v>
      </c>
      <c r="E407" s="215">
        <v>10</v>
      </c>
      <c r="F407" s="183">
        <v>2</v>
      </c>
      <c r="G407" s="183">
        <v>8</v>
      </c>
      <c r="H407" s="75" t="s">
        <v>157</v>
      </c>
      <c r="I407" s="226" t="s">
        <v>157</v>
      </c>
      <c r="J407" s="183">
        <v>2</v>
      </c>
      <c r="K407" s="75">
        <v>1</v>
      </c>
      <c r="Q407" s="257"/>
      <c r="R407" s="257"/>
      <c r="S407" s="257"/>
      <c r="T407" s="257"/>
    </row>
    <row r="408" spans="1:20" s="141" customFormat="1" ht="13.5" customHeight="1">
      <c r="A408" s="96">
        <v>3412</v>
      </c>
      <c r="B408" s="16" t="s">
        <v>1057</v>
      </c>
      <c r="C408" s="67"/>
      <c r="D408" s="65"/>
      <c r="E408" s="214"/>
      <c r="F408" s="65"/>
      <c r="G408" s="65"/>
      <c r="H408" s="67"/>
      <c r="I408" s="204"/>
      <c r="J408" s="67"/>
      <c r="K408" s="65"/>
      <c r="Q408" s="264"/>
      <c r="R408" s="264"/>
      <c r="S408" s="264"/>
      <c r="T408" s="264"/>
    </row>
    <row r="409" spans="1:20" s="30" customFormat="1" ht="13.5" customHeight="1">
      <c r="A409" s="97"/>
      <c r="B409" s="26" t="s">
        <v>1107</v>
      </c>
      <c r="C409" s="183">
        <v>5</v>
      </c>
      <c r="D409" s="75" t="s">
        <v>157</v>
      </c>
      <c r="E409" s="215">
        <v>5</v>
      </c>
      <c r="F409" s="75">
        <v>5</v>
      </c>
      <c r="G409" s="75" t="s">
        <v>157</v>
      </c>
      <c r="H409" s="75" t="s">
        <v>157</v>
      </c>
      <c r="I409" s="226" t="s">
        <v>157</v>
      </c>
      <c r="J409" s="183">
        <v>5</v>
      </c>
      <c r="K409" s="226" t="s">
        <v>157</v>
      </c>
      <c r="Q409" s="257"/>
      <c r="R409" s="257"/>
      <c r="S409" s="257"/>
      <c r="T409" s="257"/>
    </row>
    <row r="410" spans="1:20" s="141" customFormat="1" ht="13.5" customHeight="1">
      <c r="A410" s="96">
        <v>3412</v>
      </c>
      <c r="B410" s="16" t="s">
        <v>418</v>
      </c>
      <c r="C410" s="67"/>
      <c r="D410" s="65"/>
      <c r="E410" s="214"/>
      <c r="F410" s="65"/>
      <c r="G410" s="204"/>
      <c r="H410" s="67"/>
      <c r="I410" s="204"/>
      <c r="J410" s="67"/>
      <c r="K410" s="65"/>
      <c r="Q410" s="264"/>
      <c r="R410" s="264"/>
      <c r="S410" s="264"/>
      <c r="T410" s="264"/>
    </row>
    <row r="411" spans="1:20" s="141" customFormat="1" ht="13.5" customHeight="1">
      <c r="A411" s="96"/>
      <c r="B411" s="26" t="s">
        <v>425</v>
      </c>
      <c r="C411" s="183">
        <v>2</v>
      </c>
      <c r="D411" s="183" t="s">
        <v>157</v>
      </c>
      <c r="E411" s="215">
        <v>2</v>
      </c>
      <c r="F411" s="183" t="s">
        <v>157</v>
      </c>
      <c r="G411" s="183" t="s">
        <v>157</v>
      </c>
      <c r="H411" s="75">
        <v>2</v>
      </c>
      <c r="I411" s="226" t="s">
        <v>157</v>
      </c>
      <c r="J411" s="183">
        <v>2</v>
      </c>
      <c r="K411" s="75">
        <v>2</v>
      </c>
      <c r="Q411" s="264"/>
      <c r="R411" s="264"/>
      <c r="S411" s="264"/>
      <c r="T411" s="264"/>
    </row>
    <row r="412" spans="1:20" s="141" customFormat="1" ht="13.5" customHeight="1">
      <c r="A412" s="96">
        <v>3440</v>
      </c>
      <c r="B412" s="16" t="s">
        <v>418</v>
      </c>
      <c r="C412" s="184"/>
      <c r="D412" s="184"/>
      <c r="E412" s="216"/>
      <c r="F412" s="184"/>
      <c r="G412" s="184"/>
      <c r="H412" s="184"/>
      <c r="I412" s="216"/>
      <c r="J412" s="184"/>
      <c r="K412" s="140"/>
      <c r="Q412" s="264"/>
      <c r="R412" s="264"/>
      <c r="S412" s="264"/>
      <c r="T412" s="264"/>
    </row>
    <row r="413" spans="1:20" s="30" customFormat="1" ht="13.5" customHeight="1">
      <c r="A413" s="97"/>
      <c r="B413" s="26" t="s">
        <v>426</v>
      </c>
      <c r="C413" s="183">
        <v>4</v>
      </c>
      <c r="D413" s="75" t="s">
        <v>157</v>
      </c>
      <c r="E413" s="215">
        <v>4</v>
      </c>
      <c r="F413" s="75" t="s">
        <v>157</v>
      </c>
      <c r="G413" s="183">
        <v>1</v>
      </c>
      <c r="H413" s="75">
        <v>3</v>
      </c>
      <c r="I413" s="226" t="s">
        <v>157</v>
      </c>
      <c r="J413" s="183">
        <v>2</v>
      </c>
      <c r="K413" s="75">
        <v>2</v>
      </c>
      <c r="Q413" s="257"/>
      <c r="R413" s="257"/>
      <c r="S413" s="257"/>
      <c r="T413" s="257"/>
    </row>
    <row r="414" spans="1:20" s="141" customFormat="1" ht="13.5" customHeight="1">
      <c r="A414" s="96">
        <v>3441</v>
      </c>
      <c r="B414" s="16" t="s">
        <v>421</v>
      </c>
      <c r="C414" s="184"/>
      <c r="D414" s="184"/>
      <c r="E414" s="216"/>
      <c r="F414" s="184"/>
      <c r="G414" s="184"/>
      <c r="H414" s="184"/>
      <c r="I414" s="216"/>
      <c r="J414" s="184"/>
      <c r="K414" s="140"/>
      <c r="Q414" s="264"/>
      <c r="R414" s="264"/>
      <c r="S414" s="264"/>
      <c r="T414" s="264"/>
    </row>
    <row r="415" spans="1:20" s="30" customFormat="1" ht="13.5" customHeight="1">
      <c r="A415" s="97"/>
      <c r="B415" s="26" t="s">
        <v>426</v>
      </c>
      <c r="C415" s="183">
        <v>5</v>
      </c>
      <c r="D415" s="183">
        <v>1</v>
      </c>
      <c r="E415" s="215">
        <v>6</v>
      </c>
      <c r="F415" s="75" t="s">
        <v>157</v>
      </c>
      <c r="G415" s="183">
        <v>6</v>
      </c>
      <c r="H415" s="75" t="s">
        <v>157</v>
      </c>
      <c r="I415" s="226" t="s">
        <v>157</v>
      </c>
      <c r="J415" s="226" t="s">
        <v>157</v>
      </c>
      <c r="K415" s="75">
        <v>1</v>
      </c>
      <c r="Q415" s="257"/>
      <c r="R415" s="257"/>
      <c r="S415" s="257"/>
      <c r="T415" s="257"/>
    </row>
    <row r="416" spans="1:20" s="141" customFormat="1" ht="13.5" customHeight="1">
      <c r="A416" s="96">
        <v>3493</v>
      </c>
      <c r="B416" s="16" t="s">
        <v>421</v>
      </c>
      <c r="C416" s="184"/>
      <c r="D416" s="184"/>
      <c r="E416" s="216"/>
      <c r="F416" s="184"/>
      <c r="G416" s="184"/>
      <c r="H416" s="184"/>
      <c r="I416" s="216"/>
      <c r="J416" s="184"/>
      <c r="K416" s="140"/>
      <c r="Q416" s="264"/>
      <c r="R416" s="264"/>
      <c r="S416" s="264"/>
      <c r="T416" s="264"/>
    </row>
    <row r="417" spans="1:20" s="30" customFormat="1" ht="13.5" customHeight="1">
      <c r="A417" s="97"/>
      <c r="B417" s="26" t="s">
        <v>427</v>
      </c>
      <c r="C417" s="183">
        <v>1</v>
      </c>
      <c r="D417" s="75" t="s">
        <v>157</v>
      </c>
      <c r="E417" s="215">
        <v>1</v>
      </c>
      <c r="F417" s="75" t="s">
        <v>157</v>
      </c>
      <c r="G417" s="183">
        <v>1</v>
      </c>
      <c r="H417" s="75" t="s">
        <v>157</v>
      </c>
      <c r="I417" s="226" t="s">
        <v>157</v>
      </c>
      <c r="J417" s="226" t="s">
        <v>157</v>
      </c>
      <c r="K417" s="75" t="s">
        <v>157</v>
      </c>
      <c r="Q417" s="257"/>
      <c r="R417" s="257"/>
      <c r="S417" s="257"/>
      <c r="T417" s="257"/>
    </row>
    <row r="418" spans="1:20" s="141" customFormat="1" ht="13.5" customHeight="1">
      <c r="A418" s="105"/>
      <c r="B418" s="63"/>
      <c r="C418" s="67"/>
      <c r="D418" s="67"/>
      <c r="E418" s="67"/>
      <c r="F418" s="67"/>
      <c r="G418" s="67"/>
      <c r="H418" s="67"/>
      <c r="I418" s="67"/>
      <c r="J418" s="67"/>
      <c r="K418" s="67"/>
      <c r="Q418" s="264"/>
      <c r="R418" s="264"/>
      <c r="S418" s="264"/>
      <c r="T418" s="264"/>
    </row>
    <row r="419" spans="1:20" s="153" customFormat="1" ht="13.5" customHeight="1">
      <c r="A419" s="57" t="s">
        <v>428</v>
      </c>
      <c r="B419" s="17" t="s">
        <v>429</v>
      </c>
      <c r="C419" s="68">
        <v>11</v>
      </c>
      <c r="D419" s="68">
        <v>176</v>
      </c>
      <c r="E419" s="68">
        <v>187</v>
      </c>
      <c r="F419" s="68">
        <v>60</v>
      </c>
      <c r="G419" s="68">
        <v>104</v>
      </c>
      <c r="H419" s="68">
        <v>23</v>
      </c>
      <c r="I419" s="206" t="s">
        <v>157</v>
      </c>
      <c r="J419" s="68">
        <v>77</v>
      </c>
      <c r="K419" s="68">
        <v>18</v>
      </c>
      <c r="L419" s="68"/>
      <c r="M419" s="68"/>
      <c r="N419" s="68"/>
      <c r="O419" s="68"/>
      <c r="P419" s="68"/>
      <c r="Q419" s="207"/>
      <c r="R419" s="206"/>
      <c r="S419" s="207"/>
      <c r="T419" s="207"/>
    </row>
    <row r="420" spans="1:20" s="141" customFormat="1" ht="13.5" customHeight="1">
      <c r="A420" s="62" t="s">
        <v>942</v>
      </c>
      <c r="B420" s="16" t="s">
        <v>943</v>
      </c>
      <c r="C420" s="65" t="s">
        <v>157</v>
      </c>
      <c r="D420" s="67">
        <v>15</v>
      </c>
      <c r="E420" s="214">
        <v>15</v>
      </c>
      <c r="F420" s="67">
        <v>9</v>
      </c>
      <c r="G420" s="67">
        <v>5</v>
      </c>
      <c r="H420" s="65">
        <v>1</v>
      </c>
      <c r="I420" s="204" t="s">
        <v>157</v>
      </c>
      <c r="J420" s="67">
        <v>11</v>
      </c>
      <c r="K420" s="65">
        <v>1</v>
      </c>
      <c r="Q420" s="264"/>
      <c r="R420" s="264"/>
      <c r="S420" s="264"/>
      <c r="T420" s="264"/>
    </row>
    <row r="421" spans="1:20" s="141" customFormat="1" ht="13.5" customHeight="1">
      <c r="A421" s="62" t="s">
        <v>430</v>
      </c>
      <c r="B421" s="16" t="s">
        <v>431</v>
      </c>
      <c r="C421" s="65">
        <v>1</v>
      </c>
      <c r="D421" s="67">
        <v>33</v>
      </c>
      <c r="E421" s="214">
        <v>34</v>
      </c>
      <c r="F421" s="65">
        <v>6</v>
      </c>
      <c r="G421" s="65">
        <v>13</v>
      </c>
      <c r="H421" s="67">
        <v>15</v>
      </c>
      <c r="I421" s="204" t="s">
        <v>157</v>
      </c>
      <c r="J421" s="67">
        <v>21</v>
      </c>
      <c r="K421" s="80">
        <v>1</v>
      </c>
      <c r="Q421" s="264"/>
      <c r="R421" s="264"/>
      <c r="S421" s="264"/>
      <c r="T421" s="264"/>
    </row>
    <row r="422" spans="1:20" s="141" customFormat="1" ht="13.5" customHeight="1">
      <c r="A422" s="62" t="s">
        <v>432</v>
      </c>
      <c r="B422" s="16" t="s">
        <v>433</v>
      </c>
      <c r="C422" s="65" t="s">
        <v>157</v>
      </c>
      <c r="D422" s="67">
        <v>2</v>
      </c>
      <c r="E422" s="214">
        <v>2</v>
      </c>
      <c r="F422" s="65" t="s">
        <v>157</v>
      </c>
      <c r="G422" s="65" t="s">
        <v>157</v>
      </c>
      <c r="H422" s="65">
        <v>2</v>
      </c>
      <c r="I422" s="204" t="s">
        <v>157</v>
      </c>
      <c r="J422" s="65" t="s">
        <v>157</v>
      </c>
      <c r="K422" s="65" t="s">
        <v>157</v>
      </c>
      <c r="Q422" s="264"/>
      <c r="R422" s="264"/>
      <c r="S422" s="264"/>
      <c r="T422" s="264"/>
    </row>
    <row r="423" spans="1:20" s="141" customFormat="1" ht="13.5" customHeight="1">
      <c r="A423" s="62" t="s">
        <v>434</v>
      </c>
      <c r="B423" s="16" t="s">
        <v>435</v>
      </c>
      <c r="C423" s="65" t="s">
        <v>157</v>
      </c>
      <c r="D423" s="67">
        <v>3</v>
      </c>
      <c r="E423" s="214">
        <v>3</v>
      </c>
      <c r="F423" s="65" t="s">
        <v>157</v>
      </c>
      <c r="G423" s="67">
        <v>2</v>
      </c>
      <c r="H423" s="67">
        <v>1</v>
      </c>
      <c r="I423" s="204" t="s">
        <v>157</v>
      </c>
      <c r="J423" s="204" t="s">
        <v>157</v>
      </c>
      <c r="K423" s="80">
        <v>1</v>
      </c>
      <c r="Q423" s="264"/>
      <c r="R423" s="264"/>
      <c r="S423" s="264"/>
      <c r="T423" s="264"/>
    </row>
    <row r="424" spans="1:20" s="141" customFormat="1" ht="13.5" customHeight="1">
      <c r="A424" s="62" t="s">
        <v>436</v>
      </c>
      <c r="B424" s="16" t="s">
        <v>437</v>
      </c>
      <c r="C424" s="67">
        <v>5</v>
      </c>
      <c r="D424" s="67">
        <v>120</v>
      </c>
      <c r="E424" s="214">
        <v>125</v>
      </c>
      <c r="F424" s="67">
        <v>41</v>
      </c>
      <c r="G424" s="67">
        <v>84</v>
      </c>
      <c r="H424" s="65" t="s">
        <v>157</v>
      </c>
      <c r="I424" s="204" t="s">
        <v>157</v>
      </c>
      <c r="J424" s="67">
        <v>41</v>
      </c>
      <c r="K424" s="80">
        <v>15</v>
      </c>
      <c r="Q424" s="264"/>
      <c r="R424" s="264"/>
      <c r="S424" s="264"/>
      <c r="T424" s="264"/>
    </row>
    <row r="425" spans="1:20" s="141" customFormat="1" ht="13.5" customHeight="1">
      <c r="A425" s="62" t="s">
        <v>438</v>
      </c>
      <c r="B425" s="16" t="s">
        <v>439</v>
      </c>
      <c r="C425" s="67">
        <v>5</v>
      </c>
      <c r="D425" s="67">
        <v>3</v>
      </c>
      <c r="E425" s="214">
        <v>8</v>
      </c>
      <c r="F425" s="65">
        <v>4</v>
      </c>
      <c r="G425" s="65" t="s">
        <v>157</v>
      </c>
      <c r="H425" s="67">
        <v>4</v>
      </c>
      <c r="I425" s="204" t="s">
        <v>157</v>
      </c>
      <c r="J425" s="65">
        <v>4</v>
      </c>
      <c r="K425" s="65" t="s">
        <v>157</v>
      </c>
      <c r="Q425" s="264"/>
      <c r="R425" s="264"/>
      <c r="S425" s="264"/>
      <c r="T425" s="264"/>
    </row>
    <row r="426" spans="1:11" ht="13.5" customHeight="1">
      <c r="A426" s="105"/>
      <c r="B426" s="55"/>
      <c r="C426" s="65"/>
      <c r="D426" s="67"/>
      <c r="E426" s="214"/>
      <c r="F426" s="65"/>
      <c r="G426" s="65"/>
      <c r="H426" s="65"/>
      <c r="I426" s="204"/>
      <c r="J426" s="65"/>
      <c r="K426" s="65"/>
    </row>
    <row r="427" spans="1:20" s="153" customFormat="1" ht="13.5" customHeight="1">
      <c r="A427" s="57" t="s">
        <v>440</v>
      </c>
      <c r="B427" s="17" t="s">
        <v>441</v>
      </c>
      <c r="C427" s="68">
        <v>13</v>
      </c>
      <c r="D427" s="68">
        <v>7</v>
      </c>
      <c r="E427" s="207">
        <v>20</v>
      </c>
      <c r="F427" s="60" t="s">
        <v>157</v>
      </c>
      <c r="G427" s="68">
        <v>12</v>
      </c>
      <c r="H427" s="68">
        <v>8</v>
      </c>
      <c r="I427" s="206" t="s">
        <v>157</v>
      </c>
      <c r="J427" s="68">
        <v>8</v>
      </c>
      <c r="K427" s="60" t="s">
        <v>157</v>
      </c>
      <c r="L427" s="68"/>
      <c r="M427" s="68"/>
      <c r="N427" s="207"/>
      <c r="O427" s="60"/>
      <c r="P427" s="68"/>
      <c r="Q427" s="207"/>
      <c r="R427" s="206"/>
      <c r="S427" s="207"/>
      <c r="T427" s="206"/>
    </row>
    <row r="428" spans="1:20" s="141" customFormat="1" ht="13.5" customHeight="1">
      <c r="A428" s="62" t="s">
        <v>442</v>
      </c>
      <c r="B428" s="16" t="s">
        <v>421</v>
      </c>
      <c r="C428" s="67"/>
      <c r="D428" s="67"/>
      <c r="E428" s="214"/>
      <c r="F428" s="67"/>
      <c r="G428" s="67"/>
      <c r="H428" s="67"/>
      <c r="I428" s="214"/>
      <c r="J428" s="67"/>
      <c r="K428" s="80"/>
      <c r="Q428" s="264"/>
      <c r="R428" s="264"/>
      <c r="S428" s="264"/>
      <c r="T428" s="264"/>
    </row>
    <row r="429" spans="1:20" s="30" customFormat="1" ht="13.5" customHeight="1">
      <c r="A429" s="81"/>
      <c r="B429" s="26" t="s">
        <v>443</v>
      </c>
      <c r="C429" s="183">
        <v>7</v>
      </c>
      <c r="D429" s="183">
        <v>3</v>
      </c>
      <c r="E429" s="215">
        <v>10</v>
      </c>
      <c r="F429" s="75" t="s">
        <v>157</v>
      </c>
      <c r="G429" s="183">
        <v>10</v>
      </c>
      <c r="H429" s="75" t="s">
        <v>157</v>
      </c>
      <c r="I429" s="226" t="s">
        <v>157</v>
      </c>
      <c r="J429" s="226" t="s">
        <v>157</v>
      </c>
      <c r="K429" s="75" t="s">
        <v>157</v>
      </c>
      <c r="Q429" s="257"/>
      <c r="R429" s="257"/>
      <c r="S429" s="257"/>
      <c r="T429" s="257"/>
    </row>
    <row r="430" spans="1:20" s="141" customFormat="1" ht="13.5" customHeight="1">
      <c r="A430" s="62" t="s">
        <v>442</v>
      </c>
      <c r="B430" s="16" t="s">
        <v>444</v>
      </c>
      <c r="C430" s="67">
        <v>6</v>
      </c>
      <c r="D430" s="67">
        <v>4</v>
      </c>
      <c r="E430" s="214">
        <v>10</v>
      </c>
      <c r="F430" s="65" t="s">
        <v>157</v>
      </c>
      <c r="G430" s="65">
        <v>2</v>
      </c>
      <c r="H430" s="67">
        <v>8</v>
      </c>
      <c r="I430" s="204" t="s">
        <v>157</v>
      </c>
      <c r="J430" s="67">
        <v>8</v>
      </c>
      <c r="K430" s="65" t="s">
        <v>157</v>
      </c>
      <c r="Q430" s="264"/>
      <c r="R430" s="264"/>
      <c r="S430" s="264"/>
      <c r="T430" s="264"/>
    </row>
    <row r="431" spans="1:11" ht="13.5" customHeight="1">
      <c r="A431" s="176"/>
      <c r="B431" s="55"/>
      <c r="C431" s="64"/>
      <c r="D431" s="64"/>
      <c r="E431" s="203"/>
      <c r="F431" s="64"/>
      <c r="G431" s="64"/>
      <c r="H431" s="64"/>
      <c r="I431" s="203"/>
      <c r="J431" s="64"/>
      <c r="K431" s="64"/>
    </row>
    <row r="432" spans="1:11" s="264" customFormat="1" ht="13.5" customHeight="1">
      <c r="A432" s="233" t="s">
        <v>445</v>
      </c>
      <c r="B432" s="234" t="s">
        <v>446</v>
      </c>
      <c r="C432" s="211"/>
      <c r="D432" s="211"/>
      <c r="E432" s="211"/>
      <c r="F432" s="211"/>
      <c r="G432" s="211"/>
      <c r="H432" s="211"/>
      <c r="I432" s="211"/>
      <c r="J432" s="211"/>
      <c r="K432" s="211"/>
    </row>
    <row r="433" spans="1:20" s="30" customFormat="1" ht="13.5" customHeight="1">
      <c r="A433" s="261"/>
      <c r="B433" s="77" t="s">
        <v>447</v>
      </c>
      <c r="C433" s="190">
        <v>54</v>
      </c>
      <c r="D433" s="190">
        <v>24</v>
      </c>
      <c r="E433" s="190">
        <v>78</v>
      </c>
      <c r="F433" s="190">
        <v>21</v>
      </c>
      <c r="G433" s="190">
        <v>19</v>
      </c>
      <c r="H433" s="190">
        <v>25</v>
      </c>
      <c r="I433" s="235">
        <v>13</v>
      </c>
      <c r="J433" s="190">
        <v>21</v>
      </c>
      <c r="K433" s="190">
        <v>8</v>
      </c>
      <c r="L433" s="190"/>
      <c r="M433" s="190"/>
      <c r="N433" s="190"/>
      <c r="O433" s="190"/>
      <c r="P433" s="190"/>
      <c r="Q433" s="235"/>
      <c r="R433" s="235"/>
      <c r="S433" s="235"/>
      <c r="T433" s="235"/>
    </row>
    <row r="434" spans="1:20" s="141" customFormat="1" ht="13.5" customHeight="1">
      <c r="A434" s="62" t="s">
        <v>448</v>
      </c>
      <c r="B434" s="16" t="s">
        <v>25</v>
      </c>
      <c r="C434" s="65" t="s">
        <v>157</v>
      </c>
      <c r="D434" s="65">
        <v>1</v>
      </c>
      <c r="E434" s="214">
        <v>1</v>
      </c>
      <c r="F434" s="65" t="s">
        <v>157</v>
      </c>
      <c r="G434" s="65">
        <v>1</v>
      </c>
      <c r="H434" s="65" t="s">
        <v>157</v>
      </c>
      <c r="I434" s="204" t="s">
        <v>157</v>
      </c>
      <c r="J434" s="204" t="s">
        <v>157</v>
      </c>
      <c r="K434" s="65">
        <v>1</v>
      </c>
      <c r="Q434" s="264"/>
      <c r="R434" s="264"/>
      <c r="S434" s="264"/>
      <c r="T434" s="264"/>
    </row>
    <row r="435" spans="1:20" s="141" customFormat="1" ht="13.5" customHeight="1">
      <c r="A435" s="62" t="s">
        <v>449</v>
      </c>
      <c r="B435" s="16" t="s">
        <v>26</v>
      </c>
      <c r="C435" s="67">
        <v>4</v>
      </c>
      <c r="D435" s="65" t="s">
        <v>157</v>
      </c>
      <c r="E435" s="214">
        <v>4</v>
      </c>
      <c r="F435" s="191">
        <v>2</v>
      </c>
      <c r="G435" s="65">
        <v>1</v>
      </c>
      <c r="H435" s="65">
        <v>1</v>
      </c>
      <c r="I435" s="204" t="s">
        <v>157</v>
      </c>
      <c r="J435" s="191">
        <v>2</v>
      </c>
      <c r="K435" s="65" t="s">
        <v>157</v>
      </c>
      <c r="Q435" s="264"/>
      <c r="R435" s="264"/>
      <c r="S435" s="264"/>
      <c r="T435" s="264"/>
    </row>
    <row r="436" spans="1:20" s="141" customFormat="1" ht="13.5" customHeight="1">
      <c r="A436" s="62" t="s">
        <v>450</v>
      </c>
      <c r="B436" s="16" t="s">
        <v>27</v>
      </c>
      <c r="C436" s="67">
        <v>39</v>
      </c>
      <c r="D436" s="67">
        <v>11</v>
      </c>
      <c r="E436" s="214">
        <v>50</v>
      </c>
      <c r="F436" s="67">
        <v>12</v>
      </c>
      <c r="G436" s="67">
        <v>7</v>
      </c>
      <c r="H436" s="67">
        <v>18</v>
      </c>
      <c r="I436" s="214">
        <v>13</v>
      </c>
      <c r="J436" s="67">
        <v>12</v>
      </c>
      <c r="K436" s="65" t="s">
        <v>157</v>
      </c>
      <c r="Q436" s="264"/>
      <c r="R436" s="264"/>
      <c r="S436" s="264"/>
      <c r="T436" s="264"/>
    </row>
    <row r="437" spans="1:20" s="141" customFormat="1" ht="13.5" customHeight="1">
      <c r="A437" s="62" t="s">
        <v>451</v>
      </c>
      <c r="B437" s="16" t="s">
        <v>28</v>
      </c>
      <c r="C437" s="67">
        <v>2</v>
      </c>
      <c r="D437" s="67">
        <v>8</v>
      </c>
      <c r="E437" s="214">
        <v>10</v>
      </c>
      <c r="F437" s="67">
        <v>3</v>
      </c>
      <c r="G437" s="67">
        <v>5</v>
      </c>
      <c r="H437" s="67">
        <v>2</v>
      </c>
      <c r="I437" s="204" t="s">
        <v>157</v>
      </c>
      <c r="J437" s="67">
        <v>3</v>
      </c>
      <c r="K437" s="65">
        <v>3</v>
      </c>
      <c r="Q437" s="264"/>
      <c r="R437" s="264"/>
      <c r="S437" s="264"/>
      <c r="T437" s="264"/>
    </row>
    <row r="438" spans="1:20" s="141" customFormat="1" ht="13.5" customHeight="1">
      <c r="A438" s="62" t="s">
        <v>452</v>
      </c>
      <c r="B438" s="16" t="s">
        <v>29</v>
      </c>
      <c r="C438" s="67">
        <v>8</v>
      </c>
      <c r="D438" s="65" t="s">
        <v>157</v>
      </c>
      <c r="E438" s="214">
        <v>8</v>
      </c>
      <c r="F438" s="67">
        <v>4</v>
      </c>
      <c r="G438" s="67">
        <v>2</v>
      </c>
      <c r="H438" s="67">
        <v>2</v>
      </c>
      <c r="I438" s="204" t="s">
        <v>157</v>
      </c>
      <c r="J438" s="67">
        <v>4</v>
      </c>
      <c r="K438" s="65">
        <v>3</v>
      </c>
      <c r="Q438" s="264"/>
      <c r="R438" s="264"/>
      <c r="S438" s="264"/>
      <c r="T438" s="264"/>
    </row>
    <row r="439" spans="1:20" s="141" customFormat="1" ht="13.5" customHeight="1">
      <c r="A439" s="62" t="s">
        <v>944</v>
      </c>
      <c r="B439" s="16" t="s">
        <v>30</v>
      </c>
      <c r="C439" s="65" t="s">
        <v>157</v>
      </c>
      <c r="D439" s="65" t="s">
        <v>157</v>
      </c>
      <c r="E439" s="65" t="s">
        <v>157</v>
      </c>
      <c r="F439" s="65" t="s">
        <v>157</v>
      </c>
      <c r="G439" s="65" t="s">
        <v>157</v>
      </c>
      <c r="H439" s="65" t="s">
        <v>157</v>
      </c>
      <c r="I439" s="204" t="s">
        <v>157</v>
      </c>
      <c r="J439" s="65" t="s">
        <v>157</v>
      </c>
      <c r="K439" s="65">
        <v>1</v>
      </c>
      <c r="Q439" s="264"/>
      <c r="R439" s="264"/>
      <c r="S439" s="264"/>
      <c r="T439" s="264"/>
    </row>
    <row r="440" spans="1:20" s="141" customFormat="1" ht="13.5" customHeight="1">
      <c r="A440" s="62">
        <v>3745</v>
      </c>
      <c r="B440" s="16" t="s">
        <v>31</v>
      </c>
      <c r="C440" s="65">
        <v>1</v>
      </c>
      <c r="D440" s="67">
        <v>4</v>
      </c>
      <c r="E440" s="214">
        <v>5</v>
      </c>
      <c r="F440" s="65" t="s">
        <v>157</v>
      </c>
      <c r="G440" s="65">
        <v>3</v>
      </c>
      <c r="H440" s="65">
        <v>2</v>
      </c>
      <c r="I440" s="204" t="s">
        <v>157</v>
      </c>
      <c r="J440" s="65" t="s">
        <v>157</v>
      </c>
      <c r="K440" s="65" t="s">
        <v>157</v>
      </c>
      <c r="Q440" s="264"/>
      <c r="R440" s="264"/>
      <c r="S440" s="264"/>
      <c r="T440" s="264"/>
    </row>
    <row r="441" spans="1:20" s="141" customFormat="1" ht="13.5" customHeight="1">
      <c r="A441" s="105"/>
      <c r="B441" s="38"/>
      <c r="C441" s="65"/>
      <c r="D441" s="67"/>
      <c r="E441" s="214"/>
      <c r="F441" s="65"/>
      <c r="G441" s="65"/>
      <c r="H441" s="65"/>
      <c r="I441" s="204"/>
      <c r="J441" s="65"/>
      <c r="K441" s="65"/>
      <c r="Q441" s="264"/>
      <c r="R441" s="264"/>
      <c r="S441" s="264"/>
      <c r="T441" s="264"/>
    </row>
    <row r="442" spans="1:20" s="141" customFormat="1" ht="13.5" customHeight="1">
      <c r="A442" s="105"/>
      <c r="B442" s="38"/>
      <c r="C442" s="65"/>
      <c r="D442" s="67"/>
      <c r="E442" s="214"/>
      <c r="F442" s="65"/>
      <c r="G442" s="65"/>
      <c r="H442" s="65"/>
      <c r="I442" s="204"/>
      <c r="J442" s="65"/>
      <c r="K442" s="65"/>
      <c r="Q442" s="264"/>
      <c r="R442" s="264"/>
      <c r="S442" s="264"/>
      <c r="T442" s="264"/>
    </row>
    <row r="443" spans="1:11" ht="13.5" customHeight="1">
      <c r="A443" s="337" t="s">
        <v>338</v>
      </c>
      <c r="B443" s="337"/>
      <c r="C443" s="337"/>
      <c r="D443" s="337"/>
      <c r="E443" s="337"/>
      <c r="F443" s="337"/>
      <c r="G443" s="337"/>
      <c r="H443" s="337"/>
      <c r="I443" s="337"/>
      <c r="J443" s="337"/>
      <c r="K443" s="337"/>
    </row>
    <row r="444" spans="1:11" ht="13.5" customHeight="1">
      <c r="A444" s="337" t="s">
        <v>165</v>
      </c>
      <c r="B444" s="337"/>
      <c r="C444" s="337"/>
      <c r="D444" s="337"/>
      <c r="E444" s="337"/>
      <c r="F444" s="337"/>
      <c r="G444" s="337"/>
      <c r="H444" s="337"/>
      <c r="I444" s="337"/>
      <c r="J444" s="337"/>
      <c r="K444" s="337"/>
    </row>
    <row r="445" spans="1:11" ht="13.5" customHeight="1">
      <c r="A445" s="337" t="s">
        <v>166</v>
      </c>
      <c r="B445" s="337"/>
      <c r="C445" s="337"/>
      <c r="D445" s="337"/>
      <c r="E445" s="337"/>
      <c r="F445" s="337"/>
      <c r="G445" s="337"/>
      <c r="H445" s="337"/>
      <c r="I445" s="337"/>
      <c r="J445" s="337"/>
      <c r="K445" s="337"/>
    </row>
    <row r="446" spans="1:11" ht="13.5" customHeight="1">
      <c r="A446" s="18"/>
      <c r="B446" s="5"/>
      <c r="C446" s="5"/>
      <c r="D446" s="5"/>
      <c r="E446" s="200"/>
      <c r="F446" s="5"/>
      <c r="G446" s="5"/>
      <c r="H446" s="5"/>
      <c r="I446" s="200"/>
      <c r="J446" s="5"/>
      <c r="K446" s="5"/>
    </row>
    <row r="447" spans="1:11" ht="13.5" customHeight="1">
      <c r="A447" s="41"/>
      <c r="B447" s="326" t="s">
        <v>167</v>
      </c>
      <c r="C447" s="329" t="s">
        <v>168</v>
      </c>
      <c r="D447" s="332" t="s">
        <v>240</v>
      </c>
      <c r="E447" s="309" t="s">
        <v>241</v>
      </c>
      <c r="F447" s="320" t="s">
        <v>171</v>
      </c>
      <c r="G447" s="321"/>
      <c r="H447" s="321"/>
      <c r="I447" s="322"/>
      <c r="J447" s="42" t="s">
        <v>172</v>
      </c>
      <c r="K447" s="43" t="s">
        <v>173</v>
      </c>
    </row>
    <row r="448" spans="1:11" ht="13.5" customHeight="1">
      <c r="A448" s="44" t="s">
        <v>174</v>
      </c>
      <c r="B448" s="327"/>
      <c r="C448" s="330"/>
      <c r="D448" s="333"/>
      <c r="E448" s="335"/>
      <c r="F448" s="323"/>
      <c r="G448" s="324"/>
      <c r="H448" s="324"/>
      <c r="I448" s="325"/>
      <c r="J448" s="45" t="s">
        <v>175</v>
      </c>
      <c r="K448" s="43" t="s">
        <v>176</v>
      </c>
    </row>
    <row r="449" spans="1:11" ht="13.5" customHeight="1">
      <c r="A449" s="46" t="s">
        <v>177</v>
      </c>
      <c r="B449" s="327"/>
      <c r="C449" s="330"/>
      <c r="D449" s="333"/>
      <c r="E449" s="335"/>
      <c r="F449" s="47"/>
      <c r="G449" s="47"/>
      <c r="H449" s="47"/>
      <c r="I449" s="227"/>
      <c r="J449" s="45" t="s">
        <v>178</v>
      </c>
      <c r="K449" s="43" t="s">
        <v>179</v>
      </c>
    </row>
    <row r="450" spans="1:11" ht="13.5" customHeight="1">
      <c r="A450" s="48" t="s">
        <v>180</v>
      </c>
      <c r="B450" s="327"/>
      <c r="C450" s="330"/>
      <c r="D450" s="333"/>
      <c r="E450" s="335"/>
      <c r="F450" s="49" t="s">
        <v>151</v>
      </c>
      <c r="G450" s="49" t="s">
        <v>152</v>
      </c>
      <c r="H450" s="49" t="s">
        <v>153</v>
      </c>
      <c r="I450" s="228" t="s">
        <v>154</v>
      </c>
      <c r="J450" s="45" t="s">
        <v>181</v>
      </c>
      <c r="K450" s="43" t="s">
        <v>182</v>
      </c>
    </row>
    <row r="451" spans="1:11" ht="13.5" customHeight="1">
      <c r="A451" s="50"/>
      <c r="B451" s="328"/>
      <c r="C451" s="331"/>
      <c r="D451" s="334"/>
      <c r="E451" s="336"/>
      <c r="F451" s="51"/>
      <c r="G451" s="51"/>
      <c r="H451" s="51"/>
      <c r="I451" s="229"/>
      <c r="J451" s="52" t="s">
        <v>129</v>
      </c>
      <c r="K451" s="53" t="s">
        <v>129</v>
      </c>
    </row>
    <row r="452" spans="1:11" ht="13.5" customHeight="1">
      <c r="A452" s="62"/>
      <c r="B452" s="16"/>
      <c r="C452" s="106"/>
      <c r="D452" s="106"/>
      <c r="E452" s="222"/>
      <c r="F452" s="106"/>
      <c r="G452" s="106"/>
      <c r="H452" s="106"/>
      <c r="I452" s="222"/>
      <c r="J452" s="107"/>
      <c r="K452" s="107"/>
    </row>
    <row r="453" spans="1:11" ht="13.5" customHeight="1">
      <c r="A453" s="104">
        <v>39</v>
      </c>
      <c r="B453" s="90" t="s">
        <v>453</v>
      </c>
      <c r="C453" s="64"/>
      <c r="D453" s="64"/>
      <c r="E453" s="64"/>
      <c r="F453" s="64"/>
      <c r="G453" s="64"/>
      <c r="H453" s="64"/>
      <c r="I453" s="64"/>
      <c r="J453" s="64"/>
      <c r="K453" s="64"/>
    </row>
    <row r="454" spans="1:20" s="262" customFormat="1" ht="13.5" customHeight="1">
      <c r="A454" s="277"/>
      <c r="B454" s="77" t="s">
        <v>454</v>
      </c>
      <c r="C454" s="190">
        <v>466</v>
      </c>
      <c r="D454" s="190">
        <v>213</v>
      </c>
      <c r="E454" s="190">
        <v>679</v>
      </c>
      <c r="F454" s="190">
        <v>236</v>
      </c>
      <c r="G454" s="190">
        <v>205</v>
      </c>
      <c r="H454" s="190">
        <v>238</v>
      </c>
      <c r="I454" s="225" t="s">
        <v>157</v>
      </c>
      <c r="J454" s="190">
        <v>253</v>
      </c>
      <c r="K454" s="190">
        <v>95</v>
      </c>
      <c r="L454" s="190"/>
      <c r="M454" s="190"/>
      <c r="N454" s="190"/>
      <c r="O454" s="190"/>
      <c r="P454" s="190"/>
      <c r="Q454" s="235"/>
      <c r="R454" s="225"/>
      <c r="S454" s="235"/>
      <c r="T454" s="235"/>
    </row>
    <row r="455" spans="1:11" ht="13.5" customHeight="1">
      <c r="A455" s="88">
        <v>3910</v>
      </c>
      <c r="B455" s="14" t="s">
        <v>905</v>
      </c>
      <c r="C455" s="64">
        <v>427</v>
      </c>
      <c r="D455" s="64">
        <v>119</v>
      </c>
      <c r="E455" s="203">
        <v>546</v>
      </c>
      <c r="F455" s="64">
        <v>191</v>
      </c>
      <c r="G455" s="64">
        <v>167</v>
      </c>
      <c r="H455" s="64">
        <v>188</v>
      </c>
      <c r="I455" s="204" t="s">
        <v>157</v>
      </c>
      <c r="J455" s="64">
        <v>204</v>
      </c>
      <c r="K455" s="64">
        <v>85</v>
      </c>
    </row>
    <row r="456" spans="1:11" ht="13.5" customHeight="1">
      <c r="A456" s="88">
        <v>3910</v>
      </c>
      <c r="B456" s="14" t="s">
        <v>818</v>
      </c>
      <c r="C456" s="67">
        <v>7</v>
      </c>
      <c r="D456" s="67">
        <v>5</v>
      </c>
      <c r="E456" s="214">
        <v>12</v>
      </c>
      <c r="F456" s="67">
        <v>6</v>
      </c>
      <c r="G456" s="65">
        <v>4</v>
      </c>
      <c r="H456" s="65">
        <v>2</v>
      </c>
      <c r="I456" s="204" t="s">
        <v>157</v>
      </c>
      <c r="J456" s="65">
        <v>6</v>
      </c>
      <c r="K456" s="65">
        <v>1</v>
      </c>
    </row>
    <row r="457" spans="1:11" ht="13.5" customHeight="1">
      <c r="A457" s="88">
        <v>3920</v>
      </c>
      <c r="B457" s="14" t="s">
        <v>906</v>
      </c>
      <c r="C457" s="64">
        <v>19</v>
      </c>
      <c r="D457" s="64">
        <v>73</v>
      </c>
      <c r="E457" s="203">
        <v>92</v>
      </c>
      <c r="F457" s="64">
        <v>31</v>
      </c>
      <c r="G457" s="64">
        <v>24</v>
      </c>
      <c r="H457" s="64">
        <v>37</v>
      </c>
      <c r="I457" s="204" t="s">
        <v>157</v>
      </c>
      <c r="J457" s="64">
        <v>34</v>
      </c>
      <c r="K457" s="64">
        <v>8</v>
      </c>
    </row>
    <row r="458" spans="1:11" ht="13.5" customHeight="1">
      <c r="A458" s="88">
        <v>3930</v>
      </c>
      <c r="B458" s="14" t="s">
        <v>32</v>
      </c>
      <c r="C458" s="64">
        <v>13</v>
      </c>
      <c r="D458" s="64">
        <v>16</v>
      </c>
      <c r="E458" s="203">
        <v>29</v>
      </c>
      <c r="F458" s="64">
        <v>8</v>
      </c>
      <c r="G458" s="64">
        <v>10</v>
      </c>
      <c r="H458" s="64">
        <v>11</v>
      </c>
      <c r="I458" s="204" t="s">
        <v>157</v>
      </c>
      <c r="J458" s="64">
        <v>9</v>
      </c>
      <c r="K458" s="65">
        <v>1</v>
      </c>
    </row>
    <row r="459" spans="1:11" ht="13.5" customHeight="1">
      <c r="A459" s="105"/>
      <c r="B459" s="63"/>
      <c r="C459" s="64"/>
      <c r="D459" s="65"/>
      <c r="E459" s="203"/>
      <c r="F459" s="64"/>
      <c r="G459" s="64"/>
      <c r="H459" s="64"/>
      <c r="I459" s="204"/>
      <c r="J459" s="64"/>
      <c r="K459" s="64"/>
    </row>
    <row r="460" spans="1:20" s="61" customFormat="1" ht="13.5" customHeight="1">
      <c r="A460" s="89">
        <v>40</v>
      </c>
      <c r="B460" s="90" t="s">
        <v>455</v>
      </c>
      <c r="C460" s="59">
        <v>423</v>
      </c>
      <c r="D460" s="59">
        <v>39</v>
      </c>
      <c r="E460" s="202">
        <v>462</v>
      </c>
      <c r="F460" s="59">
        <v>146</v>
      </c>
      <c r="G460" s="59">
        <v>145</v>
      </c>
      <c r="H460" s="59">
        <v>171</v>
      </c>
      <c r="I460" s="206" t="s">
        <v>157</v>
      </c>
      <c r="J460" s="59">
        <v>157</v>
      </c>
      <c r="K460" s="59">
        <v>52</v>
      </c>
      <c r="L460" s="59"/>
      <c r="M460" s="59"/>
      <c r="N460" s="202"/>
      <c r="O460" s="59"/>
      <c r="P460" s="59"/>
      <c r="Q460" s="202"/>
      <c r="R460" s="206"/>
      <c r="S460" s="202"/>
      <c r="T460" s="202"/>
    </row>
    <row r="461" spans="1:11" ht="13.5" customHeight="1">
      <c r="A461" s="96">
        <v>4010</v>
      </c>
      <c r="B461" s="14" t="s">
        <v>456</v>
      </c>
      <c r="C461" s="64">
        <v>423</v>
      </c>
      <c r="D461" s="64">
        <v>39</v>
      </c>
      <c r="E461" s="203">
        <v>462</v>
      </c>
      <c r="F461" s="64">
        <v>146</v>
      </c>
      <c r="G461" s="64">
        <v>145</v>
      </c>
      <c r="H461" s="64">
        <v>171</v>
      </c>
      <c r="I461" s="204" t="s">
        <v>157</v>
      </c>
      <c r="J461" s="64">
        <v>157</v>
      </c>
      <c r="K461" s="64">
        <v>52</v>
      </c>
    </row>
    <row r="462" spans="1:11" ht="13.5" customHeight="1">
      <c r="A462" s="96"/>
      <c r="B462" s="14"/>
      <c r="C462" s="64"/>
      <c r="D462" s="64"/>
      <c r="E462" s="64"/>
      <c r="F462" s="64"/>
      <c r="G462" s="64"/>
      <c r="H462" s="64"/>
      <c r="I462" s="64"/>
      <c r="J462" s="64"/>
      <c r="K462" s="64"/>
    </row>
    <row r="463" spans="1:20" s="61" customFormat="1" ht="13.5" customHeight="1">
      <c r="A463" s="89">
        <v>41</v>
      </c>
      <c r="B463" s="90" t="s">
        <v>457</v>
      </c>
      <c r="C463" s="59">
        <v>1722</v>
      </c>
      <c r="D463" s="59">
        <v>675</v>
      </c>
      <c r="E463" s="59">
        <v>2397</v>
      </c>
      <c r="F463" s="59">
        <v>872</v>
      </c>
      <c r="G463" s="59">
        <v>761</v>
      </c>
      <c r="H463" s="59">
        <v>764</v>
      </c>
      <c r="I463" s="206" t="s">
        <v>157</v>
      </c>
      <c r="J463" s="59">
        <v>965</v>
      </c>
      <c r="K463" s="59">
        <v>327</v>
      </c>
      <c r="L463" s="59"/>
      <c r="M463" s="59"/>
      <c r="N463" s="59"/>
      <c r="O463" s="59"/>
      <c r="P463" s="59"/>
      <c r="Q463" s="202"/>
      <c r="R463" s="206"/>
      <c r="S463" s="202"/>
      <c r="T463" s="202"/>
    </row>
    <row r="464" spans="1:11" ht="13.5" customHeight="1">
      <c r="A464" s="96">
        <v>4110</v>
      </c>
      <c r="B464" s="14" t="s">
        <v>458</v>
      </c>
      <c r="C464" s="64">
        <v>1494</v>
      </c>
      <c r="D464" s="64">
        <v>518</v>
      </c>
      <c r="E464" s="203">
        <v>2012</v>
      </c>
      <c r="F464" s="64">
        <v>715</v>
      </c>
      <c r="G464" s="64">
        <v>633</v>
      </c>
      <c r="H464" s="64">
        <v>664</v>
      </c>
      <c r="I464" s="204" t="s">
        <v>157</v>
      </c>
      <c r="J464" s="64">
        <v>804</v>
      </c>
      <c r="K464" s="64">
        <v>295</v>
      </c>
    </row>
    <row r="465" spans="1:11" ht="13.5" customHeight="1">
      <c r="A465" s="96">
        <v>4116</v>
      </c>
      <c r="B465" s="14" t="s">
        <v>459</v>
      </c>
      <c r="C465" s="64">
        <v>228</v>
      </c>
      <c r="D465" s="64">
        <v>156</v>
      </c>
      <c r="E465" s="203">
        <v>384</v>
      </c>
      <c r="F465" s="64">
        <v>156</v>
      </c>
      <c r="G465" s="64">
        <v>128</v>
      </c>
      <c r="H465" s="64">
        <v>100</v>
      </c>
      <c r="I465" s="204" t="s">
        <v>157</v>
      </c>
      <c r="J465" s="64">
        <v>160</v>
      </c>
      <c r="K465" s="64">
        <v>32</v>
      </c>
    </row>
    <row r="466" spans="1:11" ht="13.5" customHeight="1">
      <c r="A466" s="96">
        <v>4116</v>
      </c>
      <c r="B466" s="14" t="s">
        <v>1058</v>
      </c>
      <c r="C466" s="204" t="s">
        <v>157</v>
      </c>
      <c r="D466" s="64">
        <v>1</v>
      </c>
      <c r="E466" s="203">
        <v>1</v>
      </c>
      <c r="F466" s="64">
        <v>1</v>
      </c>
      <c r="G466" s="204" t="s">
        <v>157</v>
      </c>
      <c r="H466" s="204" t="s">
        <v>157</v>
      </c>
      <c r="I466" s="204" t="s">
        <v>157</v>
      </c>
      <c r="J466" s="64">
        <v>1</v>
      </c>
      <c r="K466" s="204" t="s">
        <v>157</v>
      </c>
    </row>
    <row r="467" spans="1:11" ht="13.5" customHeight="1">
      <c r="A467" s="96"/>
      <c r="B467" s="14"/>
      <c r="C467" s="64"/>
      <c r="D467" s="64"/>
      <c r="E467" s="203"/>
      <c r="F467" s="64"/>
      <c r="G467" s="64"/>
      <c r="H467" s="64"/>
      <c r="I467" s="203"/>
      <c r="J467" s="64"/>
      <c r="K467" s="64"/>
    </row>
    <row r="468" spans="1:11" ht="13.5" customHeight="1">
      <c r="A468" s="57" t="s">
        <v>460</v>
      </c>
      <c r="B468" s="17" t="s">
        <v>461</v>
      </c>
      <c r="C468" s="64"/>
      <c r="D468" s="64"/>
      <c r="E468" s="203"/>
      <c r="F468" s="64"/>
      <c r="G468" s="64"/>
      <c r="H468" s="64"/>
      <c r="I468" s="203"/>
      <c r="J468" s="64"/>
      <c r="K468" s="64"/>
    </row>
    <row r="469" spans="1:20" s="262" customFormat="1" ht="13.5" customHeight="1">
      <c r="A469" s="261"/>
      <c r="B469" s="77" t="s">
        <v>462</v>
      </c>
      <c r="C469" s="78">
        <v>39</v>
      </c>
      <c r="D469" s="78">
        <v>1</v>
      </c>
      <c r="E469" s="78">
        <v>40</v>
      </c>
      <c r="F469" s="78">
        <v>12</v>
      </c>
      <c r="G469" s="78">
        <v>13</v>
      </c>
      <c r="H469" s="78">
        <v>15</v>
      </c>
      <c r="I469" s="225" t="s">
        <v>157</v>
      </c>
      <c r="J469" s="225">
        <v>12</v>
      </c>
      <c r="K469" s="225" t="s">
        <v>157</v>
      </c>
      <c r="L469" s="78"/>
      <c r="M469" s="78"/>
      <c r="N469" s="78"/>
      <c r="O469" s="78"/>
      <c r="P469" s="78"/>
      <c r="Q469" s="210"/>
      <c r="R469" s="225"/>
      <c r="S469" s="225"/>
      <c r="T469" s="225"/>
    </row>
    <row r="470" spans="1:11" ht="13.5" customHeight="1">
      <c r="A470" s="62" t="s">
        <v>463</v>
      </c>
      <c r="B470" s="16" t="s">
        <v>33</v>
      </c>
      <c r="C470" s="64">
        <v>37</v>
      </c>
      <c r="D470" s="64">
        <v>1</v>
      </c>
      <c r="E470" s="203">
        <v>38</v>
      </c>
      <c r="F470" s="64">
        <v>11</v>
      </c>
      <c r="G470" s="64">
        <v>13</v>
      </c>
      <c r="H470" s="64">
        <v>14</v>
      </c>
      <c r="I470" s="204" t="s">
        <v>157</v>
      </c>
      <c r="J470" s="204">
        <v>11</v>
      </c>
      <c r="K470" s="204" t="s">
        <v>157</v>
      </c>
    </row>
    <row r="471" spans="1:11" ht="13.5" customHeight="1">
      <c r="A471" s="62" t="s">
        <v>464</v>
      </c>
      <c r="B471" s="16" t="s">
        <v>34</v>
      </c>
      <c r="C471" s="64">
        <v>2</v>
      </c>
      <c r="D471" s="65" t="s">
        <v>157</v>
      </c>
      <c r="E471" s="203">
        <v>2</v>
      </c>
      <c r="F471" s="65">
        <v>1</v>
      </c>
      <c r="G471" s="65" t="s">
        <v>157</v>
      </c>
      <c r="H471" s="65">
        <v>1</v>
      </c>
      <c r="I471" s="204" t="s">
        <v>157</v>
      </c>
      <c r="J471" s="65">
        <v>1</v>
      </c>
      <c r="K471" s="65" t="s">
        <v>157</v>
      </c>
    </row>
    <row r="472" spans="1:11" ht="13.5" customHeight="1">
      <c r="A472" s="62"/>
      <c r="B472" s="16"/>
      <c r="C472" s="64"/>
      <c r="D472" s="64"/>
      <c r="E472" s="64"/>
      <c r="F472" s="64"/>
      <c r="G472" s="64"/>
      <c r="H472" s="64"/>
      <c r="I472" s="64"/>
      <c r="J472" s="64"/>
      <c r="K472" s="64"/>
    </row>
    <row r="473" spans="1:20" s="61" customFormat="1" ht="13.5" customHeight="1">
      <c r="A473" s="108" t="s">
        <v>465</v>
      </c>
      <c r="B473" s="109" t="s">
        <v>466</v>
      </c>
      <c r="C473" s="59">
        <v>91</v>
      </c>
      <c r="D473" s="59">
        <v>43</v>
      </c>
      <c r="E473" s="59">
        <v>134</v>
      </c>
      <c r="F473" s="59">
        <v>48</v>
      </c>
      <c r="G473" s="59">
        <v>53</v>
      </c>
      <c r="H473" s="59">
        <v>33</v>
      </c>
      <c r="I473" s="206" t="s">
        <v>157</v>
      </c>
      <c r="J473" s="59">
        <v>50</v>
      </c>
      <c r="K473" s="59">
        <v>6</v>
      </c>
      <c r="L473" s="59"/>
      <c r="M473" s="59"/>
      <c r="N473" s="59"/>
      <c r="O473" s="59"/>
      <c r="P473" s="59"/>
      <c r="Q473" s="202"/>
      <c r="R473" s="206"/>
      <c r="S473" s="202"/>
      <c r="T473" s="202"/>
    </row>
    <row r="474" spans="1:11" ht="13.5" customHeight="1">
      <c r="A474" s="88" t="s">
        <v>467</v>
      </c>
      <c r="B474" s="55" t="s">
        <v>468</v>
      </c>
      <c r="C474" s="64">
        <v>19</v>
      </c>
      <c r="D474" s="64">
        <v>2</v>
      </c>
      <c r="E474" s="203">
        <v>21</v>
      </c>
      <c r="F474" s="64">
        <v>9</v>
      </c>
      <c r="G474" s="64">
        <v>6</v>
      </c>
      <c r="H474" s="64">
        <v>6</v>
      </c>
      <c r="I474" s="204" t="s">
        <v>157</v>
      </c>
      <c r="J474" s="64">
        <v>10</v>
      </c>
      <c r="K474" s="65">
        <v>1</v>
      </c>
    </row>
    <row r="475" spans="1:2" ht="13.5" customHeight="1">
      <c r="A475" s="88" t="s">
        <v>469</v>
      </c>
      <c r="B475" s="55" t="s">
        <v>470</v>
      </c>
    </row>
    <row r="476" spans="1:20" s="30" customFormat="1" ht="13.5" customHeight="1">
      <c r="A476" s="81"/>
      <c r="B476" s="73" t="s">
        <v>35</v>
      </c>
      <c r="C476" s="74">
        <v>61</v>
      </c>
      <c r="D476" s="74">
        <v>40</v>
      </c>
      <c r="E476" s="208">
        <v>101</v>
      </c>
      <c r="F476" s="74">
        <v>35</v>
      </c>
      <c r="G476" s="74">
        <v>43</v>
      </c>
      <c r="H476" s="74">
        <v>23</v>
      </c>
      <c r="I476" s="226" t="s">
        <v>157</v>
      </c>
      <c r="J476" s="74">
        <v>36</v>
      </c>
      <c r="K476" s="74">
        <v>5</v>
      </c>
      <c r="Q476" s="257"/>
      <c r="R476" s="257"/>
      <c r="S476" s="257"/>
      <c r="T476" s="257"/>
    </row>
    <row r="477" spans="1:11" ht="13.5" customHeight="1">
      <c r="A477" s="88" t="s">
        <v>471</v>
      </c>
      <c r="B477" s="55" t="s">
        <v>472</v>
      </c>
      <c r="C477" s="64">
        <v>11</v>
      </c>
      <c r="D477" s="65">
        <v>1</v>
      </c>
      <c r="E477" s="203">
        <v>12</v>
      </c>
      <c r="F477" s="64">
        <v>4</v>
      </c>
      <c r="G477" s="64">
        <v>4</v>
      </c>
      <c r="H477" s="64">
        <v>4</v>
      </c>
      <c r="I477" s="204" t="s">
        <v>157</v>
      </c>
      <c r="J477" s="64">
        <v>4</v>
      </c>
      <c r="K477" s="204" t="s">
        <v>157</v>
      </c>
    </row>
    <row r="478" spans="1:11" ht="13.5" customHeight="1">
      <c r="A478" s="105"/>
      <c r="B478" s="63"/>
      <c r="C478" s="64"/>
      <c r="D478" s="64"/>
      <c r="E478" s="64"/>
      <c r="F478" s="64"/>
      <c r="G478" s="64"/>
      <c r="H478" s="64"/>
      <c r="I478" s="64"/>
      <c r="J478" s="64"/>
      <c r="K478" s="64"/>
    </row>
    <row r="479" spans="1:20" ht="13.5" customHeight="1">
      <c r="A479" s="57" t="s">
        <v>473</v>
      </c>
      <c r="B479" s="17" t="s">
        <v>474</v>
      </c>
      <c r="C479" s="68">
        <v>883</v>
      </c>
      <c r="D479" s="68">
        <v>2</v>
      </c>
      <c r="E479" s="68">
        <v>885</v>
      </c>
      <c r="F479" s="68">
        <v>279</v>
      </c>
      <c r="G479" s="68">
        <v>419</v>
      </c>
      <c r="H479" s="68">
        <v>187</v>
      </c>
      <c r="I479" s="206" t="s">
        <v>157</v>
      </c>
      <c r="J479" s="68">
        <v>364</v>
      </c>
      <c r="K479" s="68">
        <v>83</v>
      </c>
      <c r="L479" s="68"/>
      <c r="M479" s="68"/>
      <c r="N479" s="68"/>
      <c r="O479" s="68"/>
      <c r="P479" s="68"/>
      <c r="Q479" s="207"/>
      <c r="R479" s="204"/>
      <c r="S479" s="207"/>
      <c r="T479" s="207"/>
    </row>
    <row r="480" spans="1:11" ht="13.5" customHeight="1">
      <c r="A480" s="62" t="s">
        <v>475</v>
      </c>
      <c r="B480" s="16" t="s">
        <v>476</v>
      </c>
      <c r="C480" s="67">
        <v>471</v>
      </c>
      <c r="D480" s="65" t="s">
        <v>157</v>
      </c>
      <c r="E480" s="214">
        <v>471</v>
      </c>
      <c r="F480" s="67">
        <v>170</v>
      </c>
      <c r="G480" s="67">
        <v>301</v>
      </c>
      <c r="H480" s="65" t="s">
        <v>157</v>
      </c>
      <c r="I480" s="204" t="s">
        <v>157</v>
      </c>
      <c r="J480" s="67">
        <v>188</v>
      </c>
      <c r="K480" s="64">
        <v>51</v>
      </c>
    </row>
    <row r="481" spans="1:11" ht="13.5" customHeight="1">
      <c r="A481" s="62" t="s">
        <v>477</v>
      </c>
      <c r="B481" s="16" t="s">
        <v>478</v>
      </c>
      <c r="C481" s="67">
        <v>40</v>
      </c>
      <c r="D481" s="65" t="s">
        <v>157</v>
      </c>
      <c r="E481" s="214">
        <v>40</v>
      </c>
      <c r="F481" s="67">
        <v>21</v>
      </c>
      <c r="G481" s="67">
        <v>5</v>
      </c>
      <c r="H481" s="67">
        <v>14</v>
      </c>
      <c r="I481" s="204" t="s">
        <v>157</v>
      </c>
      <c r="J481" s="67">
        <v>21</v>
      </c>
      <c r="K481" s="64">
        <v>4</v>
      </c>
    </row>
    <row r="482" spans="1:11" ht="13.5" customHeight="1">
      <c r="A482" s="62" t="s">
        <v>479</v>
      </c>
      <c r="B482" s="16" t="s">
        <v>480</v>
      </c>
      <c r="C482" s="67">
        <v>245</v>
      </c>
      <c r="D482" s="65">
        <v>1</v>
      </c>
      <c r="E482" s="214">
        <v>246</v>
      </c>
      <c r="F482" s="67">
        <v>52</v>
      </c>
      <c r="G482" s="67">
        <v>68</v>
      </c>
      <c r="H482" s="67">
        <v>126</v>
      </c>
      <c r="I482" s="204" t="s">
        <v>157</v>
      </c>
      <c r="J482" s="67">
        <v>112</v>
      </c>
      <c r="K482" s="64">
        <v>23</v>
      </c>
    </row>
    <row r="483" spans="1:11" ht="13.5" customHeight="1">
      <c r="A483" s="62" t="s">
        <v>481</v>
      </c>
      <c r="B483" s="16" t="s">
        <v>482</v>
      </c>
      <c r="C483" s="67">
        <v>11</v>
      </c>
      <c r="D483" s="65" t="s">
        <v>157</v>
      </c>
      <c r="E483" s="214">
        <v>11</v>
      </c>
      <c r="F483" s="67">
        <v>3</v>
      </c>
      <c r="G483" s="65">
        <v>8</v>
      </c>
      <c r="H483" s="204" t="s">
        <v>157</v>
      </c>
      <c r="I483" s="204" t="s">
        <v>157</v>
      </c>
      <c r="J483" s="67">
        <v>3</v>
      </c>
      <c r="K483" s="204" t="s">
        <v>157</v>
      </c>
    </row>
    <row r="484" spans="1:11" ht="13.5" customHeight="1">
      <c r="A484" s="62" t="s">
        <v>483</v>
      </c>
      <c r="B484" s="16" t="s">
        <v>484</v>
      </c>
      <c r="C484" s="67">
        <v>94</v>
      </c>
      <c r="D484" s="65">
        <v>1</v>
      </c>
      <c r="E484" s="214">
        <v>95</v>
      </c>
      <c r="F484" s="67">
        <v>28</v>
      </c>
      <c r="G484" s="67">
        <v>30</v>
      </c>
      <c r="H484" s="67">
        <v>37</v>
      </c>
      <c r="I484" s="204" t="s">
        <v>157</v>
      </c>
      <c r="J484" s="67">
        <v>35</v>
      </c>
      <c r="K484" s="64">
        <v>4</v>
      </c>
    </row>
    <row r="485" spans="1:11" ht="13.5" customHeight="1">
      <c r="A485" s="62" t="s">
        <v>485</v>
      </c>
      <c r="B485" s="16" t="s">
        <v>486</v>
      </c>
      <c r="C485" s="65">
        <v>22</v>
      </c>
      <c r="D485" s="65" t="s">
        <v>157</v>
      </c>
      <c r="E485" s="204">
        <v>22</v>
      </c>
      <c r="F485" s="65">
        <v>5</v>
      </c>
      <c r="G485" s="65">
        <v>7</v>
      </c>
      <c r="H485" s="65">
        <v>10</v>
      </c>
      <c r="I485" s="204" t="s">
        <v>157</v>
      </c>
      <c r="J485" s="65">
        <v>5</v>
      </c>
      <c r="K485" s="64">
        <v>1</v>
      </c>
    </row>
    <row r="486" spans="1:11" ht="13.5" customHeight="1">
      <c r="A486" s="105"/>
      <c r="B486" s="63"/>
      <c r="C486" s="64"/>
      <c r="D486" s="65"/>
      <c r="E486" s="203"/>
      <c r="F486" s="65"/>
      <c r="G486" s="65"/>
      <c r="H486" s="65"/>
      <c r="I486" s="204"/>
      <c r="J486" s="65"/>
      <c r="K486" s="65"/>
    </row>
    <row r="487" spans="1:20" ht="13.5" customHeight="1">
      <c r="A487" s="108">
        <v>46</v>
      </c>
      <c r="B487" s="90" t="s">
        <v>487</v>
      </c>
      <c r="C487" s="68">
        <v>550</v>
      </c>
      <c r="D487" s="68">
        <v>7</v>
      </c>
      <c r="E487" s="68">
        <v>557</v>
      </c>
      <c r="F487" s="68">
        <v>216</v>
      </c>
      <c r="G487" s="68">
        <v>248</v>
      </c>
      <c r="H487" s="68">
        <v>93</v>
      </c>
      <c r="I487" s="206" t="s">
        <v>157</v>
      </c>
      <c r="J487" s="68">
        <v>265</v>
      </c>
      <c r="K487" s="68">
        <v>34</v>
      </c>
      <c r="L487" s="68"/>
      <c r="M487" s="68"/>
      <c r="N487" s="68"/>
      <c r="O487" s="68"/>
      <c r="P487" s="68"/>
      <c r="Q487" s="207"/>
      <c r="R487" s="204"/>
      <c r="S487" s="207"/>
      <c r="T487" s="207"/>
    </row>
    <row r="488" spans="1:11" ht="13.5" customHeight="1">
      <c r="A488" s="88">
        <v>4601</v>
      </c>
      <c r="B488" s="14" t="s">
        <v>488</v>
      </c>
      <c r="C488" s="67">
        <v>363</v>
      </c>
      <c r="D488" s="65">
        <v>3</v>
      </c>
      <c r="E488" s="214">
        <v>366</v>
      </c>
      <c r="F488" s="67">
        <v>181</v>
      </c>
      <c r="G488" s="67">
        <v>185</v>
      </c>
      <c r="H488" s="65" t="s">
        <v>157</v>
      </c>
      <c r="I488" s="204" t="s">
        <v>157</v>
      </c>
      <c r="J488" s="67">
        <v>186</v>
      </c>
      <c r="K488" s="64">
        <v>20</v>
      </c>
    </row>
    <row r="489" spans="1:11" ht="13.5" customHeight="1">
      <c r="A489" s="88" t="s">
        <v>489</v>
      </c>
      <c r="B489" s="14" t="s">
        <v>490</v>
      </c>
      <c r="C489" s="67">
        <v>137</v>
      </c>
      <c r="D489" s="65">
        <v>3</v>
      </c>
      <c r="E489" s="214">
        <v>140</v>
      </c>
      <c r="F489" s="67">
        <v>23</v>
      </c>
      <c r="G489" s="67">
        <v>48</v>
      </c>
      <c r="H489" s="67">
        <v>69</v>
      </c>
      <c r="I489" s="204" t="s">
        <v>157</v>
      </c>
      <c r="J489" s="67">
        <v>58</v>
      </c>
      <c r="K489" s="64">
        <v>11</v>
      </c>
    </row>
    <row r="490" spans="1:11" ht="13.5" customHeight="1">
      <c r="A490" s="88" t="s">
        <v>491</v>
      </c>
      <c r="B490" s="14" t="s">
        <v>492</v>
      </c>
      <c r="C490" s="67">
        <v>10</v>
      </c>
      <c r="D490" s="65" t="s">
        <v>157</v>
      </c>
      <c r="E490" s="214">
        <v>10</v>
      </c>
      <c r="F490" s="67">
        <v>2</v>
      </c>
      <c r="G490" s="67">
        <v>2</v>
      </c>
      <c r="H490" s="67">
        <v>6</v>
      </c>
      <c r="I490" s="204" t="s">
        <v>157</v>
      </c>
      <c r="J490" s="67">
        <v>3</v>
      </c>
      <c r="K490" s="65">
        <v>1</v>
      </c>
    </row>
    <row r="491" spans="1:11" ht="13.5" customHeight="1">
      <c r="A491" s="88" t="s">
        <v>493</v>
      </c>
      <c r="B491" s="14" t="s">
        <v>494</v>
      </c>
      <c r="C491" s="67">
        <v>4</v>
      </c>
      <c r="D491" s="65">
        <v>1</v>
      </c>
      <c r="E491" s="214">
        <v>5</v>
      </c>
      <c r="F491" s="65">
        <v>3</v>
      </c>
      <c r="G491" s="65">
        <v>2</v>
      </c>
      <c r="H491" s="204" t="s">
        <v>157</v>
      </c>
      <c r="I491" s="204" t="s">
        <v>157</v>
      </c>
      <c r="J491" s="65">
        <v>3</v>
      </c>
      <c r="K491" s="65">
        <v>1</v>
      </c>
    </row>
    <row r="492" spans="1:11" ht="13.5" customHeight="1">
      <c r="A492" s="88" t="s">
        <v>495</v>
      </c>
      <c r="B492" s="14" t="s">
        <v>496</v>
      </c>
      <c r="C492" s="67">
        <v>15</v>
      </c>
      <c r="D492" s="65" t="s">
        <v>157</v>
      </c>
      <c r="E492" s="214">
        <v>15</v>
      </c>
      <c r="F492" s="67">
        <v>3</v>
      </c>
      <c r="G492" s="67">
        <v>5</v>
      </c>
      <c r="H492" s="67">
        <v>7</v>
      </c>
      <c r="I492" s="204" t="s">
        <v>157</v>
      </c>
      <c r="J492" s="67">
        <v>6</v>
      </c>
      <c r="K492" s="204" t="s">
        <v>157</v>
      </c>
    </row>
    <row r="493" spans="1:11" ht="13.5" customHeight="1">
      <c r="A493" s="88" t="s">
        <v>497</v>
      </c>
      <c r="B493" s="14" t="s">
        <v>498</v>
      </c>
      <c r="C493" s="67">
        <v>21</v>
      </c>
      <c r="D493" s="65" t="s">
        <v>157</v>
      </c>
      <c r="E493" s="214">
        <v>21</v>
      </c>
      <c r="F493" s="67">
        <v>4</v>
      </c>
      <c r="G493" s="67">
        <v>6</v>
      </c>
      <c r="H493" s="67">
        <v>11</v>
      </c>
      <c r="I493" s="204" t="s">
        <v>157</v>
      </c>
      <c r="J493" s="67">
        <v>9</v>
      </c>
      <c r="K493" s="64">
        <v>1</v>
      </c>
    </row>
    <row r="494" spans="1:11" ht="13.5" customHeight="1">
      <c r="A494" s="194"/>
      <c r="B494" s="18"/>
      <c r="C494" s="67"/>
      <c r="D494" s="65"/>
      <c r="E494" s="214"/>
      <c r="F494" s="67"/>
      <c r="G494" s="67"/>
      <c r="H494" s="67"/>
      <c r="I494" s="204"/>
      <c r="J494" s="67"/>
      <c r="K494" s="64"/>
    </row>
    <row r="495" spans="1:11" ht="13.5" customHeight="1">
      <c r="A495" s="194"/>
      <c r="B495" s="18"/>
      <c r="C495" s="67"/>
      <c r="D495" s="65"/>
      <c r="E495" s="214"/>
      <c r="F495" s="67"/>
      <c r="G495" s="67"/>
      <c r="H495" s="67"/>
      <c r="I495" s="204"/>
      <c r="J495" s="67"/>
      <c r="K495" s="64"/>
    </row>
    <row r="496" spans="1:11" ht="13.5" customHeight="1">
      <c r="A496" s="194"/>
      <c r="B496" s="18"/>
      <c r="C496" s="67"/>
      <c r="D496" s="65"/>
      <c r="E496" s="214"/>
      <c r="F496" s="67"/>
      <c r="G496" s="67"/>
      <c r="H496" s="67"/>
      <c r="I496" s="204"/>
      <c r="J496" s="67"/>
      <c r="K496" s="64"/>
    </row>
    <row r="497" spans="1:11" ht="13.5" customHeight="1">
      <c r="A497" s="194"/>
      <c r="B497" s="18"/>
      <c r="C497" s="67"/>
      <c r="D497" s="65"/>
      <c r="E497" s="214"/>
      <c r="F497" s="67"/>
      <c r="G497" s="67"/>
      <c r="H497" s="67"/>
      <c r="I497" s="204"/>
      <c r="J497" s="67"/>
      <c r="K497" s="64"/>
    </row>
    <row r="498" spans="1:11" ht="12.75">
      <c r="A498" s="337" t="s">
        <v>338</v>
      </c>
      <c r="B498" s="337"/>
      <c r="C498" s="337"/>
      <c r="D498" s="337"/>
      <c r="E498" s="337"/>
      <c r="F498" s="337"/>
      <c r="G498" s="337"/>
      <c r="H498" s="337"/>
      <c r="I498" s="337"/>
      <c r="J498" s="337"/>
      <c r="K498" s="337"/>
    </row>
    <row r="499" spans="1:11" ht="12.75">
      <c r="A499" s="337" t="s">
        <v>165</v>
      </c>
      <c r="B499" s="337"/>
      <c r="C499" s="337"/>
      <c r="D499" s="337"/>
      <c r="E499" s="337"/>
      <c r="F499" s="337"/>
      <c r="G499" s="337"/>
      <c r="H499" s="337"/>
      <c r="I499" s="337"/>
      <c r="J499" s="337"/>
      <c r="K499" s="337"/>
    </row>
    <row r="500" spans="1:11" ht="12.75">
      <c r="A500" s="337" t="s">
        <v>166</v>
      </c>
      <c r="B500" s="337"/>
      <c r="C500" s="337"/>
      <c r="D500" s="337"/>
      <c r="E500" s="337"/>
      <c r="F500" s="337"/>
      <c r="G500" s="337"/>
      <c r="H500" s="337"/>
      <c r="I500" s="337"/>
      <c r="J500" s="337"/>
      <c r="K500" s="337"/>
    </row>
    <row r="501" spans="1:11" ht="12.75">
      <c r="A501" s="5"/>
      <c r="B501" s="5"/>
      <c r="C501" s="5"/>
      <c r="D501" s="5"/>
      <c r="E501" s="200"/>
      <c r="F501" s="5"/>
      <c r="G501" s="5"/>
      <c r="H501" s="5"/>
      <c r="I501" s="200"/>
      <c r="J501" s="5"/>
      <c r="K501" s="5"/>
    </row>
    <row r="502" spans="1:11" ht="12.75">
      <c r="A502" s="41"/>
      <c r="B502" s="326" t="s">
        <v>167</v>
      </c>
      <c r="C502" s="329" t="s">
        <v>168</v>
      </c>
      <c r="D502" s="332" t="s">
        <v>240</v>
      </c>
      <c r="E502" s="309" t="s">
        <v>241</v>
      </c>
      <c r="F502" s="320" t="s">
        <v>171</v>
      </c>
      <c r="G502" s="321"/>
      <c r="H502" s="321"/>
      <c r="I502" s="322"/>
      <c r="J502" s="42" t="s">
        <v>172</v>
      </c>
      <c r="K502" s="43" t="s">
        <v>173</v>
      </c>
    </row>
    <row r="503" spans="1:11" ht="12.75">
      <c r="A503" s="44" t="s">
        <v>174</v>
      </c>
      <c r="B503" s="327"/>
      <c r="C503" s="330"/>
      <c r="D503" s="333"/>
      <c r="E503" s="335"/>
      <c r="F503" s="323"/>
      <c r="G503" s="324"/>
      <c r="H503" s="324"/>
      <c r="I503" s="325"/>
      <c r="J503" s="45" t="s">
        <v>175</v>
      </c>
      <c r="K503" s="43" t="s">
        <v>176</v>
      </c>
    </row>
    <row r="504" spans="1:11" ht="12.75">
      <c r="A504" s="46" t="s">
        <v>177</v>
      </c>
      <c r="B504" s="327"/>
      <c r="C504" s="330"/>
      <c r="D504" s="333"/>
      <c r="E504" s="335"/>
      <c r="F504" s="47"/>
      <c r="G504" s="47"/>
      <c r="H504" s="47"/>
      <c r="I504" s="227"/>
      <c r="J504" s="45" t="s">
        <v>178</v>
      </c>
      <c r="K504" s="43" t="s">
        <v>179</v>
      </c>
    </row>
    <row r="505" spans="1:11" ht="12.75">
      <c r="A505" s="48" t="s">
        <v>180</v>
      </c>
      <c r="B505" s="327"/>
      <c r="C505" s="330"/>
      <c r="D505" s="333"/>
      <c r="E505" s="335"/>
      <c r="F505" s="49" t="s">
        <v>151</v>
      </c>
      <c r="G505" s="49" t="s">
        <v>152</v>
      </c>
      <c r="H505" s="49" t="s">
        <v>153</v>
      </c>
      <c r="I505" s="228" t="s">
        <v>154</v>
      </c>
      <c r="J505" s="45" t="s">
        <v>181</v>
      </c>
      <c r="K505" s="43" t="s">
        <v>182</v>
      </c>
    </row>
    <row r="506" spans="1:11" ht="12.75">
      <c r="A506" s="50"/>
      <c r="B506" s="328"/>
      <c r="C506" s="331"/>
      <c r="D506" s="334"/>
      <c r="E506" s="336"/>
      <c r="F506" s="51"/>
      <c r="G506" s="51"/>
      <c r="H506" s="51"/>
      <c r="I506" s="229"/>
      <c r="J506" s="52" t="s">
        <v>129</v>
      </c>
      <c r="K506" s="53" t="s">
        <v>129</v>
      </c>
    </row>
    <row r="507" spans="1:11" ht="13.5" customHeight="1">
      <c r="A507" s="54"/>
      <c r="B507" s="14"/>
      <c r="C507" s="101"/>
      <c r="D507" s="101"/>
      <c r="E507" s="101"/>
      <c r="F507" s="101"/>
      <c r="G507" s="101"/>
      <c r="H507" s="101"/>
      <c r="I507" s="101"/>
      <c r="J507" s="101"/>
      <c r="K507" s="101"/>
    </row>
    <row r="508" spans="1:20" s="61" customFormat="1" ht="13.5" customHeight="1">
      <c r="A508" s="57" t="s">
        <v>499</v>
      </c>
      <c r="B508" s="110" t="s">
        <v>500</v>
      </c>
      <c r="C508" s="68">
        <v>1427</v>
      </c>
      <c r="D508" s="68">
        <v>37</v>
      </c>
      <c r="E508" s="68">
        <v>1464</v>
      </c>
      <c r="F508" s="68">
        <v>504</v>
      </c>
      <c r="G508" s="68">
        <v>598</v>
      </c>
      <c r="H508" s="68">
        <v>362</v>
      </c>
      <c r="I508" s="206" t="s">
        <v>157</v>
      </c>
      <c r="J508" s="68">
        <v>583</v>
      </c>
      <c r="K508" s="68">
        <v>126</v>
      </c>
      <c r="L508" s="68"/>
      <c r="M508" s="68"/>
      <c r="N508" s="68"/>
      <c r="O508" s="68"/>
      <c r="P508" s="68"/>
      <c r="Q508" s="207"/>
      <c r="R508" s="206"/>
      <c r="S508" s="207"/>
      <c r="T508" s="207"/>
    </row>
    <row r="509" spans="1:20" s="141" customFormat="1" ht="13.5" customHeight="1">
      <c r="A509" s="62" t="s">
        <v>501</v>
      </c>
      <c r="B509" s="111" t="s">
        <v>502</v>
      </c>
      <c r="C509" s="67">
        <v>647</v>
      </c>
      <c r="D509" s="67">
        <v>33</v>
      </c>
      <c r="E509" s="214">
        <v>680</v>
      </c>
      <c r="F509" s="67">
        <v>301</v>
      </c>
      <c r="G509" s="67">
        <v>379</v>
      </c>
      <c r="H509" s="65" t="s">
        <v>157</v>
      </c>
      <c r="I509" s="204" t="s">
        <v>157</v>
      </c>
      <c r="J509" s="67">
        <v>304</v>
      </c>
      <c r="K509" s="80">
        <v>60</v>
      </c>
      <c r="Q509" s="264"/>
      <c r="R509" s="264"/>
      <c r="S509" s="264"/>
      <c r="T509" s="264"/>
    </row>
    <row r="510" spans="1:20" s="141" customFormat="1" ht="13.5" customHeight="1">
      <c r="A510" s="62" t="s">
        <v>503</v>
      </c>
      <c r="B510" s="111" t="s">
        <v>504</v>
      </c>
      <c r="C510" s="67">
        <v>2</v>
      </c>
      <c r="D510" s="67">
        <v>1</v>
      </c>
      <c r="E510" s="214">
        <v>3</v>
      </c>
      <c r="F510" s="65" t="s">
        <v>157</v>
      </c>
      <c r="G510" s="65" t="s">
        <v>157</v>
      </c>
      <c r="H510" s="67">
        <v>3</v>
      </c>
      <c r="I510" s="204" t="s">
        <v>157</v>
      </c>
      <c r="J510" s="67">
        <v>1</v>
      </c>
      <c r="K510" s="65" t="s">
        <v>157</v>
      </c>
      <c r="Q510" s="264"/>
      <c r="R510" s="264"/>
      <c r="S510" s="264"/>
      <c r="T510" s="264"/>
    </row>
    <row r="511" spans="1:20" s="141" customFormat="1" ht="13.5" customHeight="1">
      <c r="A511" s="62" t="s">
        <v>505</v>
      </c>
      <c r="B511" s="111" t="s">
        <v>506</v>
      </c>
      <c r="C511" s="65" t="s">
        <v>157</v>
      </c>
      <c r="D511" s="65" t="s">
        <v>157</v>
      </c>
      <c r="E511" s="65" t="s">
        <v>157</v>
      </c>
      <c r="F511" s="65" t="s">
        <v>157</v>
      </c>
      <c r="G511" s="65" t="s">
        <v>157</v>
      </c>
      <c r="H511" s="65" t="s">
        <v>157</v>
      </c>
      <c r="I511" s="204" t="s">
        <v>157</v>
      </c>
      <c r="J511" s="65" t="s">
        <v>157</v>
      </c>
      <c r="K511" s="65">
        <v>1</v>
      </c>
      <c r="Q511" s="264"/>
      <c r="R511" s="264"/>
      <c r="S511" s="264"/>
      <c r="T511" s="264"/>
    </row>
    <row r="512" spans="1:20" s="141" customFormat="1" ht="13.5" customHeight="1">
      <c r="A512" s="62" t="s">
        <v>507</v>
      </c>
      <c r="B512" s="111" t="s">
        <v>508</v>
      </c>
      <c r="C512" s="67"/>
      <c r="D512" s="67"/>
      <c r="E512" s="214"/>
      <c r="F512" s="67"/>
      <c r="G512" s="67"/>
      <c r="H512" s="67"/>
      <c r="I512" s="214"/>
      <c r="J512" s="67"/>
      <c r="K512" s="146"/>
      <c r="Q512" s="264"/>
      <c r="R512" s="264"/>
      <c r="S512" s="264"/>
      <c r="T512" s="264"/>
    </row>
    <row r="513" spans="1:20" s="30" customFormat="1" ht="13.5" customHeight="1">
      <c r="A513" s="81"/>
      <c r="B513" s="112" t="s">
        <v>509</v>
      </c>
      <c r="C513" s="183">
        <v>8</v>
      </c>
      <c r="D513" s="75" t="s">
        <v>157</v>
      </c>
      <c r="E513" s="215">
        <v>8</v>
      </c>
      <c r="F513" s="183">
        <v>1</v>
      </c>
      <c r="G513" s="183">
        <v>2</v>
      </c>
      <c r="H513" s="183">
        <v>5</v>
      </c>
      <c r="I513" s="226" t="s">
        <v>157</v>
      </c>
      <c r="J513" s="183">
        <v>1</v>
      </c>
      <c r="K513" s="75" t="s">
        <v>157</v>
      </c>
      <c r="Q513" s="257"/>
      <c r="R513" s="257"/>
      <c r="S513" s="257"/>
      <c r="T513" s="257"/>
    </row>
    <row r="514" spans="1:20" s="141" customFormat="1" ht="13.5" customHeight="1">
      <c r="A514" s="62" t="s">
        <v>510</v>
      </c>
      <c r="B514" s="111" t="s">
        <v>511</v>
      </c>
      <c r="C514" s="67">
        <v>47</v>
      </c>
      <c r="D514" s="65" t="s">
        <v>157</v>
      </c>
      <c r="E514" s="214">
        <v>47</v>
      </c>
      <c r="F514" s="67">
        <v>6</v>
      </c>
      <c r="G514" s="67">
        <v>15</v>
      </c>
      <c r="H514" s="67">
        <v>26</v>
      </c>
      <c r="I514" s="204" t="s">
        <v>157</v>
      </c>
      <c r="J514" s="67">
        <v>25</v>
      </c>
      <c r="K514" s="80">
        <v>9</v>
      </c>
      <c r="Q514" s="264"/>
      <c r="R514" s="264"/>
      <c r="S514" s="264"/>
      <c r="T514" s="264"/>
    </row>
    <row r="515" spans="1:20" s="141" customFormat="1" ht="13.5" customHeight="1">
      <c r="A515" s="62" t="s">
        <v>512</v>
      </c>
      <c r="B515" s="111" t="s">
        <v>513</v>
      </c>
      <c r="C515" s="67">
        <v>9</v>
      </c>
      <c r="D515" s="65" t="s">
        <v>157</v>
      </c>
      <c r="E515" s="214">
        <v>9</v>
      </c>
      <c r="F515" s="65">
        <v>5</v>
      </c>
      <c r="G515" s="65">
        <v>4</v>
      </c>
      <c r="H515" s="204" t="s">
        <v>157</v>
      </c>
      <c r="I515" s="204" t="s">
        <v>157</v>
      </c>
      <c r="J515" s="65">
        <v>5</v>
      </c>
      <c r="K515" s="204" t="s">
        <v>157</v>
      </c>
      <c r="Q515" s="264"/>
      <c r="R515" s="264"/>
      <c r="S515" s="264"/>
      <c r="T515" s="264"/>
    </row>
    <row r="516" spans="1:20" s="141" customFormat="1" ht="13.5" customHeight="1">
      <c r="A516" s="62" t="s">
        <v>514</v>
      </c>
      <c r="B516" s="111" t="s">
        <v>515</v>
      </c>
      <c r="C516" s="67"/>
      <c r="D516" s="67"/>
      <c r="E516" s="214"/>
      <c r="F516" s="67"/>
      <c r="G516" s="67"/>
      <c r="H516" s="67"/>
      <c r="I516" s="214"/>
      <c r="J516" s="67"/>
      <c r="K516" s="80"/>
      <c r="Q516" s="264"/>
      <c r="R516" s="264"/>
      <c r="S516" s="264"/>
      <c r="T516" s="264"/>
    </row>
    <row r="517" spans="1:20" s="30" customFormat="1" ht="13.5" customHeight="1">
      <c r="A517" s="81"/>
      <c r="B517" s="112" t="s">
        <v>516</v>
      </c>
      <c r="C517" s="183">
        <v>87</v>
      </c>
      <c r="D517" s="183">
        <v>1</v>
      </c>
      <c r="E517" s="215">
        <v>88</v>
      </c>
      <c r="F517" s="183">
        <v>17</v>
      </c>
      <c r="G517" s="183">
        <v>22</v>
      </c>
      <c r="H517" s="183">
        <v>49</v>
      </c>
      <c r="I517" s="226" t="s">
        <v>157</v>
      </c>
      <c r="J517" s="183">
        <v>34</v>
      </c>
      <c r="K517" s="74">
        <v>13</v>
      </c>
      <c r="Q517" s="257"/>
      <c r="R517" s="257"/>
      <c r="S517" s="257"/>
      <c r="T517" s="257"/>
    </row>
    <row r="518" spans="1:20" s="141" customFormat="1" ht="13.5" customHeight="1">
      <c r="A518" s="62" t="s">
        <v>517</v>
      </c>
      <c r="B518" s="111" t="s">
        <v>518</v>
      </c>
      <c r="C518" s="67"/>
      <c r="D518" s="67"/>
      <c r="E518" s="214"/>
      <c r="F518" s="67"/>
      <c r="G518" s="67"/>
      <c r="H518" s="67"/>
      <c r="I518" s="214"/>
      <c r="J518" s="67"/>
      <c r="K518" s="80"/>
      <c r="Q518" s="264"/>
      <c r="R518" s="264"/>
      <c r="S518" s="264"/>
      <c r="T518" s="264"/>
    </row>
    <row r="519" spans="1:20" s="30" customFormat="1" ht="13.5" customHeight="1">
      <c r="A519" s="81"/>
      <c r="B519" s="112" t="s">
        <v>519</v>
      </c>
      <c r="C519" s="183">
        <v>22</v>
      </c>
      <c r="D519" s="75" t="s">
        <v>157</v>
      </c>
      <c r="E519" s="215">
        <v>22</v>
      </c>
      <c r="F519" s="183">
        <v>7</v>
      </c>
      <c r="G519" s="183">
        <v>6</v>
      </c>
      <c r="H519" s="183">
        <v>9</v>
      </c>
      <c r="I519" s="226" t="s">
        <v>157</v>
      </c>
      <c r="J519" s="183">
        <v>7</v>
      </c>
      <c r="K519" s="226" t="s">
        <v>157</v>
      </c>
      <c r="Q519" s="257"/>
      <c r="R519" s="257"/>
      <c r="S519" s="257"/>
      <c r="T519" s="257"/>
    </row>
    <row r="520" spans="1:20" s="141" customFormat="1" ht="13.5" customHeight="1">
      <c r="A520" s="62" t="s">
        <v>520</v>
      </c>
      <c r="B520" s="16" t="s">
        <v>521</v>
      </c>
      <c r="C520" s="67">
        <v>83</v>
      </c>
      <c r="D520" s="67">
        <v>1</v>
      </c>
      <c r="E520" s="214">
        <v>84</v>
      </c>
      <c r="F520" s="67">
        <v>22</v>
      </c>
      <c r="G520" s="67">
        <v>23</v>
      </c>
      <c r="H520" s="67">
        <v>39</v>
      </c>
      <c r="I520" s="204" t="s">
        <v>157</v>
      </c>
      <c r="J520" s="67">
        <v>22</v>
      </c>
      <c r="K520" s="80">
        <v>8</v>
      </c>
      <c r="Q520" s="264"/>
      <c r="R520" s="264"/>
      <c r="S520" s="264"/>
      <c r="T520" s="264"/>
    </row>
    <row r="521" spans="1:20" s="141" customFormat="1" ht="13.5" customHeight="1">
      <c r="A521" s="62" t="s">
        <v>522</v>
      </c>
      <c r="B521" s="16" t="s">
        <v>523</v>
      </c>
      <c r="C521" s="67">
        <v>29</v>
      </c>
      <c r="D521" s="65" t="s">
        <v>157</v>
      </c>
      <c r="E521" s="214">
        <v>29</v>
      </c>
      <c r="F521" s="65">
        <v>8</v>
      </c>
      <c r="G521" s="65">
        <v>12</v>
      </c>
      <c r="H521" s="67">
        <v>9</v>
      </c>
      <c r="I521" s="204" t="s">
        <v>157</v>
      </c>
      <c r="J521" s="67">
        <v>8</v>
      </c>
      <c r="K521" s="204" t="s">
        <v>157</v>
      </c>
      <c r="Q521" s="264"/>
      <c r="R521" s="264"/>
      <c r="S521" s="264"/>
      <c r="T521" s="264"/>
    </row>
    <row r="522" spans="1:20" s="141" customFormat="1" ht="13.5" customHeight="1">
      <c r="A522" s="62" t="s">
        <v>524</v>
      </c>
      <c r="B522" s="16" t="s">
        <v>525</v>
      </c>
      <c r="C522" s="67">
        <v>209</v>
      </c>
      <c r="D522" s="65" t="s">
        <v>157</v>
      </c>
      <c r="E522" s="214">
        <v>209</v>
      </c>
      <c r="F522" s="67">
        <v>61</v>
      </c>
      <c r="G522" s="67">
        <v>51</v>
      </c>
      <c r="H522" s="67">
        <v>97</v>
      </c>
      <c r="I522" s="204" t="s">
        <v>157</v>
      </c>
      <c r="J522" s="67">
        <v>94</v>
      </c>
      <c r="K522" s="80">
        <v>12</v>
      </c>
      <c r="Q522" s="264"/>
      <c r="R522" s="264"/>
      <c r="S522" s="264"/>
      <c r="T522" s="264"/>
    </row>
    <row r="523" spans="1:20" s="141" customFormat="1" ht="13.5" customHeight="1">
      <c r="A523" s="62" t="s">
        <v>526</v>
      </c>
      <c r="B523" s="16" t="s">
        <v>527</v>
      </c>
      <c r="C523" s="67">
        <v>284</v>
      </c>
      <c r="D523" s="67">
        <v>1</v>
      </c>
      <c r="E523" s="214">
        <v>285</v>
      </c>
      <c r="F523" s="67">
        <v>76</v>
      </c>
      <c r="G523" s="67">
        <v>84</v>
      </c>
      <c r="H523" s="67">
        <v>125</v>
      </c>
      <c r="I523" s="204" t="s">
        <v>157</v>
      </c>
      <c r="J523" s="67">
        <v>82</v>
      </c>
      <c r="K523" s="80">
        <v>23</v>
      </c>
      <c r="Q523" s="264"/>
      <c r="R523" s="264"/>
      <c r="S523" s="264"/>
      <c r="T523" s="264"/>
    </row>
    <row r="524" spans="1:20" s="30" customFormat="1" ht="13.5" customHeight="1">
      <c r="A524" s="281"/>
      <c r="B524" s="288"/>
      <c r="C524" s="183"/>
      <c r="D524" s="183"/>
      <c r="E524" s="183"/>
      <c r="F524" s="183"/>
      <c r="G524" s="183"/>
      <c r="H524" s="183"/>
      <c r="I524" s="183"/>
      <c r="J524" s="183"/>
      <c r="K524" s="183"/>
      <c r="Q524" s="257"/>
      <c r="R524" s="257"/>
      <c r="S524" s="257"/>
      <c r="T524" s="257"/>
    </row>
    <row r="525" spans="1:20" s="61" customFormat="1" ht="13.5" customHeight="1">
      <c r="A525" s="57" t="s">
        <v>528</v>
      </c>
      <c r="B525" s="17" t="s">
        <v>529</v>
      </c>
      <c r="C525" s="59">
        <v>173</v>
      </c>
      <c r="D525" s="59">
        <v>20</v>
      </c>
      <c r="E525" s="59">
        <v>193</v>
      </c>
      <c r="F525" s="59">
        <v>63</v>
      </c>
      <c r="G525" s="59">
        <v>61</v>
      </c>
      <c r="H525" s="59">
        <v>69</v>
      </c>
      <c r="I525" s="206" t="s">
        <v>157</v>
      </c>
      <c r="J525" s="59">
        <v>70</v>
      </c>
      <c r="K525" s="59">
        <v>28</v>
      </c>
      <c r="L525" s="59"/>
      <c r="M525" s="59"/>
      <c r="N525" s="59"/>
      <c r="O525" s="59"/>
      <c r="P525" s="59"/>
      <c r="Q525" s="202"/>
      <c r="R525" s="206"/>
      <c r="S525" s="202"/>
      <c r="T525" s="202"/>
    </row>
    <row r="526" spans="1:11" ht="13.5" customHeight="1">
      <c r="A526" s="62" t="s">
        <v>530</v>
      </c>
      <c r="B526" s="16" t="s">
        <v>531</v>
      </c>
      <c r="C526" s="64">
        <v>37</v>
      </c>
      <c r="D526" s="64">
        <v>18</v>
      </c>
      <c r="E526" s="203">
        <v>55</v>
      </c>
      <c r="F526" s="64">
        <v>20</v>
      </c>
      <c r="G526" s="64">
        <v>17</v>
      </c>
      <c r="H526" s="64">
        <v>18</v>
      </c>
      <c r="I526" s="204" t="s">
        <v>157</v>
      </c>
      <c r="J526" s="64">
        <v>21</v>
      </c>
      <c r="K526" s="64">
        <v>5</v>
      </c>
    </row>
    <row r="527" spans="1:11" ht="13.5" customHeight="1">
      <c r="A527" s="62" t="s">
        <v>532</v>
      </c>
      <c r="B527" s="16" t="s">
        <v>533</v>
      </c>
      <c r="C527" s="64">
        <v>89</v>
      </c>
      <c r="D527" s="64">
        <v>1</v>
      </c>
      <c r="E527" s="203">
        <v>90</v>
      </c>
      <c r="F527" s="64">
        <v>32</v>
      </c>
      <c r="G527" s="65">
        <v>23</v>
      </c>
      <c r="H527" s="65">
        <v>35</v>
      </c>
      <c r="I527" s="204" t="s">
        <v>157</v>
      </c>
      <c r="J527" s="64">
        <v>36</v>
      </c>
      <c r="K527" s="64">
        <v>15</v>
      </c>
    </row>
    <row r="528" spans="1:11" ht="13.5" customHeight="1">
      <c r="A528" s="62" t="s">
        <v>534</v>
      </c>
      <c r="B528" s="16" t="s">
        <v>535</v>
      </c>
      <c r="C528" s="64">
        <v>10</v>
      </c>
      <c r="D528" s="65" t="s">
        <v>157</v>
      </c>
      <c r="E528" s="203">
        <v>10</v>
      </c>
      <c r="F528" s="64">
        <v>4</v>
      </c>
      <c r="G528" s="64">
        <v>2</v>
      </c>
      <c r="H528" s="64">
        <v>4</v>
      </c>
      <c r="I528" s="204" t="s">
        <v>157</v>
      </c>
      <c r="J528" s="64">
        <v>4</v>
      </c>
      <c r="K528" s="65">
        <v>1</v>
      </c>
    </row>
    <row r="529" spans="1:11" ht="13.5" customHeight="1">
      <c r="A529" s="62" t="s">
        <v>536</v>
      </c>
      <c r="B529" s="16" t="s">
        <v>537</v>
      </c>
      <c r="C529" s="64">
        <v>37</v>
      </c>
      <c r="D529" s="64">
        <v>1</v>
      </c>
      <c r="E529" s="203">
        <v>38</v>
      </c>
      <c r="F529" s="64">
        <v>7</v>
      </c>
      <c r="G529" s="64">
        <v>19</v>
      </c>
      <c r="H529" s="64">
        <v>12</v>
      </c>
      <c r="I529" s="204" t="s">
        <v>157</v>
      </c>
      <c r="J529" s="64">
        <v>9</v>
      </c>
      <c r="K529" s="64">
        <v>7</v>
      </c>
    </row>
    <row r="530" spans="1:11" ht="13.5" customHeight="1">
      <c r="A530" s="105"/>
      <c r="B530" s="63"/>
      <c r="C530" s="64"/>
      <c r="D530" s="64"/>
      <c r="E530" s="203"/>
      <c r="F530" s="64"/>
      <c r="G530" s="64"/>
      <c r="H530" s="64"/>
      <c r="I530" s="204"/>
      <c r="J530" s="64"/>
      <c r="K530" s="64"/>
    </row>
    <row r="531" spans="1:11" ht="13.5" customHeight="1">
      <c r="A531" s="57" t="s">
        <v>538</v>
      </c>
      <c r="B531" s="17" t="s">
        <v>539</v>
      </c>
      <c r="C531" s="98"/>
      <c r="D531" s="98"/>
      <c r="E531" s="98"/>
      <c r="F531" s="98"/>
      <c r="G531" s="98"/>
      <c r="H531" s="98"/>
      <c r="I531" s="98"/>
      <c r="J531" s="98"/>
      <c r="K531" s="98"/>
    </row>
    <row r="532" spans="1:20" s="30" customFormat="1" ht="13.5" customHeight="1">
      <c r="A532" s="261"/>
      <c r="B532" s="77" t="s">
        <v>540</v>
      </c>
      <c r="C532" s="78">
        <v>1610</v>
      </c>
      <c r="D532" s="78">
        <v>58</v>
      </c>
      <c r="E532" s="78">
        <v>1668</v>
      </c>
      <c r="F532" s="78">
        <v>577</v>
      </c>
      <c r="G532" s="78">
        <v>490</v>
      </c>
      <c r="H532" s="78">
        <v>595</v>
      </c>
      <c r="I532" s="210">
        <f>SUM(I533:I536,I537:I539)</f>
        <v>6</v>
      </c>
      <c r="J532" s="78">
        <v>637</v>
      </c>
      <c r="K532" s="78">
        <v>159</v>
      </c>
      <c r="L532" s="78"/>
      <c r="M532" s="78"/>
      <c r="N532" s="78"/>
      <c r="O532" s="78"/>
      <c r="P532" s="78"/>
      <c r="Q532" s="210"/>
      <c r="R532" s="210"/>
      <c r="S532" s="210"/>
      <c r="T532" s="210"/>
    </row>
    <row r="533" spans="1:11" ht="13.5" customHeight="1">
      <c r="A533" s="62" t="s">
        <v>541</v>
      </c>
      <c r="B533" s="16" t="s">
        <v>909</v>
      </c>
      <c r="C533" s="64">
        <v>956</v>
      </c>
      <c r="D533" s="64">
        <v>38</v>
      </c>
      <c r="E533" s="203">
        <v>994</v>
      </c>
      <c r="F533" s="64">
        <v>310</v>
      </c>
      <c r="G533" s="64">
        <v>315</v>
      </c>
      <c r="H533" s="64">
        <v>369</v>
      </c>
      <c r="I533" s="204" t="s">
        <v>157</v>
      </c>
      <c r="J533" s="64">
        <v>338</v>
      </c>
      <c r="K533" s="64">
        <v>105</v>
      </c>
    </row>
    <row r="534" spans="1:11" ht="13.5" customHeight="1">
      <c r="A534" s="62" t="s">
        <v>542</v>
      </c>
      <c r="B534" s="16" t="s">
        <v>813</v>
      </c>
      <c r="C534" s="64">
        <v>227</v>
      </c>
      <c r="D534" s="64">
        <v>8</v>
      </c>
      <c r="E534" s="203">
        <v>235</v>
      </c>
      <c r="F534" s="64">
        <v>75</v>
      </c>
      <c r="G534" s="64">
        <v>77</v>
      </c>
      <c r="H534" s="64">
        <v>83</v>
      </c>
      <c r="I534" s="204" t="s">
        <v>157</v>
      </c>
      <c r="J534" s="64">
        <v>91</v>
      </c>
      <c r="K534" s="64">
        <v>18</v>
      </c>
    </row>
    <row r="535" spans="1:11" ht="13.5" customHeight="1">
      <c r="A535" s="62" t="s">
        <v>542</v>
      </c>
      <c r="B535" s="16" t="s">
        <v>814</v>
      </c>
      <c r="C535" s="64">
        <v>73</v>
      </c>
      <c r="D535" s="65">
        <v>3</v>
      </c>
      <c r="E535" s="203">
        <v>76</v>
      </c>
      <c r="F535" s="65">
        <v>44</v>
      </c>
      <c r="G535" s="65">
        <v>6</v>
      </c>
      <c r="H535" s="64">
        <v>26</v>
      </c>
      <c r="I535" s="204" t="s">
        <v>157</v>
      </c>
      <c r="J535" s="64">
        <v>53</v>
      </c>
      <c r="K535" s="65">
        <v>3</v>
      </c>
    </row>
    <row r="536" spans="1:11" ht="13.5" customHeight="1">
      <c r="A536" s="62" t="s">
        <v>542</v>
      </c>
      <c r="B536" s="16" t="s">
        <v>815</v>
      </c>
      <c r="C536" s="64">
        <v>29</v>
      </c>
      <c r="D536" s="65" t="s">
        <v>157</v>
      </c>
      <c r="E536" s="203">
        <v>29</v>
      </c>
      <c r="F536" s="64">
        <v>17</v>
      </c>
      <c r="G536" s="64">
        <v>12</v>
      </c>
      <c r="H536" s="65" t="s">
        <v>157</v>
      </c>
      <c r="I536" s="204" t="s">
        <v>157</v>
      </c>
      <c r="J536" s="64">
        <v>18</v>
      </c>
      <c r="K536" s="204" t="s">
        <v>157</v>
      </c>
    </row>
    <row r="537" spans="1:11" ht="13.5" customHeight="1">
      <c r="A537" s="62" t="s">
        <v>543</v>
      </c>
      <c r="B537" s="16" t="s">
        <v>36</v>
      </c>
      <c r="C537" s="64">
        <v>12</v>
      </c>
      <c r="D537" s="64">
        <v>2</v>
      </c>
      <c r="E537" s="203">
        <v>14</v>
      </c>
      <c r="F537" s="64">
        <v>6</v>
      </c>
      <c r="G537" s="64">
        <v>2</v>
      </c>
      <c r="H537" s="64">
        <v>4</v>
      </c>
      <c r="I537" s="203">
        <v>2</v>
      </c>
      <c r="J537" s="64">
        <v>6</v>
      </c>
      <c r="K537" s="65">
        <v>1</v>
      </c>
    </row>
    <row r="538" spans="1:11" ht="13.5" customHeight="1">
      <c r="A538" s="62" t="s">
        <v>543</v>
      </c>
      <c r="B538" s="16" t="s">
        <v>37</v>
      </c>
      <c r="C538" s="64">
        <v>16</v>
      </c>
      <c r="D538" s="65">
        <v>1</v>
      </c>
      <c r="E538" s="203">
        <v>17</v>
      </c>
      <c r="F538" s="64">
        <v>8</v>
      </c>
      <c r="G538" s="64">
        <v>3</v>
      </c>
      <c r="H538" s="64">
        <v>2</v>
      </c>
      <c r="I538" s="203">
        <v>4</v>
      </c>
      <c r="J538" s="64">
        <v>8</v>
      </c>
      <c r="K538" s="65">
        <v>1</v>
      </c>
    </row>
    <row r="539" spans="1:11" ht="13.5" customHeight="1">
      <c r="A539" s="62" t="s">
        <v>544</v>
      </c>
      <c r="B539" s="16" t="s">
        <v>38</v>
      </c>
      <c r="C539" s="64">
        <v>297</v>
      </c>
      <c r="D539" s="64">
        <v>6</v>
      </c>
      <c r="E539" s="203">
        <v>303</v>
      </c>
      <c r="F539" s="64">
        <v>117</v>
      </c>
      <c r="G539" s="64">
        <v>75</v>
      </c>
      <c r="H539" s="64">
        <v>111</v>
      </c>
      <c r="I539" s="204" t="s">
        <v>157</v>
      </c>
      <c r="J539" s="64">
        <v>123</v>
      </c>
      <c r="K539" s="64">
        <v>31</v>
      </c>
    </row>
    <row r="540" ht="12.75">
      <c r="B540" s="254"/>
    </row>
    <row r="541" spans="1:11" ht="13.5" customHeight="1">
      <c r="A541" s="89">
        <v>51</v>
      </c>
      <c r="B541" s="90" t="s">
        <v>545</v>
      </c>
      <c r="C541" s="64"/>
      <c r="D541" s="64"/>
      <c r="E541" s="64"/>
      <c r="F541" s="64"/>
      <c r="G541" s="64"/>
      <c r="H541" s="64"/>
      <c r="I541" s="64"/>
      <c r="J541" s="64"/>
      <c r="K541" s="64"/>
    </row>
    <row r="542" spans="1:20" s="30" customFormat="1" ht="13.5" customHeight="1">
      <c r="A542" s="278"/>
      <c r="B542" s="77" t="s">
        <v>353</v>
      </c>
      <c r="C542" s="78">
        <v>1455</v>
      </c>
      <c r="D542" s="78">
        <v>217</v>
      </c>
      <c r="E542" s="78">
        <v>1672</v>
      </c>
      <c r="F542" s="78">
        <v>550</v>
      </c>
      <c r="G542" s="78">
        <v>572</v>
      </c>
      <c r="H542" s="78">
        <v>550</v>
      </c>
      <c r="I542" s="225" t="s">
        <v>157</v>
      </c>
      <c r="J542" s="78">
        <v>577</v>
      </c>
      <c r="K542" s="78">
        <v>147</v>
      </c>
      <c r="L542" s="78"/>
      <c r="M542" s="78"/>
      <c r="N542" s="78"/>
      <c r="O542" s="78"/>
      <c r="P542" s="78"/>
      <c r="Q542" s="210"/>
      <c r="R542" s="226"/>
      <c r="S542" s="210"/>
      <c r="T542" s="210"/>
    </row>
    <row r="543" spans="1:11" ht="13.5" customHeight="1">
      <c r="A543" s="88" t="s">
        <v>546</v>
      </c>
      <c r="B543" s="16" t="s">
        <v>910</v>
      </c>
      <c r="C543" s="64">
        <v>604</v>
      </c>
      <c r="D543" s="64">
        <v>72</v>
      </c>
      <c r="E543" s="203">
        <v>676</v>
      </c>
      <c r="F543" s="64">
        <v>186</v>
      </c>
      <c r="G543" s="64">
        <v>167</v>
      </c>
      <c r="H543" s="64">
        <v>323</v>
      </c>
      <c r="I543" s="204" t="s">
        <v>157</v>
      </c>
      <c r="J543" s="64">
        <v>200</v>
      </c>
      <c r="K543" s="64">
        <v>79</v>
      </c>
    </row>
    <row r="544" spans="1:11" ht="13.5" customHeight="1">
      <c r="A544" s="88" t="s">
        <v>547</v>
      </c>
      <c r="B544" s="16" t="s">
        <v>819</v>
      </c>
      <c r="C544" s="64">
        <v>134</v>
      </c>
      <c r="D544" s="64">
        <v>16</v>
      </c>
      <c r="E544" s="203">
        <v>150</v>
      </c>
      <c r="F544" s="64">
        <v>33</v>
      </c>
      <c r="G544" s="64">
        <v>46</v>
      </c>
      <c r="H544" s="64">
        <v>71</v>
      </c>
      <c r="I544" s="204" t="s">
        <v>157</v>
      </c>
      <c r="J544" s="64">
        <v>34</v>
      </c>
      <c r="K544" s="64">
        <v>19</v>
      </c>
    </row>
    <row r="545" spans="1:11" ht="13.5" customHeight="1">
      <c r="A545" s="88" t="s">
        <v>548</v>
      </c>
      <c r="B545" s="16" t="s">
        <v>39</v>
      </c>
      <c r="C545" s="64">
        <v>469</v>
      </c>
      <c r="D545" s="65">
        <v>67</v>
      </c>
      <c r="E545" s="203">
        <v>536</v>
      </c>
      <c r="F545" s="65">
        <v>234</v>
      </c>
      <c r="G545" s="65">
        <v>233</v>
      </c>
      <c r="H545" s="65">
        <v>69</v>
      </c>
      <c r="I545" s="204" t="s">
        <v>157</v>
      </c>
      <c r="J545" s="65">
        <v>240</v>
      </c>
      <c r="K545" s="65">
        <v>33</v>
      </c>
    </row>
    <row r="546" spans="1:11" ht="13.5" customHeight="1">
      <c r="A546" s="88" t="s">
        <v>549</v>
      </c>
      <c r="B546" s="16" t="s">
        <v>256</v>
      </c>
      <c r="C546" s="64"/>
      <c r="D546" s="64"/>
      <c r="E546" s="203"/>
      <c r="F546" s="64"/>
      <c r="G546" s="64"/>
      <c r="H546" s="64"/>
      <c r="I546" s="203"/>
      <c r="J546" s="64"/>
      <c r="K546" s="64"/>
    </row>
    <row r="547" spans="1:20" s="30" customFormat="1" ht="13.5" customHeight="1">
      <c r="A547" s="81"/>
      <c r="B547" s="26" t="s">
        <v>40</v>
      </c>
      <c r="C547" s="74">
        <v>66</v>
      </c>
      <c r="D547" s="74">
        <v>5</v>
      </c>
      <c r="E547" s="208">
        <v>71</v>
      </c>
      <c r="F547" s="74">
        <v>28</v>
      </c>
      <c r="G547" s="74">
        <v>22</v>
      </c>
      <c r="H547" s="74">
        <v>21</v>
      </c>
      <c r="I547" s="226" t="s">
        <v>157</v>
      </c>
      <c r="J547" s="74">
        <v>28</v>
      </c>
      <c r="K547" s="74">
        <v>5</v>
      </c>
      <c r="Q547" s="257"/>
      <c r="R547" s="257"/>
      <c r="S547" s="257"/>
      <c r="T547" s="257"/>
    </row>
    <row r="548" spans="1:11" ht="13.5" customHeight="1">
      <c r="A548" s="88" t="s">
        <v>550</v>
      </c>
      <c r="B548" s="16" t="s">
        <v>41</v>
      </c>
      <c r="C548" s="64">
        <v>178</v>
      </c>
      <c r="D548" s="64">
        <v>13</v>
      </c>
      <c r="E548" s="203">
        <v>191</v>
      </c>
      <c r="F548" s="64">
        <v>61</v>
      </c>
      <c r="G548" s="65">
        <v>84</v>
      </c>
      <c r="H548" s="65">
        <v>46</v>
      </c>
      <c r="I548" s="204" t="s">
        <v>157</v>
      </c>
      <c r="J548" s="64">
        <v>67</v>
      </c>
      <c r="K548" s="64">
        <v>10</v>
      </c>
    </row>
    <row r="549" spans="1:11" ht="13.5" customHeight="1">
      <c r="A549" s="88" t="s">
        <v>551</v>
      </c>
      <c r="B549" s="16" t="s">
        <v>42</v>
      </c>
      <c r="C549" s="65">
        <v>4</v>
      </c>
      <c r="D549" s="64">
        <v>36</v>
      </c>
      <c r="E549" s="203">
        <v>40</v>
      </c>
      <c r="F549" s="204" t="s">
        <v>157</v>
      </c>
      <c r="G549" s="65">
        <v>20</v>
      </c>
      <c r="H549" s="65">
        <v>20</v>
      </c>
      <c r="I549" s="204" t="s">
        <v>157</v>
      </c>
      <c r="J549" s="204" t="s">
        <v>157</v>
      </c>
      <c r="K549" s="4">
        <v>1</v>
      </c>
    </row>
    <row r="550" spans="1:11" ht="13.5" customHeight="1">
      <c r="A550" s="88" t="s">
        <v>1059</v>
      </c>
      <c r="B550" s="16" t="s">
        <v>1060</v>
      </c>
      <c r="C550" s="204" t="s">
        <v>157</v>
      </c>
      <c r="D550" s="64">
        <v>8</v>
      </c>
      <c r="E550" s="203">
        <v>8</v>
      </c>
      <c r="F550" s="204">
        <v>8</v>
      </c>
      <c r="G550" s="204" t="s">
        <v>157</v>
      </c>
      <c r="H550" s="204" t="s">
        <v>157</v>
      </c>
      <c r="I550" s="204" t="s">
        <v>157</v>
      </c>
      <c r="J550" s="65">
        <v>8</v>
      </c>
      <c r="K550" s="204" t="s">
        <v>157</v>
      </c>
    </row>
    <row r="551" spans="1:11" ht="13.5" customHeight="1">
      <c r="A551" s="194"/>
      <c r="B551" s="38"/>
      <c r="C551" s="204"/>
      <c r="D551" s="64"/>
      <c r="E551" s="203"/>
      <c r="F551" s="204"/>
      <c r="G551" s="204"/>
      <c r="H551" s="204"/>
      <c r="I551" s="204"/>
      <c r="J551" s="65"/>
      <c r="K551" s="204"/>
    </row>
    <row r="552" spans="1:11" ht="13.5" customHeight="1">
      <c r="A552" s="105"/>
      <c r="B552" s="38"/>
      <c r="C552" s="64"/>
      <c r="D552" s="64"/>
      <c r="E552" s="203"/>
      <c r="F552" s="64"/>
      <c r="G552" s="64"/>
      <c r="H552" s="64"/>
      <c r="I552" s="204"/>
      <c r="J552" s="64"/>
      <c r="K552" s="64"/>
    </row>
    <row r="553" spans="1:11" ht="13.5" customHeight="1">
      <c r="A553" s="105"/>
      <c r="B553" s="38"/>
      <c r="C553" s="64"/>
      <c r="D553" s="64"/>
      <c r="E553" s="203"/>
      <c r="F553" s="64"/>
      <c r="G553" s="64"/>
      <c r="H553" s="64"/>
      <c r="I553" s="204"/>
      <c r="J553" s="64"/>
      <c r="K553" s="64"/>
    </row>
    <row r="554" spans="1:11" ht="13.5" customHeight="1">
      <c r="A554" s="337" t="s">
        <v>338</v>
      </c>
      <c r="B554" s="337"/>
      <c r="C554" s="337"/>
      <c r="D554" s="337"/>
      <c r="E554" s="337"/>
      <c r="F554" s="337"/>
      <c r="G554" s="337"/>
      <c r="H554" s="337"/>
      <c r="I554" s="337"/>
      <c r="J554" s="337"/>
      <c r="K554" s="337"/>
    </row>
    <row r="555" spans="1:11" ht="13.5" customHeight="1">
      <c r="A555" s="337" t="s">
        <v>165</v>
      </c>
      <c r="B555" s="337"/>
      <c r="C555" s="337"/>
      <c r="D555" s="337"/>
      <c r="E555" s="337"/>
      <c r="F555" s="337"/>
      <c r="G555" s="337"/>
      <c r="H555" s="337"/>
      <c r="I555" s="337"/>
      <c r="J555" s="337"/>
      <c r="K555" s="337"/>
    </row>
    <row r="556" spans="1:11" ht="13.5" customHeight="1">
      <c r="A556" s="337" t="s">
        <v>166</v>
      </c>
      <c r="B556" s="337"/>
      <c r="C556" s="337"/>
      <c r="D556" s="337"/>
      <c r="E556" s="337"/>
      <c r="F556" s="337"/>
      <c r="G556" s="337"/>
      <c r="H556" s="337"/>
      <c r="I556" s="337"/>
      <c r="J556" s="337"/>
      <c r="K556" s="337"/>
    </row>
    <row r="557" spans="1:11" ht="13.5" customHeight="1">
      <c r="A557" s="5"/>
      <c r="B557" s="5"/>
      <c r="C557" s="5"/>
      <c r="D557" s="5"/>
      <c r="E557" s="200"/>
      <c r="F557" s="5"/>
      <c r="G557" s="5"/>
      <c r="H557" s="5"/>
      <c r="I557" s="200"/>
      <c r="J557" s="5"/>
      <c r="K557" s="5"/>
    </row>
    <row r="558" spans="1:11" ht="13.5" customHeight="1">
      <c r="A558" s="41"/>
      <c r="B558" s="326" t="s">
        <v>167</v>
      </c>
      <c r="C558" s="329" t="s">
        <v>168</v>
      </c>
      <c r="D558" s="332" t="s">
        <v>240</v>
      </c>
      <c r="E558" s="309" t="s">
        <v>241</v>
      </c>
      <c r="F558" s="320" t="s">
        <v>171</v>
      </c>
      <c r="G558" s="321"/>
      <c r="H558" s="321"/>
      <c r="I558" s="322"/>
      <c r="J558" s="42" t="s">
        <v>172</v>
      </c>
      <c r="K558" s="43" t="s">
        <v>565</v>
      </c>
    </row>
    <row r="559" spans="1:11" ht="13.5" customHeight="1">
      <c r="A559" s="44" t="s">
        <v>174</v>
      </c>
      <c r="B559" s="327"/>
      <c r="C559" s="330"/>
      <c r="D559" s="333"/>
      <c r="E559" s="335"/>
      <c r="F559" s="323"/>
      <c r="G559" s="324"/>
      <c r="H559" s="324"/>
      <c r="I559" s="325"/>
      <c r="J559" s="45" t="s">
        <v>175</v>
      </c>
      <c r="K559" s="43" t="s">
        <v>176</v>
      </c>
    </row>
    <row r="560" spans="1:11" ht="13.5" customHeight="1">
      <c r="A560" s="46" t="s">
        <v>177</v>
      </c>
      <c r="B560" s="327"/>
      <c r="C560" s="330"/>
      <c r="D560" s="333"/>
      <c r="E560" s="335"/>
      <c r="F560" s="47"/>
      <c r="G560" s="47"/>
      <c r="H560" s="47"/>
      <c r="I560" s="227"/>
      <c r="J560" s="45" t="s">
        <v>178</v>
      </c>
      <c r="K560" s="43" t="s">
        <v>179</v>
      </c>
    </row>
    <row r="561" spans="1:11" ht="13.5" customHeight="1">
      <c r="A561" s="48" t="s">
        <v>180</v>
      </c>
      <c r="B561" s="327"/>
      <c r="C561" s="330"/>
      <c r="D561" s="333"/>
      <c r="E561" s="335"/>
      <c r="F561" s="49" t="s">
        <v>151</v>
      </c>
      <c r="G561" s="49" t="s">
        <v>152</v>
      </c>
      <c r="H561" s="49" t="s">
        <v>153</v>
      </c>
      <c r="I561" s="228" t="s">
        <v>154</v>
      </c>
      <c r="J561" s="45" t="s">
        <v>181</v>
      </c>
      <c r="K561" s="43" t="s">
        <v>182</v>
      </c>
    </row>
    <row r="562" spans="1:11" ht="13.5" customHeight="1">
      <c r="A562" s="50"/>
      <c r="B562" s="328"/>
      <c r="C562" s="331"/>
      <c r="D562" s="334"/>
      <c r="E562" s="336"/>
      <c r="F562" s="51"/>
      <c r="G562" s="51"/>
      <c r="H562" s="51"/>
      <c r="I562" s="229"/>
      <c r="J562" s="52" t="s">
        <v>129</v>
      </c>
      <c r="K562" s="53" t="s">
        <v>129</v>
      </c>
    </row>
    <row r="563" spans="1:11" ht="13.5" customHeight="1">
      <c r="A563" s="96"/>
      <c r="B563" s="14"/>
      <c r="C563" s="59"/>
      <c r="D563" s="59"/>
      <c r="E563" s="202"/>
      <c r="F563" s="59"/>
      <c r="G563" s="59"/>
      <c r="H563" s="59"/>
      <c r="I563" s="202"/>
      <c r="J563" s="59"/>
      <c r="K563" s="59"/>
    </row>
    <row r="564" spans="1:11" ht="13.5" customHeight="1">
      <c r="A564" s="108" t="s">
        <v>552</v>
      </c>
      <c r="B564" s="17" t="s">
        <v>553</v>
      </c>
      <c r="C564" s="59"/>
      <c r="D564" s="59"/>
      <c r="E564" s="59"/>
      <c r="F564" s="59"/>
      <c r="G564" s="59"/>
      <c r="H564" s="59"/>
      <c r="I564" s="59"/>
      <c r="J564" s="59"/>
      <c r="K564" s="59"/>
    </row>
    <row r="565" spans="1:20" s="262" customFormat="1" ht="13.5" customHeight="1">
      <c r="A565" s="261"/>
      <c r="B565" s="77" t="s">
        <v>554</v>
      </c>
      <c r="C565" s="78">
        <v>782</v>
      </c>
      <c r="D565" s="78">
        <v>117</v>
      </c>
      <c r="E565" s="78">
        <v>899</v>
      </c>
      <c r="F565" s="78">
        <v>473</v>
      </c>
      <c r="G565" s="78">
        <v>415</v>
      </c>
      <c r="H565" s="78">
        <v>11</v>
      </c>
      <c r="I565" s="225" t="s">
        <v>157</v>
      </c>
      <c r="J565" s="78">
        <v>491</v>
      </c>
      <c r="K565" s="78">
        <v>85</v>
      </c>
      <c r="L565" s="78"/>
      <c r="M565" s="78"/>
      <c r="N565" s="78"/>
      <c r="O565" s="78"/>
      <c r="P565" s="78"/>
      <c r="Q565" s="210"/>
      <c r="R565" s="225"/>
      <c r="S565" s="210"/>
      <c r="T565" s="210"/>
    </row>
    <row r="566" spans="1:11" ht="13.5" customHeight="1">
      <c r="A566" s="88" t="s">
        <v>555</v>
      </c>
      <c r="B566" s="16" t="s">
        <v>44</v>
      </c>
      <c r="C566" s="64">
        <v>300</v>
      </c>
      <c r="D566" s="65">
        <v>47</v>
      </c>
      <c r="E566" s="203">
        <v>347</v>
      </c>
      <c r="F566" s="64">
        <v>181</v>
      </c>
      <c r="G566" s="65">
        <v>155</v>
      </c>
      <c r="H566" s="65">
        <v>11</v>
      </c>
      <c r="I566" s="204" t="s">
        <v>157</v>
      </c>
      <c r="J566" s="64">
        <v>195</v>
      </c>
      <c r="K566" s="65">
        <v>29</v>
      </c>
    </row>
    <row r="567" spans="1:11" ht="13.5" customHeight="1">
      <c r="A567" s="88" t="s">
        <v>555</v>
      </c>
      <c r="B567" s="16" t="s">
        <v>43</v>
      </c>
      <c r="C567" s="64">
        <v>447</v>
      </c>
      <c r="D567" s="64">
        <v>66</v>
      </c>
      <c r="E567" s="203">
        <v>513</v>
      </c>
      <c r="F567" s="64">
        <v>284</v>
      </c>
      <c r="G567" s="64">
        <v>229</v>
      </c>
      <c r="H567" s="65" t="s">
        <v>157</v>
      </c>
      <c r="I567" s="204" t="s">
        <v>157</v>
      </c>
      <c r="J567" s="64">
        <v>286</v>
      </c>
      <c r="K567" s="64">
        <v>48</v>
      </c>
    </row>
    <row r="568" spans="1:11" ht="13.5" customHeight="1">
      <c r="A568" s="88" t="s">
        <v>555</v>
      </c>
      <c r="B568" s="16" t="s">
        <v>45</v>
      </c>
      <c r="C568" s="64">
        <v>19</v>
      </c>
      <c r="D568" s="64">
        <v>4</v>
      </c>
      <c r="E568" s="203">
        <v>23</v>
      </c>
      <c r="F568" s="65" t="s">
        <v>157</v>
      </c>
      <c r="G568" s="64">
        <v>23</v>
      </c>
      <c r="H568" s="65" t="s">
        <v>157</v>
      </c>
      <c r="I568" s="204" t="s">
        <v>157</v>
      </c>
      <c r="J568" s="64">
        <v>2</v>
      </c>
      <c r="K568" s="64">
        <v>8</v>
      </c>
    </row>
    <row r="569" spans="1:11" ht="13.5" customHeight="1">
      <c r="A569" s="88" t="s">
        <v>556</v>
      </c>
      <c r="B569" s="16" t="s">
        <v>816</v>
      </c>
      <c r="C569" s="65">
        <v>16</v>
      </c>
      <c r="D569" s="65" t="s">
        <v>157</v>
      </c>
      <c r="E569" s="203">
        <v>16</v>
      </c>
      <c r="F569" s="64">
        <v>8</v>
      </c>
      <c r="G569" s="65">
        <v>8</v>
      </c>
      <c r="H569" s="65" t="s">
        <v>157</v>
      </c>
      <c r="I569" s="204" t="s">
        <v>157</v>
      </c>
      <c r="J569" s="64">
        <v>8</v>
      </c>
      <c r="K569" s="65" t="s">
        <v>157</v>
      </c>
    </row>
    <row r="570" spans="1:11" ht="13.5" customHeight="1">
      <c r="A570" s="105"/>
      <c r="B570" s="63"/>
      <c r="C570" s="64"/>
      <c r="D570" s="64"/>
      <c r="E570" s="203"/>
      <c r="F570" s="64"/>
      <c r="G570" s="64"/>
      <c r="H570" s="64"/>
      <c r="I570" s="204"/>
      <c r="J570" s="64"/>
      <c r="K570" s="64"/>
    </row>
    <row r="571" spans="1:11" ht="13.5" customHeight="1">
      <c r="A571" s="89">
        <v>54</v>
      </c>
      <c r="B571" s="17" t="s">
        <v>557</v>
      </c>
      <c r="C571" s="59"/>
      <c r="D571" s="59"/>
      <c r="E571" s="59"/>
      <c r="F571" s="59"/>
      <c r="G571" s="59"/>
      <c r="H571" s="59"/>
      <c r="I571" s="59"/>
      <c r="J571" s="59"/>
      <c r="K571" s="59"/>
    </row>
    <row r="572" spans="1:20" s="30" customFormat="1" ht="13.5" customHeight="1">
      <c r="A572" s="279"/>
      <c r="B572" s="77" t="s">
        <v>558</v>
      </c>
      <c r="C572" s="190">
        <v>391</v>
      </c>
      <c r="D572" s="190">
        <v>13</v>
      </c>
      <c r="E572" s="190">
        <v>404</v>
      </c>
      <c r="F572" s="190">
        <v>237</v>
      </c>
      <c r="G572" s="190">
        <v>128</v>
      </c>
      <c r="H572" s="190">
        <v>39</v>
      </c>
      <c r="I572" s="225" t="s">
        <v>157</v>
      </c>
      <c r="J572" s="190">
        <v>241</v>
      </c>
      <c r="K572" s="190">
        <v>13</v>
      </c>
      <c r="L572" s="190"/>
      <c r="M572" s="190"/>
      <c r="N572" s="190"/>
      <c r="O572" s="190"/>
      <c r="P572" s="190"/>
      <c r="Q572" s="235"/>
      <c r="R572" s="226"/>
      <c r="S572" s="235"/>
      <c r="T572" s="235"/>
    </row>
    <row r="573" spans="1:20" s="141" customFormat="1" ht="13.5" customHeight="1">
      <c r="A573" s="96">
        <v>5400</v>
      </c>
      <c r="B573" s="16" t="s">
        <v>46</v>
      </c>
      <c r="C573" s="67">
        <v>252</v>
      </c>
      <c r="D573" s="65">
        <v>13</v>
      </c>
      <c r="E573" s="214">
        <v>265</v>
      </c>
      <c r="F573" s="67">
        <v>180</v>
      </c>
      <c r="G573" s="67">
        <v>85</v>
      </c>
      <c r="H573" s="67" t="s">
        <v>157</v>
      </c>
      <c r="I573" s="204" t="s">
        <v>157</v>
      </c>
      <c r="J573" s="67">
        <v>183</v>
      </c>
      <c r="K573" s="80">
        <v>8</v>
      </c>
      <c r="Q573" s="264"/>
      <c r="R573" s="264"/>
      <c r="S573" s="264"/>
      <c r="T573" s="264"/>
    </row>
    <row r="574" spans="1:20" s="141" customFormat="1" ht="13.5" customHeight="1">
      <c r="A574" s="96">
        <v>5412</v>
      </c>
      <c r="B574" s="16" t="s">
        <v>47</v>
      </c>
      <c r="C574" s="193"/>
      <c r="D574" s="193"/>
      <c r="E574" s="224"/>
      <c r="F574" s="193"/>
      <c r="G574" s="193"/>
      <c r="H574" s="193"/>
      <c r="I574" s="204"/>
      <c r="J574" s="67"/>
      <c r="K574" s="80"/>
      <c r="Q574" s="264"/>
      <c r="R574" s="264"/>
      <c r="S574" s="264"/>
      <c r="T574" s="264"/>
    </row>
    <row r="575" spans="1:20" s="30" customFormat="1" ht="13.5" customHeight="1">
      <c r="A575" s="97"/>
      <c r="B575" s="26" t="s">
        <v>48</v>
      </c>
      <c r="C575" s="183">
        <v>25</v>
      </c>
      <c r="D575" s="75" t="s">
        <v>157</v>
      </c>
      <c r="E575" s="215">
        <v>25</v>
      </c>
      <c r="F575" s="183">
        <v>11</v>
      </c>
      <c r="G575" s="75">
        <v>7</v>
      </c>
      <c r="H575" s="75">
        <v>7</v>
      </c>
      <c r="I575" s="226" t="s">
        <v>157</v>
      </c>
      <c r="J575" s="183">
        <v>11</v>
      </c>
      <c r="K575" s="75" t="s">
        <v>157</v>
      </c>
      <c r="Q575" s="257"/>
      <c r="R575" s="257"/>
      <c r="S575" s="257"/>
      <c r="T575" s="257"/>
    </row>
    <row r="576" spans="1:20" s="141" customFormat="1" ht="13.5" customHeight="1">
      <c r="A576" s="96">
        <v>5460</v>
      </c>
      <c r="B576" s="16" t="s">
        <v>49</v>
      </c>
      <c r="C576" s="67">
        <v>114</v>
      </c>
      <c r="D576" s="65" t="s">
        <v>157</v>
      </c>
      <c r="E576" s="214">
        <v>114</v>
      </c>
      <c r="F576" s="67">
        <v>46</v>
      </c>
      <c r="G576" s="67">
        <v>36</v>
      </c>
      <c r="H576" s="67">
        <v>32</v>
      </c>
      <c r="I576" s="204" t="s">
        <v>157</v>
      </c>
      <c r="J576" s="67">
        <v>47</v>
      </c>
      <c r="K576" s="80">
        <v>5</v>
      </c>
      <c r="Q576" s="264"/>
      <c r="R576" s="264"/>
      <c r="S576" s="264"/>
      <c r="T576" s="264"/>
    </row>
    <row r="577" spans="1:11" ht="13.5" customHeight="1">
      <c r="A577" s="280"/>
      <c r="B577" s="55"/>
      <c r="C577" s="59"/>
      <c r="D577" s="59"/>
      <c r="E577" s="59"/>
      <c r="F577" s="59"/>
      <c r="G577" s="59"/>
      <c r="H577" s="59"/>
      <c r="I577" s="59"/>
      <c r="J577" s="59"/>
      <c r="K577" s="59"/>
    </row>
    <row r="578" spans="1:20" ht="13.5" customHeight="1">
      <c r="A578" s="57" t="s">
        <v>559</v>
      </c>
      <c r="B578" s="17" t="s">
        <v>560</v>
      </c>
      <c r="C578" s="68">
        <v>88</v>
      </c>
      <c r="D578" s="68">
        <v>31</v>
      </c>
      <c r="E578" s="207">
        <v>119</v>
      </c>
      <c r="F578" s="68">
        <v>24</v>
      </c>
      <c r="G578" s="68">
        <v>47</v>
      </c>
      <c r="H578" s="68">
        <v>48</v>
      </c>
      <c r="I578" s="206" t="s">
        <v>157</v>
      </c>
      <c r="J578" s="68">
        <v>24</v>
      </c>
      <c r="K578" s="59">
        <v>2</v>
      </c>
      <c r="L578" s="68"/>
      <c r="M578" s="68"/>
      <c r="N578" s="207"/>
      <c r="O578" s="68"/>
      <c r="P578" s="68"/>
      <c r="Q578" s="207"/>
      <c r="R578" s="206"/>
      <c r="S578" s="207"/>
      <c r="T578" s="202"/>
    </row>
    <row r="579" spans="1:11" ht="13.5" customHeight="1">
      <c r="A579" s="62" t="s">
        <v>561</v>
      </c>
      <c r="B579" s="111" t="s">
        <v>562</v>
      </c>
      <c r="C579" s="67">
        <v>87</v>
      </c>
      <c r="D579" s="67">
        <v>31</v>
      </c>
      <c r="E579" s="214">
        <v>118</v>
      </c>
      <c r="F579" s="67">
        <v>24</v>
      </c>
      <c r="G579" s="67">
        <v>47</v>
      </c>
      <c r="H579" s="67">
        <v>47</v>
      </c>
      <c r="I579" s="204" t="s">
        <v>157</v>
      </c>
      <c r="J579" s="67">
        <v>24</v>
      </c>
      <c r="K579" s="64">
        <v>2</v>
      </c>
    </row>
    <row r="580" spans="1:11" ht="13.5" customHeight="1">
      <c r="A580" s="62" t="s">
        <v>563</v>
      </c>
      <c r="B580" s="111" t="s">
        <v>564</v>
      </c>
      <c r="C580" s="67">
        <v>1</v>
      </c>
      <c r="D580" s="65" t="s">
        <v>157</v>
      </c>
      <c r="E580" s="214">
        <v>1</v>
      </c>
      <c r="F580" s="65" t="s">
        <v>157</v>
      </c>
      <c r="G580" s="65" t="s">
        <v>157</v>
      </c>
      <c r="H580" s="65">
        <v>1</v>
      </c>
      <c r="I580" s="204" t="s">
        <v>157</v>
      </c>
      <c r="J580" s="65" t="s">
        <v>157</v>
      </c>
      <c r="K580" s="65" t="s">
        <v>157</v>
      </c>
    </row>
    <row r="581" spans="1:20" s="284" customFormat="1" ht="13.5" customHeight="1">
      <c r="A581" s="281"/>
      <c r="B581" s="73"/>
      <c r="C581" s="102"/>
      <c r="D581" s="102"/>
      <c r="E581" s="102"/>
      <c r="F581" s="102"/>
      <c r="G581" s="102"/>
      <c r="H581" s="102"/>
      <c r="I581" s="102"/>
      <c r="J581" s="102"/>
      <c r="K581" s="102"/>
      <c r="Q581" s="285"/>
      <c r="R581" s="285"/>
      <c r="S581" s="285"/>
      <c r="T581" s="285"/>
    </row>
    <row r="582" spans="1:20" ht="13.5" customHeight="1">
      <c r="A582" s="57" t="s">
        <v>566</v>
      </c>
      <c r="B582" s="17" t="s">
        <v>567</v>
      </c>
      <c r="C582" s="68">
        <v>107</v>
      </c>
      <c r="D582" s="68">
        <v>110</v>
      </c>
      <c r="E582" s="68">
        <v>217</v>
      </c>
      <c r="F582" s="68">
        <v>66</v>
      </c>
      <c r="G582" s="68">
        <v>65</v>
      </c>
      <c r="H582" s="68">
        <v>56</v>
      </c>
      <c r="I582" s="207">
        <v>30</v>
      </c>
      <c r="J582" s="68">
        <v>75</v>
      </c>
      <c r="K582" s="68">
        <v>12</v>
      </c>
      <c r="L582" s="68"/>
      <c r="M582" s="68"/>
      <c r="N582" s="68"/>
      <c r="O582" s="68"/>
      <c r="P582" s="68"/>
      <c r="Q582" s="207"/>
      <c r="R582" s="207"/>
      <c r="S582" s="207"/>
      <c r="T582" s="207"/>
    </row>
    <row r="583" spans="1:11" ht="13.5" customHeight="1">
      <c r="A583" s="62" t="s">
        <v>568</v>
      </c>
      <c r="B583" s="16" t="s">
        <v>569</v>
      </c>
      <c r="C583" s="67">
        <v>4</v>
      </c>
      <c r="D583" s="67">
        <v>25</v>
      </c>
      <c r="E583" s="214">
        <v>29</v>
      </c>
      <c r="F583" s="67">
        <v>7</v>
      </c>
      <c r="G583" s="67">
        <v>12</v>
      </c>
      <c r="H583" s="67">
        <v>5</v>
      </c>
      <c r="I583" s="214">
        <v>5</v>
      </c>
      <c r="J583" s="67">
        <v>7</v>
      </c>
      <c r="K583" s="65" t="s">
        <v>157</v>
      </c>
    </row>
    <row r="584" spans="1:11" ht="13.5" customHeight="1">
      <c r="A584" s="62" t="s">
        <v>570</v>
      </c>
      <c r="B584" s="16" t="s">
        <v>571</v>
      </c>
      <c r="C584" s="67">
        <v>2</v>
      </c>
      <c r="D584" s="67">
        <v>8</v>
      </c>
      <c r="E584" s="214">
        <v>10</v>
      </c>
      <c r="F584" s="67">
        <v>2</v>
      </c>
      <c r="G584" s="67">
        <v>4</v>
      </c>
      <c r="H584" s="67">
        <v>4</v>
      </c>
      <c r="I584" s="204" t="s">
        <v>157</v>
      </c>
      <c r="J584" s="67">
        <v>3</v>
      </c>
      <c r="K584" s="65" t="s">
        <v>157</v>
      </c>
    </row>
    <row r="585" spans="1:11" ht="13.5" customHeight="1">
      <c r="A585" s="62" t="s">
        <v>572</v>
      </c>
      <c r="B585" s="16" t="s">
        <v>573</v>
      </c>
      <c r="C585" s="67">
        <v>24</v>
      </c>
      <c r="D585" s="67">
        <v>9</v>
      </c>
      <c r="E585" s="214">
        <v>33</v>
      </c>
      <c r="F585" s="67">
        <v>4</v>
      </c>
      <c r="G585" s="67">
        <v>4</v>
      </c>
      <c r="H585" s="67">
        <v>11</v>
      </c>
      <c r="I585" s="214">
        <v>14</v>
      </c>
      <c r="J585" s="67">
        <v>5</v>
      </c>
      <c r="K585" s="65" t="s">
        <v>157</v>
      </c>
    </row>
    <row r="586" spans="1:11" ht="13.5" customHeight="1">
      <c r="A586" s="62" t="s">
        <v>574</v>
      </c>
      <c r="B586" s="16" t="s">
        <v>575</v>
      </c>
      <c r="C586" s="67">
        <v>26</v>
      </c>
      <c r="D586" s="67">
        <v>4</v>
      </c>
      <c r="E586" s="214">
        <v>30</v>
      </c>
      <c r="F586" s="67">
        <v>6</v>
      </c>
      <c r="G586" s="67">
        <v>13</v>
      </c>
      <c r="H586" s="67">
        <v>6</v>
      </c>
      <c r="I586" s="214">
        <v>5</v>
      </c>
      <c r="J586" s="67">
        <v>11</v>
      </c>
      <c r="K586" s="65">
        <v>4</v>
      </c>
    </row>
    <row r="587" spans="1:11" ht="13.5" customHeight="1">
      <c r="A587" s="62" t="s">
        <v>576</v>
      </c>
      <c r="B587" s="16" t="s">
        <v>577</v>
      </c>
      <c r="C587" s="67">
        <v>33</v>
      </c>
      <c r="D587" s="67">
        <v>48</v>
      </c>
      <c r="E587" s="214">
        <v>81</v>
      </c>
      <c r="F587" s="67">
        <v>32</v>
      </c>
      <c r="G587" s="67">
        <v>20</v>
      </c>
      <c r="H587" s="67">
        <v>23</v>
      </c>
      <c r="I587" s="204">
        <v>6</v>
      </c>
      <c r="J587" s="67">
        <v>32</v>
      </c>
      <c r="K587" s="65">
        <v>5</v>
      </c>
    </row>
    <row r="588" spans="1:11" ht="13.5" customHeight="1">
      <c r="A588" s="62" t="s">
        <v>578</v>
      </c>
      <c r="B588" s="16" t="s">
        <v>579</v>
      </c>
      <c r="C588" s="65">
        <v>2</v>
      </c>
      <c r="D588" s="67">
        <v>3</v>
      </c>
      <c r="E588" s="214">
        <v>5</v>
      </c>
      <c r="F588" s="67">
        <v>3</v>
      </c>
      <c r="G588" s="65">
        <v>1</v>
      </c>
      <c r="H588" s="65">
        <v>1</v>
      </c>
      <c r="I588" s="204" t="s">
        <v>157</v>
      </c>
      <c r="J588" s="65">
        <v>4</v>
      </c>
      <c r="K588" s="65" t="s">
        <v>157</v>
      </c>
    </row>
    <row r="589" spans="1:11" ht="13.5" customHeight="1">
      <c r="A589" s="62" t="s">
        <v>580</v>
      </c>
      <c r="B589" s="16" t="s">
        <v>1108</v>
      </c>
      <c r="C589" s="184"/>
      <c r="D589" s="184"/>
      <c r="E589" s="216"/>
      <c r="F589" s="184"/>
      <c r="G589" s="184"/>
      <c r="H589" s="184"/>
      <c r="I589" s="216"/>
      <c r="J589" s="67"/>
      <c r="K589" s="64"/>
    </row>
    <row r="590" spans="1:20" s="30" customFormat="1" ht="13.5" customHeight="1">
      <c r="A590" s="81"/>
      <c r="B590" s="83" t="s">
        <v>1109</v>
      </c>
      <c r="C590" s="183"/>
      <c r="D590" s="183"/>
      <c r="E590" s="215"/>
      <c r="F590" s="183"/>
      <c r="G590" s="183"/>
      <c r="H590" s="183"/>
      <c r="I590" s="226"/>
      <c r="J590" s="183"/>
      <c r="K590" s="75"/>
      <c r="Q590" s="257"/>
      <c r="R590" s="257"/>
      <c r="S590" s="257"/>
      <c r="T590" s="257"/>
    </row>
    <row r="591" spans="1:20" s="30" customFormat="1" ht="13.5" customHeight="1">
      <c r="A591" s="81"/>
      <c r="B591" s="26" t="s">
        <v>1110</v>
      </c>
      <c r="C591" s="183">
        <v>2</v>
      </c>
      <c r="D591" s="183">
        <v>3</v>
      </c>
      <c r="E591" s="215">
        <v>5</v>
      </c>
      <c r="F591" s="183">
        <v>2</v>
      </c>
      <c r="G591" s="183">
        <v>2</v>
      </c>
      <c r="H591" s="183">
        <v>1</v>
      </c>
      <c r="I591" s="226" t="s">
        <v>157</v>
      </c>
      <c r="J591" s="183">
        <v>2</v>
      </c>
      <c r="K591" s="75" t="s">
        <v>157</v>
      </c>
      <c r="Q591" s="257"/>
      <c r="R591" s="257"/>
      <c r="S591" s="257"/>
      <c r="T591" s="257"/>
    </row>
    <row r="592" spans="1:11" ht="13.5" customHeight="1">
      <c r="A592" s="62" t="s">
        <v>581</v>
      </c>
      <c r="B592" s="16" t="s">
        <v>582</v>
      </c>
      <c r="C592" s="67">
        <v>13</v>
      </c>
      <c r="D592" s="67">
        <v>2</v>
      </c>
      <c r="E592" s="214">
        <v>15</v>
      </c>
      <c r="F592" s="67">
        <v>6</v>
      </c>
      <c r="G592" s="67">
        <v>5</v>
      </c>
      <c r="H592" s="67">
        <v>4</v>
      </c>
      <c r="I592" s="204" t="s">
        <v>157</v>
      </c>
      <c r="J592" s="67">
        <v>7</v>
      </c>
      <c r="K592" s="64">
        <v>3</v>
      </c>
    </row>
    <row r="593" spans="1:11" ht="13.5" customHeight="1">
      <c r="A593" s="62" t="s">
        <v>583</v>
      </c>
      <c r="B593" s="16" t="s">
        <v>584</v>
      </c>
      <c r="C593" s="65" t="s">
        <v>157</v>
      </c>
      <c r="D593" s="67">
        <v>6</v>
      </c>
      <c r="E593" s="214">
        <v>6</v>
      </c>
      <c r="F593" s="67">
        <v>3</v>
      </c>
      <c r="G593" s="67">
        <v>3</v>
      </c>
      <c r="H593" s="65" t="s">
        <v>157</v>
      </c>
      <c r="I593" s="204" t="s">
        <v>157</v>
      </c>
      <c r="J593" s="67">
        <v>3</v>
      </c>
      <c r="K593" s="65" t="s">
        <v>157</v>
      </c>
    </row>
    <row r="594" spans="1:11" ht="13.5" customHeight="1">
      <c r="A594" s="62" t="s">
        <v>583</v>
      </c>
      <c r="B594" s="16" t="s">
        <v>585</v>
      </c>
      <c r="C594" s="67">
        <v>1</v>
      </c>
      <c r="D594" s="67">
        <v>2</v>
      </c>
      <c r="E594" s="214">
        <v>3</v>
      </c>
      <c r="F594" s="65">
        <v>1</v>
      </c>
      <c r="G594" s="65">
        <v>1</v>
      </c>
      <c r="H594" s="67">
        <v>1</v>
      </c>
      <c r="I594" s="204" t="s">
        <v>157</v>
      </c>
      <c r="J594" s="65">
        <v>1</v>
      </c>
      <c r="K594" s="65" t="s">
        <v>157</v>
      </c>
    </row>
    <row r="595" spans="1:20" s="284" customFormat="1" ht="13.5" customHeight="1">
      <c r="A595" s="281"/>
      <c r="B595" s="73"/>
      <c r="C595" s="102"/>
      <c r="D595" s="102"/>
      <c r="E595" s="282"/>
      <c r="F595" s="102"/>
      <c r="G595" s="171"/>
      <c r="H595" s="171"/>
      <c r="I595" s="283"/>
      <c r="J595" s="283"/>
      <c r="K595" s="102"/>
      <c r="Q595" s="285"/>
      <c r="R595" s="285"/>
      <c r="S595" s="285"/>
      <c r="T595" s="285"/>
    </row>
    <row r="596" spans="1:11" ht="13.5" customHeight="1">
      <c r="A596" s="57" t="s">
        <v>586</v>
      </c>
      <c r="B596" s="17" t="s">
        <v>587</v>
      </c>
      <c r="C596" s="64"/>
      <c r="D596" s="64"/>
      <c r="E596" s="64"/>
      <c r="F596" s="64"/>
      <c r="G596" s="64"/>
      <c r="H596" s="64"/>
      <c r="I596" s="64"/>
      <c r="J596" s="64"/>
      <c r="K596" s="64"/>
    </row>
    <row r="597" spans="1:20" ht="13.5" customHeight="1">
      <c r="A597" s="57"/>
      <c r="B597" s="77" t="s">
        <v>353</v>
      </c>
      <c r="C597" s="78">
        <v>150</v>
      </c>
      <c r="D597" s="78">
        <v>129</v>
      </c>
      <c r="E597" s="78">
        <v>279</v>
      </c>
      <c r="F597" s="78">
        <v>67</v>
      </c>
      <c r="G597" s="78">
        <v>101</v>
      </c>
      <c r="H597" s="78">
        <v>76</v>
      </c>
      <c r="I597" s="210">
        <v>35</v>
      </c>
      <c r="J597" s="78">
        <v>72</v>
      </c>
      <c r="K597" s="78">
        <v>22</v>
      </c>
      <c r="L597" s="78"/>
      <c r="M597" s="78"/>
      <c r="N597" s="78"/>
      <c r="O597" s="78"/>
      <c r="P597" s="78"/>
      <c r="Q597" s="210"/>
      <c r="R597" s="210"/>
      <c r="S597" s="210"/>
      <c r="T597" s="210"/>
    </row>
    <row r="598" spans="1:11" ht="13.5" customHeight="1">
      <c r="A598" s="62" t="s">
        <v>588</v>
      </c>
      <c r="B598" s="16" t="s">
        <v>50</v>
      </c>
      <c r="C598" s="64">
        <v>90</v>
      </c>
      <c r="D598" s="64">
        <v>58</v>
      </c>
      <c r="E598" s="203">
        <v>148</v>
      </c>
      <c r="F598" s="64">
        <v>34</v>
      </c>
      <c r="G598" s="64">
        <v>46</v>
      </c>
      <c r="H598" s="64">
        <v>33</v>
      </c>
      <c r="I598" s="203">
        <v>35</v>
      </c>
      <c r="J598" s="64">
        <v>36</v>
      </c>
      <c r="K598" s="64">
        <v>9</v>
      </c>
    </row>
    <row r="599" spans="1:11" ht="13.5" customHeight="1">
      <c r="A599" s="62" t="s">
        <v>589</v>
      </c>
      <c r="B599" s="16" t="s">
        <v>51</v>
      </c>
      <c r="C599" s="64">
        <v>55</v>
      </c>
      <c r="D599" s="64">
        <v>67</v>
      </c>
      <c r="E599" s="203">
        <v>122</v>
      </c>
      <c r="F599" s="64">
        <v>33</v>
      </c>
      <c r="G599" s="64">
        <v>51</v>
      </c>
      <c r="H599" s="64">
        <v>38</v>
      </c>
      <c r="I599" s="204" t="s">
        <v>157</v>
      </c>
      <c r="J599" s="64">
        <v>36</v>
      </c>
      <c r="K599" s="64">
        <v>12</v>
      </c>
    </row>
    <row r="600" spans="1:11" ht="13.5" customHeight="1">
      <c r="A600" s="62" t="s">
        <v>590</v>
      </c>
      <c r="B600" s="16" t="s">
        <v>52</v>
      </c>
      <c r="C600" s="64">
        <v>5</v>
      </c>
      <c r="D600" s="64">
        <v>4</v>
      </c>
      <c r="E600" s="203">
        <v>9</v>
      </c>
      <c r="F600" s="204" t="s">
        <v>157</v>
      </c>
      <c r="G600" s="64">
        <v>4</v>
      </c>
      <c r="H600" s="64">
        <v>5</v>
      </c>
      <c r="I600" s="204" t="s">
        <v>157</v>
      </c>
      <c r="J600" s="204" t="s">
        <v>157</v>
      </c>
      <c r="K600" s="65">
        <v>1</v>
      </c>
    </row>
    <row r="601" spans="1:20" s="284" customFormat="1" ht="13.5" customHeight="1">
      <c r="A601" s="281"/>
      <c r="B601" s="73"/>
      <c r="C601" s="102"/>
      <c r="D601" s="102"/>
      <c r="E601" s="282"/>
      <c r="F601" s="102"/>
      <c r="G601" s="171"/>
      <c r="H601" s="171"/>
      <c r="I601" s="283"/>
      <c r="J601" s="283"/>
      <c r="K601" s="102"/>
      <c r="Q601" s="285"/>
      <c r="R601" s="285"/>
      <c r="S601" s="285"/>
      <c r="T601" s="285"/>
    </row>
    <row r="602" spans="1:20" ht="13.5" customHeight="1">
      <c r="A602" s="108" t="s">
        <v>591</v>
      </c>
      <c r="B602" s="90" t="s">
        <v>592</v>
      </c>
      <c r="C602" s="59">
        <v>536</v>
      </c>
      <c r="D602" s="59">
        <v>1907</v>
      </c>
      <c r="E602" s="59">
        <v>2443</v>
      </c>
      <c r="F602" s="59">
        <v>1164</v>
      </c>
      <c r="G602" s="59">
        <v>1031</v>
      </c>
      <c r="H602" s="59">
        <v>248</v>
      </c>
      <c r="I602" s="206" t="s">
        <v>157</v>
      </c>
      <c r="J602" s="59">
        <v>1227</v>
      </c>
      <c r="K602" s="59">
        <v>281</v>
      </c>
      <c r="L602" s="59"/>
      <c r="M602" s="59"/>
      <c r="N602" s="59"/>
      <c r="O602" s="59"/>
      <c r="P602" s="59"/>
      <c r="Q602" s="202"/>
      <c r="R602" s="204"/>
      <c r="S602" s="202"/>
      <c r="T602" s="202"/>
    </row>
    <row r="603" spans="1:20" s="141" customFormat="1" ht="13.5" customHeight="1">
      <c r="A603" s="62" t="s">
        <v>593</v>
      </c>
      <c r="B603" s="16" t="s">
        <v>594</v>
      </c>
      <c r="C603" s="80">
        <v>477</v>
      </c>
      <c r="D603" s="80">
        <v>1159</v>
      </c>
      <c r="E603" s="211">
        <v>1636</v>
      </c>
      <c r="F603" s="80">
        <v>861</v>
      </c>
      <c r="G603" s="80">
        <v>775</v>
      </c>
      <c r="H603" s="65" t="s">
        <v>157</v>
      </c>
      <c r="I603" s="204" t="s">
        <v>157</v>
      </c>
      <c r="J603" s="80">
        <v>901</v>
      </c>
      <c r="K603" s="80">
        <v>180</v>
      </c>
      <c r="Q603" s="264"/>
      <c r="R603" s="264"/>
      <c r="S603" s="264"/>
      <c r="T603" s="264"/>
    </row>
    <row r="604" spans="1:20" s="141" customFormat="1" ht="13.5" customHeight="1">
      <c r="A604" s="62" t="s">
        <v>595</v>
      </c>
      <c r="B604" s="16" t="s">
        <v>596</v>
      </c>
      <c r="C604" s="80">
        <v>8</v>
      </c>
      <c r="D604" s="80">
        <v>36</v>
      </c>
      <c r="E604" s="211">
        <v>44</v>
      </c>
      <c r="F604" s="80">
        <v>26</v>
      </c>
      <c r="G604" s="80">
        <v>18</v>
      </c>
      <c r="H604" s="65" t="s">
        <v>157</v>
      </c>
      <c r="I604" s="204" t="s">
        <v>157</v>
      </c>
      <c r="J604" s="80">
        <v>26</v>
      </c>
      <c r="K604" s="80">
        <v>4</v>
      </c>
      <c r="Q604" s="264"/>
      <c r="R604" s="264"/>
      <c r="S604" s="264"/>
      <c r="T604" s="264"/>
    </row>
    <row r="605" spans="1:20" s="141" customFormat="1" ht="13.5" customHeight="1">
      <c r="A605" s="62" t="s">
        <v>597</v>
      </c>
      <c r="B605" s="16" t="s">
        <v>598</v>
      </c>
      <c r="C605" s="80"/>
      <c r="D605" s="80"/>
      <c r="E605" s="211"/>
      <c r="F605" s="80"/>
      <c r="G605" s="80"/>
      <c r="H605" s="80"/>
      <c r="I605" s="211"/>
      <c r="J605" s="80"/>
      <c r="K605" s="80"/>
      <c r="Q605" s="264"/>
      <c r="R605" s="264"/>
      <c r="S605" s="264"/>
      <c r="T605" s="264"/>
    </row>
    <row r="606" spans="1:20" s="30" customFormat="1" ht="13.5" customHeight="1">
      <c r="A606" s="81"/>
      <c r="B606" s="26" t="s">
        <v>599</v>
      </c>
      <c r="C606" s="74">
        <v>46</v>
      </c>
      <c r="D606" s="74">
        <v>701</v>
      </c>
      <c r="E606" s="208">
        <v>747</v>
      </c>
      <c r="F606" s="74">
        <v>269</v>
      </c>
      <c r="G606" s="74">
        <v>232</v>
      </c>
      <c r="H606" s="74">
        <v>246</v>
      </c>
      <c r="I606" s="226" t="s">
        <v>157</v>
      </c>
      <c r="J606" s="74">
        <v>292</v>
      </c>
      <c r="K606" s="74">
        <v>95</v>
      </c>
      <c r="Q606" s="257"/>
      <c r="R606" s="257"/>
      <c r="S606" s="257"/>
      <c r="T606" s="257"/>
    </row>
    <row r="607" spans="1:20" s="141" customFormat="1" ht="13.5" customHeight="1">
      <c r="A607" s="62" t="s">
        <v>597</v>
      </c>
      <c r="B607" s="16" t="s">
        <v>945</v>
      </c>
      <c r="C607" s="80"/>
      <c r="D607" s="80"/>
      <c r="E607" s="211"/>
      <c r="F607" s="80"/>
      <c r="G607" s="65"/>
      <c r="H607" s="65"/>
      <c r="I607" s="204"/>
      <c r="J607" s="80"/>
      <c r="K607" s="80"/>
      <c r="Q607" s="264"/>
      <c r="R607" s="264"/>
      <c r="S607" s="264"/>
      <c r="T607" s="264"/>
    </row>
    <row r="608" spans="1:20" s="30" customFormat="1" ht="13.5" customHeight="1">
      <c r="A608" s="81"/>
      <c r="B608" s="26" t="s">
        <v>599</v>
      </c>
      <c r="C608" s="74">
        <v>5</v>
      </c>
      <c r="D608" s="74">
        <v>11</v>
      </c>
      <c r="E608" s="208">
        <v>16</v>
      </c>
      <c r="F608" s="74">
        <v>8</v>
      </c>
      <c r="G608" s="75">
        <v>6</v>
      </c>
      <c r="H608" s="75">
        <v>2</v>
      </c>
      <c r="I608" s="226" t="s">
        <v>157</v>
      </c>
      <c r="J608" s="226">
        <v>8</v>
      </c>
      <c r="K608" s="74">
        <v>2</v>
      </c>
      <c r="Q608" s="257"/>
      <c r="R608" s="257"/>
      <c r="S608" s="257"/>
      <c r="T608" s="257"/>
    </row>
    <row r="609" spans="1:11" ht="13.5" customHeight="1">
      <c r="A609" s="337" t="s">
        <v>338</v>
      </c>
      <c r="B609" s="337"/>
      <c r="C609" s="337"/>
      <c r="D609" s="337"/>
      <c r="E609" s="337"/>
      <c r="F609" s="337"/>
      <c r="G609" s="337"/>
      <c r="H609" s="337"/>
      <c r="I609" s="337"/>
      <c r="J609" s="337"/>
      <c r="K609" s="337"/>
    </row>
    <row r="610" spans="1:11" ht="13.5" customHeight="1">
      <c r="A610" s="337" t="s">
        <v>165</v>
      </c>
      <c r="B610" s="337"/>
      <c r="C610" s="337"/>
      <c r="D610" s="337"/>
      <c r="E610" s="337"/>
      <c r="F610" s="337"/>
      <c r="G610" s="337"/>
      <c r="H610" s="337"/>
      <c r="I610" s="337"/>
      <c r="J610" s="337"/>
      <c r="K610" s="337"/>
    </row>
    <row r="611" spans="1:11" ht="13.5" customHeight="1">
      <c r="A611" s="337" t="s">
        <v>166</v>
      </c>
      <c r="B611" s="337"/>
      <c r="C611" s="337"/>
      <c r="D611" s="337"/>
      <c r="E611" s="337"/>
      <c r="F611" s="337"/>
      <c r="G611" s="337"/>
      <c r="H611" s="337"/>
      <c r="I611" s="337"/>
      <c r="J611" s="337"/>
      <c r="K611" s="337"/>
    </row>
    <row r="612" spans="1:11" ht="13.5" customHeight="1">
      <c r="A612" s="5"/>
      <c r="B612" s="5"/>
      <c r="C612" s="5"/>
      <c r="D612" s="5"/>
      <c r="E612" s="200"/>
      <c r="F612" s="5"/>
      <c r="G612" s="5"/>
      <c r="H612" s="5"/>
      <c r="I612" s="200"/>
      <c r="J612" s="5"/>
      <c r="K612" s="5"/>
    </row>
    <row r="613" spans="1:11" ht="13.5" customHeight="1">
      <c r="A613" s="41"/>
      <c r="B613" s="326" t="s">
        <v>167</v>
      </c>
      <c r="C613" s="329" t="s">
        <v>168</v>
      </c>
      <c r="D613" s="332" t="s">
        <v>240</v>
      </c>
      <c r="E613" s="309" t="s">
        <v>241</v>
      </c>
      <c r="F613" s="320" t="s">
        <v>171</v>
      </c>
      <c r="G613" s="321"/>
      <c r="H613" s="321"/>
      <c r="I613" s="322"/>
      <c r="J613" s="116" t="s">
        <v>172</v>
      </c>
      <c r="K613" s="43" t="s">
        <v>173</v>
      </c>
    </row>
    <row r="614" spans="1:11" ht="13.5" customHeight="1">
      <c r="A614" s="44" t="s">
        <v>174</v>
      </c>
      <c r="B614" s="327"/>
      <c r="C614" s="330"/>
      <c r="D614" s="333"/>
      <c r="E614" s="335"/>
      <c r="F614" s="323"/>
      <c r="G614" s="324"/>
      <c r="H614" s="324"/>
      <c r="I614" s="325"/>
      <c r="J614" s="44" t="s">
        <v>175</v>
      </c>
      <c r="K614" s="43" t="s">
        <v>176</v>
      </c>
    </row>
    <row r="615" spans="1:11" ht="13.5" customHeight="1">
      <c r="A615" s="46" t="s">
        <v>177</v>
      </c>
      <c r="B615" s="327"/>
      <c r="C615" s="330"/>
      <c r="D615" s="333"/>
      <c r="E615" s="335"/>
      <c r="F615" s="47"/>
      <c r="G615" s="47"/>
      <c r="H615" s="47"/>
      <c r="I615" s="227"/>
      <c r="J615" s="44" t="s">
        <v>178</v>
      </c>
      <c r="K615" s="43" t="s">
        <v>179</v>
      </c>
    </row>
    <row r="616" spans="1:11" ht="13.5" customHeight="1">
      <c r="A616" s="48" t="s">
        <v>180</v>
      </c>
      <c r="B616" s="327"/>
      <c r="C616" s="330"/>
      <c r="D616" s="333"/>
      <c r="E616" s="335"/>
      <c r="F616" s="49" t="s">
        <v>151</v>
      </c>
      <c r="G616" s="49" t="s">
        <v>152</v>
      </c>
      <c r="H616" s="49" t="s">
        <v>153</v>
      </c>
      <c r="I616" s="228" t="s">
        <v>154</v>
      </c>
      <c r="J616" s="44" t="s">
        <v>181</v>
      </c>
      <c r="K616" s="43" t="s">
        <v>182</v>
      </c>
    </row>
    <row r="617" spans="1:11" ht="13.5" customHeight="1">
      <c r="A617" s="50"/>
      <c r="B617" s="328"/>
      <c r="C617" s="331"/>
      <c r="D617" s="334"/>
      <c r="E617" s="336"/>
      <c r="F617" s="51"/>
      <c r="G617" s="51"/>
      <c r="H617" s="51"/>
      <c r="I617" s="229"/>
      <c r="J617" s="117" t="s">
        <v>129</v>
      </c>
      <c r="K617" s="53" t="s">
        <v>129</v>
      </c>
    </row>
    <row r="618" spans="1:11" ht="13.5" customHeight="1">
      <c r="A618" s="54"/>
      <c r="B618" s="14"/>
      <c r="C618" s="18"/>
      <c r="D618" s="18"/>
      <c r="E618" s="212"/>
      <c r="F618" s="18"/>
      <c r="G618" s="18"/>
      <c r="H618" s="18"/>
      <c r="I618" s="212"/>
      <c r="J618" s="23"/>
      <c r="K618" s="23"/>
    </row>
    <row r="619" spans="1:11" ht="13.5" customHeight="1">
      <c r="A619" s="108" t="s">
        <v>600</v>
      </c>
      <c r="B619" s="90" t="s">
        <v>601</v>
      </c>
      <c r="C619" s="64"/>
      <c r="D619" s="64"/>
      <c r="E619" s="203"/>
      <c r="F619" s="64"/>
      <c r="G619" s="64"/>
      <c r="H619" s="64"/>
      <c r="I619" s="213"/>
      <c r="J619" s="64"/>
      <c r="K619" s="64"/>
    </row>
    <row r="620" spans="1:20" s="30" customFormat="1" ht="13.5" customHeight="1">
      <c r="A620" s="261"/>
      <c r="B620" s="115" t="s">
        <v>602</v>
      </c>
      <c r="C620" s="74"/>
      <c r="D620" s="74"/>
      <c r="E620" s="74"/>
      <c r="F620" s="74"/>
      <c r="G620" s="74"/>
      <c r="H620" s="74"/>
      <c r="I620" s="74"/>
      <c r="J620" s="74"/>
      <c r="K620" s="74"/>
      <c r="Q620" s="257"/>
      <c r="R620" s="257"/>
      <c r="S620" s="257"/>
      <c r="T620" s="257"/>
    </row>
    <row r="621" spans="1:20" s="30" customFormat="1" ht="13.5" customHeight="1">
      <c r="A621" s="261"/>
      <c r="B621" s="77" t="s">
        <v>603</v>
      </c>
      <c r="C621" s="78">
        <v>1380</v>
      </c>
      <c r="D621" s="78">
        <v>1694</v>
      </c>
      <c r="E621" s="78">
        <v>3074</v>
      </c>
      <c r="F621" s="78">
        <v>870</v>
      </c>
      <c r="G621" s="78">
        <v>1060</v>
      </c>
      <c r="H621" s="78">
        <v>1144</v>
      </c>
      <c r="I621" s="225" t="s">
        <v>157</v>
      </c>
      <c r="J621" s="78">
        <v>1234</v>
      </c>
      <c r="K621" s="78">
        <v>221</v>
      </c>
      <c r="L621" s="78"/>
      <c r="M621" s="78"/>
      <c r="N621" s="78"/>
      <c r="O621" s="78"/>
      <c r="P621" s="78"/>
      <c r="Q621" s="210"/>
      <c r="R621" s="226"/>
      <c r="S621" s="210"/>
      <c r="T621" s="210"/>
    </row>
    <row r="622" spans="1:11" ht="13.5" customHeight="1">
      <c r="A622" s="88" t="s">
        <v>604</v>
      </c>
      <c r="B622" s="14" t="s">
        <v>53</v>
      </c>
      <c r="C622" s="64"/>
      <c r="D622" s="64"/>
      <c r="E622" s="203"/>
      <c r="F622" s="64"/>
      <c r="G622" s="64"/>
      <c r="H622" s="64"/>
      <c r="I622" s="203"/>
      <c r="J622" s="64"/>
      <c r="K622" s="64"/>
    </row>
    <row r="623" spans="1:20" s="30" customFormat="1" ht="13.5" customHeight="1">
      <c r="A623" s="81"/>
      <c r="B623" s="26" t="s">
        <v>54</v>
      </c>
      <c r="C623" s="74">
        <v>315</v>
      </c>
      <c r="D623" s="74">
        <v>221</v>
      </c>
      <c r="E623" s="208">
        <v>536</v>
      </c>
      <c r="F623" s="74">
        <v>167</v>
      </c>
      <c r="G623" s="74">
        <v>193</v>
      </c>
      <c r="H623" s="74">
        <v>176</v>
      </c>
      <c r="I623" s="226" t="s">
        <v>157</v>
      </c>
      <c r="J623" s="74">
        <v>195</v>
      </c>
      <c r="K623" s="74">
        <v>24</v>
      </c>
      <c r="Q623" s="257"/>
      <c r="R623" s="257"/>
      <c r="S623" s="257"/>
      <c r="T623" s="257"/>
    </row>
    <row r="624" spans="1:11" ht="13.5" customHeight="1">
      <c r="A624" s="88" t="s">
        <v>605</v>
      </c>
      <c r="B624" s="14" t="s">
        <v>55</v>
      </c>
      <c r="C624" s="64">
        <v>887</v>
      </c>
      <c r="D624" s="64">
        <v>1285</v>
      </c>
      <c r="E624" s="203">
        <v>2172</v>
      </c>
      <c r="F624" s="64">
        <v>600</v>
      </c>
      <c r="G624" s="64">
        <v>742</v>
      </c>
      <c r="H624" s="64">
        <v>830</v>
      </c>
      <c r="I624" s="204" t="s">
        <v>157</v>
      </c>
      <c r="J624" s="64">
        <v>913</v>
      </c>
      <c r="K624" s="64">
        <v>164</v>
      </c>
    </row>
    <row r="625" spans="1:11" ht="13.5" customHeight="1">
      <c r="A625" s="88" t="s">
        <v>606</v>
      </c>
      <c r="B625" s="14" t="s">
        <v>56</v>
      </c>
      <c r="C625" s="64">
        <v>159</v>
      </c>
      <c r="D625" s="64">
        <v>126</v>
      </c>
      <c r="E625" s="203">
        <v>285</v>
      </c>
      <c r="F625" s="64">
        <v>75</v>
      </c>
      <c r="G625" s="64">
        <v>97</v>
      </c>
      <c r="H625" s="64">
        <v>113</v>
      </c>
      <c r="I625" s="204" t="s">
        <v>157</v>
      </c>
      <c r="J625" s="64">
        <v>92</v>
      </c>
      <c r="K625" s="64">
        <v>23</v>
      </c>
    </row>
    <row r="626" spans="1:11" ht="13.5" customHeight="1">
      <c r="A626" s="88" t="s">
        <v>607</v>
      </c>
      <c r="B626" s="14" t="s">
        <v>57</v>
      </c>
      <c r="C626" s="64">
        <v>10</v>
      </c>
      <c r="D626" s="64">
        <v>21</v>
      </c>
      <c r="E626" s="203">
        <v>31</v>
      </c>
      <c r="F626" s="64">
        <v>11</v>
      </c>
      <c r="G626" s="64">
        <v>11</v>
      </c>
      <c r="H626" s="64">
        <v>9</v>
      </c>
      <c r="I626" s="204" t="s">
        <v>157</v>
      </c>
      <c r="J626" s="64">
        <v>13</v>
      </c>
      <c r="K626" s="64">
        <v>2</v>
      </c>
    </row>
    <row r="627" spans="1:11" ht="13.5" customHeight="1">
      <c r="A627" s="88" t="s">
        <v>608</v>
      </c>
      <c r="B627" s="14" t="s">
        <v>58</v>
      </c>
      <c r="C627" s="64">
        <v>9</v>
      </c>
      <c r="D627" s="64">
        <v>41</v>
      </c>
      <c r="E627" s="203">
        <v>50</v>
      </c>
      <c r="F627" s="64">
        <v>17</v>
      </c>
      <c r="G627" s="64">
        <v>17</v>
      </c>
      <c r="H627" s="64">
        <v>16</v>
      </c>
      <c r="I627" s="204" t="s">
        <v>157</v>
      </c>
      <c r="J627" s="64">
        <v>21</v>
      </c>
      <c r="K627" s="64">
        <v>8</v>
      </c>
    </row>
    <row r="628" spans="1:11" ht="13.5" customHeight="1">
      <c r="A628" s="194"/>
      <c r="B628" s="55"/>
      <c r="C628" s="64"/>
      <c r="D628" s="64"/>
      <c r="E628" s="64"/>
      <c r="F628" s="64"/>
      <c r="G628" s="64"/>
      <c r="H628" s="64"/>
      <c r="I628" s="64"/>
      <c r="J628" s="64"/>
      <c r="K628" s="64"/>
    </row>
    <row r="629" spans="1:11" ht="13.5" customHeight="1">
      <c r="A629" s="108" t="s">
        <v>609</v>
      </c>
      <c r="B629" s="90" t="s">
        <v>610</v>
      </c>
      <c r="C629" s="64"/>
      <c r="D629" s="64"/>
      <c r="E629" s="64"/>
      <c r="F629" s="64"/>
      <c r="G629" s="64"/>
      <c r="H629" s="64"/>
      <c r="I629" s="64"/>
      <c r="J629" s="64"/>
      <c r="K629" s="64"/>
    </row>
    <row r="630" spans="1:20" s="30" customFormat="1" ht="13.5" customHeight="1">
      <c r="A630" s="261"/>
      <c r="B630" s="77" t="s">
        <v>611</v>
      </c>
      <c r="C630" s="78">
        <v>40</v>
      </c>
      <c r="D630" s="78">
        <v>95</v>
      </c>
      <c r="E630" s="78">
        <v>135</v>
      </c>
      <c r="F630" s="78">
        <v>42</v>
      </c>
      <c r="G630" s="78">
        <v>44</v>
      </c>
      <c r="H630" s="78">
        <v>49</v>
      </c>
      <c r="I630" s="225" t="s">
        <v>157</v>
      </c>
      <c r="J630" s="78">
        <v>43</v>
      </c>
      <c r="K630" s="78">
        <v>10</v>
      </c>
      <c r="L630" s="78"/>
      <c r="M630" s="78"/>
      <c r="N630" s="78"/>
      <c r="O630" s="78"/>
      <c r="P630" s="78"/>
      <c r="Q630" s="210"/>
      <c r="R630" s="226"/>
      <c r="S630" s="210"/>
      <c r="T630" s="210"/>
    </row>
    <row r="631" spans="1:11" ht="13.5" customHeight="1">
      <c r="A631" s="88" t="s">
        <v>612</v>
      </c>
      <c r="B631" s="14" t="s">
        <v>59</v>
      </c>
      <c r="C631" s="64">
        <v>15</v>
      </c>
      <c r="D631" s="64">
        <v>30</v>
      </c>
      <c r="E631" s="203">
        <v>45</v>
      </c>
      <c r="F631" s="64">
        <v>15</v>
      </c>
      <c r="G631" s="64">
        <v>18</v>
      </c>
      <c r="H631" s="64">
        <v>12</v>
      </c>
      <c r="I631" s="204" t="s">
        <v>157</v>
      </c>
      <c r="J631" s="64">
        <v>15</v>
      </c>
      <c r="K631" s="65">
        <v>1</v>
      </c>
    </row>
    <row r="632" spans="1:11" ht="13.5" customHeight="1">
      <c r="A632" s="88" t="s">
        <v>613</v>
      </c>
      <c r="B632" s="14" t="s">
        <v>1074</v>
      </c>
      <c r="C632" s="64"/>
      <c r="D632" s="64"/>
      <c r="E632" s="203"/>
      <c r="F632" s="64"/>
      <c r="G632" s="64"/>
      <c r="H632" s="64"/>
      <c r="I632" s="213"/>
      <c r="J632" s="64"/>
      <c r="K632" s="64"/>
    </row>
    <row r="633" spans="1:20" s="30" customFormat="1" ht="13.5" customHeight="1">
      <c r="A633" s="81"/>
      <c r="B633" s="26" t="s">
        <v>1075</v>
      </c>
      <c r="C633" s="74">
        <v>4</v>
      </c>
      <c r="D633" s="74">
        <v>47</v>
      </c>
      <c r="E633" s="208">
        <v>51</v>
      </c>
      <c r="F633" s="74">
        <v>23</v>
      </c>
      <c r="G633" s="74">
        <v>14</v>
      </c>
      <c r="H633" s="74">
        <v>14</v>
      </c>
      <c r="I633" s="226" t="s">
        <v>157</v>
      </c>
      <c r="J633" s="74">
        <v>23</v>
      </c>
      <c r="K633" s="74">
        <v>5</v>
      </c>
      <c r="Q633" s="257"/>
      <c r="R633" s="257"/>
      <c r="S633" s="257"/>
      <c r="T633" s="257"/>
    </row>
    <row r="634" spans="1:11" ht="13.5" customHeight="1">
      <c r="A634" s="88" t="s">
        <v>614</v>
      </c>
      <c r="B634" s="14" t="s">
        <v>60</v>
      </c>
      <c r="C634" s="64">
        <v>21</v>
      </c>
      <c r="D634" s="64">
        <v>18</v>
      </c>
      <c r="E634" s="203">
        <v>39</v>
      </c>
      <c r="F634" s="64">
        <v>4</v>
      </c>
      <c r="G634" s="64">
        <v>12</v>
      </c>
      <c r="H634" s="64">
        <v>23</v>
      </c>
      <c r="I634" s="204" t="s">
        <v>157</v>
      </c>
      <c r="J634" s="64">
        <v>5</v>
      </c>
      <c r="K634" s="64">
        <v>4</v>
      </c>
    </row>
    <row r="635" spans="1:11" ht="13.5" customHeight="1">
      <c r="A635" s="194"/>
      <c r="B635" s="55"/>
      <c r="C635" s="64"/>
      <c r="D635" s="64"/>
      <c r="E635" s="203"/>
      <c r="F635" s="64"/>
      <c r="G635" s="64"/>
      <c r="H635" s="64"/>
      <c r="I635" s="204"/>
      <c r="J635" s="64"/>
      <c r="K635" s="64"/>
    </row>
    <row r="636" spans="1:11" ht="13.5" customHeight="1">
      <c r="A636" s="108" t="s">
        <v>615</v>
      </c>
      <c r="B636" s="90" t="s">
        <v>616</v>
      </c>
      <c r="C636" s="87"/>
      <c r="D636" s="87"/>
      <c r="E636" s="87"/>
      <c r="F636" s="87"/>
      <c r="G636" s="87"/>
      <c r="H636" s="87"/>
      <c r="I636" s="87"/>
      <c r="J636" s="87"/>
      <c r="K636" s="87"/>
    </row>
    <row r="637" spans="1:20" s="262" customFormat="1" ht="13.5" customHeight="1">
      <c r="A637" s="261"/>
      <c r="B637" s="77" t="s">
        <v>617</v>
      </c>
      <c r="C637" s="78">
        <v>349</v>
      </c>
      <c r="D637" s="78">
        <v>487</v>
      </c>
      <c r="E637" s="78">
        <v>836</v>
      </c>
      <c r="F637" s="78">
        <v>246</v>
      </c>
      <c r="G637" s="78">
        <v>296</v>
      </c>
      <c r="H637" s="78">
        <v>294</v>
      </c>
      <c r="I637" s="225" t="s">
        <v>157</v>
      </c>
      <c r="J637" s="78">
        <v>293</v>
      </c>
      <c r="K637" s="78">
        <v>26</v>
      </c>
      <c r="L637" s="78"/>
      <c r="M637" s="78"/>
      <c r="N637" s="78"/>
      <c r="O637" s="78"/>
      <c r="P637" s="78"/>
      <c r="Q637" s="210"/>
      <c r="R637" s="225"/>
      <c r="S637" s="210"/>
      <c r="T637" s="210"/>
    </row>
    <row r="638" spans="1:11" ht="13.5" customHeight="1">
      <c r="A638" s="88" t="s">
        <v>618</v>
      </c>
      <c r="B638" s="14" t="s">
        <v>61</v>
      </c>
      <c r="C638" s="64">
        <v>267</v>
      </c>
      <c r="D638" s="64">
        <v>380</v>
      </c>
      <c r="E638" s="203">
        <v>647</v>
      </c>
      <c r="F638" s="64">
        <v>193</v>
      </c>
      <c r="G638" s="64">
        <v>223</v>
      </c>
      <c r="H638" s="64">
        <v>231</v>
      </c>
      <c r="I638" s="204" t="s">
        <v>157</v>
      </c>
      <c r="J638" s="64">
        <v>223</v>
      </c>
      <c r="K638" s="64">
        <v>10</v>
      </c>
    </row>
    <row r="639" spans="1:11" ht="13.5" customHeight="1">
      <c r="A639" s="88" t="s">
        <v>619</v>
      </c>
      <c r="B639" s="14" t="s">
        <v>62</v>
      </c>
      <c r="C639" s="64">
        <v>75</v>
      </c>
      <c r="D639" s="64">
        <v>88</v>
      </c>
      <c r="E639" s="203">
        <v>163</v>
      </c>
      <c r="F639" s="64">
        <v>42</v>
      </c>
      <c r="G639" s="64">
        <v>67</v>
      </c>
      <c r="H639" s="64">
        <v>54</v>
      </c>
      <c r="I639" s="204" t="s">
        <v>157</v>
      </c>
      <c r="J639" s="64">
        <v>58</v>
      </c>
      <c r="K639" s="64">
        <v>15</v>
      </c>
    </row>
    <row r="640" spans="1:11" ht="13.5" customHeight="1">
      <c r="A640" s="88" t="s">
        <v>620</v>
      </c>
      <c r="B640" s="14" t="s">
        <v>63</v>
      </c>
      <c r="C640" s="64"/>
      <c r="D640" s="64"/>
      <c r="E640" s="203"/>
      <c r="F640" s="64"/>
      <c r="G640" s="64"/>
      <c r="H640" s="64"/>
      <c r="I640" s="203"/>
      <c r="J640" s="64"/>
      <c r="K640" s="64"/>
    </row>
    <row r="641" spans="1:11" ht="13.5" customHeight="1">
      <c r="A641" s="88"/>
      <c r="B641" s="26" t="s">
        <v>64</v>
      </c>
      <c r="C641" s="75">
        <v>7</v>
      </c>
      <c r="D641" s="74">
        <v>19</v>
      </c>
      <c r="E641" s="208">
        <v>26</v>
      </c>
      <c r="F641" s="74">
        <v>11</v>
      </c>
      <c r="G641" s="75">
        <v>6</v>
      </c>
      <c r="H641" s="75">
        <v>9</v>
      </c>
      <c r="I641" s="226" t="s">
        <v>157</v>
      </c>
      <c r="J641" s="74">
        <v>12</v>
      </c>
      <c r="K641" s="75">
        <v>1</v>
      </c>
    </row>
    <row r="642" spans="1:11" ht="13.5" customHeight="1">
      <c r="A642" s="194"/>
      <c r="B642" s="55"/>
      <c r="C642" s="64"/>
      <c r="D642" s="64"/>
      <c r="E642" s="203"/>
      <c r="F642" s="64"/>
      <c r="G642" s="64"/>
      <c r="H642" s="64"/>
      <c r="I642" s="204"/>
      <c r="J642" s="64"/>
      <c r="K642" s="64"/>
    </row>
    <row r="643" spans="1:11" ht="13.5" customHeight="1">
      <c r="A643" s="57" t="s">
        <v>621</v>
      </c>
      <c r="B643" s="17" t="s">
        <v>622</v>
      </c>
      <c r="C643" s="64"/>
      <c r="D643" s="64"/>
      <c r="E643" s="64"/>
      <c r="F643" s="64"/>
      <c r="G643" s="64"/>
      <c r="H643" s="64"/>
      <c r="I643" s="64"/>
      <c r="J643" s="64"/>
      <c r="K643" s="64"/>
    </row>
    <row r="644" spans="1:20" ht="13.5" customHeight="1">
      <c r="A644" s="57"/>
      <c r="B644" s="77" t="s">
        <v>623</v>
      </c>
      <c r="C644" s="78">
        <v>279</v>
      </c>
      <c r="D644" s="78">
        <v>513</v>
      </c>
      <c r="E644" s="78">
        <v>792</v>
      </c>
      <c r="F644" s="78">
        <v>305</v>
      </c>
      <c r="G644" s="78">
        <v>247</v>
      </c>
      <c r="H644" s="78">
        <v>240</v>
      </c>
      <c r="I644" s="225" t="s">
        <v>157</v>
      </c>
      <c r="J644" s="78">
        <v>329</v>
      </c>
      <c r="K644" s="78">
        <v>72</v>
      </c>
      <c r="L644" s="78"/>
      <c r="M644" s="78"/>
      <c r="N644" s="78"/>
      <c r="O644" s="78"/>
      <c r="P644" s="78"/>
      <c r="Q644" s="210"/>
      <c r="R644" s="226"/>
      <c r="S644" s="210"/>
      <c r="T644" s="210"/>
    </row>
    <row r="645" spans="1:11" ht="13.5" customHeight="1">
      <c r="A645" s="62" t="s">
        <v>624</v>
      </c>
      <c r="B645" s="16" t="s">
        <v>1008</v>
      </c>
      <c r="C645" s="64"/>
      <c r="D645" s="64"/>
      <c r="E645" s="203"/>
      <c r="F645" s="64"/>
      <c r="G645" s="64"/>
      <c r="H645" s="64"/>
      <c r="I645" s="204"/>
      <c r="J645" s="64"/>
      <c r="K645" s="64"/>
    </row>
    <row r="646" spans="1:11" ht="13.5" customHeight="1">
      <c r="A646" s="62"/>
      <c r="B646" s="26" t="s">
        <v>1009</v>
      </c>
      <c r="C646" s="74">
        <v>95</v>
      </c>
      <c r="D646" s="74">
        <v>80</v>
      </c>
      <c r="E646" s="208">
        <v>175</v>
      </c>
      <c r="F646" s="74">
        <v>101</v>
      </c>
      <c r="G646" s="74">
        <v>72</v>
      </c>
      <c r="H646" s="74">
        <v>2</v>
      </c>
      <c r="I646" s="226" t="s">
        <v>157</v>
      </c>
      <c r="J646" s="74">
        <v>106</v>
      </c>
      <c r="K646" s="75">
        <v>15</v>
      </c>
    </row>
    <row r="647" spans="1:11" ht="13.5" customHeight="1">
      <c r="A647" s="62" t="s">
        <v>624</v>
      </c>
      <c r="B647" s="16" t="s">
        <v>65</v>
      </c>
      <c r="C647" s="64">
        <v>34</v>
      </c>
      <c r="D647" s="64">
        <v>32</v>
      </c>
      <c r="E647" s="203">
        <v>66</v>
      </c>
      <c r="F647" s="64">
        <v>1</v>
      </c>
      <c r="G647" s="64">
        <v>2</v>
      </c>
      <c r="H647" s="64">
        <v>63</v>
      </c>
      <c r="I647" s="204" t="s">
        <v>157</v>
      </c>
      <c r="J647" s="64">
        <v>2</v>
      </c>
      <c r="K647" s="64">
        <v>10</v>
      </c>
    </row>
    <row r="648" spans="1:11" ht="13.5" customHeight="1">
      <c r="A648" s="62" t="s">
        <v>625</v>
      </c>
      <c r="B648" s="16" t="s">
        <v>1061</v>
      </c>
      <c r="C648" s="64"/>
      <c r="D648" s="64"/>
      <c r="E648" s="203"/>
      <c r="F648" s="64"/>
      <c r="G648" s="64"/>
      <c r="H648" s="64"/>
      <c r="I648" s="204"/>
      <c r="J648" s="64"/>
      <c r="K648" s="64"/>
    </row>
    <row r="649" spans="1:20" s="30" customFormat="1" ht="13.5" customHeight="1">
      <c r="A649" s="81"/>
      <c r="B649" s="26" t="s">
        <v>1079</v>
      </c>
      <c r="C649" s="74">
        <v>8</v>
      </c>
      <c r="D649" s="74">
        <v>28</v>
      </c>
      <c r="E649" s="208">
        <v>36</v>
      </c>
      <c r="F649" s="74">
        <v>36</v>
      </c>
      <c r="G649" s="226" t="s">
        <v>157</v>
      </c>
      <c r="H649" s="226" t="s">
        <v>157</v>
      </c>
      <c r="I649" s="226" t="s">
        <v>157</v>
      </c>
      <c r="J649" s="74">
        <v>36</v>
      </c>
      <c r="K649" s="74">
        <v>2</v>
      </c>
      <c r="Q649" s="257"/>
      <c r="R649" s="257"/>
      <c r="S649" s="257"/>
      <c r="T649" s="257"/>
    </row>
    <row r="650" spans="1:11" ht="13.5" customHeight="1">
      <c r="A650" s="62" t="s">
        <v>625</v>
      </c>
      <c r="B650" s="16" t="s">
        <v>66</v>
      </c>
      <c r="C650" s="64">
        <v>26</v>
      </c>
      <c r="D650" s="64">
        <v>123</v>
      </c>
      <c r="E650" s="203">
        <v>149</v>
      </c>
      <c r="F650" s="64">
        <v>48</v>
      </c>
      <c r="G650" s="64">
        <v>53</v>
      </c>
      <c r="H650" s="64">
        <v>48</v>
      </c>
      <c r="I650" s="204" t="s">
        <v>157</v>
      </c>
      <c r="J650" s="64">
        <v>51</v>
      </c>
      <c r="K650" s="64">
        <v>23</v>
      </c>
    </row>
    <row r="651" spans="1:2" ht="13.5" customHeight="1">
      <c r="A651" s="62" t="s">
        <v>626</v>
      </c>
      <c r="B651" s="16" t="s">
        <v>67</v>
      </c>
    </row>
    <row r="652" spans="1:20" s="30" customFormat="1" ht="13.5" customHeight="1">
      <c r="A652" s="81"/>
      <c r="B652" s="26" t="s">
        <v>68</v>
      </c>
      <c r="C652" s="74">
        <v>14</v>
      </c>
      <c r="D652" s="74">
        <v>36</v>
      </c>
      <c r="E652" s="208">
        <v>50</v>
      </c>
      <c r="F652" s="74">
        <v>18</v>
      </c>
      <c r="G652" s="74">
        <v>18</v>
      </c>
      <c r="H652" s="74">
        <v>14</v>
      </c>
      <c r="I652" s="226" t="s">
        <v>157</v>
      </c>
      <c r="J652" s="74">
        <v>18</v>
      </c>
      <c r="K652" s="75" t="s">
        <v>157</v>
      </c>
      <c r="Q652" s="257"/>
      <c r="R652" s="257"/>
      <c r="S652" s="257"/>
      <c r="T652" s="257"/>
    </row>
    <row r="653" spans="1:11" ht="13.5" customHeight="1">
      <c r="A653" s="62" t="s">
        <v>627</v>
      </c>
      <c r="B653" s="16" t="s">
        <v>70</v>
      </c>
      <c r="C653" s="64">
        <v>20</v>
      </c>
      <c r="D653" s="64">
        <v>47</v>
      </c>
      <c r="E653" s="203">
        <v>67</v>
      </c>
      <c r="F653" s="64">
        <v>25</v>
      </c>
      <c r="G653" s="65">
        <v>17</v>
      </c>
      <c r="H653" s="65">
        <v>25</v>
      </c>
      <c r="I653" s="204" t="s">
        <v>157</v>
      </c>
      <c r="J653" s="64">
        <v>35</v>
      </c>
      <c r="K653" s="64">
        <v>9</v>
      </c>
    </row>
    <row r="654" spans="1:11" ht="13.5" customHeight="1">
      <c r="A654" s="62" t="s">
        <v>627</v>
      </c>
      <c r="B654" s="16" t="s">
        <v>69</v>
      </c>
      <c r="C654" s="64">
        <v>12</v>
      </c>
      <c r="D654" s="64">
        <v>35</v>
      </c>
      <c r="E654" s="203">
        <v>47</v>
      </c>
      <c r="F654" s="64">
        <v>15</v>
      </c>
      <c r="G654" s="64">
        <v>15</v>
      </c>
      <c r="H654" s="64">
        <v>17</v>
      </c>
      <c r="I654" s="204" t="s">
        <v>157</v>
      </c>
      <c r="J654" s="64">
        <v>16</v>
      </c>
      <c r="K654" s="64">
        <v>3</v>
      </c>
    </row>
    <row r="655" spans="1:11" ht="13.5" customHeight="1">
      <c r="A655" s="62" t="s">
        <v>628</v>
      </c>
      <c r="B655" s="16" t="s">
        <v>71</v>
      </c>
      <c r="C655" s="64"/>
      <c r="D655" s="64"/>
      <c r="E655" s="203"/>
      <c r="F655" s="64"/>
      <c r="G655" s="64"/>
      <c r="H655" s="64"/>
      <c r="I655" s="203"/>
      <c r="J655" s="64"/>
      <c r="K655" s="64"/>
    </row>
    <row r="656" spans="1:11" ht="13.5" customHeight="1">
      <c r="A656" s="62"/>
      <c r="B656" s="26" t="s">
        <v>72</v>
      </c>
      <c r="C656" s="74">
        <v>4</v>
      </c>
      <c r="D656" s="74">
        <v>4</v>
      </c>
      <c r="E656" s="208">
        <v>8</v>
      </c>
      <c r="F656" s="74">
        <v>4</v>
      </c>
      <c r="G656" s="226" t="s">
        <v>157</v>
      </c>
      <c r="H656" s="74">
        <v>4</v>
      </c>
      <c r="I656" s="226" t="s">
        <v>157</v>
      </c>
      <c r="J656" s="74">
        <v>5</v>
      </c>
      <c r="K656" s="75">
        <v>2</v>
      </c>
    </row>
    <row r="657" spans="1:11" ht="13.5" customHeight="1">
      <c r="A657" s="62" t="s">
        <v>628</v>
      </c>
      <c r="B657" s="16" t="s">
        <v>968</v>
      </c>
      <c r="C657" s="80"/>
      <c r="D657" s="80"/>
      <c r="E657" s="211"/>
      <c r="F657" s="80"/>
      <c r="G657" s="80"/>
      <c r="H657" s="80"/>
      <c r="I657" s="211"/>
      <c r="J657" s="80"/>
      <c r="K657" s="80"/>
    </row>
    <row r="658" spans="1:2" ht="13.5" customHeight="1">
      <c r="A658" s="62"/>
      <c r="B658" s="83" t="s">
        <v>966</v>
      </c>
    </row>
    <row r="659" spans="1:11" ht="13.5" customHeight="1">
      <c r="A659" s="62"/>
      <c r="B659" s="26" t="s">
        <v>73</v>
      </c>
      <c r="C659" s="74">
        <v>8</v>
      </c>
      <c r="D659" s="74">
        <v>1</v>
      </c>
      <c r="E659" s="208">
        <v>9</v>
      </c>
      <c r="F659" s="74">
        <v>4</v>
      </c>
      <c r="G659" s="74">
        <v>2</v>
      </c>
      <c r="H659" s="75">
        <v>3</v>
      </c>
      <c r="I659" s="226" t="s">
        <v>157</v>
      </c>
      <c r="J659" s="74">
        <v>5</v>
      </c>
      <c r="K659" s="75">
        <v>2</v>
      </c>
    </row>
    <row r="660" spans="1:11" ht="13.5" customHeight="1">
      <c r="A660" s="62" t="s">
        <v>629</v>
      </c>
      <c r="B660" s="16" t="s">
        <v>74</v>
      </c>
      <c r="C660" s="64"/>
      <c r="D660" s="64"/>
      <c r="E660" s="203"/>
      <c r="F660" s="64"/>
      <c r="G660" s="64"/>
      <c r="H660" s="64"/>
      <c r="I660" s="203"/>
      <c r="J660" s="64"/>
      <c r="K660" s="64"/>
    </row>
    <row r="661" spans="1:11" ht="13.5" customHeight="1">
      <c r="A661" s="62"/>
      <c r="B661" s="26" t="s">
        <v>75</v>
      </c>
      <c r="C661" s="74">
        <v>58</v>
      </c>
      <c r="D661" s="74">
        <v>127</v>
      </c>
      <c r="E661" s="208">
        <v>185</v>
      </c>
      <c r="F661" s="74">
        <v>53</v>
      </c>
      <c r="G661" s="74">
        <v>68</v>
      </c>
      <c r="H661" s="74">
        <v>64</v>
      </c>
      <c r="I661" s="226" t="s">
        <v>157</v>
      </c>
      <c r="J661" s="74">
        <v>55</v>
      </c>
      <c r="K661" s="74">
        <v>6</v>
      </c>
    </row>
    <row r="662" spans="1:20" s="20" customFormat="1" ht="13.5" customHeight="1">
      <c r="A662" s="105"/>
      <c r="B662" s="170"/>
      <c r="C662" s="102"/>
      <c r="D662" s="102"/>
      <c r="E662" s="282"/>
      <c r="F662" s="102"/>
      <c r="G662" s="102"/>
      <c r="H662" s="102"/>
      <c r="I662" s="283"/>
      <c r="J662" s="102"/>
      <c r="K662" s="102"/>
      <c r="Q662" s="286"/>
      <c r="R662" s="286"/>
      <c r="S662" s="286"/>
      <c r="T662" s="286"/>
    </row>
    <row r="663" spans="1:11" ht="13.5" customHeight="1">
      <c r="A663" s="105"/>
      <c r="B663" s="170"/>
      <c r="C663" s="74"/>
      <c r="D663" s="74"/>
      <c r="E663" s="208"/>
      <c r="F663" s="74"/>
      <c r="G663" s="74"/>
      <c r="H663" s="74"/>
      <c r="I663" s="226"/>
      <c r="J663" s="74"/>
      <c r="K663" s="74"/>
    </row>
    <row r="664" spans="1:11" ht="13.5" customHeight="1">
      <c r="A664" s="337" t="s">
        <v>338</v>
      </c>
      <c r="B664" s="337"/>
      <c r="C664" s="337"/>
      <c r="D664" s="337"/>
      <c r="E664" s="337"/>
      <c r="F664" s="337"/>
      <c r="G664" s="337"/>
      <c r="H664" s="337"/>
      <c r="I664" s="337"/>
      <c r="J664" s="337"/>
      <c r="K664" s="337"/>
    </row>
    <row r="665" spans="1:11" ht="13.5" customHeight="1">
      <c r="A665" s="337" t="s">
        <v>165</v>
      </c>
      <c r="B665" s="337"/>
      <c r="C665" s="337"/>
      <c r="D665" s="337"/>
      <c r="E665" s="337"/>
      <c r="F665" s="337"/>
      <c r="G665" s="337"/>
      <c r="H665" s="337"/>
      <c r="I665" s="337"/>
      <c r="J665" s="337"/>
      <c r="K665" s="337"/>
    </row>
    <row r="666" spans="1:11" ht="13.5" customHeight="1">
      <c r="A666" s="337" t="s">
        <v>166</v>
      </c>
      <c r="B666" s="337"/>
      <c r="C666" s="337"/>
      <c r="D666" s="337"/>
      <c r="E666" s="337"/>
      <c r="F666" s="337"/>
      <c r="G666" s="337"/>
      <c r="H666" s="337"/>
      <c r="I666" s="337"/>
      <c r="J666" s="337"/>
      <c r="K666" s="337"/>
    </row>
    <row r="667" spans="1:11" ht="13.5" customHeight="1">
      <c r="A667" s="5"/>
      <c r="B667" s="5"/>
      <c r="C667" s="5"/>
      <c r="D667" s="5"/>
      <c r="E667" s="200"/>
      <c r="F667" s="5"/>
      <c r="G667" s="5"/>
      <c r="H667" s="5"/>
      <c r="I667" s="200"/>
      <c r="J667" s="5"/>
      <c r="K667" s="5"/>
    </row>
    <row r="668" spans="1:11" ht="13.5" customHeight="1">
      <c r="A668" s="41"/>
      <c r="B668" s="326" t="s">
        <v>167</v>
      </c>
      <c r="C668" s="329" t="s">
        <v>168</v>
      </c>
      <c r="D668" s="332" t="s">
        <v>240</v>
      </c>
      <c r="E668" s="309" t="s">
        <v>241</v>
      </c>
      <c r="F668" s="320" t="s">
        <v>171</v>
      </c>
      <c r="G668" s="321"/>
      <c r="H668" s="321"/>
      <c r="I668" s="322"/>
      <c r="J668" s="116" t="s">
        <v>172</v>
      </c>
      <c r="K668" s="43" t="s">
        <v>173</v>
      </c>
    </row>
    <row r="669" spans="1:11" ht="13.5" customHeight="1">
      <c r="A669" s="44" t="s">
        <v>174</v>
      </c>
      <c r="B669" s="327"/>
      <c r="C669" s="330"/>
      <c r="D669" s="333"/>
      <c r="E669" s="335"/>
      <c r="F669" s="323"/>
      <c r="G669" s="324"/>
      <c r="H669" s="324"/>
      <c r="I669" s="325"/>
      <c r="J669" s="44" t="s">
        <v>175</v>
      </c>
      <c r="K669" s="43" t="s">
        <v>176</v>
      </c>
    </row>
    <row r="670" spans="1:11" ht="13.5" customHeight="1">
      <c r="A670" s="46" t="s">
        <v>177</v>
      </c>
      <c r="B670" s="327"/>
      <c r="C670" s="330"/>
      <c r="D670" s="333"/>
      <c r="E670" s="335"/>
      <c r="F670" s="47"/>
      <c r="G670" s="47"/>
      <c r="H670" s="47"/>
      <c r="I670" s="227"/>
      <c r="J670" s="44" t="s">
        <v>178</v>
      </c>
      <c r="K670" s="43" t="s">
        <v>179</v>
      </c>
    </row>
    <row r="671" spans="1:11" ht="13.5" customHeight="1">
      <c r="A671" s="48" t="s">
        <v>180</v>
      </c>
      <c r="B671" s="327"/>
      <c r="C671" s="330"/>
      <c r="D671" s="333"/>
      <c r="E671" s="335"/>
      <c r="F671" s="49" t="s">
        <v>151</v>
      </c>
      <c r="G671" s="49" t="s">
        <v>152</v>
      </c>
      <c r="H671" s="49" t="s">
        <v>153</v>
      </c>
      <c r="I671" s="228" t="s">
        <v>154</v>
      </c>
      <c r="J671" s="44" t="s">
        <v>181</v>
      </c>
      <c r="K671" s="43" t="s">
        <v>182</v>
      </c>
    </row>
    <row r="672" spans="1:11" ht="13.5" customHeight="1">
      <c r="A672" s="50"/>
      <c r="B672" s="328"/>
      <c r="C672" s="331"/>
      <c r="D672" s="334"/>
      <c r="E672" s="336"/>
      <c r="F672" s="51"/>
      <c r="G672" s="51"/>
      <c r="H672" s="51"/>
      <c r="I672" s="229"/>
      <c r="J672" s="117" t="s">
        <v>129</v>
      </c>
      <c r="K672" s="53" t="s">
        <v>129</v>
      </c>
    </row>
    <row r="673" spans="1:3" ht="13.5" customHeight="1">
      <c r="A673" s="88"/>
      <c r="B673" s="14"/>
      <c r="C673" s="64"/>
    </row>
    <row r="674" spans="1:20" ht="13.5" customHeight="1">
      <c r="A674" s="57" t="s">
        <v>630</v>
      </c>
      <c r="B674" s="17" t="s">
        <v>631</v>
      </c>
      <c r="C674" s="59">
        <v>210</v>
      </c>
      <c r="D674" s="59">
        <v>11</v>
      </c>
      <c r="E674" s="59">
        <v>221</v>
      </c>
      <c r="F674" s="59">
        <v>73</v>
      </c>
      <c r="G674" s="59">
        <v>84</v>
      </c>
      <c r="H674" s="59">
        <v>64</v>
      </c>
      <c r="I674" s="206" t="s">
        <v>157</v>
      </c>
      <c r="J674" s="59">
        <v>79</v>
      </c>
      <c r="K674" s="59">
        <v>35</v>
      </c>
      <c r="L674" s="59"/>
      <c r="M674" s="59"/>
      <c r="N674" s="59"/>
      <c r="O674" s="59"/>
      <c r="P674" s="59"/>
      <c r="Q674" s="202"/>
      <c r="R674" s="204"/>
      <c r="S674" s="202"/>
      <c r="T674" s="202"/>
    </row>
    <row r="675" spans="1:11" ht="13.5" customHeight="1">
      <c r="A675" s="62" t="s">
        <v>632</v>
      </c>
      <c r="B675" s="16" t="s">
        <v>633</v>
      </c>
      <c r="C675" s="80">
        <v>17</v>
      </c>
      <c r="D675" s="65">
        <v>6</v>
      </c>
      <c r="E675" s="211">
        <v>23</v>
      </c>
      <c r="F675" s="65" t="s">
        <v>157</v>
      </c>
      <c r="G675" s="118">
        <v>17</v>
      </c>
      <c r="H675" s="65">
        <v>6</v>
      </c>
      <c r="I675" s="204" t="s">
        <v>157</v>
      </c>
      <c r="J675" s="204" t="s">
        <v>157</v>
      </c>
      <c r="K675" s="65">
        <v>2</v>
      </c>
    </row>
    <row r="676" spans="1:11" ht="13.5" customHeight="1">
      <c r="A676" s="88" t="s">
        <v>634</v>
      </c>
      <c r="B676" s="14" t="s">
        <v>635</v>
      </c>
      <c r="C676" s="80">
        <v>130</v>
      </c>
      <c r="D676" s="65">
        <v>4</v>
      </c>
      <c r="E676" s="211">
        <v>134</v>
      </c>
      <c r="F676" s="80">
        <v>44</v>
      </c>
      <c r="G676" s="80">
        <v>48</v>
      </c>
      <c r="H676" s="65">
        <v>42</v>
      </c>
      <c r="I676" s="204" t="s">
        <v>157</v>
      </c>
      <c r="J676" s="80">
        <v>50</v>
      </c>
      <c r="K676" s="80">
        <v>32</v>
      </c>
    </row>
    <row r="677" spans="1:11" ht="13.5" customHeight="1">
      <c r="A677" s="88" t="s">
        <v>1062</v>
      </c>
      <c r="B677" s="14" t="s">
        <v>1111</v>
      </c>
      <c r="C677" s="80">
        <v>4</v>
      </c>
      <c r="D677" s="65" t="s">
        <v>157</v>
      </c>
      <c r="E677" s="211">
        <v>4</v>
      </c>
      <c r="F677" s="80">
        <v>4</v>
      </c>
      <c r="G677" s="65" t="s">
        <v>157</v>
      </c>
      <c r="H677" s="65" t="s">
        <v>157</v>
      </c>
      <c r="I677" s="204" t="s">
        <v>157</v>
      </c>
      <c r="J677" s="80">
        <v>4</v>
      </c>
      <c r="K677" s="80">
        <v>1</v>
      </c>
    </row>
    <row r="678" spans="1:11" ht="13.5" customHeight="1">
      <c r="A678" s="88" t="s">
        <v>1063</v>
      </c>
      <c r="B678" s="14" t="s">
        <v>1064</v>
      </c>
      <c r="C678" s="80">
        <v>3</v>
      </c>
      <c r="D678" s="65">
        <v>1</v>
      </c>
      <c r="E678" s="211">
        <v>4</v>
      </c>
      <c r="F678" s="80">
        <v>4</v>
      </c>
      <c r="G678" s="65" t="s">
        <v>157</v>
      </c>
      <c r="H678" s="65" t="s">
        <v>157</v>
      </c>
      <c r="I678" s="204" t="s">
        <v>157</v>
      </c>
      <c r="J678" s="80">
        <v>4</v>
      </c>
      <c r="K678" s="65" t="s">
        <v>157</v>
      </c>
    </row>
    <row r="679" spans="1:11" ht="13.5" customHeight="1">
      <c r="A679" s="88" t="s">
        <v>636</v>
      </c>
      <c r="B679" s="14" t="s">
        <v>637</v>
      </c>
      <c r="C679" s="80">
        <v>56</v>
      </c>
      <c r="D679" s="65" t="s">
        <v>157</v>
      </c>
      <c r="E679" s="211">
        <v>56</v>
      </c>
      <c r="F679" s="80">
        <v>21</v>
      </c>
      <c r="G679" s="80">
        <v>19</v>
      </c>
      <c r="H679" s="80">
        <v>16</v>
      </c>
      <c r="I679" s="204" t="s">
        <v>157</v>
      </c>
      <c r="J679" s="80">
        <v>21</v>
      </c>
      <c r="K679" s="65" t="s">
        <v>157</v>
      </c>
    </row>
    <row r="680" spans="1:11" ht="13.5" customHeight="1">
      <c r="A680" s="18"/>
      <c r="B680" s="55"/>
      <c r="C680" s="101"/>
      <c r="D680" s="101"/>
      <c r="E680" s="101"/>
      <c r="F680" s="101"/>
      <c r="G680" s="101"/>
      <c r="H680" s="101"/>
      <c r="I680" s="101"/>
      <c r="J680" s="101"/>
      <c r="K680" s="101"/>
    </row>
    <row r="681" spans="1:11" ht="13.5" customHeight="1">
      <c r="A681" s="108" t="s">
        <v>946</v>
      </c>
      <c r="B681" s="90" t="s">
        <v>1010</v>
      </c>
      <c r="C681" s="59"/>
      <c r="D681" s="60"/>
      <c r="E681" s="202"/>
      <c r="F681" s="59"/>
      <c r="G681" s="60"/>
      <c r="H681" s="60"/>
      <c r="I681" s="206"/>
      <c r="J681" s="59"/>
      <c r="K681" s="59"/>
    </row>
    <row r="682" spans="1:20" s="30" customFormat="1" ht="13.5" customHeight="1">
      <c r="A682" s="261"/>
      <c r="B682" s="77" t="s">
        <v>115</v>
      </c>
      <c r="C682" s="82">
        <v>2</v>
      </c>
      <c r="D682" s="82" t="s">
        <v>157</v>
      </c>
      <c r="E682" s="225">
        <v>2</v>
      </c>
      <c r="F682" s="82">
        <v>1</v>
      </c>
      <c r="G682" s="82">
        <v>1</v>
      </c>
      <c r="H682" s="82" t="s">
        <v>157</v>
      </c>
      <c r="I682" s="225" t="s">
        <v>157</v>
      </c>
      <c r="J682" s="82">
        <v>1</v>
      </c>
      <c r="K682" s="225" t="s">
        <v>157</v>
      </c>
      <c r="L682" s="82"/>
      <c r="M682" s="82"/>
      <c r="N682" s="225"/>
      <c r="O682" s="82"/>
      <c r="P682" s="82"/>
      <c r="Q682" s="225"/>
      <c r="R682" s="225"/>
      <c r="S682" s="225"/>
      <c r="T682" s="225"/>
    </row>
    <row r="683" spans="1:20" s="141" customFormat="1" ht="13.5" customHeight="1">
      <c r="A683" s="62" t="s">
        <v>948</v>
      </c>
      <c r="B683" s="16" t="s">
        <v>76</v>
      </c>
      <c r="C683" s="80">
        <v>2</v>
      </c>
      <c r="D683" s="65" t="s">
        <v>157</v>
      </c>
      <c r="E683" s="211">
        <v>2</v>
      </c>
      <c r="F683" s="80">
        <v>1</v>
      </c>
      <c r="G683" s="65">
        <v>1</v>
      </c>
      <c r="H683" s="65" t="s">
        <v>157</v>
      </c>
      <c r="I683" s="204" t="s">
        <v>157</v>
      </c>
      <c r="J683" s="80">
        <v>1</v>
      </c>
      <c r="K683" s="204" t="s">
        <v>157</v>
      </c>
      <c r="Q683" s="264"/>
      <c r="R683" s="264"/>
      <c r="S683" s="264"/>
      <c r="T683" s="264"/>
    </row>
    <row r="684" spans="1:11" ht="13.5" customHeight="1">
      <c r="A684" s="88"/>
      <c r="B684" s="14"/>
      <c r="C684" s="64"/>
      <c r="D684" s="64"/>
      <c r="E684" s="203"/>
      <c r="F684" s="64"/>
      <c r="G684" s="64"/>
      <c r="H684" s="64"/>
      <c r="I684" s="203"/>
      <c r="J684" s="64"/>
      <c r="K684" s="64"/>
    </row>
    <row r="685" spans="1:20" s="141" customFormat="1" ht="13.5" customHeight="1">
      <c r="A685" s="57" t="s">
        <v>638</v>
      </c>
      <c r="B685" s="17" t="s">
        <v>1012</v>
      </c>
      <c r="C685" s="146"/>
      <c r="D685" s="146"/>
      <c r="E685" s="146"/>
      <c r="F685" s="146"/>
      <c r="G685" s="146"/>
      <c r="H685" s="146"/>
      <c r="I685" s="146"/>
      <c r="J685" s="146"/>
      <c r="K685" s="146"/>
      <c r="Q685" s="264"/>
      <c r="R685" s="264"/>
      <c r="S685" s="264"/>
      <c r="T685" s="264"/>
    </row>
    <row r="686" spans="1:20" s="30" customFormat="1" ht="13.5" customHeight="1">
      <c r="A686" s="261"/>
      <c r="B686" s="77" t="s">
        <v>1011</v>
      </c>
      <c r="C686" s="82">
        <v>26</v>
      </c>
      <c r="D686" s="82">
        <v>25</v>
      </c>
      <c r="E686" s="82">
        <v>51</v>
      </c>
      <c r="F686" s="82">
        <v>22</v>
      </c>
      <c r="G686" s="82">
        <v>29</v>
      </c>
      <c r="H686" s="225" t="s">
        <v>157</v>
      </c>
      <c r="I686" s="225" t="s">
        <v>157</v>
      </c>
      <c r="J686" s="82">
        <v>22</v>
      </c>
      <c r="K686" s="225" t="s">
        <v>157</v>
      </c>
      <c r="L686" s="82"/>
      <c r="M686" s="82"/>
      <c r="N686" s="82"/>
      <c r="O686" s="82"/>
      <c r="P686" s="82"/>
      <c r="Q686" s="226"/>
      <c r="R686" s="226"/>
      <c r="S686" s="225"/>
      <c r="T686" s="225"/>
    </row>
    <row r="687" spans="1:20" s="141" customFormat="1" ht="13.5" customHeight="1">
      <c r="A687" s="62" t="s">
        <v>640</v>
      </c>
      <c r="B687" s="16" t="s">
        <v>641</v>
      </c>
      <c r="C687" s="80"/>
      <c r="D687" s="80"/>
      <c r="E687" s="211"/>
      <c r="F687" s="80"/>
      <c r="G687" s="80"/>
      <c r="H687" s="80"/>
      <c r="I687" s="211"/>
      <c r="J687" s="80"/>
      <c r="K687" s="80"/>
      <c r="Q687" s="264"/>
      <c r="R687" s="264"/>
      <c r="S687" s="264"/>
      <c r="T687" s="264"/>
    </row>
    <row r="688" spans="1:20" s="30" customFormat="1" ht="13.5" customHeight="1">
      <c r="A688" s="81"/>
      <c r="B688" s="26" t="s">
        <v>642</v>
      </c>
      <c r="C688" s="74">
        <v>14</v>
      </c>
      <c r="D688" s="74">
        <v>15</v>
      </c>
      <c r="E688" s="208">
        <v>29</v>
      </c>
      <c r="F688" s="75" t="s">
        <v>157</v>
      </c>
      <c r="G688" s="74">
        <v>29</v>
      </c>
      <c r="H688" s="75" t="s">
        <v>157</v>
      </c>
      <c r="I688" s="226" t="s">
        <v>157</v>
      </c>
      <c r="J688" s="226" t="s">
        <v>157</v>
      </c>
      <c r="K688" s="226" t="s">
        <v>157</v>
      </c>
      <c r="Q688" s="257"/>
      <c r="R688" s="257"/>
      <c r="S688" s="257"/>
      <c r="T688" s="257"/>
    </row>
    <row r="689" spans="1:20" s="141" customFormat="1" ht="13.5" customHeight="1">
      <c r="A689" s="62" t="s">
        <v>1065</v>
      </c>
      <c r="B689" s="16" t="s">
        <v>1112</v>
      </c>
      <c r="C689" s="80"/>
      <c r="D689" s="80"/>
      <c r="E689" s="211"/>
      <c r="F689" s="80"/>
      <c r="G689" s="80"/>
      <c r="H689" s="65"/>
      <c r="I689" s="204"/>
      <c r="J689" s="80"/>
      <c r="K689" s="204"/>
      <c r="Q689" s="264"/>
      <c r="R689" s="264"/>
      <c r="S689" s="264"/>
      <c r="T689" s="264"/>
    </row>
    <row r="690" spans="1:20" s="30" customFormat="1" ht="13.5" customHeight="1">
      <c r="A690" s="81"/>
      <c r="B690" s="26" t="s">
        <v>1080</v>
      </c>
      <c r="C690" s="74">
        <v>12</v>
      </c>
      <c r="D690" s="74">
        <v>10</v>
      </c>
      <c r="E690" s="208">
        <v>22</v>
      </c>
      <c r="F690" s="74">
        <v>22</v>
      </c>
      <c r="G690" s="75" t="s">
        <v>157</v>
      </c>
      <c r="H690" s="75" t="s">
        <v>157</v>
      </c>
      <c r="I690" s="226" t="s">
        <v>157</v>
      </c>
      <c r="J690" s="74">
        <v>22</v>
      </c>
      <c r="K690" s="226" t="s">
        <v>157</v>
      </c>
      <c r="Q690" s="257"/>
      <c r="R690" s="257"/>
      <c r="S690" s="257"/>
      <c r="T690" s="257"/>
    </row>
    <row r="691" spans="1:11" ht="13.5" customHeight="1">
      <c r="A691" s="88"/>
      <c r="B691" s="14"/>
      <c r="C691" s="64"/>
      <c r="D691" s="64"/>
      <c r="E691" s="203"/>
      <c r="F691" s="64"/>
      <c r="G691" s="64"/>
      <c r="H691" s="64"/>
      <c r="I691" s="203"/>
      <c r="J691" s="64"/>
      <c r="K691" s="59"/>
    </row>
    <row r="692" spans="1:20" s="30" customFormat="1" ht="13.5" customHeight="1">
      <c r="A692" s="261" t="s">
        <v>643</v>
      </c>
      <c r="B692" s="77" t="s">
        <v>644</v>
      </c>
      <c r="C692" s="74"/>
      <c r="D692" s="74"/>
      <c r="E692" s="208"/>
      <c r="F692" s="74"/>
      <c r="G692" s="74"/>
      <c r="H692" s="74"/>
      <c r="I692" s="208"/>
      <c r="J692" s="74"/>
      <c r="K692" s="78"/>
      <c r="Q692" s="257"/>
      <c r="R692" s="257"/>
      <c r="S692" s="257"/>
      <c r="T692" s="257"/>
    </row>
    <row r="693" spans="1:20" s="30" customFormat="1" ht="13.5" customHeight="1">
      <c r="A693" s="261"/>
      <c r="B693" s="77" t="s">
        <v>645</v>
      </c>
      <c r="C693" s="82">
        <v>156</v>
      </c>
      <c r="D693" s="82">
        <v>21</v>
      </c>
      <c r="E693" s="225">
        <v>177</v>
      </c>
      <c r="F693" s="82">
        <v>2</v>
      </c>
      <c r="G693" s="82">
        <v>1</v>
      </c>
      <c r="H693" s="82">
        <v>174</v>
      </c>
      <c r="I693" s="225" t="s">
        <v>157</v>
      </c>
      <c r="J693" s="82">
        <v>37</v>
      </c>
      <c r="K693" s="82">
        <v>10</v>
      </c>
      <c r="L693" s="82"/>
      <c r="M693" s="82"/>
      <c r="N693" s="225"/>
      <c r="O693" s="82"/>
      <c r="P693" s="82"/>
      <c r="Q693" s="225"/>
      <c r="R693" s="225"/>
      <c r="S693" s="225"/>
      <c r="T693" s="225"/>
    </row>
    <row r="694" spans="1:20" s="141" customFormat="1" ht="13.5" customHeight="1">
      <c r="A694" s="62" t="s">
        <v>646</v>
      </c>
      <c r="B694" s="16" t="s">
        <v>77</v>
      </c>
      <c r="C694" s="80">
        <v>156</v>
      </c>
      <c r="D694" s="80">
        <v>21</v>
      </c>
      <c r="E694" s="211">
        <v>177</v>
      </c>
      <c r="F694" s="80">
        <v>2</v>
      </c>
      <c r="G694" s="80">
        <v>1</v>
      </c>
      <c r="H694" s="80">
        <v>174</v>
      </c>
      <c r="I694" s="204" t="s">
        <v>157</v>
      </c>
      <c r="J694" s="80">
        <v>37</v>
      </c>
      <c r="K694" s="80">
        <v>10</v>
      </c>
      <c r="Q694" s="264"/>
      <c r="R694" s="264"/>
      <c r="S694" s="264"/>
      <c r="T694" s="264"/>
    </row>
    <row r="695" spans="1:11" ht="13.5" customHeight="1">
      <c r="A695" s="18"/>
      <c r="B695" s="55"/>
      <c r="C695" s="101"/>
      <c r="D695" s="101"/>
      <c r="E695" s="101"/>
      <c r="F695" s="101"/>
      <c r="G695" s="101"/>
      <c r="H695" s="101"/>
      <c r="I695" s="101"/>
      <c r="J695" s="101"/>
      <c r="K695" s="101"/>
    </row>
    <row r="696" spans="1:11" ht="13.5" customHeight="1">
      <c r="A696" s="89">
        <v>75</v>
      </c>
      <c r="B696" s="90" t="s">
        <v>647</v>
      </c>
      <c r="C696" s="64"/>
      <c r="D696" s="64"/>
      <c r="E696" s="203"/>
      <c r="F696" s="64"/>
      <c r="G696" s="64"/>
      <c r="H696" s="64"/>
      <c r="I696" s="203"/>
      <c r="J696" s="64"/>
      <c r="K696" s="59"/>
    </row>
    <row r="697" spans="1:11" ht="13.5" customHeight="1">
      <c r="A697" s="91"/>
      <c r="B697" s="115" t="s">
        <v>648</v>
      </c>
      <c r="C697" s="64"/>
      <c r="D697" s="64"/>
      <c r="E697" s="203"/>
      <c r="F697" s="64"/>
      <c r="G697" s="64"/>
      <c r="H697" s="64"/>
      <c r="I697" s="203"/>
      <c r="J697" s="64"/>
      <c r="K697" s="59"/>
    </row>
    <row r="698" spans="1:20" ht="13.5" customHeight="1">
      <c r="A698" s="91"/>
      <c r="B698" s="77" t="s">
        <v>649</v>
      </c>
      <c r="C698" s="78">
        <v>79</v>
      </c>
      <c r="D698" s="78">
        <v>310</v>
      </c>
      <c r="E698" s="210">
        <v>389</v>
      </c>
      <c r="F698" s="78">
        <v>112</v>
      </c>
      <c r="G698" s="78">
        <v>130</v>
      </c>
      <c r="H698" s="78">
        <v>147</v>
      </c>
      <c r="I698" s="225" t="s">
        <v>157</v>
      </c>
      <c r="J698" s="78">
        <v>112</v>
      </c>
      <c r="K698" s="82">
        <v>16</v>
      </c>
      <c r="L698" s="78"/>
      <c r="M698" s="78"/>
      <c r="N698" s="210"/>
      <c r="O698" s="78"/>
      <c r="P698" s="78"/>
      <c r="Q698" s="210"/>
      <c r="R698" s="225"/>
      <c r="S698" s="210"/>
      <c r="T698" s="225"/>
    </row>
    <row r="699" spans="1:11" ht="13.5" customHeight="1">
      <c r="A699" s="96">
        <v>7541</v>
      </c>
      <c r="B699" s="94" t="s">
        <v>78</v>
      </c>
      <c r="C699" s="80">
        <v>79</v>
      </c>
      <c r="D699" s="80">
        <v>310</v>
      </c>
      <c r="E699" s="211">
        <v>389</v>
      </c>
      <c r="F699" s="80">
        <v>112</v>
      </c>
      <c r="G699" s="80">
        <v>130</v>
      </c>
      <c r="H699" s="80">
        <v>147</v>
      </c>
      <c r="I699" s="204" t="s">
        <v>157</v>
      </c>
      <c r="J699" s="80">
        <v>112</v>
      </c>
      <c r="K699" s="65">
        <v>16</v>
      </c>
    </row>
    <row r="700" spans="1:11" ht="13.5" customHeight="1">
      <c r="A700" s="18"/>
      <c r="B700" s="55"/>
      <c r="C700" s="64"/>
      <c r="D700" s="64"/>
      <c r="E700" s="203"/>
      <c r="F700" s="64"/>
      <c r="G700" s="64"/>
      <c r="H700" s="64"/>
      <c r="I700" s="203"/>
      <c r="J700" s="64"/>
      <c r="K700" s="64"/>
    </row>
    <row r="701" spans="1:11" ht="13.5" customHeight="1">
      <c r="A701" s="89">
        <v>77</v>
      </c>
      <c r="B701" s="90" t="s">
        <v>650</v>
      </c>
      <c r="C701" s="87"/>
      <c r="D701" s="87"/>
      <c r="E701" s="87"/>
      <c r="F701" s="87"/>
      <c r="G701" s="87"/>
      <c r="H701" s="87"/>
      <c r="I701" s="87"/>
      <c r="J701" s="87"/>
      <c r="K701" s="87"/>
    </row>
    <row r="702" spans="1:20" s="30" customFormat="1" ht="13.5" customHeight="1">
      <c r="A702" s="278"/>
      <c r="B702" s="77" t="s">
        <v>651</v>
      </c>
      <c r="C702" s="78">
        <v>517</v>
      </c>
      <c r="D702" s="78">
        <v>86</v>
      </c>
      <c r="E702" s="78">
        <v>603</v>
      </c>
      <c r="F702" s="78">
        <v>188</v>
      </c>
      <c r="G702" s="78">
        <v>184</v>
      </c>
      <c r="H702" s="78">
        <v>231</v>
      </c>
      <c r="I702" s="225" t="s">
        <v>157</v>
      </c>
      <c r="J702" s="78">
        <v>217</v>
      </c>
      <c r="K702" s="78">
        <v>41</v>
      </c>
      <c r="L702" s="78"/>
      <c r="M702" s="78"/>
      <c r="N702" s="78"/>
      <c r="O702" s="78"/>
      <c r="P702" s="78"/>
      <c r="Q702" s="210"/>
      <c r="R702" s="226"/>
      <c r="S702" s="210"/>
      <c r="T702" s="210"/>
    </row>
    <row r="703" spans="1:2" ht="13.5" customHeight="1">
      <c r="A703" s="96">
        <v>7751</v>
      </c>
      <c r="B703" s="16" t="s">
        <v>79</v>
      </c>
    </row>
    <row r="704" spans="1:20" s="30" customFormat="1" ht="13.5" customHeight="1">
      <c r="A704" s="97"/>
      <c r="B704" s="26" t="s">
        <v>80</v>
      </c>
      <c r="C704" s="74">
        <v>102</v>
      </c>
      <c r="D704" s="74">
        <v>8</v>
      </c>
      <c r="E704" s="208">
        <v>110</v>
      </c>
      <c r="F704" s="74">
        <v>36</v>
      </c>
      <c r="G704" s="74">
        <v>37</v>
      </c>
      <c r="H704" s="74">
        <v>37</v>
      </c>
      <c r="I704" s="226" t="s">
        <v>157</v>
      </c>
      <c r="J704" s="74">
        <v>46</v>
      </c>
      <c r="K704" s="74">
        <v>18</v>
      </c>
      <c r="Q704" s="257"/>
      <c r="R704" s="257"/>
      <c r="S704" s="257"/>
      <c r="T704" s="257"/>
    </row>
    <row r="705" spans="1:2" ht="13.5" customHeight="1">
      <c r="A705" s="96">
        <v>7761</v>
      </c>
      <c r="B705" s="16" t="s">
        <v>79</v>
      </c>
    </row>
    <row r="706" spans="1:20" s="30" customFormat="1" ht="13.5" customHeight="1">
      <c r="A706" s="97"/>
      <c r="B706" s="26" t="s">
        <v>81</v>
      </c>
      <c r="C706" s="74">
        <v>164</v>
      </c>
      <c r="D706" s="75">
        <v>9</v>
      </c>
      <c r="E706" s="208">
        <v>173</v>
      </c>
      <c r="F706" s="74">
        <v>67</v>
      </c>
      <c r="G706" s="75">
        <v>51</v>
      </c>
      <c r="H706" s="75">
        <v>55</v>
      </c>
      <c r="I706" s="226" t="s">
        <v>157</v>
      </c>
      <c r="J706" s="74">
        <v>73</v>
      </c>
      <c r="K706" s="74">
        <v>2</v>
      </c>
      <c r="Q706" s="257"/>
      <c r="R706" s="257"/>
      <c r="S706" s="257"/>
      <c r="T706" s="257"/>
    </row>
    <row r="707" spans="1:11" ht="13.5" customHeight="1">
      <c r="A707" s="96">
        <v>7791</v>
      </c>
      <c r="B707" s="14" t="s">
        <v>82</v>
      </c>
      <c r="C707" s="64">
        <v>134</v>
      </c>
      <c r="D707" s="64">
        <v>37</v>
      </c>
      <c r="E707" s="203">
        <v>171</v>
      </c>
      <c r="F707" s="64">
        <v>44</v>
      </c>
      <c r="G707" s="64">
        <v>45</v>
      </c>
      <c r="H707" s="64">
        <v>82</v>
      </c>
      <c r="I707" s="204" t="s">
        <v>157</v>
      </c>
      <c r="J707" s="64">
        <v>56</v>
      </c>
      <c r="K707" s="64">
        <v>16</v>
      </c>
    </row>
    <row r="708" spans="1:11" ht="13.5" customHeight="1">
      <c r="A708" s="96">
        <v>7791</v>
      </c>
      <c r="B708" s="14" t="s">
        <v>405</v>
      </c>
      <c r="C708" s="64"/>
      <c r="D708" s="64"/>
      <c r="E708" s="203"/>
      <c r="F708" s="64"/>
      <c r="G708" s="64"/>
      <c r="H708" s="64"/>
      <c r="I708" s="202"/>
      <c r="J708" s="59"/>
      <c r="K708" s="64"/>
    </row>
    <row r="709" spans="1:20" s="30" customFormat="1" ht="13.5" customHeight="1">
      <c r="A709" s="97"/>
      <c r="B709" s="26" t="s">
        <v>1113</v>
      </c>
      <c r="C709" s="74">
        <v>117</v>
      </c>
      <c r="D709" s="74">
        <v>32</v>
      </c>
      <c r="E709" s="208">
        <v>149</v>
      </c>
      <c r="F709" s="74">
        <v>41</v>
      </c>
      <c r="G709" s="74">
        <v>51</v>
      </c>
      <c r="H709" s="74">
        <v>57</v>
      </c>
      <c r="I709" s="226" t="s">
        <v>157</v>
      </c>
      <c r="J709" s="74">
        <v>42</v>
      </c>
      <c r="K709" s="74">
        <v>5</v>
      </c>
      <c r="Q709" s="257"/>
      <c r="R709" s="257"/>
      <c r="S709" s="257"/>
      <c r="T709" s="257"/>
    </row>
    <row r="710" spans="1:20" s="30" customFormat="1" ht="13.5" customHeight="1">
      <c r="A710" s="291"/>
      <c r="B710" s="73"/>
      <c r="C710" s="74"/>
      <c r="D710" s="74"/>
      <c r="E710" s="208"/>
      <c r="F710" s="74"/>
      <c r="G710" s="74"/>
      <c r="H710" s="74"/>
      <c r="I710" s="226"/>
      <c r="J710" s="74"/>
      <c r="K710" s="74"/>
      <c r="Q710" s="257"/>
      <c r="R710" s="257"/>
      <c r="S710" s="257"/>
      <c r="T710" s="257"/>
    </row>
    <row r="711" spans="1:11" ht="13.5" customHeight="1">
      <c r="A711" s="57" t="s">
        <v>652</v>
      </c>
      <c r="B711" s="110" t="s">
        <v>653</v>
      </c>
      <c r="C711" s="64"/>
      <c r="D711" s="64"/>
      <c r="E711" s="64"/>
      <c r="F711" s="64"/>
      <c r="G711" s="64"/>
      <c r="H711" s="64"/>
      <c r="I711" s="64"/>
      <c r="J711" s="64"/>
      <c r="K711" s="64"/>
    </row>
    <row r="712" spans="1:20" s="30" customFormat="1" ht="13.5" customHeight="1">
      <c r="A712" s="261"/>
      <c r="B712" s="77" t="s">
        <v>654</v>
      </c>
      <c r="C712" s="78">
        <v>1222</v>
      </c>
      <c r="D712" s="78">
        <v>4332</v>
      </c>
      <c r="E712" s="78">
        <v>5554</v>
      </c>
      <c r="F712" s="78">
        <v>1849</v>
      </c>
      <c r="G712" s="78">
        <v>1807</v>
      </c>
      <c r="H712" s="78">
        <v>1898</v>
      </c>
      <c r="I712" s="225" t="s">
        <v>157</v>
      </c>
      <c r="J712" s="78">
        <v>1998</v>
      </c>
      <c r="K712" s="78">
        <v>382</v>
      </c>
      <c r="L712" s="78"/>
      <c r="M712" s="78"/>
      <c r="N712" s="78"/>
      <c r="O712" s="78"/>
      <c r="P712" s="78"/>
      <c r="Q712" s="210"/>
      <c r="R712" s="226"/>
      <c r="S712" s="210"/>
      <c r="T712" s="210"/>
    </row>
    <row r="713" spans="1:11" ht="13.5" customHeight="1">
      <c r="A713" s="62" t="s">
        <v>655</v>
      </c>
      <c r="B713" s="16" t="s">
        <v>83</v>
      </c>
      <c r="C713" s="64">
        <v>397</v>
      </c>
      <c r="D713" s="64">
        <v>1576</v>
      </c>
      <c r="E713" s="203">
        <v>1973</v>
      </c>
      <c r="F713" s="64">
        <v>628</v>
      </c>
      <c r="G713" s="64">
        <v>638</v>
      </c>
      <c r="H713" s="64">
        <v>707</v>
      </c>
      <c r="I713" s="204" t="s">
        <v>157</v>
      </c>
      <c r="J713" s="64">
        <v>722</v>
      </c>
      <c r="K713" s="64">
        <v>153</v>
      </c>
    </row>
    <row r="714" spans="1:11" ht="13.5" customHeight="1">
      <c r="A714" s="62" t="s">
        <v>655</v>
      </c>
      <c r="B714" s="16" t="s">
        <v>84</v>
      </c>
      <c r="C714" s="64"/>
      <c r="D714" s="64"/>
      <c r="E714" s="203"/>
      <c r="F714" s="64"/>
      <c r="G714" s="64"/>
      <c r="H714" s="64"/>
      <c r="I714" s="203"/>
      <c r="J714" s="64"/>
      <c r="K714" s="64"/>
    </row>
    <row r="715" spans="1:20" s="30" customFormat="1" ht="13.5" customHeight="1">
      <c r="A715" s="81"/>
      <c r="B715" s="26" t="s">
        <v>85</v>
      </c>
      <c r="C715" s="74">
        <v>173</v>
      </c>
      <c r="D715" s="74">
        <v>767</v>
      </c>
      <c r="E715" s="208">
        <v>940</v>
      </c>
      <c r="F715" s="74">
        <v>339</v>
      </c>
      <c r="G715" s="74">
        <v>263</v>
      </c>
      <c r="H715" s="74">
        <v>338</v>
      </c>
      <c r="I715" s="226" t="s">
        <v>157</v>
      </c>
      <c r="J715" s="74">
        <v>358</v>
      </c>
      <c r="K715" s="74">
        <v>85</v>
      </c>
      <c r="Q715" s="257"/>
      <c r="R715" s="257"/>
      <c r="S715" s="257"/>
      <c r="T715" s="257"/>
    </row>
    <row r="716" spans="1:11" ht="13.5" customHeight="1">
      <c r="A716" s="62" t="s">
        <v>656</v>
      </c>
      <c r="B716" s="16" t="s">
        <v>86</v>
      </c>
      <c r="C716" s="80">
        <v>63</v>
      </c>
      <c r="D716" s="80">
        <v>96</v>
      </c>
      <c r="E716" s="211">
        <v>159</v>
      </c>
      <c r="F716" s="80">
        <v>58</v>
      </c>
      <c r="G716" s="65">
        <v>55</v>
      </c>
      <c r="H716" s="65">
        <v>46</v>
      </c>
      <c r="I716" s="204" t="s">
        <v>157</v>
      </c>
      <c r="J716" s="80">
        <v>68</v>
      </c>
      <c r="K716" s="80">
        <v>27</v>
      </c>
    </row>
    <row r="717" spans="1:11" ht="13.5" customHeight="1">
      <c r="A717" s="105"/>
      <c r="B717" s="38"/>
      <c r="C717" s="80"/>
      <c r="D717" s="80"/>
      <c r="E717" s="211"/>
      <c r="F717" s="80"/>
      <c r="G717" s="65"/>
      <c r="H717" s="65"/>
      <c r="I717" s="204"/>
      <c r="J717" s="80"/>
      <c r="K717" s="80"/>
    </row>
    <row r="718" spans="1:20" s="30" customFormat="1" ht="13.5" customHeight="1">
      <c r="A718" s="291"/>
      <c r="B718" s="170"/>
      <c r="C718" s="74"/>
      <c r="D718" s="74"/>
      <c r="E718" s="208"/>
      <c r="F718" s="74"/>
      <c r="G718" s="74"/>
      <c r="H718" s="74"/>
      <c r="I718" s="226"/>
      <c r="J718" s="74"/>
      <c r="K718" s="74"/>
      <c r="Q718" s="257"/>
      <c r="R718" s="257"/>
      <c r="S718" s="257"/>
      <c r="T718" s="257"/>
    </row>
    <row r="719" spans="1:11" ht="13.5" customHeight="1">
      <c r="A719" s="337" t="s">
        <v>338</v>
      </c>
      <c r="B719" s="337"/>
      <c r="C719" s="337"/>
      <c r="D719" s="337"/>
      <c r="E719" s="337"/>
      <c r="F719" s="337"/>
      <c r="G719" s="337"/>
      <c r="H719" s="337"/>
      <c r="I719" s="337"/>
      <c r="J719" s="337"/>
      <c r="K719" s="337"/>
    </row>
    <row r="720" spans="1:11" ht="13.5" customHeight="1">
      <c r="A720" s="337" t="s">
        <v>165</v>
      </c>
      <c r="B720" s="337"/>
      <c r="C720" s="337"/>
      <c r="D720" s="337"/>
      <c r="E720" s="337"/>
      <c r="F720" s="337"/>
      <c r="G720" s="337"/>
      <c r="H720" s="337"/>
      <c r="I720" s="337"/>
      <c r="J720" s="337"/>
      <c r="K720" s="337"/>
    </row>
    <row r="721" spans="1:11" ht="13.5" customHeight="1">
      <c r="A721" s="337" t="s">
        <v>166</v>
      </c>
      <c r="B721" s="337"/>
      <c r="C721" s="337"/>
      <c r="D721" s="337"/>
      <c r="E721" s="337"/>
      <c r="F721" s="337"/>
      <c r="G721" s="337"/>
      <c r="H721" s="337"/>
      <c r="I721" s="337"/>
      <c r="J721" s="337"/>
      <c r="K721" s="337"/>
    </row>
    <row r="722" spans="1:11" ht="13.5" customHeight="1">
      <c r="A722" s="5"/>
      <c r="B722" s="5"/>
      <c r="C722" s="5"/>
      <c r="D722" s="5"/>
      <c r="E722" s="200"/>
      <c r="F722" s="5"/>
      <c r="G722" s="5"/>
      <c r="H722" s="5"/>
      <c r="I722" s="200"/>
      <c r="J722" s="5"/>
      <c r="K722" s="5"/>
    </row>
    <row r="723" spans="1:11" ht="13.5" customHeight="1">
      <c r="A723" s="41"/>
      <c r="B723" s="326" t="s">
        <v>167</v>
      </c>
      <c r="C723" s="329" t="s">
        <v>168</v>
      </c>
      <c r="D723" s="332" t="s">
        <v>240</v>
      </c>
      <c r="E723" s="309" t="s">
        <v>241</v>
      </c>
      <c r="F723" s="320" t="s">
        <v>171</v>
      </c>
      <c r="G723" s="321"/>
      <c r="H723" s="321"/>
      <c r="I723" s="322"/>
      <c r="J723" s="42" t="s">
        <v>172</v>
      </c>
      <c r="K723" s="43" t="s">
        <v>173</v>
      </c>
    </row>
    <row r="724" spans="1:11" ht="13.5" customHeight="1">
      <c r="A724" s="44" t="s">
        <v>174</v>
      </c>
      <c r="B724" s="327"/>
      <c r="C724" s="330"/>
      <c r="D724" s="333"/>
      <c r="E724" s="335"/>
      <c r="F724" s="323"/>
      <c r="G724" s="324"/>
      <c r="H724" s="324"/>
      <c r="I724" s="325"/>
      <c r="J724" s="45" t="s">
        <v>175</v>
      </c>
      <c r="K724" s="43" t="s">
        <v>176</v>
      </c>
    </row>
    <row r="725" spans="1:11" ht="13.5" customHeight="1">
      <c r="A725" s="46" t="s">
        <v>177</v>
      </c>
      <c r="B725" s="327"/>
      <c r="C725" s="330"/>
      <c r="D725" s="333"/>
      <c r="E725" s="335"/>
      <c r="F725" s="47"/>
      <c r="G725" s="47"/>
      <c r="H725" s="47"/>
      <c r="I725" s="227"/>
      <c r="J725" s="45" t="s">
        <v>178</v>
      </c>
      <c r="K725" s="43" t="s">
        <v>179</v>
      </c>
    </row>
    <row r="726" spans="1:11" ht="13.5" customHeight="1">
      <c r="A726" s="48" t="s">
        <v>180</v>
      </c>
      <c r="B726" s="327"/>
      <c r="C726" s="330"/>
      <c r="D726" s="333"/>
      <c r="E726" s="335"/>
      <c r="F726" s="49" t="s">
        <v>151</v>
      </c>
      <c r="G726" s="49" t="s">
        <v>152</v>
      </c>
      <c r="H726" s="49" t="s">
        <v>153</v>
      </c>
      <c r="I726" s="228" t="s">
        <v>154</v>
      </c>
      <c r="J726" s="45" t="s">
        <v>181</v>
      </c>
      <c r="K726" s="43" t="s">
        <v>182</v>
      </c>
    </row>
    <row r="727" spans="1:11" ht="13.5" customHeight="1">
      <c r="A727" s="50"/>
      <c r="B727" s="328"/>
      <c r="C727" s="331"/>
      <c r="D727" s="334"/>
      <c r="E727" s="336"/>
      <c r="F727" s="51"/>
      <c r="G727" s="51"/>
      <c r="H727" s="51"/>
      <c r="I727" s="229"/>
      <c r="J727" s="52" t="s">
        <v>129</v>
      </c>
      <c r="K727" s="53" t="s">
        <v>129</v>
      </c>
    </row>
    <row r="728" spans="1:11" ht="13.5" customHeight="1">
      <c r="A728" s="54"/>
      <c r="B728" s="255"/>
      <c r="C728" s="265"/>
      <c r="D728" s="265"/>
      <c r="E728" s="266"/>
      <c r="F728" s="18"/>
      <c r="G728" s="18"/>
      <c r="H728" s="18"/>
      <c r="I728" s="212"/>
      <c r="J728" s="23"/>
      <c r="K728" s="23"/>
    </row>
    <row r="729" spans="1:11" ht="13.5" customHeight="1">
      <c r="A729" s="54" t="s">
        <v>242</v>
      </c>
      <c r="B729" s="255"/>
      <c r="C729" s="265"/>
      <c r="D729" s="265"/>
      <c r="E729" s="266"/>
      <c r="F729" s="18"/>
      <c r="G729" s="18"/>
      <c r="H729" s="18"/>
      <c r="I729" s="212"/>
      <c r="J729" s="23"/>
      <c r="K729" s="23"/>
    </row>
    <row r="730" spans="1:11" ht="13.5" customHeight="1">
      <c r="A730" s="62" t="s">
        <v>652</v>
      </c>
      <c r="B730" s="111" t="s">
        <v>653</v>
      </c>
      <c r="C730" s="64"/>
      <c r="D730" s="64"/>
      <c r="E730" s="64"/>
      <c r="F730" s="64"/>
      <c r="G730" s="64"/>
      <c r="H730" s="64"/>
      <c r="I730" s="64"/>
      <c r="J730" s="64"/>
      <c r="K730" s="64"/>
    </row>
    <row r="731" spans="1:20" s="30" customFormat="1" ht="13.5" customHeight="1">
      <c r="A731" s="81"/>
      <c r="B731" s="26" t="s">
        <v>654</v>
      </c>
      <c r="C731" s="78"/>
      <c r="D731" s="78"/>
      <c r="E731" s="78"/>
      <c r="F731" s="78"/>
      <c r="G731" s="78"/>
      <c r="H731" s="78"/>
      <c r="I731" s="225"/>
      <c r="J731" s="78"/>
      <c r="K731" s="78"/>
      <c r="L731" s="78"/>
      <c r="M731" s="78"/>
      <c r="N731" s="78"/>
      <c r="O731" s="78"/>
      <c r="P731" s="78"/>
      <c r="Q731" s="210"/>
      <c r="R731" s="226"/>
      <c r="S731" s="210"/>
      <c r="T731" s="210"/>
    </row>
    <row r="732" spans="1:11" ht="13.5" customHeight="1">
      <c r="A732" s="62" t="s">
        <v>657</v>
      </c>
      <c r="B732" s="16" t="s">
        <v>817</v>
      </c>
      <c r="C732" s="64">
        <v>57</v>
      </c>
      <c r="D732" s="64">
        <v>103</v>
      </c>
      <c r="E732" s="203">
        <v>160</v>
      </c>
      <c r="F732" s="64">
        <v>62</v>
      </c>
      <c r="G732" s="64">
        <v>48</v>
      </c>
      <c r="H732" s="64">
        <v>50</v>
      </c>
      <c r="I732" s="204" t="s">
        <v>157</v>
      </c>
      <c r="J732" s="64">
        <v>69</v>
      </c>
      <c r="K732" s="64">
        <v>10</v>
      </c>
    </row>
    <row r="733" spans="1:11" ht="13.5" customHeight="1">
      <c r="A733" s="62" t="s">
        <v>658</v>
      </c>
      <c r="B733" s="16" t="s">
        <v>87</v>
      </c>
      <c r="C733" s="64">
        <v>295</v>
      </c>
      <c r="D733" s="64">
        <v>576</v>
      </c>
      <c r="E733" s="203">
        <v>871</v>
      </c>
      <c r="F733" s="64">
        <v>297</v>
      </c>
      <c r="G733" s="64">
        <v>283</v>
      </c>
      <c r="H733" s="64">
        <v>291</v>
      </c>
      <c r="I733" s="204" t="s">
        <v>157</v>
      </c>
      <c r="J733" s="64">
        <v>316</v>
      </c>
      <c r="K733" s="64">
        <v>44</v>
      </c>
    </row>
    <row r="734" spans="1:11" ht="13.5" customHeight="1">
      <c r="A734" s="62" t="s">
        <v>659</v>
      </c>
      <c r="B734" s="16" t="s">
        <v>88</v>
      </c>
      <c r="C734" s="64">
        <v>15</v>
      </c>
      <c r="D734" s="64">
        <v>410</v>
      </c>
      <c r="E734" s="203">
        <v>425</v>
      </c>
      <c r="F734" s="64">
        <v>152</v>
      </c>
      <c r="G734" s="64">
        <v>143</v>
      </c>
      <c r="H734" s="64">
        <v>130</v>
      </c>
      <c r="I734" s="204" t="s">
        <v>157</v>
      </c>
      <c r="J734" s="64">
        <v>152</v>
      </c>
      <c r="K734" s="64">
        <v>50</v>
      </c>
    </row>
    <row r="735" spans="1:11" ht="13.5" customHeight="1">
      <c r="A735" s="96">
        <v>7863</v>
      </c>
      <c r="B735" s="16" t="s">
        <v>89</v>
      </c>
      <c r="C735" s="64">
        <v>6</v>
      </c>
      <c r="D735" s="64">
        <v>22</v>
      </c>
      <c r="E735" s="203">
        <v>28</v>
      </c>
      <c r="F735" s="64">
        <v>6</v>
      </c>
      <c r="G735" s="64">
        <v>16</v>
      </c>
      <c r="H735" s="64">
        <v>6</v>
      </c>
      <c r="I735" s="204" t="s">
        <v>157</v>
      </c>
      <c r="J735" s="64">
        <v>6</v>
      </c>
      <c r="K735" s="65">
        <v>1</v>
      </c>
    </row>
    <row r="736" spans="1:11" ht="13.5" customHeight="1">
      <c r="A736" s="96">
        <v>7864</v>
      </c>
      <c r="B736" s="16" t="s">
        <v>90</v>
      </c>
      <c r="C736" s="65" t="s">
        <v>157</v>
      </c>
      <c r="D736" s="64">
        <v>4</v>
      </c>
      <c r="E736" s="203">
        <v>4</v>
      </c>
      <c r="F736" s="64">
        <v>2</v>
      </c>
      <c r="G736" s="64">
        <v>1</v>
      </c>
      <c r="H736" s="65">
        <v>1</v>
      </c>
      <c r="I736" s="204" t="s">
        <v>157</v>
      </c>
      <c r="J736" s="64">
        <v>2</v>
      </c>
      <c r="K736" s="65">
        <v>1</v>
      </c>
    </row>
    <row r="737" spans="1:11" ht="13.5" customHeight="1">
      <c r="A737" s="96">
        <v>7870</v>
      </c>
      <c r="B737" s="14" t="s">
        <v>661</v>
      </c>
      <c r="C737" s="64"/>
      <c r="D737" s="64"/>
      <c r="E737" s="203"/>
      <c r="F737" s="64"/>
      <c r="G737" s="64"/>
      <c r="H737" s="64"/>
      <c r="I737" s="203"/>
      <c r="J737" s="64"/>
      <c r="K737" s="64"/>
    </row>
    <row r="738" spans="1:20" s="30" customFormat="1" ht="13.5" customHeight="1">
      <c r="A738" s="258"/>
      <c r="B738" s="26" t="s">
        <v>91</v>
      </c>
      <c r="C738" s="74">
        <v>13</v>
      </c>
      <c r="D738" s="74">
        <v>178</v>
      </c>
      <c r="E738" s="208">
        <v>191</v>
      </c>
      <c r="F738" s="74">
        <v>42</v>
      </c>
      <c r="G738" s="74">
        <v>84</v>
      </c>
      <c r="H738" s="74">
        <v>65</v>
      </c>
      <c r="I738" s="226" t="s">
        <v>157</v>
      </c>
      <c r="J738" s="74">
        <v>42</v>
      </c>
      <c r="K738" s="74">
        <v>1</v>
      </c>
      <c r="Q738" s="257"/>
      <c r="R738" s="257"/>
      <c r="S738" s="257"/>
      <c r="T738" s="257"/>
    </row>
    <row r="739" spans="1:11" ht="13.5" customHeight="1">
      <c r="A739" s="96">
        <v>7870</v>
      </c>
      <c r="B739" s="14" t="s">
        <v>92</v>
      </c>
      <c r="C739" s="64">
        <v>103</v>
      </c>
      <c r="D739" s="64">
        <v>270</v>
      </c>
      <c r="E739" s="203">
        <v>373</v>
      </c>
      <c r="F739" s="64">
        <v>120</v>
      </c>
      <c r="G739" s="64">
        <v>124</v>
      </c>
      <c r="H739" s="64">
        <v>129</v>
      </c>
      <c r="I739" s="204" t="s">
        <v>157</v>
      </c>
      <c r="J739" s="64">
        <v>120</v>
      </c>
      <c r="K739" s="64">
        <v>6</v>
      </c>
    </row>
    <row r="740" spans="1:11" ht="13.5" customHeight="1">
      <c r="A740" s="96">
        <v>7873</v>
      </c>
      <c r="B740" s="14" t="s">
        <v>661</v>
      </c>
      <c r="C740" s="64"/>
      <c r="D740" s="64"/>
      <c r="E740" s="203"/>
      <c r="F740" s="64"/>
      <c r="G740" s="64"/>
      <c r="H740" s="64"/>
      <c r="I740" s="203"/>
      <c r="J740" s="64"/>
      <c r="K740" s="64"/>
    </row>
    <row r="741" spans="1:20" s="30" customFormat="1" ht="13.5" customHeight="1">
      <c r="A741" s="258"/>
      <c r="B741" s="26" t="s">
        <v>93</v>
      </c>
      <c r="C741" s="74">
        <v>32</v>
      </c>
      <c r="D741" s="74">
        <v>121</v>
      </c>
      <c r="E741" s="208">
        <v>153</v>
      </c>
      <c r="F741" s="74">
        <v>50</v>
      </c>
      <c r="G741" s="74">
        <v>60</v>
      </c>
      <c r="H741" s="74">
        <v>43</v>
      </c>
      <c r="I741" s="226" t="s">
        <v>157</v>
      </c>
      <c r="J741" s="74">
        <v>50</v>
      </c>
      <c r="K741" s="226" t="s">
        <v>157</v>
      </c>
      <c r="Q741" s="257"/>
      <c r="R741" s="257"/>
      <c r="S741" s="257"/>
      <c r="T741" s="257"/>
    </row>
    <row r="742" spans="1:11" ht="13.5" customHeight="1">
      <c r="A742" s="96">
        <v>7873</v>
      </c>
      <c r="B742" s="14" t="s">
        <v>94</v>
      </c>
      <c r="C742" s="64"/>
      <c r="D742" s="64"/>
      <c r="E742" s="203"/>
      <c r="F742" s="64"/>
      <c r="G742" s="64"/>
      <c r="H742" s="64"/>
      <c r="I742" s="203"/>
      <c r="J742" s="64"/>
      <c r="K742" s="75"/>
    </row>
    <row r="743" spans="1:20" s="30" customFormat="1" ht="13.5" customHeight="1">
      <c r="A743" s="258"/>
      <c r="B743" s="26" t="s">
        <v>95</v>
      </c>
      <c r="C743" s="74">
        <v>67</v>
      </c>
      <c r="D743" s="74">
        <v>209</v>
      </c>
      <c r="E743" s="208">
        <v>276</v>
      </c>
      <c r="F743" s="74">
        <v>93</v>
      </c>
      <c r="G743" s="74">
        <v>91</v>
      </c>
      <c r="H743" s="74">
        <v>92</v>
      </c>
      <c r="I743" s="226" t="s">
        <v>157</v>
      </c>
      <c r="J743" s="74">
        <v>93</v>
      </c>
      <c r="K743" s="74">
        <v>4</v>
      </c>
      <c r="Q743" s="257"/>
      <c r="R743" s="257"/>
      <c r="S743" s="257"/>
      <c r="T743" s="257"/>
    </row>
    <row r="744" spans="1:11" ht="13.5" customHeight="1">
      <c r="A744" s="96">
        <v>7875</v>
      </c>
      <c r="B744" s="16" t="s">
        <v>96</v>
      </c>
      <c r="C744" s="80">
        <v>1</v>
      </c>
      <c r="D744" s="65" t="s">
        <v>157</v>
      </c>
      <c r="E744" s="211">
        <v>1</v>
      </c>
      <c r="F744" s="65" t="s">
        <v>157</v>
      </c>
      <c r="G744" s="65">
        <v>1</v>
      </c>
      <c r="H744" s="65" t="s">
        <v>157</v>
      </c>
      <c r="I744" s="204" t="s">
        <v>157</v>
      </c>
      <c r="J744" s="204" t="s">
        <v>157</v>
      </c>
      <c r="K744" s="65" t="s">
        <v>157</v>
      </c>
    </row>
    <row r="745" spans="1:11" ht="13.5" customHeight="1">
      <c r="A745" s="280"/>
      <c r="B745" s="63"/>
      <c r="C745" s="65"/>
      <c r="D745" s="65"/>
      <c r="E745" s="65"/>
      <c r="F745" s="65"/>
      <c r="G745" s="65"/>
      <c r="H745" s="65"/>
      <c r="I745" s="65"/>
      <c r="J745" s="65"/>
      <c r="K745" s="65"/>
    </row>
    <row r="746" spans="1:20" s="141" customFormat="1" ht="13.5" customHeight="1">
      <c r="A746" s="89">
        <v>79</v>
      </c>
      <c r="B746" s="17" t="s">
        <v>660</v>
      </c>
      <c r="C746" s="146">
        <v>60</v>
      </c>
      <c r="D746" s="146">
        <v>21</v>
      </c>
      <c r="E746" s="146">
        <v>81</v>
      </c>
      <c r="F746" s="146">
        <v>37</v>
      </c>
      <c r="G746" s="146">
        <v>26</v>
      </c>
      <c r="H746" s="146">
        <v>18</v>
      </c>
      <c r="I746" s="206" t="s">
        <v>157</v>
      </c>
      <c r="J746" s="146">
        <v>38</v>
      </c>
      <c r="K746" s="146">
        <v>11</v>
      </c>
      <c r="L746" s="146"/>
      <c r="M746" s="146"/>
      <c r="N746" s="146"/>
      <c r="O746" s="146"/>
      <c r="P746" s="146"/>
      <c r="Q746" s="251"/>
      <c r="R746" s="204"/>
      <c r="S746" s="251"/>
      <c r="T746" s="251"/>
    </row>
    <row r="747" spans="1:2" ht="13.5" customHeight="1">
      <c r="A747" s="96">
        <v>7911</v>
      </c>
      <c r="B747" s="14" t="s">
        <v>1114</v>
      </c>
    </row>
    <row r="748" spans="1:11" ht="13.5" customHeight="1">
      <c r="A748" s="96"/>
      <c r="B748" s="26" t="s">
        <v>1115</v>
      </c>
      <c r="C748" s="74">
        <v>23</v>
      </c>
      <c r="D748" s="75">
        <v>5</v>
      </c>
      <c r="E748" s="208">
        <v>28</v>
      </c>
      <c r="F748" s="74">
        <v>18</v>
      </c>
      <c r="G748" s="75">
        <v>8</v>
      </c>
      <c r="H748" s="75">
        <v>2</v>
      </c>
      <c r="I748" s="226" t="s">
        <v>157</v>
      </c>
      <c r="J748" s="75">
        <v>19</v>
      </c>
      <c r="K748" s="75">
        <v>8</v>
      </c>
    </row>
    <row r="749" spans="1:2" ht="13.5" customHeight="1">
      <c r="A749" s="96">
        <v>7951</v>
      </c>
      <c r="B749" s="14" t="s">
        <v>661</v>
      </c>
    </row>
    <row r="750" spans="1:11" ht="13.5" customHeight="1">
      <c r="A750" s="96"/>
      <c r="B750" s="26" t="s">
        <v>662</v>
      </c>
      <c r="C750" s="74">
        <v>37</v>
      </c>
      <c r="D750" s="74">
        <v>16</v>
      </c>
      <c r="E750" s="208">
        <v>53</v>
      </c>
      <c r="F750" s="74">
        <v>19</v>
      </c>
      <c r="G750" s="74">
        <v>18</v>
      </c>
      <c r="H750" s="74">
        <v>16</v>
      </c>
      <c r="I750" s="226" t="s">
        <v>157</v>
      </c>
      <c r="J750" s="74">
        <v>19</v>
      </c>
      <c r="K750" s="74">
        <v>3</v>
      </c>
    </row>
    <row r="751" spans="1:11" ht="13.5" customHeight="1">
      <c r="A751" s="54"/>
      <c r="B751" s="55"/>
      <c r="C751" s="303"/>
      <c r="D751" s="303"/>
      <c r="E751" s="303"/>
      <c r="F751" s="303"/>
      <c r="G751" s="303"/>
      <c r="H751" s="303"/>
      <c r="I751" s="303"/>
      <c r="J751" s="303"/>
      <c r="K751" s="303"/>
    </row>
    <row r="752" spans="1:20" ht="13.5" customHeight="1">
      <c r="A752" s="89">
        <v>80</v>
      </c>
      <c r="B752" s="90" t="s">
        <v>663</v>
      </c>
      <c r="C752" s="59">
        <v>43</v>
      </c>
      <c r="D752" s="59">
        <v>4</v>
      </c>
      <c r="E752" s="59">
        <v>47</v>
      </c>
      <c r="F752" s="59">
        <v>15</v>
      </c>
      <c r="G752" s="59">
        <v>15</v>
      </c>
      <c r="H752" s="59">
        <v>17</v>
      </c>
      <c r="I752" s="206" t="s">
        <v>157</v>
      </c>
      <c r="J752" s="59">
        <v>16</v>
      </c>
      <c r="K752" s="59">
        <v>1</v>
      </c>
      <c r="L752" s="59"/>
      <c r="M752" s="59"/>
      <c r="N752" s="59"/>
      <c r="O752" s="59"/>
      <c r="P752" s="59"/>
      <c r="Q752" s="202"/>
      <c r="R752" s="204"/>
      <c r="S752" s="202"/>
      <c r="T752" s="202"/>
    </row>
    <row r="753" spans="1:11" ht="13.5" customHeight="1">
      <c r="A753" s="96">
        <v>8041</v>
      </c>
      <c r="B753" s="14" t="s">
        <v>664</v>
      </c>
      <c r="C753" s="64">
        <v>36</v>
      </c>
      <c r="D753" s="65">
        <v>2</v>
      </c>
      <c r="E753" s="203">
        <v>38</v>
      </c>
      <c r="F753" s="64">
        <v>10</v>
      </c>
      <c r="G753" s="64">
        <v>13</v>
      </c>
      <c r="H753" s="64">
        <v>15</v>
      </c>
      <c r="I753" s="204" t="s">
        <v>157</v>
      </c>
      <c r="J753" s="64">
        <v>11</v>
      </c>
      <c r="K753" s="204" t="s">
        <v>157</v>
      </c>
    </row>
    <row r="754" spans="1:11" ht="13.5" customHeight="1">
      <c r="A754" s="96">
        <v>8051</v>
      </c>
      <c r="B754" s="14" t="s">
        <v>947</v>
      </c>
      <c r="C754" s="64">
        <v>2</v>
      </c>
      <c r="D754" s="65" t="s">
        <v>157</v>
      </c>
      <c r="E754" s="203">
        <v>2</v>
      </c>
      <c r="F754" s="64">
        <v>1</v>
      </c>
      <c r="G754" s="65">
        <v>1</v>
      </c>
      <c r="H754" s="65" t="s">
        <v>157</v>
      </c>
      <c r="I754" s="204" t="s">
        <v>157</v>
      </c>
      <c r="J754" s="65">
        <v>1</v>
      </c>
      <c r="K754" s="204" t="s">
        <v>157</v>
      </c>
    </row>
    <row r="755" spans="1:11" ht="13.5" customHeight="1">
      <c r="A755" s="96">
        <v>8055</v>
      </c>
      <c r="B755" s="14" t="s">
        <v>665</v>
      </c>
      <c r="C755" s="64">
        <v>5</v>
      </c>
      <c r="D755" s="64">
        <v>2</v>
      </c>
      <c r="E755" s="203">
        <v>7</v>
      </c>
      <c r="F755" s="64">
        <v>4</v>
      </c>
      <c r="G755" s="65">
        <v>1</v>
      </c>
      <c r="H755" s="65">
        <v>2</v>
      </c>
      <c r="I755" s="204" t="s">
        <v>157</v>
      </c>
      <c r="J755" s="64">
        <v>4</v>
      </c>
      <c r="K755" s="65">
        <v>1</v>
      </c>
    </row>
    <row r="756" spans="1:11" ht="13.5" customHeight="1">
      <c r="A756" s="280"/>
      <c r="B756" s="63"/>
      <c r="C756" s="65"/>
      <c r="D756" s="80"/>
      <c r="E756" s="211"/>
      <c r="F756" s="80"/>
      <c r="G756" s="65"/>
      <c r="H756" s="65"/>
      <c r="I756" s="204"/>
      <c r="J756" s="65"/>
      <c r="K756" s="65"/>
    </row>
    <row r="757" spans="1:11" ht="13.5" customHeight="1">
      <c r="A757" s="89">
        <v>82</v>
      </c>
      <c r="B757" s="90" t="s">
        <v>666</v>
      </c>
      <c r="C757" s="64"/>
      <c r="D757" s="64"/>
      <c r="E757" s="203"/>
      <c r="F757" s="64"/>
      <c r="G757" s="64"/>
      <c r="H757" s="64"/>
      <c r="I757" s="203"/>
      <c r="J757" s="59"/>
      <c r="K757" s="64"/>
    </row>
    <row r="758" spans="1:20" s="30" customFormat="1" ht="13.5" customHeight="1">
      <c r="A758" s="278"/>
      <c r="B758" s="115" t="s">
        <v>667</v>
      </c>
      <c r="C758" s="74"/>
      <c r="D758" s="74"/>
      <c r="E758" s="208"/>
      <c r="F758" s="74"/>
      <c r="G758" s="74"/>
      <c r="H758" s="74"/>
      <c r="I758" s="208"/>
      <c r="J758" s="78"/>
      <c r="K758" s="74"/>
      <c r="Q758" s="257"/>
      <c r="R758" s="257"/>
      <c r="S758" s="257"/>
      <c r="T758" s="257"/>
    </row>
    <row r="759" spans="1:20" s="30" customFormat="1" ht="13.5" customHeight="1">
      <c r="A759" s="278"/>
      <c r="B759" s="77" t="s">
        <v>668</v>
      </c>
      <c r="C759" s="78">
        <v>7</v>
      </c>
      <c r="D759" s="78">
        <v>47</v>
      </c>
      <c r="E759" s="210">
        <v>54</v>
      </c>
      <c r="F759" s="78">
        <v>16</v>
      </c>
      <c r="G759" s="78">
        <v>18</v>
      </c>
      <c r="H759" s="78">
        <v>20</v>
      </c>
      <c r="I759" s="225" t="s">
        <v>157</v>
      </c>
      <c r="J759" s="78">
        <v>16</v>
      </c>
      <c r="K759" s="82">
        <v>4</v>
      </c>
      <c r="L759" s="78"/>
      <c r="M759" s="78"/>
      <c r="N759" s="210"/>
      <c r="O759" s="78"/>
      <c r="P759" s="78"/>
      <c r="Q759" s="210"/>
      <c r="R759" s="225"/>
      <c r="S759" s="210"/>
      <c r="T759" s="225"/>
    </row>
    <row r="760" spans="1:11" ht="13.5" customHeight="1">
      <c r="A760" s="96">
        <v>8234</v>
      </c>
      <c r="B760" s="14" t="s">
        <v>97</v>
      </c>
      <c r="C760" s="64"/>
      <c r="D760" s="64"/>
      <c r="E760" s="203"/>
      <c r="F760" s="64"/>
      <c r="G760" s="64"/>
      <c r="H760" s="64"/>
      <c r="I760" s="203"/>
      <c r="J760" s="59"/>
      <c r="K760" s="59"/>
    </row>
    <row r="761" spans="1:11" ht="13.5" customHeight="1">
      <c r="A761" s="54"/>
      <c r="B761" s="26" t="s">
        <v>98</v>
      </c>
      <c r="C761" s="74">
        <v>7</v>
      </c>
      <c r="D761" s="74">
        <v>47</v>
      </c>
      <c r="E761" s="208">
        <v>54</v>
      </c>
      <c r="F761" s="74">
        <v>16</v>
      </c>
      <c r="G761" s="74">
        <v>18</v>
      </c>
      <c r="H761" s="74">
        <v>20</v>
      </c>
      <c r="I761" s="226" t="s">
        <v>157</v>
      </c>
      <c r="J761" s="74">
        <v>16</v>
      </c>
      <c r="K761" s="75">
        <v>4</v>
      </c>
    </row>
    <row r="762" spans="1:11" ht="13.5" customHeight="1">
      <c r="A762" s="280"/>
      <c r="B762" s="63"/>
      <c r="C762" s="65"/>
      <c r="D762" s="80"/>
      <c r="E762" s="211"/>
      <c r="F762" s="80"/>
      <c r="G762" s="65"/>
      <c r="H762" s="65"/>
      <c r="I762" s="204"/>
      <c r="J762" s="65"/>
      <c r="K762" s="65"/>
    </row>
    <row r="763" spans="1:11" ht="13.5" customHeight="1">
      <c r="A763" s="89">
        <v>83</v>
      </c>
      <c r="B763" s="90" t="s">
        <v>669</v>
      </c>
      <c r="C763" s="64"/>
      <c r="D763" s="64"/>
      <c r="E763" s="64"/>
      <c r="F763" s="64"/>
      <c r="G763" s="64"/>
      <c r="H763" s="64"/>
      <c r="I763" s="64"/>
      <c r="J763" s="64"/>
      <c r="K763" s="64"/>
    </row>
    <row r="764" spans="1:20" s="30" customFormat="1" ht="13.5" customHeight="1">
      <c r="A764" s="278"/>
      <c r="B764" s="77" t="s">
        <v>668</v>
      </c>
      <c r="C764" s="78">
        <v>137</v>
      </c>
      <c r="D764" s="78">
        <v>146</v>
      </c>
      <c r="E764" s="78">
        <v>283</v>
      </c>
      <c r="F764" s="78">
        <v>89</v>
      </c>
      <c r="G764" s="78">
        <v>87</v>
      </c>
      <c r="H764" s="78">
        <v>107</v>
      </c>
      <c r="I764" s="225" t="s">
        <v>157</v>
      </c>
      <c r="J764" s="78">
        <v>95</v>
      </c>
      <c r="K764" s="78">
        <v>19</v>
      </c>
      <c r="L764" s="78"/>
      <c r="M764" s="78"/>
      <c r="N764" s="78"/>
      <c r="O764" s="78"/>
      <c r="P764" s="78"/>
      <c r="Q764" s="210"/>
      <c r="R764" s="226"/>
      <c r="S764" s="210"/>
      <c r="T764" s="210"/>
    </row>
    <row r="765" spans="1:20" s="141" customFormat="1" ht="13.5" customHeight="1">
      <c r="A765" s="96">
        <v>8351</v>
      </c>
      <c r="B765" s="16" t="s">
        <v>99</v>
      </c>
      <c r="C765" s="80">
        <v>2</v>
      </c>
      <c r="D765" s="65">
        <v>3</v>
      </c>
      <c r="E765" s="211">
        <v>5</v>
      </c>
      <c r="F765" s="65">
        <v>2</v>
      </c>
      <c r="G765" s="204" t="s">
        <v>157</v>
      </c>
      <c r="H765" s="65">
        <v>3</v>
      </c>
      <c r="I765" s="204" t="s">
        <v>157</v>
      </c>
      <c r="J765" s="65">
        <v>2</v>
      </c>
      <c r="K765" s="65" t="s">
        <v>157</v>
      </c>
      <c r="Q765" s="264"/>
      <c r="R765" s="264"/>
      <c r="S765" s="264"/>
      <c r="T765" s="264"/>
    </row>
    <row r="766" spans="1:20" s="141" customFormat="1" ht="13.5" customHeight="1">
      <c r="A766" s="96">
        <v>8354</v>
      </c>
      <c r="B766" s="16" t="s">
        <v>101</v>
      </c>
      <c r="C766" s="80"/>
      <c r="D766" s="80"/>
      <c r="E766" s="211"/>
      <c r="F766" s="80"/>
      <c r="G766" s="80"/>
      <c r="H766" s="80"/>
      <c r="I766" s="251"/>
      <c r="J766" s="80"/>
      <c r="K766" s="80"/>
      <c r="Q766" s="264"/>
      <c r="R766" s="264"/>
      <c r="S766" s="264"/>
      <c r="T766" s="264"/>
    </row>
    <row r="767" spans="1:20" s="30" customFormat="1" ht="13.5" customHeight="1">
      <c r="A767" s="97"/>
      <c r="B767" s="26" t="s">
        <v>258</v>
      </c>
      <c r="C767" s="74">
        <v>73</v>
      </c>
      <c r="D767" s="74">
        <v>5</v>
      </c>
      <c r="E767" s="208">
        <v>78</v>
      </c>
      <c r="F767" s="74">
        <v>28</v>
      </c>
      <c r="G767" s="74">
        <v>23</v>
      </c>
      <c r="H767" s="74">
        <v>27</v>
      </c>
      <c r="I767" s="226" t="s">
        <v>157</v>
      </c>
      <c r="J767" s="74">
        <v>33</v>
      </c>
      <c r="K767" s="75">
        <v>2</v>
      </c>
      <c r="Q767" s="257"/>
      <c r="R767" s="257"/>
      <c r="S767" s="257"/>
      <c r="T767" s="257"/>
    </row>
    <row r="768" spans="1:20" s="141" customFormat="1" ht="13.5" customHeight="1">
      <c r="A768" s="96">
        <v>8354</v>
      </c>
      <c r="B768" s="16" t="s">
        <v>100</v>
      </c>
      <c r="C768" s="80">
        <v>23</v>
      </c>
      <c r="D768" s="80">
        <v>10</v>
      </c>
      <c r="E768" s="211">
        <v>33</v>
      </c>
      <c r="F768" s="80">
        <v>11</v>
      </c>
      <c r="G768" s="80">
        <v>13</v>
      </c>
      <c r="H768" s="80">
        <v>9</v>
      </c>
      <c r="I768" s="204" t="s">
        <v>157</v>
      </c>
      <c r="J768" s="80">
        <v>11</v>
      </c>
      <c r="K768" s="80">
        <v>11</v>
      </c>
      <c r="Q768" s="264"/>
      <c r="R768" s="264"/>
      <c r="S768" s="264"/>
      <c r="T768" s="264"/>
    </row>
    <row r="769" spans="1:20" s="141" customFormat="1" ht="13.5" customHeight="1">
      <c r="A769" s="96">
        <v>8358</v>
      </c>
      <c r="B769" s="16" t="s">
        <v>102</v>
      </c>
      <c r="C769" s="65">
        <v>1</v>
      </c>
      <c r="D769" s="80">
        <v>6</v>
      </c>
      <c r="E769" s="211">
        <v>7</v>
      </c>
      <c r="F769" s="80">
        <v>3</v>
      </c>
      <c r="G769" s="65">
        <v>3</v>
      </c>
      <c r="H769" s="65">
        <v>1</v>
      </c>
      <c r="I769" s="204" t="s">
        <v>157</v>
      </c>
      <c r="J769" s="80">
        <v>4</v>
      </c>
      <c r="K769" s="65" t="s">
        <v>157</v>
      </c>
      <c r="Q769" s="264"/>
      <c r="R769" s="264"/>
      <c r="S769" s="264"/>
      <c r="T769" s="264"/>
    </row>
    <row r="770" spans="1:20" s="141" customFormat="1" ht="13.5" customHeight="1">
      <c r="A770" s="96">
        <v>8361</v>
      </c>
      <c r="B770" s="16" t="s">
        <v>103</v>
      </c>
      <c r="C770" s="65"/>
      <c r="D770" s="80"/>
      <c r="E770" s="211"/>
      <c r="F770" s="80"/>
      <c r="G770" s="65"/>
      <c r="H770" s="65"/>
      <c r="I770" s="204"/>
      <c r="J770" s="80"/>
      <c r="K770" s="65"/>
      <c r="Q770" s="264"/>
      <c r="R770" s="264"/>
      <c r="S770" s="264"/>
      <c r="T770" s="264"/>
    </row>
    <row r="771" spans="1:20" s="30" customFormat="1" ht="13.5" customHeight="1">
      <c r="A771" s="97"/>
      <c r="B771" s="26" t="s">
        <v>104</v>
      </c>
      <c r="C771" s="75">
        <v>4</v>
      </c>
      <c r="D771" s="74">
        <v>16</v>
      </c>
      <c r="E771" s="208">
        <v>20</v>
      </c>
      <c r="F771" s="74">
        <v>9</v>
      </c>
      <c r="G771" s="75">
        <v>11</v>
      </c>
      <c r="H771" s="75" t="s">
        <v>157</v>
      </c>
      <c r="I771" s="226" t="s">
        <v>157</v>
      </c>
      <c r="J771" s="75">
        <v>9</v>
      </c>
      <c r="K771" s="75">
        <v>1</v>
      </c>
      <c r="Q771" s="257"/>
      <c r="R771" s="257"/>
      <c r="S771" s="257"/>
      <c r="T771" s="257"/>
    </row>
    <row r="772" spans="1:20" s="141" customFormat="1" ht="13.5" customHeight="1">
      <c r="A772" s="96">
        <v>8361</v>
      </c>
      <c r="B772" s="16" t="s">
        <v>105</v>
      </c>
      <c r="C772" s="80">
        <v>1</v>
      </c>
      <c r="D772" s="80">
        <v>6</v>
      </c>
      <c r="E772" s="211">
        <v>7</v>
      </c>
      <c r="F772" s="204" t="s">
        <v>157</v>
      </c>
      <c r="G772" s="204" t="s">
        <v>157</v>
      </c>
      <c r="H772" s="80">
        <v>7</v>
      </c>
      <c r="I772" s="204" t="s">
        <v>157</v>
      </c>
      <c r="J772" s="204" t="s">
        <v>157</v>
      </c>
      <c r="K772" s="65" t="s">
        <v>157</v>
      </c>
      <c r="Q772" s="264"/>
      <c r="R772" s="264"/>
      <c r="S772" s="264"/>
      <c r="T772" s="264"/>
    </row>
    <row r="773" spans="1:11" ht="13.5" customHeight="1">
      <c r="A773" s="280"/>
      <c r="B773" s="38"/>
      <c r="C773" s="65"/>
      <c r="D773" s="80"/>
      <c r="E773" s="211"/>
      <c r="F773" s="80"/>
      <c r="G773" s="65"/>
      <c r="H773" s="65"/>
      <c r="I773" s="204"/>
      <c r="J773" s="65"/>
      <c r="K773" s="65"/>
    </row>
    <row r="774" spans="1:11" ht="13.5" customHeight="1">
      <c r="A774" s="337" t="s">
        <v>338</v>
      </c>
      <c r="B774" s="337"/>
      <c r="C774" s="337"/>
      <c r="D774" s="337"/>
      <c r="E774" s="337"/>
      <c r="F774" s="337"/>
      <c r="G774" s="337"/>
      <c r="H774" s="337"/>
      <c r="I774" s="337"/>
      <c r="J774" s="337"/>
      <c r="K774" s="337"/>
    </row>
    <row r="775" spans="1:11" ht="13.5" customHeight="1">
      <c r="A775" s="337" t="s">
        <v>165</v>
      </c>
      <c r="B775" s="337"/>
      <c r="C775" s="337"/>
      <c r="D775" s="337"/>
      <c r="E775" s="337"/>
      <c r="F775" s="337"/>
      <c r="G775" s="337"/>
      <c r="H775" s="337"/>
      <c r="I775" s="337"/>
      <c r="J775" s="337"/>
      <c r="K775" s="337"/>
    </row>
    <row r="776" spans="1:11" ht="13.5" customHeight="1">
      <c r="A776" s="337" t="s">
        <v>166</v>
      </c>
      <c r="B776" s="337"/>
      <c r="C776" s="337"/>
      <c r="D776" s="337"/>
      <c r="E776" s="337"/>
      <c r="F776" s="337"/>
      <c r="G776" s="337"/>
      <c r="H776" s="337"/>
      <c r="I776" s="337"/>
      <c r="J776" s="337"/>
      <c r="K776" s="337"/>
    </row>
    <row r="777" spans="1:11" ht="13.5" customHeight="1">
      <c r="A777" s="5"/>
      <c r="B777" s="5"/>
      <c r="C777" s="5"/>
      <c r="D777" s="5"/>
      <c r="E777" s="200"/>
      <c r="F777" s="5"/>
      <c r="G777" s="5"/>
      <c r="H777" s="5"/>
      <c r="I777" s="200"/>
      <c r="J777" s="5"/>
      <c r="K777" s="5"/>
    </row>
    <row r="778" spans="1:11" ht="13.5" customHeight="1">
      <c r="A778" s="41"/>
      <c r="B778" s="326" t="s">
        <v>167</v>
      </c>
      <c r="C778" s="329" t="s">
        <v>168</v>
      </c>
      <c r="D778" s="332" t="s">
        <v>240</v>
      </c>
      <c r="E778" s="309" t="s">
        <v>241</v>
      </c>
      <c r="F778" s="320" t="s">
        <v>171</v>
      </c>
      <c r="G778" s="321"/>
      <c r="H778" s="321"/>
      <c r="I778" s="322"/>
      <c r="J778" s="42" t="s">
        <v>172</v>
      </c>
      <c r="K778" s="43" t="s">
        <v>173</v>
      </c>
    </row>
    <row r="779" spans="1:11" ht="13.5" customHeight="1">
      <c r="A779" s="44" t="s">
        <v>174</v>
      </c>
      <c r="B779" s="327"/>
      <c r="C779" s="330"/>
      <c r="D779" s="333"/>
      <c r="E779" s="335"/>
      <c r="F779" s="323"/>
      <c r="G779" s="324"/>
      <c r="H779" s="324"/>
      <c r="I779" s="325"/>
      <c r="J779" s="45" t="s">
        <v>175</v>
      </c>
      <c r="K779" s="43" t="s">
        <v>176</v>
      </c>
    </row>
    <row r="780" spans="1:11" ht="13.5" customHeight="1">
      <c r="A780" s="46" t="s">
        <v>177</v>
      </c>
      <c r="B780" s="327"/>
      <c r="C780" s="330"/>
      <c r="D780" s="333"/>
      <c r="E780" s="335"/>
      <c r="F780" s="47"/>
      <c r="G780" s="47"/>
      <c r="H780" s="47"/>
      <c r="I780" s="227"/>
      <c r="J780" s="45" t="s">
        <v>178</v>
      </c>
      <c r="K780" s="43" t="s">
        <v>179</v>
      </c>
    </row>
    <row r="781" spans="1:11" ht="13.5" customHeight="1">
      <c r="A781" s="48" t="s">
        <v>180</v>
      </c>
      <c r="B781" s="327"/>
      <c r="C781" s="330"/>
      <c r="D781" s="333"/>
      <c r="E781" s="335"/>
      <c r="F781" s="49" t="s">
        <v>151</v>
      </c>
      <c r="G781" s="49" t="s">
        <v>152</v>
      </c>
      <c r="H781" s="49" t="s">
        <v>153</v>
      </c>
      <c r="I781" s="228" t="s">
        <v>154</v>
      </c>
      <c r="J781" s="45" t="s">
        <v>181</v>
      </c>
      <c r="K781" s="43" t="s">
        <v>182</v>
      </c>
    </row>
    <row r="782" spans="1:11" ht="13.5" customHeight="1">
      <c r="A782" s="50"/>
      <c r="B782" s="328"/>
      <c r="C782" s="331"/>
      <c r="D782" s="334"/>
      <c r="E782" s="336"/>
      <c r="F782" s="51"/>
      <c r="G782" s="51"/>
      <c r="H782" s="51"/>
      <c r="I782" s="229"/>
      <c r="J782" s="52" t="s">
        <v>129</v>
      </c>
      <c r="K782" s="53" t="s">
        <v>129</v>
      </c>
    </row>
    <row r="783" ht="12.75">
      <c r="B783" s="293"/>
    </row>
    <row r="784" spans="1:2" ht="12.75">
      <c r="A784" s="4" t="s">
        <v>242</v>
      </c>
      <c r="B784" s="254"/>
    </row>
    <row r="785" spans="1:11" ht="13.5" customHeight="1">
      <c r="A785" s="96">
        <v>83</v>
      </c>
      <c r="B785" s="14" t="s">
        <v>669</v>
      </c>
      <c r="C785" s="64"/>
      <c r="D785" s="64"/>
      <c r="E785" s="64"/>
      <c r="F785" s="64"/>
      <c r="G785" s="64"/>
      <c r="H785" s="64"/>
      <c r="I785" s="64"/>
      <c r="J785" s="64"/>
      <c r="K785" s="64"/>
    </row>
    <row r="786" spans="1:20" s="30" customFormat="1" ht="13.5" customHeight="1">
      <c r="A786" s="258"/>
      <c r="B786" s="26" t="s">
        <v>668</v>
      </c>
      <c r="C786" s="74"/>
      <c r="D786" s="74"/>
      <c r="E786" s="74"/>
      <c r="F786" s="74"/>
      <c r="G786" s="74"/>
      <c r="H786" s="74"/>
      <c r="I786" s="226"/>
      <c r="J786" s="74"/>
      <c r="K786" s="74"/>
      <c r="L786" s="78"/>
      <c r="M786" s="78"/>
      <c r="N786" s="78"/>
      <c r="O786" s="78"/>
      <c r="P786" s="78"/>
      <c r="Q786" s="210"/>
      <c r="R786" s="226"/>
      <c r="S786" s="210"/>
      <c r="T786" s="210"/>
    </row>
    <row r="787" spans="1:11" ht="13.5" customHeight="1">
      <c r="A787" s="96">
        <v>8370</v>
      </c>
      <c r="B787" s="14" t="s">
        <v>955</v>
      </c>
      <c r="C787" s="64">
        <v>20</v>
      </c>
      <c r="D787" s="64">
        <v>99</v>
      </c>
      <c r="E787" s="203">
        <v>119</v>
      </c>
      <c r="F787" s="64">
        <v>33</v>
      </c>
      <c r="G787" s="64">
        <v>30</v>
      </c>
      <c r="H787" s="64">
        <v>56</v>
      </c>
      <c r="I787" s="204" t="s">
        <v>157</v>
      </c>
      <c r="J787" s="64">
        <v>33</v>
      </c>
      <c r="K787" s="64">
        <v>5</v>
      </c>
    </row>
    <row r="788" spans="1:2" ht="13.5" customHeight="1">
      <c r="A788" s="96">
        <v>8390</v>
      </c>
      <c r="B788" s="14" t="s">
        <v>1013</v>
      </c>
    </row>
    <row r="789" spans="1:20" s="30" customFormat="1" ht="13.5" customHeight="1">
      <c r="A789" s="97"/>
      <c r="B789" s="26" t="s">
        <v>227</v>
      </c>
      <c r="C789" s="74">
        <v>13</v>
      </c>
      <c r="D789" s="74">
        <v>1</v>
      </c>
      <c r="E789" s="208">
        <v>14</v>
      </c>
      <c r="F789" s="74">
        <v>3</v>
      </c>
      <c r="G789" s="75">
        <v>7</v>
      </c>
      <c r="H789" s="74">
        <v>4</v>
      </c>
      <c r="I789" s="226" t="s">
        <v>157</v>
      </c>
      <c r="J789" s="74">
        <v>3</v>
      </c>
      <c r="K789" s="75" t="s">
        <v>157</v>
      </c>
      <c r="Q789" s="257"/>
      <c r="R789" s="257"/>
      <c r="S789" s="257"/>
      <c r="T789" s="257"/>
    </row>
    <row r="790" spans="1:11" ht="13.5" customHeight="1">
      <c r="A790" s="54"/>
      <c r="B790" s="26"/>
      <c r="C790" s="72"/>
      <c r="D790" s="72"/>
      <c r="E790" s="213"/>
      <c r="F790" s="72"/>
      <c r="G790" s="72"/>
      <c r="H790" s="72"/>
      <c r="I790" s="213"/>
      <c r="J790" s="72"/>
      <c r="K790" s="72"/>
    </row>
    <row r="791" spans="1:11" ht="13.5" customHeight="1">
      <c r="A791" s="57" t="s">
        <v>670</v>
      </c>
      <c r="B791" s="17" t="s">
        <v>671</v>
      </c>
      <c r="C791" s="64"/>
      <c r="D791" s="64"/>
      <c r="E791" s="64"/>
      <c r="F791" s="64"/>
      <c r="G791" s="64"/>
      <c r="H791" s="64"/>
      <c r="I791" s="64"/>
      <c r="J791" s="64"/>
      <c r="K791" s="64"/>
    </row>
    <row r="792" spans="1:20" s="30" customFormat="1" ht="13.5" customHeight="1">
      <c r="A792" s="261"/>
      <c r="B792" s="120" t="s">
        <v>344</v>
      </c>
      <c r="C792" s="78">
        <v>15</v>
      </c>
      <c r="D792" s="78">
        <v>811</v>
      </c>
      <c r="E792" s="78">
        <v>826</v>
      </c>
      <c r="F792" s="78">
        <v>251</v>
      </c>
      <c r="G792" s="78">
        <v>253</v>
      </c>
      <c r="H792" s="78">
        <v>322</v>
      </c>
      <c r="I792" s="225" t="s">
        <v>157</v>
      </c>
      <c r="J792" s="78">
        <v>251</v>
      </c>
      <c r="K792" s="78">
        <v>58</v>
      </c>
      <c r="L792" s="78"/>
      <c r="M792" s="78"/>
      <c r="N792" s="78"/>
      <c r="O792" s="78"/>
      <c r="P792" s="78"/>
      <c r="Q792" s="210"/>
      <c r="R792" s="226"/>
      <c r="S792" s="210"/>
      <c r="T792" s="210"/>
    </row>
    <row r="793" spans="1:11" ht="13.5" customHeight="1">
      <c r="A793" s="62" t="s">
        <v>672</v>
      </c>
      <c r="B793" s="16" t="s">
        <v>106</v>
      </c>
      <c r="C793" s="64">
        <v>11</v>
      </c>
      <c r="D793" s="64">
        <v>355</v>
      </c>
      <c r="E793" s="203">
        <v>366</v>
      </c>
      <c r="F793" s="64">
        <v>119</v>
      </c>
      <c r="G793" s="64">
        <v>109</v>
      </c>
      <c r="H793" s="64">
        <v>138</v>
      </c>
      <c r="I793" s="204" t="s">
        <v>157</v>
      </c>
      <c r="J793" s="64">
        <v>119</v>
      </c>
      <c r="K793" s="64">
        <v>23</v>
      </c>
    </row>
    <row r="794" spans="1:11" ht="13.5" customHeight="1">
      <c r="A794" s="62" t="s">
        <v>673</v>
      </c>
      <c r="B794" s="16" t="s">
        <v>107</v>
      </c>
      <c r="C794" s="64">
        <v>1</v>
      </c>
      <c r="D794" s="64">
        <v>59</v>
      </c>
      <c r="E794" s="203">
        <v>60</v>
      </c>
      <c r="F794" s="64">
        <v>18</v>
      </c>
      <c r="G794" s="64">
        <v>17</v>
      </c>
      <c r="H794" s="64">
        <v>25</v>
      </c>
      <c r="I794" s="204" t="s">
        <v>157</v>
      </c>
      <c r="J794" s="65">
        <v>18</v>
      </c>
      <c r="K794" s="64">
        <v>7</v>
      </c>
    </row>
    <row r="795" spans="1:11" ht="13.5" customHeight="1">
      <c r="A795" s="62" t="s">
        <v>674</v>
      </c>
      <c r="B795" s="16" t="s">
        <v>921</v>
      </c>
      <c r="C795" s="64"/>
      <c r="D795" s="64"/>
      <c r="E795" s="203"/>
      <c r="F795" s="64"/>
      <c r="G795" s="64"/>
      <c r="H795" s="64"/>
      <c r="I795" s="203"/>
      <c r="J795" s="64"/>
      <c r="K795" s="64"/>
    </row>
    <row r="796" spans="1:20" s="30" customFormat="1" ht="13.5" customHeight="1">
      <c r="A796" s="81"/>
      <c r="B796" s="26" t="s">
        <v>108</v>
      </c>
      <c r="C796" s="75">
        <v>3</v>
      </c>
      <c r="D796" s="74">
        <v>397</v>
      </c>
      <c r="E796" s="208">
        <v>400</v>
      </c>
      <c r="F796" s="74">
        <v>114</v>
      </c>
      <c r="G796" s="75">
        <v>127</v>
      </c>
      <c r="H796" s="75">
        <v>159</v>
      </c>
      <c r="I796" s="226" t="s">
        <v>157</v>
      </c>
      <c r="J796" s="74">
        <v>114</v>
      </c>
      <c r="K796" s="74">
        <v>28</v>
      </c>
      <c r="Q796" s="257"/>
      <c r="R796" s="257"/>
      <c r="S796" s="257"/>
      <c r="T796" s="257"/>
    </row>
    <row r="797" spans="1:20" s="30" customFormat="1" ht="13.5" customHeight="1">
      <c r="A797" s="81"/>
      <c r="B797" s="26"/>
      <c r="C797" s="75"/>
      <c r="D797" s="75"/>
      <c r="E797" s="75"/>
      <c r="F797" s="75"/>
      <c r="G797" s="75"/>
      <c r="H797" s="75"/>
      <c r="I797" s="75"/>
      <c r="J797" s="75"/>
      <c r="K797" s="75"/>
      <c r="Q797" s="257"/>
      <c r="R797" s="257"/>
      <c r="S797" s="257"/>
      <c r="T797" s="257"/>
    </row>
    <row r="798" spans="1:20" ht="13.5" customHeight="1">
      <c r="A798" s="57" t="s">
        <v>675</v>
      </c>
      <c r="B798" s="17" t="s">
        <v>676</v>
      </c>
      <c r="C798" s="59">
        <v>61</v>
      </c>
      <c r="D798" s="59">
        <v>997</v>
      </c>
      <c r="E798" s="59">
        <v>1058</v>
      </c>
      <c r="F798" s="59">
        <v>333</v>
      </c>
      <c r="G798" s="59">
        <v>365</v>
      </c>
      <c r="H798" s="59">
        <v>360</v>
      </c>
      <c r="I798" s="206" t="s">
        <v>157</v>
      </c>
      <c r="J798" s="59">
        <v>358</v>
      </c>
      <c r="K798" s="59">
        <v>129</v>
      </c>
      <c r="L798" s="59"/>
      <c r="M798" s="59"/>
      <c r="N798" s="59"/>
      <c r="O798" s="59"/>
      <c r="P798" s="59"/>
      <c r="Q798" s="202"/>
      <c r="R798" s="204"/>
      <c r="S798" s="202"/>
      <c r="T798" s="202"/>
    </row>
    <row r="799" spans="1:11" ht="13.5" customHeight="1">
      <c r="A799" s="62" t="s">
        <v>677</v>
      </c>
      <c r="B799" s="16" t="s">
        <v>678</v>
      </c>
      <c r="C799" s="64">
        <v>60</v>
      </c>
      <c r="D799" s="64">
        <v>919</v>
      </c>
      <c r="E799" s="203">
        <v>979</v>
      </c>
      <c r="F799" s="64">
        <v>318</v>
      </c>
      <c r="G799" s="64">
        <v>342</v>
      </c>
      <c r="H799" s="64">
        <v>319</v>
      </c>
      <c r="I799" s="204" t="s">
        <v>157</v>
      </c>
      <c r="J799" s="64">
        <v>342</v>
      </c>
      <c r="K799" s="64">
        <v>128</v>
      </c>
    </row>
    <row r="800" spans="1:11" ht="13.5" customHeight="1">
      <c r="A800" s="62" t="s">
        <v>679</v>
      </c>
      <c r="B800" s="16" t="s">
        <v>680</v>
      </c>
      <c r="C800" s="65">
        <v>1</v>
      </c>
      <c r="D800" s="64">
        <v>78</v>
      </c>
      <c r="E800" s="203">
        <v>79</v>
      </c>
      <c r="F800" s="64">
        <v>15</v>
      </c>
      <c r="G800" s="65">
        <v>23</v>
      </c>
      <c r="H800" s="65">
        <v>41</v>
      </c>
      <c r="I800" s="204" t="s">
        <v>157</v>
      </c>
      <c r="J800" s="64">
        <v>16</v>
      </c>
      <c r="K800" s="64">
        <v>1</v>
      </c>
    </row>
    <row r="801" spans="2:11" ht="13.5" customHeight="1">
      <c r="B801" s="254"/>
      <c r="C801" s="72"/>
      <c r="D801" s="72"/>
      <c r="E801" s="72"/>
      <c r="F801" s="72"/>
      <c r="G801" s="72"/>
      <c r="H801" s="72"/>
      <c r="I801" s="72"/>
      <c r="J801" s="72"/>
      <c r="K801" s="72"/>
    </row>
    <row r="802" spans="1:20" s="141" customFormat="1" ht="13.5" customHeight="1">
      <c r="A802" s="57" t="s">
        <v>681</v>
      </c>
      <c r="B802" s="17" t="s">
        <v>682</v>
      </c>
      <c r="C802" s="146">
        <v>462</v>
      </c>
      <c r="D802" s="146">
        <v>1883</v>
      </c>
      <c r="E802" s="146">
        <v>2345</v>
      </c>
      <c r="F802" s="146">
        <v>932</v>
      </c>
      <c r="G802" s="146">
        <v>833</v>
      </c>
      <c r="H802" s="146">
        <v>580</v>
      </c>
      <c r="I802" s="206" t="s">
        <v>157</v>
      </c>
      <c r="J802" s="146">
        <v>1130</v>
      </c>
      <c r="K802" s="146">
        <v>404</v>
      </c>
      <c r="L802" s="146"/>
      <c r="M802" s="146"/>
      <c r="N802" s="146"/>
      <c r="O802" s="146"/>
      <c r="P802" s="146"/>
      <c r="Q802" s="251"/>
      <c r="R802" s="204"/>
      <c r="S802" s="251"/>
      <c r="T802" s="251"/>
    </row>
    <row r="803" spans="1:20" s="141" customFormat="1" ht="13.5" customHeight="1">
      <c r="A803" s="62" t="s">
        <v>683</v>
      </c>
      <c r="B803" s="16" t="s">
        <v>684</v>
      </c>
      <c r="C803" s="80">
        <v>149</v>
      </c>
      <c r="D803" s="80">
        <v>618</v>
      </c>
      <c r="E803" s="211">
        <v>767</v>
      </c>
      <c r="F803" s="80">
        <v>243</v>
      </c>
      <c r="G803" s="80">
        <v>252</v>
      </c>
      <c r="H803" s="80">
        <v>272</v>
      </c>
      <c r="I803" s="204" t="s">
        <v>157</v>
      </c>
      <c r="J803" s="80">
        <v>336</v>
      </c>
      <c r="K803" s="80">
        <v>144</v>
      </c>
      <c r="Q803" s="264"/>
      <c r="R803" s="264"/>
      <c r="S803" s="264"/>
      <c r="T803" s="264"/>
    </row>
    <row r="804" spans="1:20" s="141" customFormat="1" ht="13.5" customHeight="1">
      <c r="A804" s="62" t="s">
        <v>685</v>
      </c>
      <c r="B804" s="16" t="s">
        <v>686</v>
      </c>
      <c r="C804" s="146"/>
      <c r="D804" s="80"/>
      <c r="E804" s="211"/>
      <c r="F804" s="80"/>
      <c r="G804" s="80"/>
      <c r="H804" s="80"/>
      <c r="I804" s="251"/>
      <c r="J804" s="80"/>
      <c r="K804" s="80"/>
      <c r="Q804" s="264"/>
      <c r="R804" s="264"/>
      <c r="S804" s="264"/>
      <c r="T804" s="264"/>
    </row>
    <row r="805" spans="1:20" s="30" customFormat="1" ht="13.5" customHeight="1">
      <c r="A805" s="81"/>
      <c r="B805" s="26" t="s">
        <v>687</v>
      </c>
      <c r="C805" s="74">
        <v>22</v>
      </c>
      <c r="D805" s="74">
        <v>44</v>
      </c>
      <c r="E805" s="208">
        <v>66</v>
      </c>
      <c r="F805" s="74">
        <v>20</v>
      </c>
      <c r="G805" s="74">
        <v>27</v>
      </c>
      <c r="H805" s="74">
        <v>19</v>
      </c>
      <c r="I805" s="226" t="s">
        <v>157</v>
      </c>
      <c r="J805" s="74">
        <v>21</v>
      </c>
      <c r="K805" s="74">
        <v>6</v>
      </c>
      <c r="Q805" s="257"/>
      <c r="R805" s="257"/>
      <c r="S805" s="257"/>
      <c r="T805" s="257"/>
    </row>
    <row r="806" spans="1:20" s="141" customFormat="1" ht="13.5" customHeight="1">
      <c r="A806" s="62" t="s">
        <v>685</v>
      </c>
      <c r="B806" s="16" t="s">
        <v>688</v>
      </c>
      <c r="C806" s="80">
        <v>3</v>
      </c>
      <c r="D806" s="80">
        <v>4</v>
      </c>
      <c r="E806" s="211">
        <v>7</v>
      </c>
      <c r="F806" s="80">
        <v>2</v>
      </c>
      <c r="G806" s="204" t="s">
        <v>157</v>
      </c>
      <c r="H806" s="80">
        <v>5</v>
      </c>
      <c r="I806" s="204" t="s">
        <v>157</v>
      </c>
      <c r="J806" s="80">
        <v>2</v>
      </c>
      <c r="K806" s="80">
        <v>1</v>
      </c>
      <c r="Q806" s="264"/>
      <c r="R806" s="264"/>
      <c r="S806" s="264"/>
      <c r="T806" s="264"/>
    </row>
    <row r="807" spans="1:20" s="141" customFormat="1" ht="13.5" customHeight="1">
      <c r="A807" s="62" t="s">
        <v>689</v>
      </c>
      <c r="B807" s="16" t="s">
        <v>690</v>
      </c>
      <c r="C807" s="80">
        <v>155</v>
      </c>
      <c r="D807" s="80">
        <v>689</v>
      </c>
      <c r="E807" s="211">
        <v>844</v>
      </c>
      <c r="F807" s="80">
        <v>301</v>
      </c>
      <c r="G807" s="80">
        <v>259</v>
      </c>
      <c r="H807" s="80">
        <v>284</v>
      </c>
      <c r="I807" s="204" t="s">
        <v>157</v>
      </c>
      <c r="J807" s="80">
        <v>386</v>
      </c>
      <c r="K807" s="80">
        <v>128</v>
      </c>
      <c r="Q807" s="264"/>
      <c r="R807" s="264"/>
      <c r="S807" s="264"/>
      <c r="T807" s="264"/>
    </row>
    <row r="808" spans="1:20" s="141" customFormat="1" ht="13.5" customHeight="1">
      <c r="A808" s="62" t="s">
        <v>691</v>
      </c>
      <c r="B808" s="16" t="s">
        <v>692</v>
      </c>
      <c r="C808" s="80">
        <v>133</v>
      </c>
      <c r="D808" s="80">
        <v>521</v>
      </c>
      <c r="E808" s="211">
        <v>654</v>
      </c>
      <c r="F808" s="80">
        <v>362</v>
      </c>
      <c r="G808" s="80">
        <v>292</v>
      </c>
      <c r="H808" s="65" t="s">
        <v>157</v>
      </c>
      <c r="I808" s="204" t="s">
        <v>157</v>
      </c>
      <c r="J808" s="80">
        <v>381</v>
      </c>
      <c r="K808" s="80">
        <v>125</v>
      </c>
      <c r="Q808" s="264"/>
      <c r="R808" s="264"/>
      <c r="S808" s="264"/>
      <c r="T808" s="264"/>
    </row>
    <row r="809" spans="1:20" s="141" customFormat="1" ht="13.5" customHeight="1">
      <c r="A809" s="62" t="s">
        <v>693</v>
      </c>
      <c r="B809" s="16" t="s">
        <v>694</v>
      </c>
      <c r="C809" s="65" t="s">
        <v>157</v>
      </c>
      <c r="D809" s="80">
        <v>7</v>
      </c>
      <c r="E809" s="211">
        <v>7</v>
      </c>
      <c r="F809" s="65">
        <v>4</v>
      </c>
      <c r="G809" s="80">
        <v>3</v>
      </c>
      <c r="H809" s="65" t="s">
        <v>157</v>
      </c>
      <c r="I809" s="204" t="s">
        <v>157</v>
      </c>
      <c r="J809" s="65">
        <v>4</v>
      </c>
      <c r="K809" s="65" t="s">
        <v>157</v>
      </c>
      <c r="Q809" s="264"/>
      <c r="R809" s="264"/>
      <c r="S809" s="264"/>
      <c r="T809" s="264"/>
    </row>
    <row r="810" ht="13.5" customHeight="1">
      <c r="B810" s="254"/>
    </row>
    <row r="811" spans="1:20" s="141" customFormat="1" ht="13.5" customHeight="1">
      <c r="A811" s="57" t="s">
        <v>695</v>
      </c>
      <c r="B811" s="17" t="s">
        <v>696</v>
      </c>
      <c r="C811" s="80"/>
      <c r="D811" s="80"/>
      <c r="E811" s="80"/>
      <c r="F811" s="80"/>
      <c r="G811" s="80"/>
      <c r="H811" s="80"/>
      <c r="I811" s="80"/>
      <c r="J811" s="80"/>
      <c r="K811" s="80"/>
      <c r="Q811" s="264"/>
      <c r="R811" s="264"/>
      <c r="S811" s="264"/>
      <c r="T811" s="264"/>
    </row>
    <row r="812" spans="1:20" s="30" customFormat="1" ht="13.5" customHeight="1">
      <c r="A812" s="261"/>
      <c r="B812" s="77" t="s">
        <v>697</v>
      </c>
      <c r="C812" s="78">
        <v>65</v>
      </c>
      <c r="D812" s="78">
        <v>741</v>
      </c>
      <c r="E812" s="78">
        <v>806</v>
      </c>
      <c r="F812" s="78">
        <v>257</v>
      </c>
      <c r="G812" s="78">
        <v>263</v>
      </c>
      <c r="H812" s="78">
        <v>286</v>
      </c>
      <c r="I812" s="225" t="s">
        <v>157</v>
      </c>
      <c r="J812" s="78">
        <v>275</v>
      </c>
      <c r="K812" s="78">
        <v>90</v>
      </c>
      <c r="L812" s="78"/>
      <c r="M812" s="78"/>
      <c r="N812" s="78"/>
      <c r="O812" s="78"/>
      <c r="P812" s="78"/>
      <c r="Q812" s="210"/>
      <c r="R812" s="226"/>
      <c r="S812" s="210"/>
      <c r="T812" s="210"/>
    </row>
    <row r="813" spans="1:20" s="141" customFormat="1" ht="13.5" customHeight="1">
      <c r="A813" s="62" t="s">
        <v>698</v>
      </c>
      <c r="B813" s="16" t="s">
        <v>109</v>
      </c>
      <c r="C813" s="80">
        <v>26</v>
      </c>
      <c r="D813" s="80">
        <v>312</v>
      </c>
      <c r="E813" s="211">
        <v>338</v>
      </c>
      <c r="F813" s="80">
        <v>105</v>
      </c>
      <c r="G813" s="80">
        <v>108</v>
      </c>
      <c r="H813" s="80">
        <v>125</v>
      </c>
      <c r="I813" s="204" t="s">
        <v>157</v>
      </c>
      <c r="J813" s="80">
        <v>112</v>
      </c>
      <c r="K813" s="80">
        <v>56</v>
      </c>
      <c r="Q813" s="264"/>
      <c r="R813" s="264"/>
      <c r="S813" s="264"/>
      <c r="T813" s="264"/>
    </row>
    <row r="814" spans="1:20" s="141" customFormat="1" ht="13.5" customHeight="1">
      <c r="A814" s="62" t="s">
        <v>699</v>
      </c>
      <c r="B814" s="16" t="s">
        <v>820</v>
      </c>
      <c r="C814" s="80">
        <v>39</v>
      </c>
      <c r="D814" s="80">
        <v>429</v>
      </c>
      <c r="E814" s="211">
        <v>468</v>
      </c>
      <c r="F814" s="80">
        <v>152</v>
      </c>
      <c r="G814" s="80">
        <v>155</v>
      </c>
      <c r="H814" s="80">
        <v>161</v>
      </c>
      <c r="I814" s="204" t="s">
        <v>157</v>
      </c>
      <c r="J814" s="80">
        <v>163</v>
      </c>
      <c r="K814" s="80">
        <v>34</v>
      </c>
      <c r="Q814" s="264"/>
      <c r="R814" s="264"/>
      <c r="S814" s="264"/>
      <c r="T814" s="264"/>
    </row>
    <row r="815" ht="13.5" customHeight="1">
      <c r="B815" s="254"/>
    </row>
    <row r="816" spans="1:11" ht="13.5" customHeight="1">
      <c r="A816" s="57" t="s">
        <v>700</v>
      </c>
      <c r="B816" s="17" t="s">
        <v>701</v>
      </c>
      <c r="C816" s="64"/>
      <c r="D816" s="64"/>
      <c r="E816" s="64"/>
      <c r="F816" s="64"/>
      <c r="G816" s="64"/>
      <c r="H816" s="64"/>
      <c r="I816" s="64"/>
      <c r="J816" s="64"/>
      <c r="K816" s="64"/>
    </row>
    <row r="817" spans="1:20" s="30" customFormat="1" ht="13.5" customHeight="1">
      <c r="A817" s="261"/>
      <c r="B817" s="77" t="s">
        <v>702</v>
      </c>
      <c r="C817" s="78">
        <v>240</v>
      </c>
      <c r="D817" s="78">
        <v>100</v>
      </c>
      <c r="E817" s="78">
        <v>340</v>
      </c>
      <c r="F817" s="78">
        <v>145</v>
      </c>
      <c r="G817" s="78">
        <v>110</v>
      </c>
      <c r="H817" s="78">
        <v>85</v>
      </c>
      <c r="I817" s="225" t="s">
        <v>157</v>
      </c>
      <c r="J817" s="78">
        <v>149</v>
      </c>
      <c r="K817" s="78">
        <f>SUM(K818:K824)</f>
        <v>30</v>
      </c>
      <c r="L817" s="78"/>
      <c r="M817" s="78"/>
      <c r="N817" s="78"/>
      <c r="O817" s="78"/>
      <c r="P817" s="78"/>
      <c r="Q817" s="210"/>
      <c r="R817" s="226"/>
      <c r="S817" s="210"/>
      <c r="T817" s="210"/>
    </row>
    <row r="818" spans="1:11" ht="13.5" customHeight="1">
      <c r="A818" s="62" t="s">
        <v>703</v>
      </c>
      <c r="B818" s="16" t="s">
        <v>110</v>
      </c>
      <c r="C818" s="64">
        <v>34</v>
      </c>
      <c r="D818" s="64">
        <v>72</v>
      </c>
      <c r="E818" s="203">
        <v>106</v>
      </c>
      <c r="F818" s="64">
        <v>51</v>
      </c>
      <c r="G818" s="64">
        <v>30</v>
      </c>
      <c r="H818" s="64">
        <v>25</v>
      </c>
      <c r="I818" s="204" t="s">
        <v>157</v>
      </c>
      <c r="J818" s="64">
        <v>51</v>
      </c>
      <c r="K818" s="64">
        <v>11</v>
      </c>
    </row>
    <row r="819" spans="1:11" ht="13.5" customHeight="1">
      <c r="A819" s="62" t="s">
        <v>704</v>
      </c>
      <c r="B819" s="16" t="s">
        <v>912</v>
      </c>
      <c r="C819" s="64">
        <v>81</v>
      </c>
      <c r="D819" s="64">
        <v>23</v>
      </c>
      <c r="E819" s="203">
        <v>104</v>
      </c>
      <c r="F819" s="64">
        <v>33</v>
      </c>
      <c r="G819" s="64">
        <v>47</v>
      </c>
      <c r="H819" s="64">
        <v>24</v>
      </c>
      <c r="I819" s="204" t="s">
        <v>157</v>
      </c>
      <c r="J819" s="64">
        <v>36</v>
      </c>
      <c r="K819" s="64">
        <v>13</v>
      </c>
    </row>
    <row r="820" spans="1:11" ht="13.5" customHeight="1">
      <c r="A820" s="62" t="s">
        <v>705</v>
      </c>
      <c r="B820" s="16" t="s">
        <v>1066</v>
      </c>
      <c r="C820" s="64">
        <v>5</v>
      </c>
      <c r="D820" s="65" t="s">
        <v>157</v>
      </c>
      <c r="E820" s="203">
        <v>5</v>
      </c>
      <c r="F820" s="65">
        <v>5</v>
      </c>
      <c r="G820" s="65" t="s">
        <v>157</v>
      </c>
      <c r="H820" s="65" t="s">
        <v>157</v>
      </c>
      <c r="I820" s="204" t="s">
        <v>157</v>
      </c>
      <c r="J820" s="65">
        <v>5</v>
      </c>
      <c r="K820" s="65">
        <v>2</v>
      </c>
    </row>
    <row r="821" spans="1:11" ht="13.5" customHeight="1">
      <c r="A821" s="62" t="s">
        <v>706</v>
      </c>
      <c r="B821" s="16" t="s">
        <v>111</v>
      </c>
      <c r="C821" s="64"/>
      <c r="E821" s="203"/>
      <c r="G821" s="64"/>
      <c r="K821" s="64"/>
    </row>
    <row r="822" spans="1:20" s="30" customFormat="1" ht="13.5" customHeight="1">
      <c r="A822" s="81"/>
      <c r="B822" s="26" t="s">
        <v>112</v>
      </c>
      <c r="C822" s="74">
        <v>51</v>
      </c>
      <c r="D822" s="75">
        <v>3</v>
      </c>
      <c r="E822" s="208">
        <v>54</v>
      </c>
      <c r="F822" s="74">
        <v>31</v>
      </c>
      <c r="G822" s="75">
        <v>11</v>
      </c>
      <c r="H822" s="75">
        <v>12</v>
      </c>
      <c r="I822" s="226" t="s">
        <v>157</v>
      </c>
      <c r="J822" s="75">
        <v>32</v>
      </c>
      <c r="K822" s="75">
        <v>3</v>
      </c>
      <c r="Q822" s="257"/>
      <c r="R822" s="257"/>
      <c r="S822" s="257"/>
      <c r="T822" s="257"/>
    </row>
    <row r="823" spans="1:2" ht="13.5" customHeight="1">
      <c r="A823" s="62" t="s">
        <v>707</v>
      </c>
      <c r="B823" s="16" t="s">
        <v>113</v>
      </c>
    </row>
    <row r="824" spans="1:20" s="30" customFormat="1" ht="13.5" customHeight="1">
      <c r="A824" s="81"/>
      <c r="B824" s="26" t="s">
        <v>258</v>
      </c>
      <c r="C824" s="74">
        <v>69</v>
      </c>
      <c r="D824" s="75">
        <v>2</v>
      </c>
      <c r="E824" s="208">
        <v>71</v>
      </c>
      <c r="F824" s="74">
        <v>25</v>
      </c>
      <c r="G824" s="75">
        <v>22</v>
      </c>
      <c r="H824" s="75">
        <v>24</v>
      </c>
      <c r="I824" s="226" t="s">
        <v>157</v>
      </c>
      <c r="J824" s="75">
        <v>25</v>
      </c>
      <c r="K824" s="75">
        <v>1</v>
      </c>
      <c r="Q824" s="257"/>
      <c r="R824" s="257"/>
      <c r="S824" s="257"/>
      <c r="T824" s="257"/>
    </row>
    <row r="825" spans="1:11" ht="13.5" customHeight="1">
      <c r="A825" s="62"/>
      <c r="B825" s="63"/>
      <c r="C825" s="64"/>
      <c r="D825" s="64"/>
      <c r="E825" s="64"/>
      <c r="F825" s="64"/>
      <c r="G825" s="64"/>
      <c r="H825" s="64"/>
      <c r="I825" s="64"/>
      <c r="J825" s="64"/>
      <c r="K825" s="64"/>
    </row>
    <row r="826" spans="1:11" ht="13.5" customHeight="1">
      <c r="A826" s="62"/>
      <c r="B826" s="73"/>
      <c r="C826" s="64"/>
      <c r="D826" s="64"/>
      <c r="E826" s="203"/>
      <c r="F826" s="64"/>
      <c r="G826" s="64"/>
      <c r="H826" s="64"/>
      <c r="I826" s="203"/>
      <c r="J826" s="59"/>
      <c r="K826" s="64"/>
    </row>
    <row r="827" spans="1:20" ht="13.5" customHeight="1">
      <c r="A827" s="57"/>
      <c r="B827" s="58" t="s">
        <v>126</v>
      </c>
      <c r="C827" s="59">
        <v>32942</v>
      </c>
      <c r="D827" s="59">
        <v>17939</v>
      </c>
      <c r="E827" s="202">
        <v>50881</v>
      </c>
      <c r="F827" s="59">
        <v>16566</v>
      </c>
      <c r="G827" s="59">
        <v>16497</v>
      </c>
      <c r="H827" s="59">
        <v>14503</v>
      </c>
      <c r="I827" s="202">
        <v>3315</v>
      </c>
      <c r="J827" s="59">
        <v>18549</v>
      </c>
      <c r="K827" s="59">
        <v>4140</v>
      </c>
      <c r="L827" s="72"/>
      <c r="M827" s="72"/>
      <c r="N827" s="72"/>
      <c r="O827" s="72"/>
      <c r="P827" s="72"/>
      <c r="Q827" s="72"/>
      <c r="R827" s="72"/>
      <c r="S827" s="72"/>
      <c r="T827" s="72"/>
    </row>
  </sheetData>
  <mergeCells count="120">
    <mergeCell ref="A389:K389"/>
    <mergeCell ref="A388:K388"/>
    <mergeCell ref="A57:K57"/>
    <mergeCell ref="A58:K58"/>
    <mergeCell ref="A59:K59"/>
    <mergeCell ref="A333:K333"/>
    <mergeCell ref="A334:K334"/>
    <mergeCell ref="A335:K335"/>
    <mergeCell ref="B337:B341"/>
    <mergeCell ref="C337:C341"/>
    <mergeCell ref="A610:K610"/>
    <mergeCell ref="A611:K611"/>
    <mergeCell ref="B613:B617"/>
    <mergeCell ref="C613:C617"/>
    <mergeCell ref="D613:D617"/>
    <mergeCell ref="E613:E617"/>
    <mergeCell ref="F613:I614"/>
    <mergeCell ref="A774:K774"/>
    <mergeCell ref="A775:K775"/>
    <mergeCell ref="A776:K776"/>
    <mergeCell ref="F778:I779"/>
    <mergeCell ref="B778:B782"/>
    <mergeCell ref="C778:C782"/>
    <mergeCell ref="D778:D782"/>
    <mergeCell ref="E778:E782"/>
    <mergeCell ref="A666:K666"/>
    <mergeCell ref="A719:K719"/>
    <mergeCell ref="A720:K720"/>
    <mergeCell ref="F668:I669"/>
    <mergeCell ref="A555:K555"/>
    <mergeCell ref="A556:K556"/>
    <mergeCell ref="A664:K664"/>
    <mergeCell ref="A665:K665"/>
    <mergeCell ref="B558:B562"/>
    <mergeCell ref="C558:C562"/>
    <mergeCell ref="D558:D562"/>
    <mergeCell ref="E558:E562"/>
    <mergeCell ref="A609:K609"/>
    <mergeCell ref="F558:I559"/>
    <mergeCell ref="A498:K498"/>
    <mergeCell ref="A499:K499"/>
    <mergeCell ref="A500:K500"/>
    <mergeCell ref="A554:K554"/>
    <mergeCell ref="F502:I503"/>
    <mergeCell ref="B502:B506"/>
    <mergeCell ref="C502:C506"/>
    <mergeCell ref="D502:D506"/>
    <mergeCell ref="E502:E506"/>
    <mergeCell ref="A390:K390"/>
    <mergeCell ref="A443:K443"/>
    <mergeCell ref="A444:K444"/>
    <mergeCell ref="A445:K445"/>
    <mergeCell ref="F392:I393"/>
    <mergeCell ref="D337:D341"/>
    <mergeCell ref="E337:E341"/>
    <mergeCell ref="F337:I338"/>
    <mergeCell ref="A278:K278"/>
    <mergeCell ref="A279:K279"/>
    <mergeCell ref="A280:K280"/>
    <mergeCell ref="F282:I283"/>
    <mergeCell ref="B282:B286"/>
    <mergeCell ref="C282:C286"/>
    <mergeCell ref="D282:D286"/>
    <mergeCell ref="E282:E286"/>
    <mergeCell ref="A170:K170"/>
    <mergeCell ref="A223:K223"/>
    <mergeCell ref="A224:K224"/>
    <mergeCell ref="A225:K225"/>
    <mergeCell ref="F172:I173"/>
    <mergeCell ref="F227:I228"/>
    <mergeCell ref="B172:B176"/>
    <mergeCell ref="C172:C176"/>
    <mergeCell ref="D172:D176"/>
    <mergeCell ref="A114:K114"/>
    <mergeCell ref="A115:K115"/>
    <mergeCell ref="A168:K168"/>
    <mergeCell ref="A169:K169"/>
    <mergeCell ref="B117:B121"/>
    <mergeCell ref="C117:C121"/>
    <mergeCell ref="D117:D121"/>
    <mergeCell ref="E117:E121"/>
    <mergeCell ref="F117:I118"/>
    <mergeCell ref="A113:K113"/>
    <mergeCell ref="F61:I62"/>
    <mergeCell ref="B61:B65"/>
    <mergeCell ref="C61:C65"/>
    <mergeCell ref="D61:D65"/>
    <mergeCell ref="E61:E65"/>
    <mergeCell ref="A1:K1"/>
    <mergeCell ref="A2:K2"/>
    <mergeCell ref="A3:K3"/>
    <mergeCell ref="F5:I6"/>
    <mergeCell ref="B5:B9"/>
    <mergeCell ref="C5:C9"/>
    <mergeCell ref="D5:D9"/>
    <mergeCell ref="E5:E9"/>
    <mergeCell ref="E172:E176"/>
    <mergeCell ref="B227:B231"/>
    <mergeCell ref="C227:C231"/>
    <mergeCell ref="D227:D231"/>
    <mergeCell ref="E227:E231"/>
    <mergeCell ref="F447:I448"/>
    <mergeCell ref="B392:B396"/>
    <mergeCell ref="C392:C396"/>
    <mergeCell ref="D392:D396"/>
    <mergeCell ref="E392:E396"/>
    <mergeCell ref="B447:B451"/>
    <mergeCell ref="C447:C451"/>
    <mergeCell ref="D447:D451"/>
    <mergeCell ref="E447:E451"/>
    <mergeCell ref="F723:I724"/>
    <mergeCell ref="B668:B672"/>
    <mergeCell ref="C668:C672"/>
    <mergeCell ref="D668:D672"/>
    <mergeCell ref="E668:E672"/>
    <mergeCell ref="B723:B727"/>
    <mergeCell ref="C723:C727"/>
    <mergeCell ref="D723:D727"/>
    <mergeCell ref="E723:E727"/>
    <mergeCell ref="A721:K721"/>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M372"/>
  <sheetViews>
    <sheetView workbookViewId="0" topLeftCell="A1">
      <selection activeCell="A1" sqref="A1:L1"/>
    </sheetView>
  </sheetViews>
  <sheetFormatPr defaultColWidth="11.421875" defaultRowHeight="12.75"/>
  <cols>
    <col min="1" max="1" width="2.140625" style="3" customWidth="1"/>
    <col min="2" max="2" width="22.7109375" style="3" customWidth="1"/>
    <col min="3" max="3" width="6.421875" style="3" customWidth="1"/>
    <col min="4" max="8" width="6.140625" style="3" customWidth="1"/>
    <col min="9" max="10" width="6.140625" style="209" customWidth="1"/>
    <col min="11" max="11" width="6.57421875" style="209" bestFit="1" customWidth="1"/>
    <col min="12" max="12" width="6.140625" style="209" customWidth="1"/>
    <col min="13" max="16384" width="11.421875" style="3" customWidth="1"/>
  </cols>
  <sheetData>
    <row r="1" spans="1:12" ht="12.75" customHeight="1">
      <c r="A1" s="318" t="s">
        <v>761</v>
      </c>
      <c r="B1" s="318"/>
      <c r="C1" s="318"/>
      <c r="D1" s="318"/>
      <c r="E1" s="318"/>
      <c r="F1" s="318"/>
      <c r="G1" s="318"/>
      <c r="H1" s="318"/>
      <c r="I1" s="318"/>
      <c r="J1" s="318"/>
      <c r="K1" s="318"/>
      <c r="L1" s="318"/>
    </row>
    <row r="2" spans="1:12" ht="12.75" customHeight="1">
      <c r="A2" s="318" t="s">
        <v>762</v>
      </c>
      <c r="B2" s="318"/>
      <c r="C2" s="318"/>
      <c r="D2" s="318"/>
      <c r="E2" s="318"/>
      <c r="F2" s="318"/>
      <c r="G2" s="318"/>
      <c r="H2" s="318"/>
      <c r="I2" s="318"/>
      <c r="J2" s="318"/>
      <c r="K2" s="318"/>
      <c r="L2" s="318"/>
    </row>
    <row r="3" spans="2:12" ht="12.75" customHeight="1">
      <c r="B3" s="5"/>
      <c r="C3" s="5"/>
      <c r="D3" s="5"/>
      <c r="E3" s="5"/>
      <c r="F3" s="5"/>
      <c r="G3" s="5"/>
      <c r="H3" s="5"/>
      <c r="I3" s="200"/>
      <c r="J3" s="200"/>
      <c r="K3" s="200"/>
      <c r="L3" s="200"/>
    </row>
    <row r="4" spans="1:12" ht="12.75" customHeight="1">
      <c r="A4" s="343" t="s">
        <v>763</v>
      </c>
      <c r="B4" s="344"/>
      <c r="C4" s="133" t="s">
        <v>743</v>
      </c>
      <c r="D4" s="7"/>
      <c r="E4" s="338" t="s">
        <v>171</v>
      </c>
      <c r="F4" s="339"/>
      <c r="G4" s="339"/>
      <c r="H4" s="340"/>
      <c r="I4" s="341" t="s">
        <v>764</v>
      </c>
      <c r="J4" s="342"/>
      <c r="K4" s="342"/>
      <c r="L4" s="342"/>
    </row>
    <row r="5" spans="1:12" ht="12.75" customHeight="1">
      <c r="A5" s="345"/>
      <c r="B5" s="346"/>
      <c r="C5" s="21" t="s">
        <v>132</v>
      </c>
      <c r="D5" s="134" t="s">
        <v>118</v>
      </c>
      <c r="E5" s="314" t="s">
        <v>151</v>
      </c>
      <c r="F5" s="314" t="s">
        <v>152</v>
      </c>
      <c r="G5" s="314" t="s">
        <v>153</v>
      </c>
      <c r="H5" s="314" t="s">
        <v>154</v>
      </c>
      <c r="I5" s="239" t="s">
        <v>132</v>
      </c>
      <c r="J5" s="239" t="s">
        <v>118</v>
      </c>
      <c r="K5" s="239" t="s">
        <v>765</v>
      </c>
      <c r="L5" s="240" t="s">
        <v>118</v>
      </c>
    </row>
    <row r="6" spans="1:12" ht="12.75" customHeight="1">
      <c r="A6" s="347"/>
      <c r="B6" s="348"/>
      <c r="C6" s="22" t="s">
        <v>134</v>
      </c>
      <c r="D6" s="52" t="s">
        <v>119</v>
      </c>
      <c r="E6" s="315"/>
      <c r="F6" s="315"/>
      <c r="G6" s="315"/>
      <c r="H6" s="315"/>
      <c r="I6" s="241" t="s">
        <v>134</v>
      </c>
      <c r="J6" s="241" t="s">
        <v>119</v>
      </c>
      <c r="K6" s="241" t="s">
        <v>766</v>
      </c>
      <c r="L6" s="242" t="s">
        <v>119</v>
      </c>
    </row>
    <row r="7" spans="2:12" ht="13.5" customHeight="1">
      <c r="B7" s="135"/>
      <c r="C7" s="4"/>
      <c r="D7" s="4"/>
      <c r="E7" s="4"/>
      <c r="F7" s="4"/>
      <c r="G7" s="4"/>
      <c r="H7" s="4"/>
      <c r="I7" s="201"/>
      <c r="J7" s="201"/>
      <c r="K7" s="201"/>
      <c r="L7" s="201"/>
    </row>
    <row r="8" spans="1:12" ht="13.5" customHeight="1">
      <c r="A8" s="349" t="s">
        <v>120</v>
      </c>
      <c r="B8" s="349"/>
      <c r="C8" s="349"/>
      <c r="D8" s="349"/>
      <c r="E8" s="349"/>
      <c r="F8" s="349"/>
      <c r="G8" s="349"/>
      <c r="H8" s="349"/>
      <c r="I8" s="349"/>
      <c r="J8" s="349"/>
      <c r="K8" s="349"/>
      <c r="L8" s="349"/>
    </row>
    <row r="9" spans="2:12" ht="13.5" customHeight="1">
      <c r="B9" s="137"/>
      <c r="C9" s="136"/>
      <c r="D9" s="136"/>
      <c r="E9" s="136"/>
      <c r="F9" s="136"/>
      <c r="G9" s="136"/>
      <c r="H9" s="136"/>
      <c r="I9" s="243"/>
      <c r="J9" s="243"/>
      <c r="K9" s="243"/>
      <c r="L9" s="243"/>
    </row>
    <row r="10" spans="1:12" ht="13.5" customHeight="1">
      <c r="A10" s="56" t="s">
        <v>767</v>
      </c>
      <c r="B10" s="138" t="s">
        <v>768</v>
      </c>
      <c r="C10" s="38"/>
      <c r="D10" s="139"/>
      <c r="E10" s="139" t="s">
        <v>137</v>
      </c>
      <c r="F10" s="139"/>
      <c r="G10" s="139"/>
      <c r="H10" s="139"/>
      <c r="I10" s="244"/>
      <c r="J10" s="244"/>
      <c r="K10" s="245"/>
      <c r="L10" s="245"/>
    </row>
    <row r="11" spans="2:12" ht="13.5" customHeight="1">
      <c r="B11" s="115" t="s">
        <v>769</v>
      </c>
      <c r="C11" s="80"/>
      <c r="D11" s="80"/>
      <c r="E11" s="80"/>
      <c r="F11" s="80"/>
      <c r="G11" s="80"/>
      <c r="H11" s="80"/>
      <c r="I11" s="80"/>
      <c r="J11" s="80"/>
      <c r="K11" s="80"/>
      <c r="L11" s="80"/>
    </row>
    <row r="12" spans="2:13" s="294" customFormat="1" ht="13.5" customHeight="1">
      <c r="B12" s="77" t="s">
        <v>770</v>
      </c>
      <c r="C12" s="78">
        <v>380</v>
      </c>
      <c r="D12" s="78">
        <v>370</v>
      </c>
      <c r="E12" s="78">
        <v>121</v>
      </c>
      <c r="F12" s="78">
        <v>116</v>
      </c>
      <c r="G12" s="78">
        <v>143</v>
      </c>
      <c r="H12" s="82" t="s">
        <v>157</v>
      </c>
      <c r="I12" s="210">
        <v>136</v>
      </c>
      <c r="J12" s="210">
        <v>135</v>
      </c>
      <c r="K12" s="210">
        <v>105</v>
      </c>
      <c r="L12" s="210">
        <v>104</v>
      </c>
      <c r="M12" s="262"/>
    </row>
    <row r="13" spans="2:12" ht="13.5" customHeight="1">
      <c r="B13" s="90"/>
      <c r="C13" s="59"/>
      <c r="D13" s="64"/>
      <c r="E13" s="64"/>
      <c r="F13" s="64"/>
      <c r="G13" s="64"/>
      <c r="H13" s="59"/>
      <c r="I13" s="203"/>
      <c r="J13" s="203"/>
      <c r="K13" s="203"/>
      <c r="L13" s="203"/>
    </row>
    <row r="14" spans="2:12" s="141" customFormat="1" ht="13.5" customHeight="1">
      <c r="B14" s="16" t="s">
        <v>188</v>
      </c>
      <c r="C14" s="80">
        <v>9</v>
      </c>
      <c r="D14" s="80">
        <v>6</v>
      </c>
      <c r="E14" s="80">
        <v>2</v>
      </c>
      <c r="F14" s="65">
        <v>4</v>
      </c>
      <c r="G14" s="65">
        <v>3</v>
      </c>
      <c r="H14" s="65" t="s">
        <v>157</v>
      </c>
      <c r="I14" s="65" t="s">
        <v>157</v>
      </c>
      <c r="J14" s="65" t="s">
        <v>157</v>
      </c>
      <c r="K14" s="65" t="s">
        <v>157</v>
      </c>
      <c r="L14" s="65" t="s">
        <v>157</v>
      </c>
    </row>
    <row r="15" spans="2:12" ht="13.5" customHeight="1">
      <c r="B15" s="14" t="s">
        <v>198</v>
      </c>
      <c r="C15" s="64">
        <v>371</v>
      </c>
      <c r="D15" s="64">
        <v>364</v>
      </c>
      <c r="E15" s="64">
        <v>119</v>
      </c>
      <c r="F15" s="64">
        <v>112</v>
      </c>
      <c r="G15" s="64">
        <v>140</v>
      </c>
      <c r="H15" s="65" t="s">
        <v>157</v>
      </c>
      <c r="I15" s="203">
        <v>136</v>
      </c>
      <c r="J15" s="203">
        <v>135</v>
      </c>
      <c r="K15" s="203">
        <v>105</v>
      </c>
      <c r="L15" s="203">
        <v>104</v>
      </c>
    </row>
    <row r="16" spans="2:12" ht="13.5" customHeight="1">
      <c r="B16" s="14"/>
      <c r="C16" s="59"/>
      <c r="D16" s="59"/>
      <c r="E16" s="59"/>
      <c r="F16" s="59"/>
      <c r="G16" s="59"/>
      <c r="H16" s="59"/>
      <c r="I16" s="59"/>
      <c r="J16" s="59"/>
      <c r="K16" s="59"/>
      <c r="L16" s="59"/>
    </row>
    <row r="17" spans="1:12" s="61" customFormat="1" ht="13.5" customHeight="1">
      <c r="A17" s="56" t="s">
        <v>771</v>
      </c>
      <c r="B17" s="90" t="s">
        <v>772</v>
      </c>
      <c r="C17" s="59">
        <v>51</v>
      </c>
      <c r="D17" s="60" t="s">
        <v>157</v>
      </c>
      <c r="E17" s="59">
        <v>12</v>
      </c>
      <c r="F17" s="59">
        <v>18</v>
      </c>
      <c r="G17" s="59">
        <v>19</v>
      </c>
      <c r="H17" s="59">
        <v>2</v>
      </c>
      <c r="I17" s="202">
        <v>19</v>
      </c>
      <c r="J17" s="60" t="s">
        <v>157</v>
      </c>
      <c r="K17" s="202">
        <v>19</v>
      </c>
      <c r="L17" s="60" t="s">
        <v>157</v>
      </c>
    </row>
    <row r="18" spans="2:12" ht="13.5" customHeight="1">
      <c r="B18" s="14"/>
      <c r="C18" s="59"/>
      <c r="D18" s="59"/>
      <c r="E18" s="64"/>
      <c r="F18" s="64"/>
      <c r="G18" s="64"/>
      <c r="H18" s="59"/>
      <c r="I18" s="203"/>
      <c r="J18" s="203"/>
      <c r="K18" s="203"/>
      <c r="L18" s="203"/>
    </row>
    <row r="19" spans="2:12" ht="13.5" customHeight="1">
      <c r="B19" s="14" t="s">
        <v>209</v>
      </c>
      <c r="C19" s="64">
        <v>5</v>
      </c>
      <c r="D19" s="65" t="s">
        <v>157</v>
      </c>
      <c r="E19" s="65" t="s">
        <v>157</v>
      </c>
      <c r="F19" s="65">
        <v>1</v>
      </c>
      <c r="G19" s="65">
        <v>2</v>
      </c>
      <c r="H19" s="65">
        <v>2</v>
      </c>
      <c r="I19" s="65" t="s">
        <v>157</v>
      </c>
      <c r="J19" s="65" t="s">
        <v>157</v>
      </c>
      <c r="K19" s="65" t="s">
        <v>157</v>
      </c>
      <c r="L19" s="65" t="s">
        <v>157</v>
      </c>
    </row>
    <row r="20" spans="2:12" ht="13.5" customHeight="1">
      <c r="B20" s="14" t="s">
        <v>773</v>
      </c>
      <c r="C20" s="64">
        <v>46</v>
      </c>
      <c r="D20" s="65" t="s">
        <v>157</v>
      </c>
      <c r="E20" s="64">
        <v>12</v>
      </c>
      <c r="F20" s="64">
        <v>17</v>
      </c>
      <c r="G20" s="64">
        <v>17</v>
      </c>
      <c r="H20" s="65" t="s">
        <v>157</v>
      </c>
      <c r="I20" s="203">
        <v>19</v>
      </c>
      <c r="J20" s="65" t="s">
        <v>157</v>
      </c>
      <c r="K20" s="203">
        <v>19</v>
      </c>
      <c r="L20" s="65" t="s">
        <v>157</v>
      </c>
    </row>
    <row r="21" spans="2:12" ht="13.5" customHeight="1">
      <c r="B21" s="14"/>
      <c r="C21" s="59"/>
      <c r="D21" s="59"/>
      <c r="E21" s="59"/>
      <c r="F21" s="59"/>
      <c r="G21" s="59"/>
      <c r="H21" s="59"/>
      <c r="I21" s="59"/>
      <c r="J21" s="59"/>
      <c r="K21" s="59"/>
      <c r="L21" s="59"/>
    </row>
    <row r="22" spans="1:12" s="61" customFormat="1" ht="13.5" customHeight="1">
      <c r="A22" s="56" t="s">
        <v>774</v>
      </c>
      <c r="B22" s="90" t="s">
        <v>775</v>
      </c>
      <c r="C22" s="59">
        <v>14978</v>
      </c>
      <c r="D22" s="59">
        <v>1658</v>
      </c>
      <c r="E22" s="59">
        <v>5004</v>
      </c>
      <c r="F22" s="59">
        <v>4904</v>
      </c>
      <c r="G22" s="59">
        <v>3578</v>
      </c>
      <c r="H22" s="59">
        <v>1492</v>
      </c>
      <c r="I22" s="202">
        <v>5602</v>
      </c>
      <c r="J22" s="202">
        <v>726</v>
      </c>
      <c r="K22" s="202">
        <v>4647</v>
      </c>
      <c r="L22" s="202">
        <v>555</v>
      </c>
    </row>
    <row r="23" spans="2:12" ht="13.5" customHeight="1">
      <c r="B23" s="14"/>
      <c r="C23" s="59"/>
      <c r="D23" s="59"/>
      <c r="E23" s="59"/>
      <c r="F23" s="59"/>
      <c r="G23" s="59"/>
      <c r="H23" s="59"/>
      <c r="I23" s="202"/>
      <c r="J23" s="202"/>
      <c r="K23" s="202"/>
      <c r="L23" s="202"/>
    </row>
    <row r="24" spans="2:12" ht="13.5" customHeight="1">
      <c r="B24" s="14" t="s">
        <v>216</v>
      </c>
      <c r="C24" s="64">
        <v>34</v>
      </c>
      <c r="D24" s="65">
        <v>3</v>
      </c>
      <c r="E24" s="64">
        <v>11</v>
      </c>
      <c r="F24" s="64">
        <v>8</v>
      </c>
      <c r="G24" s="64">
        <v>15</v>
      </c>
      <c r="H24" s="65" t="s">
        <v>157</v>
      </c>
      <c r="I24" s="203">
        <v>9</v>
      </c>
      <c r="J24" s="65" t="s">
        <v>157</v>
      </c>
      <c r="K24" s="203">
        <v>6</v>
      </c>
      <c r="L24" s="65" t="s">
        <v>157</v>
      </c>
    </row>
    <row r="25" spans="2:12" ht="13.5" customHeight="1">
      <c r="B25" s="14" t="s">
        <v>221</v>
      </c>
      <c r="C25" s="64">
        <v>131</v>
      </c>
      <c r="D25" s="65" t="s">
        <v>157</v>
      </c>
      <c r="E25" s="64">
        <v>44</v>
      </c>
      <c r="F25" s="64">
        <v>45</v>
      </c>
      <c r="G25" s="64">
        <v>42</v>
      </c>
      <c r="H25" s="65" t="s">
        <v>157</v>
      </c>
      <c r="I25" s="203">
        <v>40</v>
      </c>
      <c r="J25" s="65" t="s">
        <v>157</v>
      </c>
      <c r="K25" s="203">
        <v>35</v>
      </c>
      <c r="L25" s="65" t="s">
        <v>157</v>
      </c>
    </row>
    <row r="26" spans="2:12" ht="13.5" customHeight="1">
      <c r="B26" s="14" t="s">
        <v>229</v>
      </c>
      <c r="C26" s="64">
        <v>63</v>
      </c>
      <c r="D26" s="64">
        <v>17</v>
      </c>
      <c r="E26" s="64">
        <v>23</v>
      </c>
      <c r="F26" s="64">
        <v>19</v>
      </c>
      <c r="G26" s="64">
        <v>21</v>
      </c>
      <c r="H26" s="65" t="s">
        <v>157</v>
      </c>
      <c r="I26" s="203">
        <v>21</v>
      </c>
      <c r="J26" s="203">
        <v>7</v>
      </c>
      <c r="K26" s="203">
        <v>18</v>
      </c>
      <c r="L26" s="203">
        <v>7</v>
      </c>
    </row>
    <row r="27" spans="2:12" ht="13.5" customHeight="1">
      <c r="B27" s="14" t="s">
        <v>235</v>
      </c>
      <c r="C27" s="72"/>
      <c r="D27" s="72"/>
      <c r="E27" s="72"/>
      <c r="F27" s="72"/>
      <c r="G27" s="72"/>
      <c r="H27" s="72"/>
      <c r="I27" s="213"/>
      <c r="J27" s="213"/>
      <c r="K27" s="213"/>
      <c r="L27" s="213"/>
    </row>
    <row r="28" spans="2:12" s="30" customFormat="1" ht="13.5" customHeight="1">
      <c r="B28" s="26" t="s">
        <v>236</v>
      </c>
      <c r="C28" s="74">
        <v>157</v>
      </c>
      <c r="D28" s="74">
        <v>27</v>
      </c>
      <c r="E28" s="74">
        <v>47</v>
      </c>
      <c r="F28" s="74">
        <v>45</v>
      </c>
      <c r="G28" s="74">
        <v>51</v>
      </c>
      <c r="H28" s="74">
        <v>14</v>
      </c>
      <c r="I28" s="208">
        <v>69</v>
      </c>
      <c r="J28" s="208">
        <v>9</v>
      </c>
      <c r="K28" s="208">
        <v>65</v>
      </c>
      <c r="L28" s="208">
        <v>9</v>
      </c>
    </row>
    <row r="29" spans="2:12" ht="13.5" customHeight="1">
      <c r="B29" s="14" t="s">
        <v>247</v>
      </c>
      <c r="C29" s="64">
        <v>64</v>
      </c>
      <c r="D29" s="64">
        <v>19</v>
      </c>
      <c r="E29" s="64">
        <v>17</v>
      </c>
      <c r="F29" s="64">
        <v>18</v>
      </c>
      <c r="G29" s="64">
        <v>19</v>
      </c>
      <c r="H29" s="64">
        <v>10</v>
      </c>
      <c r="I29" s="203">
        <v>15</v>
      </c>
      <c r="J29" s="203">
        <v>9</v>
      </c>
      <c r="K29" s="203">
        <v>15</v>
      </c>
      <c r="L29" s="203">
        <v>9</v>
      </c>
    </row>
    <row r="30" spans="2:12" ht="13.5" customHeight="1">
      <c r="B30" s="14" t="s">
        <v>254</v>
      </c>
      <c r="C30" s="64">
        <v>538</v>
      </c>
      <c r="D30" s="64">
        <v>33</v>
      </c>
      <c r="E30" s="64">
        <v>186</v>
      </c>
      <c r="F30" s="64">
        <v>179</v>
      </c>
      <c r="G30" s="64">
        <v>173</v>
      </c>
      <c r="H30" s="65" t="s">
        <v>157</v>
      </c>
      <c r="I30" s="203">
        <v>169</v>
      </c>
      <c r="J30" s="203">
        <v>7</v>
      </c>
      <c r="K30" s="203">
        <v>137</v>
      </c>
      <c r="L30" s="203">
        <v>7</v>
      </c>
    </row>
    <row r="31" spans="2:12" ht="13.5" customHeight="1">
      <c r="B31" s="14" t="s">
        <v>259</v>
      </c>
      <c r="C31" s="64"/>
      <c r="D31" s="64"/>
      <c r="E31" s="64"/>
      <c r="F31" s="64"/>
      <c r="G31" s="64"/>
      <c r="H31" s="64"/>
      <c r="I31" s="203"/>
      <c r="J31" s="203"/>
      <c r="K31" s="203"/>
      <c r="L31" s="203"/>
    </row>
    <row r="32" spans="2:12" s="30" customFormat="1" ht="13.5" customHeight="1">
      <c r="B32" s="26" t="s">
        <v>260</v>
      </c>
      <c r="C32" s="74">
        <v>101</v>
      </c>
      <c r="D32" s="74">
        <v>12</v>
      </c>
      <c r="E32" s="74">
        <v>31</v>
      </c>
      <c r="F32" s="74">
        <v>36</v>
      </c>
      <c r="G32" s="74">
        <v>34</v>
      </c>
      <c r="H32" s="75" t="s">
        <v>157</v>
      </c>
      <c r="I32" s="208">
        <v>32</v>
      </c>
      <c r="J32" s="208">
        <v>2</v>
      </c>
      <c r="K32" s="208">
        <v>29</v>
      </c>
      <c r="L32" s="208">
        <v>2</v>
      </c>
    </row>
    <row r="33" spans="2:12" ht="13.5" customHeight="1">
      <c r="B33" s="14" t="s">
        <v>263</v>
      </c>
      <c r="C33" s="64"/>
      <c r="D33" s="64"/>
      <c r="E33" s="64"/>
      <c r="F33" s="64"/>
      <c r="G33" s="64"/>
      <c r="H33" s="64"/>
      <c r="I33" s="203"/>
      <c r="J33" s="203"/>
      <c r="K33" s="203"/>
      <c r="L33" s="203"/>
    </row>
    <row r="34" spans="2:12" s="30" customFormat="1" ht="13.5" customHeight="1">
      <c r="B34" s="26" t="s">
        <v>264</v>
      </c>
      <c r="C34" s="74">
        <v>454</v>
      </c>
      <c r="D34" s="74">
        <v>187</v>
      </c>
      <c r="E34" s="74">
        <v>144</v>
      </c>
      <c r="F34" s="74">
        <v>140</v>
      </c>
      <c r="G34" s="74">
        <v>170</v>
      </c>
      <c r="H34" s="75" t="s">
        <v>157</v>
      </c>
      <c r="I34" s="208">
        <v>152</v>
      </c>
      <c r="J34" s="208">
        <v>60</v>
      </c>
      <c r="K34" s="208">
        <v>128</v>
      </c>
      <c r="L34" s="208">
        <v>51</v>
      </c>
    </row>
    <row r="35" spans="2:12" ht="13.5" customHeight="1">
      <c r="B35" s="14" t="s">
        <v>273</v>
      </c>
      <c r="C35" s="59"/>
      <c r="D35" s="64"/>
      <c r="E35" s="64"/>
      <c r="F35" s="64"/>
      <c r="G35" s="64"/>
      <c r="H35" s="64"/>
      <c r="I35" s="203"/>
      <c r="J35" s="203"/>
      <c r="K35" s="203"/>
      <c r="L35" s="203"/>
    </row>
    <row r="36" spans="2:12" ht="13.5" customHeight="1">
      <c r="B36" s="83" t="s">
        <v>776</v>
      </c>
      <c r="C36" s="59"/>
      <c r="D36" s="64"/>
      <c r="E36" s="64"/>
      <c r="F36" s="64"/>
      <c r="G36" s="64"/>
      <c r="H36" s="64"/>
      <c r="I36" s="203"/>
      <c r="J36" s="203"/>
      <c r="K36" s="203"/>
      <c r="L36" s="203"/>
    </row>
    <row r="37" spans="2:12" s="30" customFormat="1" ht="13.5" customHeight="1">
      <c r="B37" s="26" t="s">
        <v>777</v>
      </c>
      <c r="C37" s="74">
        <v>63</v>
      </c>
      <c r="D37" s="74">
        <v>2</v>
      </c>
      <c r="E37" s="74">
        <v>22</v>
      </c>
      <c r="F37" s="74">
        <v>27</v>
      </c>
      <c r="G37" s="74">
        <v>14</v>
      </c>
      <c r="H37" s="75" t="s">
        <v>157</v>
      </c>
      <c r="I37" s="208">
        <v>12</v>
      </c>
      <c r="J37" s="226">
        <v>1</v>
      </c>
      <c r="K37" s="208">
        <v>10</v>
      </c>
      <c r="L37" s="226">
        <v>1</v>
      </c>
    </row>
    <row r="38" spans="2:12" ht="13.5" customHeight="1">
      <c r="B38" s="16" t="s">
        <v>281</v>
      </c>
      <c r="C38" s="64"/>
      <c r="D38" s="64"/>
      <c r="E38" s="64"/>
      <c r="F38" s="64"/>
      <c r="G38" s="64"/>
      <c r="H38" s="64"/>
      <c r="I38" s="203"/>
      <c r="J38" s="203"/>
      <c r="K38" s="203"/>
      <c r="L38" s="203"/>
    </row>
    <row r="39" spans="2:12" s="30" customFormat="1" ht="13.5" customHeight="1">
      <c r="B39" s="26" t="s">
        <v>282</v>
      </c>
      <c r="C39" s="74">
        <v>16</v>
      </c>
      <c r="D39" s="75" t="s">
        <v>157</v>
      </c>
      <c r="E39" s="74">
        <v>9</v>
      </c>
      <c r="F39" s="74">
        <v>2</v>
      </c>
      <c r="G39" s="75">
        <v>3</v>
      </c>
      <c r="H39" s="75">
        <v>2</v>
      </c>
      <c r="I39" s="226">
        <v>1</v>
      </c>
      <c r="J39" s="75" t="s">
        <v>157</v>
      </c>
      <c r="K39" s="226">
        <v>1</v>
      </c>
      <c r="L39" s="75" t="s">
        <v>157</v>
      </c>
    </row>
    <row r="40" spans="2:12" ht="13.5" customHeight="1">
      <c r="B40" s="14" t="s">
        <v>285</v>
      </c>
      <c r="C40" s="80">
        <v>124</v>
      </c>
      <c r="D40" s="80">
        <v>2</v>
      </c>
      <c r="E40" s="80">
        <v>40</v>
      </c>
      <c r="F40" s="80">
        <v>35</v>
      </c>
      <c r="G40" s="80">
        <v>28</v>
      </c>
      <c r="H40" s="80">
        <v>21</v>
      </c>
      <c r="I40" s="211">
        <v>31</v>
      </c>
      <c r="J40" s="204">
        <v>2</v>
      </c>
      <c r="K40" s="211">
        <v>28</v>
      </c>
      <c r="L40" s="204">
        <v>1</v>
      </c>
    </row>
    <row r="41" spans="2:12" ht="13.5" customHeight="1">
      <c r="B41" s="14" t="s">
        <v>289</v>
      </c>
      <c r="C41" s="72"/>
      <c r="D41" s="72"/>
      <c r="E41" s="72"/>
      <c r="F41" s="72"/>
      <c r="G41" s="72"/>
      <c r="H41" s="72"/>
      <c r="I41" s="203"/>
      <c r="J41" s="203"/>
      <c r="K41" s="203"/>
      <c r="L41" s="203"/>
    </row>
    <row r="42" spans="2:12" s="30" customFormat="1" ht="13.5" customHeight="1">
      <c r="B42" s="26" t="s">
        <v>290</v>
      </c>
      <c r="C42" s="74">
        <v>1090</v>
      </c>
      <c r="D42" s="74">
        <v>24</v>
      </c>
      <c r="E42" s="74">
        <v>305</v>
      </c>
      <c r="F42" s="74">
        <v>285</v>
      </c>
      <c r="G42" s="74">
        <v>255</v>
      </c>
      <c r="H42" s="74">
        <v>245</v>
      </c>
      <c r="I42" s="208">
        <v>303</v>
      </c>
      <c r="J42" s="208">
        <v>7</v>
      </c>
      <c r="K42" s="208">
        <v>283</v>
      </c>
      <c r="L42" s="208">
        <v>5</v>
      </c>
    </row>
    <row r="43" spans="2:12" ht="13.5" customHeight="1">
      <c r="B43" s="14" t="s">
        <v>778</v>
      </c>
      <c r="C43" s="64"/>
      <c r="D43" s="64"/>
      <c r="E43" s="64"/>
      <c r="F43" s="64"/>
      <c r="G43" s="64"/>
      <c r="H43" s="64"/>
      <c r="I43" s="203"/>
      <c r="J43" s="203"/>
      <c r="K43" s="203"/>
      <c r="L43" s="203"/>
    </row>
    <row r="44" spans="2:12" s="30" customFormat="1" ht="13.5" customHeight="1">
      <c r="B44" s="26" t="s">
        <v>779</v>
      </c>
      <c r="C44" s="74">
        <v>35</v>
      </c>
      <c r="D44" s="75" t="s">
        <v>157</v>
      </c>
      <c r="E44" s="74">
        <v>16</v>
      </c>
      <c r="F44" s="74">
        <v>9</v>
      </c>
      <c r="G44" s="74">
        <v>10</v>
      </c>
      <c r="H44" s="75" t="s">
        <v>157</v>
      </c>
      <c r="I44" s="208">
        <v>14</v>
      </c>
      <c r="J44" s="75" t="s">
        <v>157</v>
      </c>
      <c r="K44" s="208">
        <v>10</v>
      </c>
      <c r="L44" s="75" t="s">
        <v>157</v>
      </c>
    </row>
    <row r="45" spans="2:12" ht="13.5" customHeight="1">
      <c r="B45" s="16" t="s">
        <v>304</v>
      </c>
      <c r="C45" s="80">
        <v>83</v>
      </c>
      <c r="D45" s="65" t="s">
        <v>157</v>
      </c>
      <c r="E45" s="65" t="s">
        <v>157</v>
      </c>
      <c r="F45" s="80">
        <v>5</v>
      </c>
      <c r="G45" s="80">
        <v>36</v>
      </c>
      <c r="H45" s="64">
        <v>42</v>
      </c>
      <c r="I45" s="211">
        <v>45</v>
      </c>
      <c r="J45" s="204">
        <v>1</v>
      </c>
      <c r="K45" s="211">
        <v>43</v>
      </c>
      <c r="L45" s="204">
        <v>1</v>
      </c>
    </row>
    <row r="46" spans="2:12" ht="13.5" customHeight="1">
      <c r="B46" s="14" t="s">
        <v>310</v>
      </c>
      <c r="C46" s="64">
        <v>603</v>
      </c>
      <c r="D46" s="64">
        <v>4</v>
      </c>
      <c r="E46" s="64">
        <v>232</v>
      </c>
      <c r="F46" s="64">
        <v>194</v>
      </c>
      <c r="G46" s="64">
        <v>87</v>
      </c>
      <c r="H46" s="64">
        <v>90</v>
      </c>
      <c r="I46" s="203">
        <v>123</v>
      </c>
      <c r="J46" s="65" t="s">
        <v>157</v>
      </c>
      <c r="K46" s="211">
        <v>107</v>
      </c>
      <c r="L46" s="65" t="s">
        <v>157</v>
      </c>
    </row>
    <row r="47" spans="2:12" ht="13.5" customHeight="1">
      <c r="B47" s="14" t="s">
        <v>322</v>
      </c>
      <c r="C47" s="64"/>
      <c r="D47" s="64"/>
      <c r="E47" s="64"/>
      <c r="F47" s="64"/>
      <c r="G47" s="64"/>
      <c r="H47" s="64"/>
      <c r="I47" s="203"/>
      <c r="J47" s="203"/>
      <c r="K47" s="203"/>
      <c r="L47" s="203"/>
    </row>
    <row r="48" spans="2:12" s="30" customFormat="1" ht="13.5" customHeight="1">
      <c r="B48" s="26" t="s">
        <v>323</v>
      </c>
      <c r="C48" s="74">
        <v>166</v>
      </c>
      <c r="D48" s="74">
        <v>1</v>
      </c>
      <c r="E48" s="74">
        <v>8</v>
      </c>
      <c r="F48" s="74">
        <v>8</v>
      </c>
      <c r="G48" s="74">
        <v>77</v>
      </c>
      <c r="H48" s="74">
        <v>73</v>
      </c>
      <c r="I48" s="208">
        <v>94</v>
      </c>
      <c r="J48" s="75" t="s">
        <v>157</v>
      </c>
      <c r="K48" s="208">
        <v>84</v>
      </c>
      <c r="L48" s="75" t="s">
        <v>157</v>
      </c>
    </row>
    <row r="49" spans="2:12" ht="13.5" customHeight="1">
      <c r="B49" s="16" t="s">
        <v>331</v>
      </c>
      <c r="C49" s="64"/>
      <c r="D49" s="64"/>
      <c r="E49" s="64"/>
      <c r="F49" s="64"/>
      <c r="G49" s="64"/>
      <c r="H49" s="64"/>
      <c r="I49" s="203"/>
      <c r="J49" s="203"/>
      <c r="K49" s="203"/>
      <c r="L49" s="203"/>
    </row>
    <row r="50" spans="2:12" s="30" customFormat="1" ht="13.5" customHeight="1">
      <c r="B50" s="26" t="s">
        <v>332</v>
      </c>
      <c r="C50" s="74">
        <v>1831</v>
      </c>
      <c r="D50" s="74">
        <v>58</v>
      </c>
      <c r="E50" s="74">
        <v>582</v>
      </c>
      <c r="F50" s="74">
        <v>638</v>
      </c>
      <c r="G50" s="74">
        <v>324</v>
      </c>
      <c r="H50" s="74">
        <v>287</v>
      </c>
      <c r="I50" s="208">
        <v>740</v>
      </c>
      <c r="J50" s="208">
        <v>26</v>
      </c>
      <c r="K50" s="208">
        <v>604</v>
      </c>
      <c r="L50" s="208">
        <v>20</v>
      </c>
    </row>
    <row r="51" spans="2:12" ht="13.5" customHeight="1">
      <c r="B51" s="14" t="s">
        <v>339</v>
      </c>
      <c r="C51" s="64"/>
      <c r="D51" s="64"/>
      <c r="E51" s="64"/>
      <c r="F51" s="64"/>
      <c r="G51" s="64"/>
      <c r="H51" s="64"/>
      <c r="I51" s="203"/>
      <c r="J51" s="203"/>
      <c r="K51" s="203"/>
      <c r="L51" s="203"/>
    </row>
    <row r="52" spans="2:12" s="30" customFormat="1" ht="13.5" customHeight="1">
      <c r="B52" s="26" t="s">
        <v>332</v>
      </c>
      <c r="C52" s="74">
        <v>207</v>
      </c>
      <c r="D52" s="74">
        <v>1</v>
      </c>
      <c r="E52" s="74">
        <v>79</v>
      </c>
      <c r="F52" s="74">
        <v>54</v>
      </c>
      <c r="G52" s="74">
        <v>55</v>
      </c>
      <c r="H52" s="74">
        <v>19</v>
      </c>
      <c r="I52" s="208">
        <v>52</v>
      </c>
      <c r="J52" s="226">
        <v>1</v>
      </c>
      <c r="K52" s="208">
        <v>46</v>
      </c>
      <c r="L52" s="226">
        <v>1</v>
      </c>
    </row>
    <row r="53" spans="2:12" ht="13.5" customHeight="1">
      <c r="B53" s="14" t="s">
        <v>343</v>
      </c>
      <c r="C53" s="142"/>
      <c r="D53" s="142"/>
      <c r="E53" s="142"/>
      <c r="F53" s="142"/>
      <c r="G53" s="142"/>
      <c r="H53" s="142"/>
      <c r="I53" s="246"/>
      <c r="J53" s="246"/>
      <c r="K53" s="246"/>
      <c r="L53" s="246"/>
    </row>
    <row r="54" spans="2:12" s="30" customFormat="1" ht="13.5" customHeight="1">
      <c r="B54" s="26" t="s">
        <v>344</v>
      </c>
      <c r="C54" s="74">
        <v>763</v>
      </c>
      <c r="D54" s="74">
        <v>3</v>
      </c>
      <c r="E54" s="74">
        <v>187</v>
      </c>
      <c r="F54" s="74">
        <v>175</v>
      </c>
      <c r="G54" s="74">
        <v>181</v>
      </c>
      <c r="H54" s="74">
        <v>220</v>
      </c>
      <c r="I54" s="208">
        <v>221</v>
      </c>
      <c r="J54" s="226">
        <v>3</v>
      </c>
      <c r="K54" s="208">
        <v>207</v>
      </c>
      <c r="L54" s="226">
        <v>2</v>
      </c>
    </row>
    <row r="55" spans="2:12" ht="13.5" customHeight="1">
      <c r="B55" s="170"/>
      <c r="C55" s="74"/>
      <c r="D55" s="74"/>
      <c r="E55" s="74"/>
      <c r="F55" s="74"/>
      <c r="G55" s="74"/>
      <c r="H55" s="74"/>
      <c r="I55" s="208"/>
      <c r="J55" s="226"/>
      <c r="K55" s="208"/>
      <c r="L55" s="226"/>
    </row>
    <row r="56" spans="2:12" ht="13.5" customHeight="1">
      <c r="B56" s="170"/>
      <c r="C56" s="74"/>
      <c r="D56" s="74"/>
      <c r="E56" s="74"/>
      <c r="F56" s="74"/>
      <c r="G56" s="74"/>
      <c r="H56" s="74"/>
      <c r="I56" s="208"/>
      <c r="J56" s="226"/>
      <c r="K56" s="208"/>
      <c r="L56" s="226"/>
    </row>
    <row r="57" spans="2:12" ht="13.5" customHeight="1">
      <c r="B57" s="18"/>
      <c r="C57" s="142"/>
      <c r="D57" s="142"/>
      <c r="E57" s="142"/>
      <c r="F57" s="142"/>
      <c r="G57" s="142"/>
      <c r="H57" s="142"/>
      <c r="I57" s="246"/>
      <c r="J57" s="246"/>
      <c r="K57" s="246"/>
      <c r="L57" s="246"/>
    </row>
    <row r="58" spans="2:12" ht="13.5" customHeight="1">
      <c r="B58" s="4"/>
      <c r="C58" s="4"/>
      <c r="D58" s="4"/>
      <c r="E58" s="4"/>
      <c r="F58" s="4"/>
      <c r="G58" s="4"/>
      <c r="H58" s="4"/>
      <c r="I58" s="201"/>
      <c r="J58" s="201"/>
      <c r="K58" s="201"/>
      <c r="L58" s="201"/>
    </row>
    <row r="59" spans="1:12" ht="12.75" customHeight="1">
      <c r="A59" s="337" t="s">
        <v>780</v>
      </c>
      <c r="B59" s="337"/>
      <c r="C59" s="337"/>
      <c r="D59" s="337"/>
      <c r="E59" s="337"/>
      <c r="F59" s="337"/>
      <c r="G59" s="337"/>
      <c r="H59" s="337"/>
      <c r="I59" s="337"/>
      <c r="J59" s="337"/>
      <c r="K59" s="337"/>
      <c r="L59" s="337"/>
    </row>
    <row r="60" spans="1:12" ht="12.75" customHeight="1">
      <c r="A60" s="337" t="s">
        <v>762</v>
      </c>
      <c r="B60" s="337"/>
      <c r="C60" s="337"/>
      <c r="D60" s="337"/>
      <c r="E60" s="337"/>
      <c r="F60" s="337"/>
      <c r="G60" s="337"/>
      <c r="H60" s="337"/>
      <c r="I60" s="337"/>
      <c r="J60" s="337"/>
      <c r="K60" s="337"/>
      <c r="L60" s="337"/>
    </row>
    <row r="61" spans="2:12" ht="12.75" customHeight="1">
      <c r="B61" s="5"/>
      <c r="C61" s="5"/>
      <c r="D61" s="5"/>
      <c r="E61" s="5"/>
      <c r="F61" s="5"/>
      <c r="G61" s="5"/>
      <c r="H61" s="5"/>
      <c r="I61" s="200"/>
      <c r="J61" s="200"/>
      <c r="K61" s="200"/>
      <c r="L61" s="200"/>
    </row>
    <row r="62" spans="1:12" ht="12.75" customHeight="1">
      <c r="A62" s="343" t="s">
        <v>763</v>
      </c>
      <c r="B62" s="344"/>
      <c r="C62" s="133" t="s">
        <v>743</v>
      </c>
      <c r="D62" s="7"/>
      <c r="E62" s="338" t="s">
        <v>171</v>
      </c>
      <c r="F62" s="339"/>
      <c r="G62" s="339"/>
      <c r="H62" s="340"/>
      <c r="I62" s="341" t="s">
        <v>764</v>
      </c>
      <c r="J62" s="342"/>
      <c r="K62" s="342"/>
      <c r="L62" s="342"/>
    </row>
    <row r="63" spans="1:12" ht="12.75" customHeight="1">
      <c r="A63" s="345"/>
      <c r="B63" s="346"/>
      <c r="C63" s="21" t="s">
        <v>132</v>
      </c>
      <c r="D63" s="134" t="s">
        <v>118</v>
      </c>
      <c r="E63" s="314" t="s">
        <v>151</v>
      </c>
      <c r="F63" s="314" t="s">
        <v>152</v>
      </c>
      <c r="G63" s="314" t="s">
        <v>153</v>
      </c>
      <c r="H63" s="314" t="s">
        <v>154</v>
      </c>
      <c r="I63" s="239" t="s">
        <v>132</v>
      </c>
      <c r="J63" s="239" t="s">
        <v>118</v>
      </c>
      <c r="K63" s="239" t="s">
        <v>765</v>
      </c>
      <c r="L63" s="240" t="s">
        <v>118</v>
      </c>
    </row>
    <row r="64" spans="1:12" ht="12.75" customHeight="1">
      <c r="A64" s="347"/>
      <c r="B64" s="348"/>
      <c r="C64" s="22" t="s">
        <v>134</v>
      </c>
      <c r="D64" s="52" t="s">
        <v>119</v>
      </c>
      <c r="E64" s="315"/>
      <c r="F64" s="315"/>
      <c r="G64" s="315"/>
      <c r="H64" s="315"/>
      <c r="I64" s="241" t="s">
        <v>134</v>
      </c>
      <c r="J64" s="241" t="s">
        <v>119</v>
      </c>
      <c r="K64" s="241" t="s">
        <v>766</v>
      </c>
      <c r="L64" s="242" t="s">
        <v>119</v>
      </c>
    </row>
    <row r="65" spans="2:12" ht="13.5" customHeight="1">
      <c r="B65" s="4"/>
      <c r="C65" s="4"/>
      <c r="D65" s="4"/>
      <c r="E65" s="4"/>
      <c r="F65" s="4"/>
      <c r="G65" s="4"/>
      <c r="H65" s="4"/>
      <c r="I65" s="201"/>
      <c r="J65" s="201"/>
      <c r="K65" s="201"/>
      <c r="L65" s="201"/>
    </row>
    <row r="66" spans="1:12" ht="13.5" customHeight="1">
      <c r="A66" s="352" t="s">
        <v>781</v>
      </c>
      <c r="B66" s="352"/>
      <c r="C66" s="352"/>
      <c r="D66" s="352"/>
      <c r="E66" s="352"/>
      <c r="F66" s="352"/>
      <c r="G66" s="352"/>
      <c r="H66" s="352"/>
      <c r="I66" s="352"/>
      <c r="J66" s="352"/>
      <c r="K66" s="352"/>
      <c r="L66" s="352"/>
    </row>
    <row r="67" spans="1:12" ht="13.5" customHeight="1">
      <c r="A67" s="4"/>
      <c r="B67" s="4"/>
      <c r="C67" s="139"/>
      <c r="D67" s="139"/>
      <c r="E67" s="139"/>
      <c r="F67" s="139"/>
      <c r="G67" s="139"/>
      <c r="H67" s="139"/>
      <c r="I67" s="244"/>
      <c r="J67" s="244"/>
      <c r="K67" s="247"/>
      <c r="L67" s="247"/>
    </row>
    <row r="68" spans="1:12" ht="13.5" customHeight="1">
      <c r="A68" s="18" t="s">
        <v>782</v>
      </c>
      <c r="B68" s="16"/>
      <c r="C68" s="144"/>
      <c r="D68" s="144"/>
      <c r="E68" s="144"/>
      <c r="F68" s="144"/>
      <c r="G68" s="144"/>
      <c r="H68" s="144"/>
      <c r="I68" s="248"/>
      <c r="J68" s="248"/>
      <c r="K68" s="248"/>
      <c r="L68" s="248"/>
    </row>
    <row r="69" spans="2:12" ht="13.5" customHeight="1">
      <c r="B69" s="90"/>
      <c r="C69" s="142"/>
      <c r="D69" s="142"/>
      <c r="E69" s="142"/>
      <c r="F69" s="142"/>
      <c r="G69" s="142"/>
      <c r="H69" s="142"/>
      <c r="I69" s="246"/>
      <c r="J69" s="246"/>
      <c r="K69" s="246"/>
      <c r="L69" s="246"/>
    </row>
    <row r="70" spans="2:12" ht="13.5" customHeight="1">
      <c r="B70" s="16" t="s">
        <v>783</v>
      </c>
      <c r="C70" s="64"/>
      <c r="D70" s="64"/>
      <c r="E70" s="64"/>
      <c r="F70" s="64"/>
      <c r="G70" s="64"/>
      <c r="H70" s="64"/>
      <c r="I70" s="203"/>
      <c r="J70" s="203"/>
      <c r="K70" s="203"/>
      <c r="L70" s="203"/>
    </row>
    <row r="71" spans="2:12" s="30" customFormat="1" ht="13.5" customHeight="1">
      <c r="B71" s="26" t="s">
        <v>353</v>
      </c>
      <c r="C71" s="74">
        <v>112</v>
      </c>
      <c r="D71" s="74">
        <v>8</v>
      </c>
      <c r="E71" s="74">
        <v>1</v>
      </c>
      <c r="F71" s="74">
        <v>5</v>
      </c>
      <c r="G71" s="74">
        <v>48</v>
      </c>
      <c r="H71" s="74">
        <v>58</v>
      </c>
      <c r="I71" s="208">
        <v>108</v>
      </c>
      <c r="J71" s="208">
        <v>17</v>
      </c>
      <c r="K71" s="208">
        <v>99</v>
      </c>
      <c r="L71" s="208">
        <v>12</v>
      </c>
    </row>
    <row r="72" spans="2:12" ht="13.5" customHeight="1">
      <c r="B72" s="16" t="s">
        <v>363</v>
      </c>
      <c r="C72" s="80">
        <v>2201</v>
      </c>
      <c r="D72" s="80">
        <v>102</v>
      </c>
      <c r="E72" s="80">
        <v>588</v>
      </c>
      <c r="F72" s="80">
        <v>659</v>
      </c>
      <c r="G72" s="80">
        <v>547</v>
      </c>
      <c r="H72" s="80">
        <v>407</v>
      </c>
      <c r="I72" s="211">
        <v>761</v>
      </c>
      <c r="J72" s="211">
        <v>30</v>
      </c>
      <c r="K72" s="211">
        <v>670</v>
      </c>
      <c r="L72" s="211">
        <v>26</v>
      </c>
    </row>
    <row r="73" spans="2:12" ht="13.5" customHeight="1">
      <c r="B73" s="16" t="s">
        <v>784</v>
      </c>
      <c r="C73" s="80">
        <v>155</v>
      </c>
      <c r="D73" s="65">
        <v>4</v>
      </c>
      <c r="E73" s="80">
        <v>65</v>
      </c>
      <c r="F73" s="80">
        <v>51</v>
      </c>
      <c r="G73" s="80">
        <v>39</v>
      </c>
      <c r="H73" s="65" t="s">
        <v>157</v>
      </c>
      <c r="I73" s="211">
        <v>64</v>
      </c>
      <c r="J73" s="204">
        <v>3</v>
      </c>
      <c r="K73" s="211">
        <v>59</v>
      </c>
      <c r="L73" s="204">
        <v>3</v>
      </c>
    </row>
    <row r="74" spans="2:12" ht="13.5" customHeight="1">
      <c r="B74" s="16" t="s">
        <v>417</v>
      </c>
      <c r="C74" s="80">
        <v>7</v>
      </c>
      <c r="D74" s="80">
        <v>3</v>
      </c>
      <c r="E74" s="80">
        <v>1</v>
      </c>
      <c r="F74" s="80">
        <v>5</v>
      </c>
      <c r="G74" s="65">
        <v>1</v>
      </c>
      <c r="H74" s="65" t="s">
        <v>157</v>
      </c>
      <c r="I74" s="211">
        <v>3</v>
      </c>
      <c r="J74" s="65" t="s">
        <v>157</v>
      </c>
      <c r="K74" s="211">
        <v>3</v>
      </c>
      <c r="L74" s="65" t="s">
        <v>157</v>
      </c>
    </row>
    <row r="75" spans="2:12" ht="13.5" customHeight="1">
      <c r="B75" s="16" t="s">
        <v>423</v>
      </c>
      <c r="C75" s="80">
        <v>28</v>
      </c>
      <c r="D75" s="80">
        <v>4</v>
      </c>
      <c r="E75" s="80">
        <v>7</v>
      </c>
      <c r="F75" s="80">
        <v>16</v>
      </c>
      <c r="G75" s="65">
        <v>5</v>
      </c>
      <c r="H75" s="65" t="s">
        <v>157</v>
      </c>
      <c r="I75" s="211">
        <v>35</v>
      </c>
      <c r="J75" s="211">
        <v>8</v>
      </c>
      <c r="K75" s="211">
        <v>29</v>
      </c>
      <c r="L75" s="211">
        <v>6</v>
      </c>
    </row>
    <row r="76" spans="2:12" ht="13.5" customHeight="1">
      <c r="B76" s="16" t="s">
        <v>429</v>
      </c>
      <c r="C76" s="80">
        <v>166</v>
      </c>
      <c r="D76" s="80">
        <v>156</v>
      </c>
      <c r="E76" s="80">
        <v>50</v>
      </c>
      <c r="F76" s="80">
        <v>97</v>
      </c>
      <c r="G76" s="80">
        <v>19</v>
      </c>
      <c r="H76" s="65" t="s">
        <v>157</v>
      </c>
      <c r="I76" s="211">
        <v>148</v>
      </c>
      <c r="J76" s="211">
        <v>146</v>
      </c>
      <c r="K76" s="211">
        <v>96</v>
      </c>
      <c r="L76" s="211">
        <v>95</v>
      </c>
    </row>
    <row r="77" spans="2:12" ht="13.5" customHeight="1">
      <c r="B77" s="16" t="s">
        <v>441</v>
      </c>
      <c r="C77" s="80">
        <v>20</v>
      </c>
      <c r="D77" s="80">
        <v>7</v>
      </c>
      <c r="E77" s="65" t="s">
        <v>157</v>
      </c>
      <c r="F77" s="80">
        <v>12</v>
      </c>
      <c r="G77" s="80">
        <v>8</v>
      </c>
      <c r="H77" s="65" t="s">
        <v>157</v>
      </c>
      <c r="I77" s="211">
        <v>18</v>
      </c>
      <c r="J77" s="211">
        <v>7</v>
      </c>
      <c r="K77" s="211">
        <v>17</v>
      </c>
      <c r="L77" s="211">
        <v>7</v>
      </c>
    </row>
    <row r="78" spans="2:12" ht="13.5" customHeight="1">
      <c r="B78" s="16" t="s">
        <v>446</v>
      </c>
      <c r="C78" s="64"/>
      <c r="D78" s="64"/>
      <c r="E78" s="64"/>
      <c r="F78" s="64"/>
      <c r="G78" s="64"/>
      <c r="H78" s="64"/>
      <c r="I78" s="203"/>
      <c r="J78" s="203"/>
      <c r="K78" s="203"/>
      <c r="L78" s="203"/>
    </row>
    <row r="79" spans="2:12" s="30" customFormat="1" ht="13.5" customHeight="1">
      <c r="B79" s="26" t="s">
        <v>447</v>
      </c>
      <c r="C79" s="74">
        <v>21</v>
      </c>
      <c r="D79" s="74">
        <v>13</v>
      </c>
      <c r="E79" s="74">
        <v>4</v>
      </c>
      <c r="F79" s="74">
        <v>11</v>
      </c>
      <c r="G79" s="74">
        <v>6</v>
      </c>
      <c r="H79" s="75" t="s">
        <v>157</v>
      </c>
      <c r="I79" s="208">
        <v>8</v>
      </c>
      <c r="J79" s="208">
        <v>2</v>
      </c>
      <c r="K79" s="208">
        <v>5</v>
      </c>
      <c r="L79" s="208">
        <v>2</v>
      </c>
    </row>
    <row r="80" spans="2:12" ht="13.5" customHeight="1">
      <c r="B80" s="16" t="s">
        <v>453</v>
      </c>
      <c r="C80" s="64"/>
      <c r="D80" s="64"/>
      <c r="E80" s="64"/>
      <c r="F80" s="64"/>
      <c r="G80" s="64"/>
      <c r="H80" s="64"/>
      <c r="I80" s="203"/>
      <c r="J80" s="203"/>
      <c r="K80" s="203"/>
      <c r="L80" s="203"/>
    </row>
    <row r="81" spans="2:12" ht="13.5" customHeight="1">
      <c r="B81" s="26" t="s">
        <v>454</v>
      </c>
      <c r="C81" s="74">
        <v>50</v>
      </c>
      <c r="D81" s="74">
        <v>23</v>
      </c>
      <c r="E81" s="74">
        <v>17</v>
      </c>
      <c r="F81" s="74">
        <v>14</v>
      </c>
      <c r="G81" s="74">
        <v>19</v>
      </c>
      <c r="H81" s="75" t="s">
        <v>157</v>
      </c>
      <c r="I81" s="208">
        <v>17</v>
      </c>
      <c r="J81" s="208">
        <v>7</v>
      </c>
      <c r="K81" s="208">
        <v>15</v>
      </c>
      <c r="L81" s="208">
        <v>7</v>
      </c>
    </row>
    <row r="82" spans="2:12" ht="13.5" customHeight="1">
      <c r="B82" s="16" t="s">
        <v>455</v>
      </c>
      <c r="C82" s="64">
        <v>155</v>
      </c>
      <c r="D82" s="64">
        <v>31</v>
      </c>
      <c r="E82" s="64">
        <v>51</v>
      </c>
      <c r="F82" s="64">
        <v>44</v>
      </c>
      <c r="G82" s="64">
        <v>60</v>
      </c>
      <c r="H82" s="65" t="s">
        <v>157</v>
      </c>
      <c r="I82" s="203">
        <v>85</v>
      </c>
      <c r="J82" s="203">
        <v>24</v>
      </c>
      <c r="K82" s="203">
        <v>49</v>
      </c>
      <c r="L82" s="203">
        <v>15</v>
      </c>
    </row>
    <row r="83" spans="2:12" ht="13.5" customHeight="1">
      <c r="B83" s="16" t="s">
        <v>457</v>
      </c>
      <c r="C83" s="64">
        <v>2391</v>
      </c>
      <c r="D83" s="64">
        <v>671</v>
      </c>
      <c r="E83" s="64">
        <v>869</v>
      </c>
      <c r="F83" s="64">
        <v>759</v>
      </c>
      <c r="G83" s="64">
        <v>763</v>
      </c>
      <c r="H83" s="65" t="s">
        <v>157</v>
      </c>
      <c r="I83" s="203">
        <v>842</v>
      </c>
      <c r="J83" s="203">
        <v>273</v>
      </c>
      <c r="K83" s="203">
        <v>673</v>
      </c>
      <c r="L83" s="203">
        <v>211</v>
      </c>
    </row>
    <row r="84" spans="2:12" ht="13.5" customHeight="1">
      <c r="B84" s="16" t="s">
        <v>461</v>
      </c>
      <c r="C84" s="64"/>
      <c r="D84" s="64"/>
      <c r="E84" s="64"/>
      <c r="F84" s="64"/>
      <c r="G84" s="64"/>
      <c r="H84" s="64"/>
      <c r="I84" s="203"/>
      <c r="J84" s="203"/>
      <c r="K84" s="203"/>
      <c r="L84" s="203"/>
    </row>
    <row r="85" spans="2:12" s="30" customFormat="1" ht="13.5" customHeight="1">
      <c r="B85" s="26" t="s">
        <v>462</v>
      </c>
      <c r="C85" s="74">
        <v>38</v>
      </c>
      <c r="D85" s="74">
        <v>1</v>
      </c>
      <c r="E85" s="74">
        <v>11</v>
      </c>
      <c r="F85" s="74">
        <v>12</v>
      </c>
      <c r="G85" s="74">
        <v>15</v>
      </c>
      <c r="H85" s="75" t="s">
        <v>157</v>
      </c>
      <c r="I85" s="208">
        <v>12</v>
      </c>
      <c r="J85" s="226">
        <v>2</v>
      </c>
      <c r="K85" s="208">
        <v>12</v>
      </c>
      <c r="L85" s="226">
        <v>2</v>
      </c>
    </row>
    <row r="86" spans="2:12" ht="13.5" customHeight="1">
      <c r="B86" s="16" t="s">
        <v>466</v>
      </c>
      <c r="C86" s="80">
        <v>109</v>
      </c>
      <c r="D86" s="80">
        <v>41</v>
      </c>
      <c r="E86" s="80">
        <v>38</v>
      </c>
      <c r="F86" s="80">
        <v>45</v>
      </c>
      <c r="G86" s="80">
        <v>26</v>
      </c>
      <c r="H86" s="65" t="s">
        <v>157</v>
      </c>
      <c r="I86" s="211">
        <v>34</v>
      </c>
      <c r="J86" s="211">
        <v>9</v>
      </c>
      <c r="K86" s="211">
        <v>26</v>
      </c>
      <c r="L86" s="211">
        <v>5</v>
      </c>
    </row>
    <row r="87" spans="2:12" ht="13.5" customHeight="1">
      <c r="B87" s="16" t="s">
        <v>474</v>
      </c>
      <c r="C87" s="80">
        <v>344</v>
      </c>
      <c r="D87" s="80">
        <v>1</v>
      </c>
      <c r="E87" s="80">
        <v>103</v>
      </c>
      <c r="F87" s="80">
        <v>181</v>
      </c>
      <c r="G87" s="80">
        <v>60</v>
      </c>
      <c r="H87" s="65" t="s">
        <v>157</v>
      </c>
      <c r="I87" s="211">
        <v>253</v>
      </c>
      <c r="J87" s="65" t="s">
        <v>157</v>
      </c>
      <c r="K87" s="211">
        <v>201</v>
      </c>
      <c r="L87" s="65" t="s">
        <v>157</v>
      </c>
    </row>
    <row r="88" spans="2:12" ht="13.5" customHeight="1">
      <c r="B88" s="16" t="s">
        <v>487</v>
      </c>
      <c r="C88" s="80">
        <v>357</v>
      </c>
      <c r="D88" s="65">
        <v>3</v>
      </c>
      <c r="E88" s="80">
        <v>125</v>
      </c>
      <c r="F88" s="80">
        <v>162</v>
      </c>
      <c r="G88" s="80">
        <v>70</v>
      </c>
      <c r="H88" s="65" t="s">
        <v>157</v>
      </c>
      <c r="I88" s="211">
        <v>236</v>
      </c>
      <c r="J88" s="204">
        <v>2</v>
      </c>
      <c r="K88" s="211">
        <v>188</v>
      </c>
      <c r="L88" s="204">
        <v>2</v>
      </c>
    </row>
    <row r="89" spans="2:12" ht="13.5" customHeight="1">
      <c r="B89" s="16" t="s">
        <v>500</v>
      </c>
      <c r="C89" s="80">
        <v>414</v>
      </c>
      <c r="D89" s="80">
        <v>4</v>
      </c>
      <c r="E89" s="80">
        <v>162</v>
      </c>
      <c r="F89" s="80">
        <v>201</v>
      </c>
      <c r="G89" s="80">
        <v>51</v>
      </c>
      <c r="H89" s="65" t="s">
        <v>157</v>
      </c>
      <c r="I89" s="211">
        <v>223</v>
      </c>
      <c r="J89" s="204">
        <v>1</v>
      </c>
      <c r="K89" s="211">
        <v>139</v>
      </c>
      <c r="L89" s="204">
        <v>1</v>
      </c>
    </row>
    <row r="90" spans="2:12" ht="13.5" customHeight="1">
      <c r="B90" s="16" t="s">
        <v>529</v>
      </c>
      <c r="C90" s="80">
        <v>47</v>
      </c>
      <c r="D90" s="80">
        <v>1</v>
      </c>
      <c r="E90" s="80">
        <v>11</v>
      </c>
      <c r="F90" s="80">
        <v>24</v>
      </c>
      <c r="G90" s="80">
        <v>12</v>
      </c>
      <c r="H90" s="65" t="s">
        <v>157</v>
      </c>
      <c r="I90" s="211">
        <v>20</v>
      </c>
      <c r="J90" s="204">
        <v>1</v>
      </c>
      <c r="K90" s="211">
        <v>18</v>
      </c>
      <c r="L90" s="204">
        <v>1</v>
      </c>
    </row>
    <row r="91" spans="2:12" ht="13.5" customHeight="1">
      <c r="B91" s="16" t="s">
        <v>539</v>
      </c>
      <c r="C91" s="64"/>
      <c r="D91" s="64"/>
      <c r="E91" s="64"/>
      <c r="F91" s="64"/>
      <c r="G91" s="64"/>
      <c r="H91" s="64"/>
      <c r="I91" s="203"/>
      <c r="J91" s="203"/>
      <c r="K91" s="203"/>
      <c r="L91" s="203"/>
    </row>
    <row r="92" spans="2:12" s="30" customFormat="1" ht="13.5" customHeight="1">
      <c r="B92" s="26" t="s">
        <v>540</v>
      </c>
      <c r="C92" s="74">
        <v>461</v>
      </c>
      <c r="D92" s="74">
        <v>12</v>
      </c>
      <c r="E92" s="74">
        <v>199</v>
      </c>
      <c r="F92" s="74">
        <v>108</v>
      </c>
      <c r="G92" s="74">
        <v>150</v>
      </c>
      <c r="H92" s="74">
        <v>4</v>
      </c>
      <c r="I92" s="208">
        <v>172</v>
      </c>
      <c r="J92" s="208">
        <v>4</v>
      </c>
      <c r="K92" s="208">
        <v>133</v>
      </c>
      <c r="L92" s="226">
        <v>3</v>
      </c>
    </row>
    <row r="93" spans="2:12" ht="13.5" customHeight="1">
      <c r="B93" s="16" t="s">
        <v>545</v>
      </c>
      <c r="C93" s="64"/>
      <c r="D93" s="64"/>
      <c r="E93" s="64"/>
      <c r="F93" s="64"/>
      <c r="G93" s="64"/>
      <c r="H93" s="64"/>
      <c r="I93" s="203"/>
      <c r="J93" s="203"/>
      <c r="K93" s="203"/>
      <c r="L93" s="203"/>
    </row>
    <row r="94" spans="2:12" s="30" customFormat="1" ht="13.5" customHeight="1">
      <c r="B94" s="26" t="s">
        <v>353</v>
      </c>
      <c r="C94" s="74">
        <v>120</v>
      </c>
      <c r="D94" s="74">
        <v>50</v>
      </c>
      <c r="E94" s="74">
        <v>38</v>
      </c>
      <c r="F94" s="74">
        <v>44</v>
      </c>
      <c r="G94" s="74">
        <v>38</v>
      </c>
      <c r="H94" s="75" t="s">
        <v>157</v>
      </c>
      <c r="I94" s="226">
        <v>53</v>
      </c>
      <c r="J94" s="208">
        <v>21</v>
      </c>
      <c r="K94" s="208">
        <v>39</v>
      </c>
      <c r="L94" s="208">
        <v>16</v>
      </c>
    </row>
    <row r="95" spans="2:12" ht="13.5" customHeight="1">
      <c r="B95" s="16" t="s">
        <v>553</v>
      </c>
      <c r="C95" s="64"/>
      <c r="D95" s="64"/>
      <c r="E95" s="64"/>
      <c r="F95" s="64"/>
      <c r="G95" s="64"/>
      <c r="H95" s="72"/>
      <c r="I95" s="203"/>
      <c r="J95" s="203"/>
      <c r="K95" s="203"/>
      <c r="L95" s="203"/>
    </row>
    <row r="96" spans="2:12" s="30" customFormat="1" ht="13.5" customHeight="1">
      <c r="B96" s="26" t="s">
        <v>554</v>
      </c>
      <c r="C96" s="74">
        <v>895</v>
      </c>
      <c r="D96" s="74">
        <v>117</v>
      </c>
      <c r="E96" s="74">
        <v>472</v>
      </c>
      <c r="F96" s="74">
        <v>412</v>
      </c>
      <c r="G96" s="75">
        <v>11</v>
      </c>
      <c r="H96" s="75" t="s">
        <v>157</v>
      </c>
      <c r="I96" s="208">
        <v>289</v>
      </c>
      <c r="J96" s="208">
        <v>34</v>
      </c>
      <c r="K96" s="208">
        <v>251</v>
      </c>
      <c r="L96" s="208">
        <v>25</v>
      </c>
    </row>
    <row r="97" spans="2:12" ht="13.5" customHeight="1">
      <c r="B97" s="16" t="s">
        <v>785</v>
      </c>
      <c r="C97" s="64">
        <v>364</v>
      </c>
      <c r="D97" s="65">
        <v>13</v>
      </c>
      <c r="E97" s="64">
        <v>209</v>
      </c>
      <c r="F97" s="64">
        <v>120</v>
      </c>
      <c r="G97" s="64">
        <v>35</v>
      </c>
      <c r="H97" s="65" t="s">
        <v>157</v>
      </c>
      <c r="I97" s="203">
        <v>78</v>
      </c>
      <c r="J97" s="65" t="s">
        <v>157</v>
      </c>
      <c r="K97" s="203">
        <v>69</v>
      </c>
      <c r="L97" s="65" t="s">
        <v>157</v>
      </c>
    </row>
    <row r="98" spans="2:12" ht="13.5" customHeight="1">
      <c r="B98" s="16"/>
      <c r="C98" s="72"/>
      <c r="D98" s="72"/>
      <c r="E98" s="72"/>
      <c r="F98" s="72"/>
      <c r="G98" s="72"/>
      <c r="H98" s="72"/>
      <c r="I98" s="72"/>
      <c r="J98" s="72"/>
      <c r="K98" s="72"/>
      <c r="L98" s="72"/>
    </row>
    <row r="99" spans="1:12" s="61" customFormat="1" ht="13.5" customHeight="1">
      <c r="A99" s="56" t="s">
        <v>786</v>
      </c>
      <c r="B99" s="17" t="s">
        <v>787</v>
      </c>
      <c r="C99" s="59">
        <v>469</v>
      </c>
      <c r="D99" s="59">
        <v>225</v>
      </c>
      <c r="E99" s="59">
        <v>130</v>
      </c>
      <c r="F99" s="59">
        <v>153</v>
      </c>
      <c r="G99" s="59">
        <v>121</v>
      </c>
      <c r="H99" s="59">
        <v>65</v>
      </c>
      <c r="I99" s="202">
        <v>257</v>
      </c>
      <c r="J99" s="202">
        <v>90</v>
      </c>
      <c r="K99" s="202">
        <v>248</v>
      </c>
      <c r="L99" s="202">
        <v>86</v>
      </c>
    </row>
    <row r="100" spans="2:12" ht="13.5" customHeight="1">
      <c r="B100" s="16"/>
      <c r="C100" s="64"/>
      <c r="D100" s="64"/>
      <c r="E100" s="64"/>
      <c r="F100" s="64"/>
      <c r="G100" s="64"/>
      <c r="H100" s="64"/>
      <c r="I100" s="203"/>
      <c r="J100" s="203"/>
      <c r="K100" s="203"/>
      <c r="L100" s="203"/>
    </row>
    <row r="101" spans="2:12" ht="13.5" customHeight="1">
      <c r="B101" s="16" t="s">
        <v>560</v>
      </c>
      <c r="C101" s="64">
        <v>1</v>
      </c>
      <c r="D101" s="65" t="s">
        <v>157</v>
      </c>
      <c r="E101" s="65" t="s">
        <v>157</v>
      </c>
      <c r="F101" s="65" t="s">
        <v>157</v>
      </c>
      <c r="G101" s="65">
        <v>1</v>
      </c>
      <c r="H101" s="65" t="s">
        <v>157</v>
      </c>
      <c r="I101" s="65" t="s">
        <v>157</v>
      </c>
      <c r="J101" s="65" t="s">
        <v>157</v>
      </c>
      <c r="K101" s="65" t="s">
        <v>157</v>
      </c>
      <c r="L101" s="65" t="s">
        <v>157</v>
      </c>
    </row>
    <row r="102" spans="2:12" ht="13.5" customHeight="1">
      <c r="B102" s="16" t="s">
        <v>567</v>
      </c>
      <c r="C102" s="64">
        <v>207</v>
      </c>
      <c r="D102" s="64">
        <v>102</v>
      </c>
      <c r="E102" s="64">
        <v>64</v>
      </c>
      <c r="F102" s="64">
        <v>61</v>
      </c>
      <c r="G102" s="64">
        <v>52</v>
      </c>
      <c r="H102" s="64">
        <v>30</v>
      </c>
      <c r="I102" s="203">
        <v>123</v>
      </c>
      <c r="J102" s="203">
        <v>33</v>
      </c>
      <c r="K102" s="203">
        <v>120</v>
      </c>
      <c r="L102" s="203">
        <v>31</v>
      </c>
    </row>
    <row r="103" spans="2:12" ht="13.5" customHeight="1">
      <c r="B103" s="16" t="s">
        <v>587</v>
      </c>
      <c r="C103" s="64"/>
      <c r="D103" s="64"/>
      <c r="E103" s="64"/>
      <c r="F103" s="64"/>
      <c r="G103" s="64"/>
      <c r="H103" s="64"/>
      <c r="I103" s="203"/>
      <c r="J103" s="203"/>
      <c r="K103" s="213"/>
      <c r="L103" s="213"/>
    </row>
    <row r="104" spans="2:12" ht="13.5" customHeight="1">
      <c r="B104" s="26" t="s">
        <v>353</v>
      </c>
      <c r="C104" s="74">
        <v>261</v>
      </c>
      <c r="D104" s="74">
        <v>123</v>
      </c>
      <c r="E104" s="74">
        <v>66</v>
      </c>
      <c r="F104" s="74">
        <v>92</v>
      </c>
      <c r="G104" s="74">
        <v>68</v>
      </c>
      <c r="H104" s="74">
        <v>35</v>
      </c>
      <c r="I104" s="208">
        <v>134</v>
      </c>
      <c r="J104" s="208">
        <v>57</v>
      </c>
      <c r="K104" s="208">
        <v>128</v>
      </c>
      <c r="L104" s="208">
        <v>55</v>
      </c>
    </row>
    <row r="105" spans="2:12" ht="13.5" customHeight="1">
      <c r="B105" s="16"/>
      <c r="C105" s="64"/>
      <c r="D105" s="64"/>
      <c r="E105" s="64"/>
      <c r="F105" s="64"/>
      <c r="G105" s="64"/>
      <c r="H105" s="64"/>
      <c r="I105" s="64"/>
      <c r="J105" s="64"/>
      <c r="K105" s="64"/>
      <c r="L105" s="64"/>
    </row>
    <row r="106" spans="1:12" s="61" customFormat="1" ht="13.5" customHeight="1">
      <c r="A106" s="56" t="s">
        <v>788</v>
      </c>
      <c r="B106" s="17" t="s">
        <v>789</v>
      </c>
      <c r="C106" s="59">
        <v>13697</v>
      </c>
      <c r="D106" s="59">
        <v>8789</v>
      </c>
      <c r="E106" s="59">
        <v>4875</v>
      </c>
      <c r="F106" s="59">
        <v>4732</v>
      </c>
      <c r="G106" s="59">
        <v>4090</v>
      </c>
      <c r="H106" s="60" t="s">
        <v>157</v>
      </c>
      <c r="I106" s="202">
        <v>6002</v>
      </c>
      <c r="J106" s="202">
        <v>3864</v>
      </c>
      <c r="K106" s="202">
        <v>5172</v>
      </c>
      <c r="L106" s="202">
        <v>3286</v>
      </c>
    </row>
    <row r="107" spans="2:12" ht="13.5" customHeight="1">
      <c r="B107" s="14"/>
      <c r="C107" s="64"/>
      <c r="D107" s="64"/>
      <c r="E107" s="64"/>
      <c r="F107" s="64"/>
      <c r="G107" s="64"/>
      <c r="H107" s="72"/>
      <c r="I107" s="203"/>
      <c r="J107" s="203"/>
      <c r="K107" s="203"/>
      <c r="L107" s="203"/>
    </row>
    <row r="108" spans="2:12" ht="13.5" customHeight="1">
      <c r="B108" s="14" t="s">
        <v>592</v>
      </c>
      <c r="C108" s="64">
        <v>1667</v>
      </c>
      <c r="D108" s="64">
        <v>1185</v>
      </c>
      <c r="E108" s="64">
        <v>881</v>
      </c>
      <c r="F108" s="64">
        <v>786</v>
      </c>
      <c r="G108" s="65" t="s">
        <v>157</v>
      </c>
      <c r="H108" s="65" t="s">
        <v>157</v>
      </c>
      <c r="I108" s="203">
        <v>786</v>
      </c>
      <c r="J108" s="203">
        <v>566</v>
      </c>
      <c r="K108" s="203">
        <v>639</v>
      </c>
      <c r="L108" s="203">
        <v>444</v>
      </c>
    </row>
    <row r="109" spans="1:12" ht="13.5" customHeight="1">
      <c r="A109" s="4"/>
      <c r="B109" s="16" t="s">
        <v>601</v>
      </c>
      <c r="C109" s="142"/>
      <c r="D109" s="142"/>
      <c r="E109" s="142"/>
      <c r="F109" s="142"/>
      <c r="G109" s="142"/>
      <c r="H109" s="142"/>
      <c r="I109" s="246"/>
      <c r="J109" s="246"/>
      <c r="K109" s="246"/>
      <c r="L109" s="246"/>
    </row>
    <row r="110" spans="1:12" ht="13.5" customHeight="1">
      <c r="A110" s="4"/>
      <c r="B110" s="83" t="s">
        <v>791</v>
      </c>
      <c r="C110" s="142"/>
      <c r="D110" s="142"/>
      <c r="E110" s="142"/>
      <c r="F110" s="142"/>
      <c r="G110" s="142"/>
      <c r="H110" s="142"/>
      <c r="I110" s="246"/>
      <c r="J110" s="246"/>
      <c r="K110" s="246"/>
      <c r="L110" s="246"/>
    </row>
    <row r="111" spans="1:12" s="30" customFormat="1" ht="13.5" customHeight="1">
      <c r="A111" s="113"/>
      <c r="B111" s="26" t="s">
        <v>792</v>
      </c>
      <c r="C111" s="74">
        <v>2980</v>
      </c>
      <c r="D111" s="74">
        <v>1655</v>
      </c>
      <c r="E111" s="74">
        <v>854</v>
      </c>
      <c r="F111" s="74">
        <v>1027</v>
      </c>
      <c r="G111" s="74">
        <v>1099</v>
      </c>
      <c r="H111" s="75" t="s">
        <v>157</v>
      </c>
      <c r="I111" s="208">
        <v>1247</v>
      </c>
      <c r="J111" s="208">
        <v>709</v>
      </c>
      <c r="K111" s="208">
        <v>1146</v>
      </c>
      <c r="L111" s="208">
        <v>645</v>
      </c>
    </row>
    <row r="112" spans="1:12" ht="13.5" customHeight="1">
      <c r="A112" s="4"/>
      <c r="B112" s="16" t="s">
        <v>610</v>
      </c>
      <c r="C112" s="64"/>
      <c r="D112" s="64"/>
      <c r="E112" s="64"/>
      <c r="F112" s="64"/>
      <c r="G112" s="64"/>
      <c r="H112" s="64"/>
      <c r="I112" s="203"/>
      <c r="J112" s="203"/>
      <c r="K112" s="203"/>
      <c r="L112" s="203"/>
    </row>
    <row r="113" spans="1:12" s="30" customFormat="1" ht="13.5" customHeight="1">
      <c r="A113" s="113"/>
      <c r="B113" s="26" t="s">
        <v>611</v>
      </c>
      <c r="C113" s="74">
        <v>84</v>
      </c>
      <c r="D113" s="74">
        <v>48</v>
      </c>
      <c r="E113" s="74">
        <v>19</v>
      </c>
      <c r="F113" s="74">
        <v>30</v>
      </c>
      <c r="G113" s="74">
        <v>35</v>
      </c>
      <c r="H113" s="75" t="s">
        <v>157</v>
      </c>
      <c r="I113" s="208">
        <v>53</v>
      </c>
      <c r="J113" s="208">
        <v>25</v>
      </c>
      <c r="K113" s="208">
        <v>50</v>
      </c>
      <c r="L113" s="208">
        <v>24</v>
      </c>
    </row>
    <row r="114" spans="1:12" ht="13.5" customHeight="1">
      <c r="A114" s="4"/>
      <c r="B114" s="170"/>
      <c r="C114" s="74"/>
      <c r="D114" s="74"/>
      <c r="E114" s="74"/>
      <c r="F114" s="74"/>
      <c r="G114" s="74"/>
      <c r="H114" s="75"/>
      <c r="I114" s="208"/>
      <c r="J114" s="208"/>
      <c r="K114" s="208"/>
      <c r="L114" s="208"/>
    </row>
    <row r="115" spans="1:12" ht="13.5" customHeight="1">
      <c r="A115" s="4"/>
      <c r="B115" s="170"/>
      <c r="C115" s="74"/>
      <c r="D115" s="74"/>
      <c r="E115" s="74"/>
      <c r="F115" s="74"/>
      <c r="G115" s="74"/>
      <c r="H115" s="75"/>
      <c r="I115" s="208"/>
      <c r="J115" s="208"/>
      <c r="K115" s="208"/>
      <c r="L115" s="208"/>
    </row>
    <row r="116" spans="1:12" ht="13.5" customHeight="1">
      <c r="A116" s="4"/>
      <c r="B116" s="170"/>
      <c r="C116" s="74"/>
      <c r="D116" s="74"/>
      <c r="E116" s="74"/>
      <c r="F116" s="74"/>
      <c r="G116" s="74"/>
      <c r="H116" s="75"/>
      <c r="I116" s="208"/>
      <c r="J116" s="208"/>
      <c r="K116" s="208"/>
      <c r="L116" s="208"/>
    </row>
    <row r="117" spans="1:12" ht="12.75">
      <c r="A117" s="337" t="s">
        <v>780</v>
      </c>
      <c r="B117" s="337"/>
      <c r="C117" s="337"/>
      <c r="D117" s="337"/>
      <c r="E117" s="337"/>
      <c r="F117" s="337"/>
      <c r="G117" s="337"/>
      <c r="H117" s="337"/>
      <c r="I117" s="337"/>
      <c r="J117" s="337"/>
      <c r="K117" s="337"/>
      <c r="L117" s="337"/>
    </row>
    <row r="118" spans="1:12" ht="12.75">
      <c r="A118" s="337" t="s">
        <v>762</v>
      </c>
      <c r="B118" s="337"/>
      <c r="C118" s="337"/>
      <c r="D118" s="337"/>
      <c r="E118" s="337"/>
      <c r="F118" s="337"/>
      <c r="G118" s="337"/>
      <c r="H118" s="337"/>
      <c r="I118" s="337"/>
      <c r="J118" s="337"/>
      <c r="K118" s="337"/>
      <c r="L118" s="337"/>
    </row>
    <row r="119" spans="2:12" ht="12.75">
      <c r="B119" s="5"/>
      <c r="C119" s="5"/>
      <c r="D119" s="5"/>
      <c r="E119" s="5"/>
      <c r="F119" s="5"/>
      <c r="G119" s="5"/>
      <c r="H119" s="5"/>
      <c r="I119" s="200"/>
      <c r="J119" s="200"/>
      <c r="K119" s="200"/>
      <c r="L119" s="200"/>
    </row>
    <row r="120" spans="1:12" ht="12.75">
      <c r="A120" s="343" t="s">
        <v>763</v>
      </c>
      <c r="B120" s="344"/>
      <c r="C120" s="133" t="s">
        <v>743</v>
      </c>
      <c r="D120" s="7"/>
      <c r="E120" s="338" t="s">
        <v>171</v>
      </c>
      <c r="F120" s="339"/>
      <c r="G120" s="339"/>
      <c r="H120" s="340"/>
      <c r="I120" s="249" t="s">
        <v>764</v>
      </c>
      <c r="J120" s="250"/>
      <c r="K120" s="250"/>
      <c r="L120" s="250"/>
    </row>
    <row r="121" spans="1:12" ht="12.75">
      <c r="A121" s="345"/>
      <c r="B121" s="346"/>
      <c r="C121" s="21" t="s">
        <v>132</v>
      </c>
      <c r="D121" s="134" t="s">
        <v>118</v>
      </c>
      <c r="E121" s="314" t="s">
        <v>151</v>
      </c>
      <c r="F121" s="314" t="s">
        <v>152</v>
      </c>
      <c r="G121" s="314" t="s">
        <v>153</v>
      </c>
      <c r="H121" s="314" t="s">
        <v>154</v>
      </c>
      <c r="I121" s="239" t="s">
        <v>132</v>
      </c>
      <c r="J121" s="239" t="s">
        <v>118</v>
      </c>
      <c r="K121" s="239" t="s">
        <v>765</v>
      </c>
      <c r="L121" s="240" t="s">
        <v>118</v>
      </c>
    </row>
    <row r="122" spans="1:12" ht="12.75">
      <c r="A122" s="347"/>
      <c r="B122" s="348"/>
      <c r="C122" s="22" t="s">
        <v>134</v>
      </c>
      <c r="D122" s="52" t="s">
        <v>119</v>
      </c>
      <c r="E122" s="315"/>
      <c r="F122" s="315"/>
      <c r="G122" s="315"/>
      <c r="H122" s="315"/>
      <c r="I122" s="241" t="s">
        <v>134</v>
      </c>
      <c r="J122" s="241" t="s">
        <v>119</v>
      </c>
      <c r="K122" s="241" t="s">
        <v>766</v>
      </c>
      <c r="L122" s="242" t="s">
        <v>119</v>
      </c>
    </row>
    <row r="123" spans="2:12" ht="13.5" customHeight="1">
      <c r="B123" s="4"/>
      <c r="C123" s="4"/>
      <c r="D123" s="4"/>
      <c r="E123" s="4"/>
      <c r="F123" s="4"/>
      <c r="G123" s="4"/>
      <c r="H123" s="4"/>
      <c r="I123" s="201"/>
      <c r="J123" s="201"/>
      <c r="K123" s="201"/>
      <c r="L123" s="201"/>
    </row>
    <row r="124" spans="1:12" ht="13.5" customHeight="1">
      <c r="A124" s="352" t="s">
        <v>781</v>
      </c>
      <c r="B124" s="352"/>
      <c r="C124" s="352"/>
      <c r="D124" s="352"/>
      <c r="E124" s="352"/>
      <c r="F124" s="352"/>
      <c r="G124" s="352"/>
      <c r="H124" s="352"/>
      <c r="I124" s="352"/>
      <c r="J124" s="352"/>
      <c r="K124" s="352"/>
      <c r="L124" s="352"/>
    </row>
    <row r="125" spans="2:12" ht="13.5" customHeight="1">
      <c r="B125" s="4"/>
      <c r="C125" s="139"/>
      <c r="D125" s="139"/>
      <c r="E125" s="139"/>
      <c r="F125" s="139"/>
      <c r="G125" s="139"/>
      <c r="H125" s="139"/>
      <c r="I125" s="244"/>
      <c r="J125" s="244"/>
      <c r="K125" s="247"/>
      <c r="L125" s="247"/>
    </row>
    <row r="126" spans="1:12" ht="13.5" customHeight="1">
      <c r="A126" s="18" t="s">
        <v>790</v>
      </c>
      <c r="B126" s="16"/>
      <c r="C126" s="142"/>
      <c r="D126" s="142"/>
      <c r="E126" s="142"/>
      <c r="F126" s="142"/>
      <c r="G126" s="142"/>
      <c r="H126" s="142"/>
      <c r="I126" s="246"/>
      <c r="J126" s="246"/>
      <c r="K126" s="246"/>
      <c r="L126" s="246"/>
    </row>
    <row r="127" spans="1:12" ht="13.5" customHeight="1">
      <c r="A127" s="4"/>
      <c r="B127" s="90"/>
      <c r="C127" s="142"/>
      <c r="D127" s="142"/>
      <c r="E127" s="142"/>
      <c r="F127" s="142"/>
      <c r="G127" s="142"/>
      <c r="H127" s="142"/>
      <c r="I127" s="246"/>
      <c r="J127" s="246"/>
      <c r="K127" s="246"/>
      <c r="L127" s="246"/>
    </row>
    <row r="128" spans="1:12" ht="13.5" customHeight="1">
      <c r="A128" s="4"/>
      <c r="B128" s="16" t="s">
        <v>616</v>
      </c>
      <c r="C128" s="64"/>
      <c r="D128" s="64"/>
      <c r="E128" s="64"/>
      <c r="F128" s="64"/>
      <c r="G128" s="64"/>
      <c r="H128" s="64"/>
      <c r="I128" s="203"/>
      <c r="J128" s="203"/>
      <c r="K128" s="203"/>
      <c r="L128" s="203"/>
    </row>
    <row r="129" spans="1:12" s="30" customFormat="1" ht="13.5" customHeight="1">
      <c r="A129" s="113"/>
      <c r="B129" s="26" t="s">
        <v>617</v>
      </c>
      <c r="C129" s="74">
        <v>835</v>
      </c>
      <c r="D129" s="74">
        <v>486</v>
      </c>
      <c r="E129" s="74">
        <v>245</v>
      </c>
      <c r="F129" s="74">
        <v>296</v>
      </c>
      <c r="G129" s="74">
        <v>294</v>
      </c>
      <c r="H129" s="75" t="s">
        <v>157</v>
      </c>
      <c r="I129" s="208">
        <v>335</v>
      </c>
      <c r="J129" s="208">
        <v>202</v>
      </c>
      <c r="K129" s="208">
        <v>311</v>
      </c>
      <c r="L129" s="208">
        <v>192</v>
      </c>
    </row>
    <row r="130" spans="1:12" ht="13.5" customHeight="1">
      <c r="A130" s="4"/>
      <c r="B130" s="16" t="s">
        <v>622</v>
      </c>
      <c r="C130" s="64"/>
      <c r="D130" s="64"/>
      <c r="E130" s="64"/>
      <c r="F130" s="64"/>
      <c r="G130" s="64"/>
      <c r="H130" s="64"/>
      <c r="I130" s="203"/>
      <c r="J130" s="203"/>
      <c r="K130" s="203"/>
      <c r="L130" s="203"/>
    </row>
    <row r="131" spans="1:12" s="30" customFormat="1" ht="13.5" customHeight="1">
      <c r="A131" s="113"/>
      <c r="B131" s="26" t="s">
        <v>623</v>
      </c>
      <c r="C131" s="74">
        <v>791</v>
      </c>
      <c r="D131" s="74">
        <v>512</v>
      </c>
      <c r="E131" s="74">
        <v>305</v>
      </c>
      <c r="F131" s="74">
        <v>246</v>
      </c>
      <c r="G131" s="74">
        <v>240</v>
      </c>
      <c r="H131" s="75" t="s">
        <v>157</v>
      </c>
      <c r="I131" s="208">
        <v>320</v>
      </c>
      <c r="J131" s="208">
        <v>206</v>
      </c>
      <c r="K131" s="208">
        <v>282</v>
      </c>
      <c r="L131" s="208">
        <v>175</v>
      </c>
    </row>
    <row r="132" spans="1:12" ht="13.5" customHeight="1">
      <c r="A132" s="4"/>
      <c r="B132" s="16" t="s">
        <v>631</v>
      </c>
      <c r="C132" s="80">
        <v>165</v>
      </c>
      <c r="D132" s="65">
        <v>11</v>
      </c>
      <c r="E132" s="80">
        <v>52</v>
      </c>
      <c r="F132" s="80">
        <v>65</v>
      </c>
      <c r="G132" s="80">
        <v>48</v>
      </c>
      <c r="H132" s="65" t="s">
        <v>157</v>
      </c>
      <c r="I132" s="211">
        <v>98</v>
      </c>
      <c r="J132" s="65" t="s">
        <v>157</v>
      </c>
      <c r="K132" s="211">
        <v>78</v>
      </c>
      <c r="L132" s="65" t="s">
        <v>157</v>
      </c>
    </row>
    <row r="133" spans="1:12" ht="13.5" customHeight="1">
      <c r="A133" s="4"/>
      <c r="B133" s="16" t="s">
        <v>114</v>
      </c>
      <c r="C133" s="80"/>
      <c r="D133" s="65"/>
      <c r="E133" s="80"/>
      <c r="F133" s="80"/>
      <c r="G133" s="80"/>
      <c r="H133" s="65"/>
      <c r="I133" s="211"/>
      <c r="J133" s="204"/>
      <c r="K133" s="211"/>
      <c r="L133" s="204"/>
    </row>
    <row r="134" spans="1:12" s="30" customFormat="1" ht="13.5" customHeight="1">
      <c r="A134" s="113"/>
      <c r="B134" s="26" t="s">
        <v>115</v>
      </c>
      <c r="C134" s="74">
        <v>2</v>
      </c>
      <c r="D134" s="75" t="s">
        <v>157</v>
      </c>
      <c r="E134" s="74">
        <v>1</v>
      </c>
      <c r="F134" s="75">
        <v>1</v>
      </c>
      <c r="G134" s="75" t="s">
        <v>157</v>
      </c>
      <c r="H134" s="75" t="s">
        <v>157</v>
      </c>
      <c r="I134" s="75" t="s">
        <v>157</v>
      </c>
      <c r="J134" s="75" t="s">
        <v>157</v>
      </c>
      <c r="K134" s="75" t="s">
        <v>157</v>
      </c>
      <c r="L134" s="75" t="s">
        <v>157</v>
      </c>
    </row>
    <row r="135" spans="1:12" ht="13.5" customHeight="1">
      <c r="A135" s="4"/>
      <c r="B135" s="16" t="s">
        <v>639</v>
      </c>
      <c r="C135" s="80">
        <v>51</v>
      </c>
      <c r="D135" s="80">
        <v>25</v>
      </c>
      <c r="E135" s="80">
        <v>22</v>
      </c>
      <c r="F135" s="80">
        <v>29</v>
      </c>
      <c r="G135" s="65" t="s">
        <v>157</v>
      </c>
      <c r="H135" s="65" t="s">
        <v>157</v>
      </c>
      <c r="I135" s="211">
        <v>60</v>
      </c>
      <c r="J135" s="211">
        <v>31</v>
      </c>
      <c r="K135" s="211">
        <v>58</v>
      </c>
      <c r="L135" s="204">
        <v>31</v>
      </c>
    </row>
    <row r="136" spans="1:12" ht="13.5" customHeight="1">
      <c r="A136" s="4"/>
      <c r="B136" s="16" t="s">
        <v>644</v>
      </c>
      <c r="C136" s="64"/>
      <c r="D136" s="64"/>
      <c r="E136" s="64"/>
      <c r="F136" s="64"/>
      <c r="G136" s="64"/>
      <c r="H136" s="64"/>
      <c r="I136" s="203"/>
      <c r="J136" s="203"/>
      <c r="K136" s="203"/>
      <c r="L136" s="203"/>
    </row>
    <row r="137" spans="1:12" s="30" customFormat="1" ht="13.5" customHeight="1">
      <c r="A137" s="113"/>
      <c r="B137" s="26" t="s">
        <v>645</v>
      </c>
      <c r="C137" s="74">
        <v>174</v>
      </c>
      <c r="D137" s="74">
        <v>21</v>
      </c>
      <c r="E137" s="74">
        <v>1</v>
      </c>
      <c r="F137" s="75" t="s">
        <v>157</v>
      </c>
      <c r="G137" s="74">
        <v>173</v>
      </c>
      <c r="H137" s="75" t="s">
        <v>157</v>
      </c>
      <c r="I137" s="208">
        <v>150</v>
      </c>
      <c r="J137" s="208">
        <v>27</v>
      </c>
      <c r="K137" s="208">
        <v>141</v>
      </c>
      <c r="L137" s="208">
        <v>24</v>
      </c>
    </row>
    <row r="138" spans="1:12" ht="13.5" customHeight="1">
      <c r="A138" s="4"/>
      <c r="B138" s="16" t="s">
        <v>650</v>
      </c>
      <c r="C138" s="64"/>
      <c r="D138" s="64"/>
      <c r="E138" s="64"/>
      <c r="F138" s="64"/>
      <c r="G138" s="64"/>
      <c r="H138" s="72"/>
      <c r="I138" s="203"/>
      <c r="J138" s="203"/>
      <c r="K138" s="203"/>
      <c r="L138" s="203"/>
    </row>
    <row r="139" spans="1:12" s="30" customFormat="1" ht="13.5" customHeight="1">
      <c r="A139" s="113"/>
      <c r="B139" s="26" t="s">
        <v>651</v>
      </c>
      <c r="C139" s="74">
        <v>602</v>
      </c>
      <c r="D139" s="74">
        <v>86</v>
      </c>
      <c r="E139" s="74">
        <v>188</v>
      </c>
      <c r="F139" s="74">
        <v>183</v>
      </c>
      <c r="G139" s="74">
        <v>231</v>
      </c>
      <c r="H139" s="75" t="s">
        <v>157</v>
      </c>
      <c r="I139" s="208">
        <v>326</v>
      </c>
      <c r="J139" s="208">
        <v>75</v>
      </c>
      <c r="K139" s="208">
        <v>253</v>
      </c>
      <c r="L139" s="208">
        <v>58</v>
      </c>
    </row>
    <row r="140" spans="1:12" ht="13.5" customHeight="1">
      <c r="A140" s="4"/>
      <c r="B140" s="16" t="s">
        <v>653</v>
      </c>
      <c r="C140" s="64"/>
      <c r="D140" s="64"/>
      <c r="E140" s="64"/>
      <c r="F140" s="64"/>
      <c r="G140" s="64"/>
      <c r="H140" s="72"/>
      <c r="I140" s="203"/>
      <c r="J140" s="203"/>
      <c r="K140" s="203"/>
      <c r="L140" s="203"/>
    </row>
    <row r="141" spans="1:12" s="30" customFormat="1" ht="13.5" customHeight="1">
      <c r="A141" s="113"/>
      <c r="B141" s="26" t="s">
        <v>654</v>
      </c>
      <c r="C141" s="74">
        <v>3691</v>
      </c>
      <c r="D141" s="74">
        <v>2780</v>
      </c>
      <c r="E141" s="74">
        <v>1239</v>
      </c>
      <c r="F141" s="74">
        <v>1144</v>
      </c>
      <c r="G141" s="74">
        <v>1308</v>
      </c>
      <c r="H141" s="75" t="s">
        <v>157</v>
      </c>
      <c r="I141" s="208">
        <v>1618</v>
      </c>
      <c r="J141" s="208">
        <v>1232</v>
      </c>
      <c r="K141" s="208">
        <v>1373</v>
      </c>
      <c r="L141" s="208">
        <v>1035</v>
      </c>
    </row>
    <row r="142" spans="1:12" ht="13.5" customHeight="1">
      <c r="A142" s="4"/>
      <c r="B142" s="16" t="s">
        <v>660</v>
      </c>
      <c r="C142" s="80">
        <v>28</v>
      </c>
      <c r="D142" s="65">
        <v>5</v>
      </c>
      <c r="E142" s="80">
        <v>18</v>
      </c>
      <c r="F142" s="65">
        <v>8</v>
      </c>
      <c r="G142" s="65">
        <v>2</v>
      </c>
      <c r="H142" s="65" t="s">
        <v>157</v>
      </c>
      <c r="I142" s="65" t="s">
        <v>157</v>
      </c>
      <c r="J142" s="65" t="s">
        <v>157</v>
      </c>
      <c r="K142" s="65" t="s">
        <v>157</v>
      </c>
      <c r="L142" s="65" t="s">
        <v>157</v>
      </c>
    </row>
    <row r="143" spans="1:12" ht="13.5" customHeight="1">
      <c r="A143" s="4"/>
      <c r="B143" s="16" t="s">
        <v>663</v>
      </c>
      <c r="C143" s="80">
        <v>3</v>
      </c>
      <c r="D143" s="65">
        <v>1</v>
      </c>
      <c r="E143" s="80">
        <v>2</v>
      </c>
      <c r="F143" s="65">
        <v>1</v>
      </c>
      <c r="G143" s="65" t="s">
        <v>157</v>
      </c>
      <c r="H143" s="65" t="s">
        <v>157</v>
      </c>
      <c r="I143" s="65" t="s">
        <v>157</v>
      </c>
      <c r="J143" s="65" t="s">
        <v>157</v>
      </c>
      <c r="K143" s="65" t="s">
        <v>157</v>
      </c>
      <c r="L143" s="65" t="s">
        <v>157</v>
      </c>
    </row>
    <row r="144" spans="1:12" ht="13.5" customHeight="1">
      <c r="A144" s="4"/>
      <c r="B144" s="16" t="s">
        <v>666</v>
      </c>
      <c r="C144" s="80"/>
      <c r="D144" s="80"/>
      <c r="E144" s="80"/>
      <c r="F144" s="80"/>
      <c r="G144" s="80"/>
      <c r="H144" s="80"/>
      <c r="I144" s="211"/>
      <c r="J144" s="211"/>
      <c r="K144" s="211"/>
      <c r="L144" s="211"/>
    </row>
    <row r="145" spans="1:12" ht="13.5" customHeight="1">
      <c r="A145" s="4"/>
      <c r="B145" s="83" t="s">
        <v>793</v>
      </c>
      <c r="C145" s="74"/>
      <c r="D145" s="74"/>
      <c r="E145" s="74"/>
      <c r="F145" s="74"/>
      <c r="G145" s="74"/>
      <c r="H145" s="74"/>
      <c r="I145" s="208"/>
      <c r="J145" s="208"/>
      <c r="K145" s="208"/>
      <c r="L145" s="208"/>
    </row>
    <row r="146" spans="1:12" s="30" customFormat="1" ht="13.5" customHeight="1">
      <c r="A146" s="113"/>
      <c r="B146" s="26" t="s">
        <v>353</v>
      </c>
      <c r="C146" s="74">
        <v>1</v>
      </c>
      <c r="D146" s="74">
        <v>1</v>
      </c>
      <c r="E146" s="75" t="s">
        <v>157</v>
      </c>
      <c r="F146" s="75">
        <v>1</v>
      </c>
      <c r="G146" s="75" t="s">
        <v>157</v>
      </c>
      <c r="H146" s="75" t="s">
        <v>157</v>
      </c>
      <c r="I146" s="226">
        <v>1</v>
      </c>
      <c r="J146" s="226">
        <v>1</v>
      </c>
      <c r="K146" s="226">
        <v>1</v>
      </c>
      <c r="L146" s="226">
        <v>1</v>
      </c>
    </row>
    <row r="147" spans="1:12" ht="13.5" customHeight="1">
      <c r="A147" s="4"/>
      <c r="B147" s="16" t="s">
        <v>669</v>
      </c>
      <c r="C147" s="64"/>
      <c r="D147" s="64"/>
      <c r="E147" s="64"/>
      <c r="F147" s="64"/>
      <c r="G147" s="64"/>
      <c r="H147" s="64"/>
      <c r="I147" s="203"/>
      <c r="J147" s="203"/>
      <c r="K147" s="203"/>
      <c r="L147" s="203"/>
    </row>
    <row r="148" spans="1:12" s="30" customFormat="1" ht="13.5" customHeight="1">
      <c r="A148" s="113"/>
      <c r="B148" s="26" t="s">
        <v>668</v>
      </c>
      <c r="C148" s="74">
        <v>149</v>
      </c>
      <c r="D148" s="74">
        <v>46</v>
      </c>
      <c r="E148" s="74">
        <v>53</v>
      </c>
      <c r="F148" s="74">
        <v>50</v>
      </c>
      <c r="G148" s="74">
        <v>46</v>
      </c>
      <c r="H148" s="75" t="s">
        <v>157</v>
      </c>
      <c r="I148" s="208">
        <v>46</v>
      </c>
      <c r="J148" s="208">
        <v>18</v>
      </c>
      <c r="K148" s="208">
        <v>40</v>
      </c>
      <c r="L148" s="208">
        <v>18</v>
      </c>
    </row>
    <row r="149" spans="1:12" ht="13.5" customHeight="1">
      <c r="A149" s="4"/>
      <c r="B149" s="16" t="s">
        <v>676</v>
      </c>
      <c r="C149" s="80">
        <v>4</v>
      </c>
      <c r="D149" s="80">
        <v>4</v>
      </c>
      <c r="E149" s="65" t="s">
        <v>157</v>
      </c>
      <c r="F149" s="65">
        <v>1</v>
      </c>
      <c r="G149" s="65">
        <v>3</v>
      </c>
      <c r="H149" s="65" t="s">
        <v>157</v>
      </c>
      <c r="I149" s="65" t="s">
        <v>157</v>
      </c>
      <c r="J149" s="65" t="s">
        <v>157</v>
      </c>
      <c r="K149" s="65" t="s">
        <v>157</v>
      </c>
      <c r="L149" s="65" t="s">
        <v>157</v>
      </c>
    </row>
    <row r="150" spans="1:12" ht="13.5" customHeight="1">
      <c r="A150" s="4"/>
      <c r="B150" s="16" t="s">
        <v>682</v>
      </c>
      <c r="C150" s="64">
        <v>2345</v>
      </c>
      <c r="D150" s="64">
        <v>1883</v>
      </c>
      <c r="E150" s="64">
        <v>932</v>
      </c>
      <c r="F150" s="64">
        <v>833</v>
      </c>
      <c r="G150" s="64">
        <v>580</v>
      </c>
      <c r="H150" s="65" t="s">
        <v>157</v>
      </c>
      <c r="I150" s="204">
        <v>932</v>
      </c>
      <c r="J150" s="204">
        <v>759</v>
      </c>
      <c r="K150" s="204">
        <v>774</v>
      </c>
      <c r="L150" s="204">
        <v>629</v>
      </c>
    </row>
    <row r="151" spans="1:12" ht="13.5" customHeight="1">
      <c r="A151" s="4"/>
      <c r="B151" s="16" t="s">
        <v>794</v>
      </c>
      <c r="C151" s="64"/>
      <c r="D151" s="64"/>
      <c r="E151" s="64"/>
      <c r="F151" s="64"/>
      <c r="G151" s="64"/>
      <c r="H151" s="64"/>
      <c r="I151" s="203"/>
      <c r="J151" s="203"/>
      <c r="K151" s="203"/>
      <c r="L151" s="203"/>
    </row>
    <row r="152" spans="1:12" s="30" customFormat="1" ht="13.5" customHeight="1">
      <c r="A152" s="113"/>
      <c r="B152" s="26" t="s">
        <v>344</v>
      </c>
      <c r="C152" s="74">
        <v>125</v>
      </c>
      <c r="D152" s="74">
        <v>40</v>
      </c>
      <c r="E152" s="74">
        <v>63</v>
      </c>
      <c r="F152" s="74">
        <v>31</v>
      </c>
      <c r="G152" s="74">
        <v>31</v>
      </c>
      <c r="H152" s="75" t="s">
        <v>157</v>
      </c>
      <c r="I152" s="208">
        <v>30</v>
      </c>
      <c r="J152" s="208">
        <v>13</v>
      </c>
      <c r="K152" s="208">
        <v>26</v>
      </c>
      <c r="L152" s="208">
        <v>10</v>
      </c>
    </row>
    <row r="153" spans="1:12" ht="13.5" customHeight="1">
      <c r="A153" s="4"/>
      <c r="B153" s="140"/>
      <c r="C153" s="72"/>
      <c r="D153" s="72"/>
      <c r="E153" s="72"/>
      <c r="F153" s="72"/>
      <c r="G153" s="72"/>
      <c r="H153" s="72"/>
      <c r="I153" s="213"/>
      <c r="J153" s="213"/>
      <c r="K153" s="213"/>
      <c r="L153" s="213"/>
    </row>
    <row r="154" spans="1:12" ht="13.5" customHeight="1">
      <c r="A154" s="350" t="s">
        <v>121</v>
      </c>
      <c r="B154" s="350"/>
      <c r="C154" s="350"/>
      <c r="D154" s="350"/>
      <c r="E154" s="350"/>
      <c r="F154" s="350"/>
      <c r="G154" s="350"/>
      <c r="H154" s="350"/>
      <c r="I154" s="350"/>
      <c r="J154" s="350"/>
      <c r="K154" s="350"/>
      <c r="L154" s="350"/>
    </row>
    <row r="155" spans="1:12" ht="13.5" customHeight="1">
      <c r="A155" s="4"/>
      <c r="B155" s="140"/>
      <c r="C155" s="64"/>
      <c r="D155" s="64"/>
      <c r="E155" s="64"/>
      <c r="F155" s="64"/>
      <c r="G155" s="64"/>
      <c r="H155" s="64"/>
      <c r="I155" s="64"/>
      <c r="J155" s="64"/>
      <c r="K155" s="64"/>
      <c r="L155" s="64"/>
    </row>
    <row r="156" spans="1:12" ht="13.5" customHeight="1">
      <c r="A156" s="56" t="s">
        <v>774</v>
      </c>
      <c r="B156" s="17" t="s">
        <v>775</v>
      </c>
      <c r="C156" s="59">
        <v>12871</v>
      </c>
      <c r="D156" s="59">
        <v>920</v>
      </c>
      <c r="E156" s="59">
        <v>3686</v>
      </c>
      <c r="F156" s="59">
        <v>3766</v>
      </c>
      <c r="G156" s="59">
        <v>3663</v>
      </c>
      <c r="H156" s="59">
        <v>1756</v>
      </c>
      <c r="I156" s="202">
        <v>4212</v>
      </c>
      <c r="J156" s="202">
        <v>314</v>
      </c>
      <c r="K156" s="202">
        <v>3363</v>
      </c>
      <c r="L156" s="202">
        <v>254</v>
      </c>
    </row>
    <row r="157" spans="1:12" ht="13.5" customHeight="1">
      <c r="A157" s="4"/>
      <c r="B157" s="16"/>
      <c r="C157" s="64"/>
      <c r="D157" s="64"/>
      <c r="E157" s="64"/>
      <c r="F157" s="64"/>
      <c r="G157" s="64"/>
      <c r="H157" s="64">
        <f>SUM(H158:H169)</f>
        <v>0</v>
      </c>
      <c r="I157" s="203"/>
      <c r="J157" s="203"/>
      <c r="K157" s="203"/>
      <c r="L157" s="203"/>
    </row>
    <row r="158" spans="1:12" ht="13.5" customHeight="1">
      <c r="A158" s="4"/>
      <c r="B158" s="16" t="s">
        <v>216</v>
      </c>
      <c r="C158" s="64">
        <v>73</v>
      </c>
      <c r="D158" s="64">
        <v>9</v>
      </c>
      <c r="E158" s="64">
        <v>21</v>
      </c>
      <c r="F158" s="64">
        <v>25</v>
      </c>
      <c r="G158" s="64">
        <v>27</v>
      </c>
      <c r="H158" s="65" t="s">
        <v>157</v>
      </c>
      <c r="I158" s="203">
        <v>19</v>
      </c>
      <c r="J158" s="203">
        <v>2</v>
      </c>
      <c r="K158" s="203">
        <v>17</v>
      </c>
      <c r="L158" s="203">
        <v>2</v>
      </c>
    </row>
    <row r="159" spans="1:12" ht="13.5" customHeight="1">
      <c r="A159" s="4"/>
      <c r="B159" s="16" t="s">
        <v>221</v>
      </c>
      <c r="C159" s="64">
        <v>2</v>
      </c>
      <c r="D159" s="65" t="s">
        <v>157</v>
      </c>
      <c r="E159" s="65" t="s">
        <v>157</v>
      </c>
      <c r="F159" s="65">
        <v>1</v>
      </c>
      <c r="G159" s="118">
        <v>1</v>
      </c>
      <c r="H159" s="65" t="s">
        <v>157</v>
      </c>
      <c r="I159" s="204">
        <v>1</v>
      </c>
      <c r="J159" s="65" t="s">
        <v>157</v>
      </c>
      <c r="K159" s="204">
        <v>1</v>
      </c>
      <c r="L159" s="65" t="s">
        <v>157</v>
      </c>
    </row>
    <row r="160" spans="1:12" ht="13.5" customHeight="1">
      <c r="A160" s="4"/>
      <c r="B160" s="16" t="s">
        <v>229</v>
      </c>
      <c r="C160" s="80">
        <v>11</v>
      </c>
      <c r="D160" s="80">
        <v>9</v>
      </c>
      <c r="E160" s="80">
        <v>5</v>
      </c>
      <c r="F160" s="80">
        <v>4</v>
      </c>
      <c r="G160" s="80">
        <v>2</v>
      </c>
      <c r="H160" s="65" t="s">
        <v>157</v>
      </c>
      <c r="I160" s="211">
        <v>8</v>
      </c>
      <c r="J160" s="211">
        <v>7</v>
      </c>
      <c r="K160" s="211">
        <v>7</v>
      </c>
      <c r="L160" s="211">
        <v>6</v>
      </c>
    </row>
    <row r="161" spans="1:12" ht="13.5" customHeight="1">
      <c r="A161" s="4"/>
      <c r="B161" s="16" t="s">
        <v>235</v>
      </c>
      <c r="C161" s="64"/>
      <c r="D161" s="64"/>
      <c r="E161" s="64"/>
      <c r="F161" s="64"/>
      <c r="G161" s="64"/>
      <c r="H161" s="72"/>
      <c r="I161" s="203"/>
      <c r="J161" s="203"/>
      <c r="K161" s="203"/>
      <c r="L161" s="203"/>
    </row>
    <row r="162" spans="1:12" s="30" customFormat="1" ht="13.5" customHeight="1">
      <c r="A162" s="113"/>
      <c r="B162" s="26" t="s">
        <v>236</v>
      </c>
      <c r="C162" s="74">
        <v>3</v>
      </c>
      <c r="D162" s="75" t="s">
        <v>157</v>
      </c>
      <c r="E162" s="75">
        <v>2</v>
      </c>
      <c r="F162" s="75" t="s">
        <v>157</v>
      </c>
      <c r="G162" s="74">
        <v>1</v>
      </c>
      <c r="H162" s="75" t="s">
        <v>157</v>
      </c>
      <c r="I162" s="226">
        <v>1</v>
      </c>
      <c r="J162" s="75" t="s">
        <v>157</v>
      </c>
      <c r="K162" s="226">
        <v>1</v>
      </c>
      <c r="L162" s="75" t="s">
        <v>157</v>
      </c>
    </row>
    <row r="163" spans="1:12" ht="13.5" customHeight="1">
      <c r="A163" s="4"/>
      <c r="B163" s="16" t="s">
        <v>247</v>
      </c>
      <c r="C163" s="64">
        <v>5</v>
      </c>
      <c r="D163" s="65">
        <v>1</v>
      </c>
      <c r="E163" s="64">
        <v>2</v>
      </c>
      <c r="F163" s="65">
        <v>2</v>
      </c>
      <c r="G163" s="64">
        <v>1</v>
      </c>
      <c r="H163" s="65" t="s">
        <v>157</v>
      </c>
      <c r="I163" s="204">
        <v>1</v>
      </c>
      <c r="J163" s="65" t="s">
        <v>157</v>
      </c>
      <c r="K163" s="204">
        <v>1</v>
      </c>
      <c r="L163" s="65" t="s">
        <v>157</v>
      </c>
    </row>
    <row r="164" spans="1:12" ht="13.5" customHeight="1">
      <c r="A164" s="4"/>
      <c r="B164" s="16" t="s">
        <v>254</v>
      </c>
      <c r="C164" s="65" t="s">
        <v>157</v>
      </c>
      <c r="D164" s="65" t="s">
        <v>157</v>
      </c>
      <c r="E164" s="65" t="s">
        <v>157</v>
      </c>
      <c r="F164" s="65" t="s">
        <v>157</v>
      </c>
      <c r="G164" s="65" t="s">
        <v>157</v>
      </c>
      <c r="H164" s="65" t="s">
        <v>157</v>
      </c>
      <c r="I164" s="204">
        <v>1</v>
      </c>
      <c r="J164" s="65" t="s">
        <v>157</v>
      </c>
      <c r="K164" s="204">
        <v>1</v>
      </c>
      <c r="L164" s="65" t="s">
        <v>157</v>
      </c>
    </row>
    <row r="165" spans="1:12" ht="13.5" customHeight="1">
      <c r="A165" s="4"/>
      <c r="B165" s="16" t="s">
        <v>263</v>
      </c>
      <c r="C165" s="64"/>
      <c r="D165" s="72"/>
      <c r="E165" s="64"/>
      <c r="F165" s="64"/>
      <c r="G165" s="64"/>
      <c r="H165" s="72"/>
      <c r="I165" s="203"/>
      <c r="J165" s="203"/>
      <c r="K165" s="203"/>
      <c r="L165" s="203"/>
    </row>
    <row r="166" spans="1:12" s="30" customFormat="1" ht="13.5" customHeight="1">
      <c r="A166" s="113"/>
      <c r="B166" s="26" t="s">
        <v>264</v>
      </c>
      <c r="C166" s="74">
        <v>63</v>
      </c>
      <c r="D166" s="74">
        <v>30</v>
      </c>
      <c r="E166" s="74">
        <v>28</v>
      </c>
      <c r="F166" s="74">
        <v>22</v>
      </c>
      <c r="G166" s="74">
        <v>13</v>
      </c>
      <c r="H166" s="75" t="s">
        <v>157</v>
      </c>
      <c r="I166" s="208">
        <v>12</v>
      </c>
      <c r="J166" s="208">
        <v>7</v>
      </c>
      <c r="K166" s="208">
        <v>8</v>
      </c>
      <c r="L166" s="208">
        <v>4</v>
      </c>
    </row>
    <row r="167" spans="1:12" ht="13.5" customHeight="1">
      <c r="A167" s="4"/>
      <c r="B167" s="16" t="s">
        <v>273</v>
      </c>
      <c r="C167" s="64"/>
      <c r="D167" s="64"/>
      <c r="E167" s="64"/>
      <c r="F167" s="64"/>
      <c r="G167" s="64"/>
      <c r="H167" s="64"/>
      <c r="I167" s="203"/>
      <c r="J167" s="203"/>
      <c r="K167" s="203"/>
      <c r="L167" s="203"/>
    </row>
    <row r="168" spans="1:12" ht="13.5" customHeight="1">
      <c r="A168" s="4"/>
      <c r="B168" s="83" t="s">
        <v>274</v>
      </c>
      <c r="C168" s="64"/>
      <c r="D168" s="64"/>
      <c r="E168" s="64"/>
      <c r="F168" s="64"/>
      <c r="G168" s="64"/>
      <c r="H168" s="64"/>
      <c r="I168" s="203"/>
      <c r="J168" s="203"/>
      <c r="K168" s="203"/>
      <c r="L168" s="203"/>
    </row>
    <row r="169" spans="1:12" s="30" customFormat="1" ht="13.5" customHeight="1">
      <c r="A169" s="113"/>
      <c r="B169" s="26" t="s">
        <v>275</v>
      </c>
      <c r="C169" s="74">
        <v>17</v>
      </c>
      <c r="D169" s="74">
        <v>10</v>
      </c>
      <c r="E169" s="75">
        <v>7</v>
      </c>
      <c r="F169" s="75" t="s">
        <v>157</v>
      </c>
      <c r="G169" s="74">
        <v>10</v>
      </c>
      <c r="H169" s="75" t="s">
        <v>157</v>
      </c>
      <c r="I169" s="208">
        <v>10</v>
      </c>
      <c r="J169" s="226">
        <v>3</v>
      </c>
      <c r="K169" s="208">
        <v>10</v>
      </c>
      <c r="L169" s="226">
        <v>3</v>
      </c>
    </row>
    <row r="170" spans="1:12" ht="13.5" customHeight="1">
      <c r="A170" s="4"/>
      <c r="B170" s="16" t="s">
        <v>285</v>
      </c>
      <c r="C170" s="64">
        <v>3</v>
      </c>
      <c r="D170" s="65" t="s">
        <v>157</v>
      </c>
      <c r="E170" s="65" t="s">
        <v>157</v>
      </c>
      <c r="F170" s="65" t="s">
        <v>157</v>
      </c>
      <c r="G170" s="64">
        <v>3</v>
      </c>
      <c r="H170" s="65" t="s">
        <v>157</v>
      </c>
      <c r="I170" s="204">
        <v>1</v>
      </c>
      <c r="J170" s="65" t="s">
        <v>157</v>
      </c>
      <c r="K170" s="204">
        <v>1</v>
      </c>
      <c r="L170" s="65" t="s">
        <v>157</v>
      </c>
    </row>
    <row r="171" spans="1:12" ht="13.5" customHeight="1">
      <c r="A171" s="4"/>
      <c r="B171" s="38"/>
      <c r="C171" s="64"/>
      <c r="D171" s="65"/>
      <c r="E171" s="65"/>
      <c r="F171" s="64"/>
      <c r="G171" s="64"/>
      <c r="H171" s="65"/>
      <c r="I171" s="204"/>
      <c r="J171" s="204"/>
      <c r="K171" s="204"/>
      <c r="L171" s="204"/>
    </row>
    <row r="172" spans="1:12" ht="13.5" customHeight="1">
      <c r="A172" s="4"/>
      <c r="B172" s="38"/>
      <c r="C172" s="64"/>
      <c r="D172" s="65"/>
      <c r="E172" s="65"/>
      <c r="F172" s="64"/>
      <c r="G172" s="64"/>
      <c r="H172" s="65"/>
      <c r="I172" s="204"/>
      <c r="J172" s="204"/>
      <c r="K172" s="204"/>
      <c r="L172" s="204"/>
    </row>
    <row r="173" spans="1:12" ht="13.5" customHeight="1">
      <c r="A173" s="4"/>
      <c r="B173" s="170"/>
      <c r="C173" s="74"/>
      <c r="D173" s="74"/>
      <c r="E173" s="74"/>
      <c r="F173" s="74"/>
      <c r="G173" s="74"/>
      <c r="H173" s="74"/>
      <c r="I173" s="226"/>
      <c r="J173" s="226"/>
      <c r="K173" s="226"/>
      <c r="L173" s="226"/>
    </row>
    <row r="174" spans="1:12" ht="13.5" customHeight="1">
      <c r="A174" s="4"/>
      <c r="B174" s="170"/>
      <c r="C174" s="74"/>
      <c r="D174" s="74"/>
      <c r="E174" s="74"/>
      <c r="F174" s="74"/>
      <c r="G174" s="74"/>
      <c r="H174" s="74"/>
      <c r="I174" s="226"/>
      <c r="J174" s="226"/>
      <c r="K174" s="226"/>
      <c r="L174" s="226"/>
    </row>
    <row r="175" spans="1:12" ht="12.75">
      <c r="A175" s="337" t="s">
        <v>780</v>
      </c>
      <c r="B175" s="337"/>
      <c r="C175" s="337"/>
      <c r="D175" s="337"/>
      <c r="E175" s="337"/>
      <c r="F175" s="337"/>
      <c r="G175" s="337"/>
      <c r="H175" s="337"/>
      <c r="I175" s="337"/>
      <c r="J175" s="337"/>
      <c r="K175" s="337"/>
      <c r="L175" s="337"/>
    </row>
    <row r="176" spans="1:12" ht="12.75">
      <c r="A176" s="337" t="s">
        <v>762</v>
      </c>
      <c r="B176" s="337"/>
      <c r="C176" s="337"/>
      <c r="D176" s="337"/>
      <c r="E176" s="337"/>
      <c r="F176" s="337"/>
      <c r="G176" s="337"/>
      <c r="H176" s="337"/>
      <c r="I176" s="337"/>
      <c r="J176" s="337"/>
      <c r="K176" s="337"/>
      <c r="L176" s="337"/>
    </row>
    <row r="177" spans="1:12" ht="12.75">
      <c r="A177" s="145"/>
      <c r="B177" s="5"/>
      <c r="C177" s="5"/>
      <c r="D177" s="5"/>
      <c r="E177" s="5"/>
      <c r="F177" s="5"/>
      <c r="G177" s="5"/>
      <c r="H177" s="5"/>
      <c r="I177" s="200"/>
      <c r="J177" s="200"/>
      <c r="K177" s="200"/>
      <c r="L177" s="200"/>
    </row>
    <row r="178" spans="1:12" ht="12.75">
      <c r="A178" s="343" t="s">
        <v>763</v>
      </c>
      <c r="B178" s="344"/>
      <c r="C178" s="133" t="s">
        <v>743</v>
      </c>
      <c r="D178" s="7"/>
      <c r="E178" s="338" t="s">
        <v>171</v>
      </c>
      <c r="F178" s="339"/>
      <c r="G178" s="339"/>
      <c r="H178" s="340"/>
      <c r="I178" s="341" t="s">
        <v>764</v>
      </c>
      <c r="J178" s="342"/>
      <c r="K178" s="342"/>
      <c r="L178" s="342"/>
    </row>
    <row r="179" spans="1:12" ht="12.75">
      <c r="A179" s="345"/>
      <c r="B179" s="346"/>
      <c r="C179" s="21" t="s">
        <v>132</v>
      </c>
      <c r="D179" s="134" t="s">
        <v>118</v>
      </c>
      <c r="E179" s="314" t="s">
        <v>151</v>
      </c>
      <c r="F179" s="314" t="s">
        <v>152</v>
      </c>
      <c r="G179" s="314" t="s">
        <v>153</v>
      </c>
      <c r="H179" s="314" t="s">
        <v>154</v>
      </c>
      <c r="I179" s="239" t="s">
        <v>132</v>
      </c>
      <c r="J179" s="239" t="s">
        <v>118</v>
      </c>
      <c r="K179" s="239" t="s">
        <v>765</v>
      </c>
      <c r="L179" s="240" t="s">
        <v>118</v>
      </c>
    </row>
    <row r="180" spans="1:12" ht="12.75">
      <c r="A180" s="347"/>
      <c r="B180" s="348"/>
      <c r="C180" s="22" t="s">
        <v>134</v>
      </c>
      <c r="D180" s="52" t="s">
        <v>119</v>
      </c>
      <c r="E180" s="315"/>
      <c r="F180" s="315"/>
      <c r="G180" s="315"/>
      <c r="H180" s="315"/>
      <c r="I180" s="241" t="s">
        <v>134</v>
      </c>
      <c r="J180" s="241" t="s">
        <v>119</v>
      </c>
      <c r="K180" s="241" t="s">
        <v>766</v>
      </c>
      <c r="L180" s="242" t="s">
        <v>119</v>
      </c>
    </row>
    <row r="181" spans="2:12" ht="13.5" customHeight="1">
      <c r="B181" s="4"/>
      <c r="C181" s="4"/>
      <c r="D181" s="4"/>
      <c r="E181" s="4"/>
      <c r="F181" s="4"/>
      <c r="G181" s="4"/>
      <c r="H181" s="4"/>
      <c r="I181" s="201"/>
      <c r="J181" s="201"/>
      <c r="K181" s="201"/>
      <c r="L181" s="201"/>
    </row>
    <row r="182" spans="1:12" ht="13.5" customHeight="1">
      <c r="A182" s="353" t="s">
        <v>795</v>
      </c>
      <c r="B182" s="353"/>
      <c r="C182" s="353"/>
      <c r="D182" s="353"/>
      <c r="E182" s="353"/>
      <c r="F182" s="353"/>
      <c r="G182" s="353"/>
      <c r="H182" s="353"/>
      <c r="I182" s="353"/>
      <c r="J182" s="353"/>
      <c r="K182" s="353"/>
      <c r="L182" s="353"/>
    </row>
    <row r="183" spans="2:12" ht="13.5" customHeight="1">
      <c r="B183" s="4"/>
      <c r="C183" s="139"/>
      <c r="D183" s="139"/>
      <c r="E183" s="139"/>
      <c r="F183" s="139"/>
      <c r="G183" s="139"/>
      <c r="H183" s="139"/>
      <c r="I183" s="244"/>
      <c r="J183" s="244"/>
      <c r="K183" s="247"/>
      <c r="L183" s="247"/>
    </row>
    <row r="184" spans="1:12" ht="13.5" customHeight="1">
      <c r="A184" s="18" t="s">
        <v>796</v>
      </c>
      <c r="B184" s="16"/>
      <c r="C184" s="80"/>
      <c r="D184" s="80"/>
      <c r="E184" s="80"/>
      <c r="F184" s="80"/>
      <c r="G184" s="80"/>
      <c r="H184" s="80"/>
      <c r="I184" s="211"/>
      <c r="J184" s="211"/>
      <c r="K184" s="211"/>
      <c r="L184" s="211"/>
    </row>
    <row r="185" spans="1:12" ht="13.5" customHeight="1">
      <c r="A185" s="4"/>
      <c r="B185" s="16"/>
      <c r="C185" s="80"/>
      <c r="D185" s="80"/>
      <c r="E185" s="80"/>
      <c r="F185" s="80"/>
      <c r="G185" s="80"/>
      <c r="H185" s="80"/>
      <c r="I185" s="211"/>
      <c r="J185" s="211"/>
      <c r="K185" s="211"/>
      <c r="L185" s="211"/>
    </row>
    <row r="186" spans="1:12" ht="13.5" customHeight="1">
      <c r="A186" s="4"/>
      <c r="B186" s="16" t="s">
        <v>289</v>
      </c>
      <c r="C186" s="64"/>
      <c r="D186" s="64"/>
      <c r="E186" s="64"/>
      <c r="F186" s="64"/>
      <c r="G186" s="64"/>
      <c r="H186" s="72"/>
      <c r="I186" s="203"/>
      <c r="J186" s="203"/>
      <c r="K186" s="203"/>
      <c r="L186" s="203"/>
    </row>
    <row r="187" spans="1:12" s="30" customFormat="1" ht="13.5" customHeight="1">
      <c r="A187" s="113"/>
      <c r="B187" s="26" t="s">
        <v>290</v>
      </c>
      <c r="C187" s="74">
        <v>71</v>
      </c>
      <c r="D187" s="74">
        <v>4</v>
      </c>
      <c r="E187" s="74">
        <v>17</v>
      </c>
      <c r="F187" s="74">
        <v>21</v>
      </c>
      <c r="G187" s="74">
        <v>17</v>
      </c>
      <c r="H187" s="74">
        <v>16</v>
      </c>
      <c r="I187" s="226">
        <v>16</v>
      </c>
      <c r="J187" s="75" t="s">
        <v>157</v>
      </c>
      <c r="K187" s="226">
        <v>15</v>
      </c>
      <c r="L187" s="75" t="s">
        <v>157</v>
      </c>
    </row>
    <row r="188" spans="1:12" ht="13.5" customHeight="1">
      <c r="A188" s="4"/>
      <c r="B188" s="16" t="s">
        <v>778</v>
      </c>
      <c r="C188" s="64"/>
      <c r="D188" s="64"/>
      <c r="E188" s="64"/>
      <c r="F188" s="64"/>
      <c r="G188" s="64"/>
      <c r="H188" s="64"/>
      <c r="I188" s="203"/>
      <c r="J188" s="203"/>
      <c r="K188" s="203"/>
      <c r="L188" s="203"/>
    </row>
    <row r="189" spans="1:12" s="30" customFormat="1" ht="13.5" customHeight="1">
      <c r="A189" s="113"/>
      <c r="B189" s="26" t="s">
        <v>779</v>
      </c>
      <c r="C189" s="74">
        <v>12</v>
      </c>
      <c r="D189" s="74">
        <v>1</v>
      </c>
      <c r="E189" s="74">
        <v>1</v>
      </c>
      <c r="F189" s="74">
        <v>6</v>
      </c>
      <c r="G189" s="74">
        <v>5</v>
      </c>
      <c r="H189" s="75" t="s">
        <v>157</v>
      </c>
      <c r="I189" s="226">
        <v>8</v>
      </c>
      <c r="J189" s="226">
        <v>1</v>
      </c>
      <c r="K189" s="226">
        <v>6</v>
      </c>
      <c r="L189" s="226">
        <v>1</v>
      </c>
    </row>
    <row r="190" spans="1:12" ht="13.5" customHeight="1">
      <c r="A190" s="4"/>
      <c r="B190" s="16" t="s">
        <v>310</v>
      </c>
      <c r="C190" s="80">
        <v>1225</v>
      </c>
      <c r="D190" s="80">
        <v>9</v>
      </c>
      <c r="E190" s="80">
        <v>277</v>
      </c>
      <c r="F190" s="80">
        <v>292</v>
      </c>
      <c r="G190" s="80">
        <v>342</v>
      </c>
      <c r="H190" s="80">
        <v>314</v>
      </c>
      <c r="I190" s="211">
        <v>336</v>
      </c>
      <c r="J190" s="204">
        <v>1</v>
      </c>
      <c r="K190" s="211">
        <v>259</v>
      </c>
      <c r="L190" s="214" t="s">
        <v>157</v>
      </c>
    </row>
    <row r="191" spans="1:12" ht="13.5" customHeight="1">
      <c r="A191" s="4"/>
      <c r="B191" s="16" t="s">
        <v>322</v>
      </c>
      <c r="C191" s="64"/>
      <c r="D191" s="64"/>
      <c r="E191" s="64"/>
      <c r="F191" s="64"/>
      <c r="G191" s="64"/>
      <c r="H191" s="64"/>
      <c r="I191" s="203"/>
      <c r="J191" s="203"/>
      <c r="K191" s="203"/>
      <c r="L191" s="203"/>
    </row>
    <row r="192" spans="1:12" s="30" customFormat="1" ht="13.5" customHeight="1">
      <c r="A192" s="113"/>
      <c r="B192" s="26" t="s">
        <v>323</v>
      </c>
      <c r="C192" s="74">
        <v>884</v>
      </c>
      <c r="D192" s="74">
        <v>9</v>
      </c>
      <c r="E192" s="74">
        <v>230</v>
      </c>
      <c r="F192" s="74">
        <v>227</v>
      </c>
      <c r="G192" s="74">
        <v>202</v>
      </c>
      <c r="H192" s="74">
        <v>225</v>
      </c>
      <c r="I192" s="208">
        <v>233</v>
      </c>
      <c r="J192" s="208">
        <v>2</v>
      </c>
      <c r="K192" s="208">
        <v>186</v>
      </c>
      <c r="L192" s="208">
        <v>2</v>
      </c>
    </row>
    <row r="193" spans="1:12" ht="13.5" customHeight="1">
      <c r="A193" s="4"/>
      <c r="B193" s="16" t="s">
        <v>331</v>
      </c>
      <c r="C193" s="64"/>
      <c r="D193" s="64"/>
      <c r="E193" s="64"/>
      <c r="F193" s="64"/>
      <c r="G193" s="64"/>
      <c r="H193" s="64"/>
      <c r="I193" s="203"/>
      <c r="J193" s="203"/>
      <c r="K193" s="203"/>
      <c r="L193" s="203"/>
    </row>
    <row r="194" spans="1:12" s="30" customFormat="1" ht="13.5" customHeight="1">
      <c r="A194" s="113"/>
      <c r="B194" s="26" t="s">
        <v>332</v>
      </c>
      <c r="C194" s="74">
        <v>6</v>
      </c>
      <c r="D194" s="75" t="s">
        <v>157</v>
      </c>
      <c r="E194" s="75">
        <v>1</v>
      </c>
      <c r="F194" s="75">
        <v>2</v>
      </c>
      <c r="G194" s="75" t="s">
        <v>157</v>
      </c>
      <c r="H194" s="74">
        <v>3</v>
      </c>
      <c r="I194" s="208">
        <v>24</v>
      </c>
      <c r="J194" s="75" t="s">
        <v>157</v>
      </c>
      <c r="K194" s="208">
        <v>21</v>
      </c>
      <c r="L194" s="75" t="s">
        <v>157</v>
      </c>
    </row>
    <row r="195" spans="1:12" ht="13.5" customHeight="1">
      <c r="A195" s="4"/>
      <c r="B195" s="16" t="s">
        <v>339</v>
      </c>
      <c r="C195" s="64"/>
      <c r="D195" s="64"/>
      <c r="E195" s="64"/>
      <c r="F195" s="64"/>
      <c r="G195" s="64"/>
      <c r="H195" s="64"/>
      <c r="I195" s="203"/>
      <c r="J195" s="203"/>
      <c r="K195" s="203"/>
      <c r="L195" s="203"/>
    </row>
    <row r="196" spans="1:12" s="30" customFormat="1" ht="13.5" customHeight="1">
      <c r="A196" s="113"/>
      <c r="B196" s="26" t="s">
        <v>332</v>
      </c>
      <c r="C196" s="74">
        <v>2780</v>
      </c>
      <c r="D196" s="74">
        <v>43</v>
      </c>
      <c r="E196" s="74">
        <v>720</v>
      </c>
      <c r="F196" s="74">
        <v>719</v>
      </c>
      <c r="G196" s="74">
        <v>698</v>
      </c>
      <c r="H196" s="74">
        <v>643</v>
      </c>
      <c r="I196" s="208">
        <v>721</v>
      </c>
      <c r="J196" s="208">
        <v>2</v>
      </c>
      <c r="K196" s="208">
        <v>685</v>
      </c>
      <c r="L196" s="208">
        <v>2</v>
      </c>
    </row>
    <row r="197" spans="1:12" ht="13.5" customHeight="1">
      <c r="A197" s="4"/>
      <c r="B197" s="14" t="s">
        <v>343</v>
      </c>
      <c r="C197" s="64"/>
      <c r="D197" s="65"/>
      <c r="E197" s="64"/>
      <c r="F197" s="64"/>
      <c r="G197" s="64"/>
      <c r="H197" s="64"/>
      <c r="I197" s="203"/>
      <c r="J197" s="75"/>
      <c r="K197" s="203"/>
      <c r="L197" s="75"/>
    </row>
    <row r="198" spans="1:12" ht="13.5" customHeight="1">
      <c r="A198" s="4"/>
      <c r="B198" s="26" t="s">
        <v>344</v>
      </c>
      <c r="C198" s="74">
        <v>21</v>
      </c>
      <c r="D198" s="183" t="s">
        <v>157</v>
      </c>
      <c r="E198" s="74">
        <v>6</v>
      </c>
      <c r="F198" s="74">
        <v>1</v>
      </c>
      <c r="G198" s="74">
        <v>6</v>
      </c>
      <c r="H198" s="75">
        <v>8</v>
      </c>
      <c r="I198" s="208">
        <v>24</v>
      </c>
      <c r="J198" s="215" t="s">
        <v>157</v>
      </c>
      <c r="K198" s="208">
        <v>24</v>
      </c>
      <c r="L198" s="215" t="s">
        <v>157</v>
      </c>
    </row>
    <row r="199" spans="1:12" ht="13.5" customHeight="1">
      <c r="A199" s="4"/>
      <c r="B199" s="16" t="s">
        <v>352</v>
      </c>
      <c r="C199" s="64"/>
      <c r="D199" s="64"/>
      <c r="E199" s="64"/>
      <c r="F199" s="64"/>
      <c r="G199" s="64"/>
      <c r="H199" s="64"/>
      <c r="I199" s="203"/>
      <c r="J199" s="203"/>
      <c r="K199" s="203"/>
      <c r="L199" s="203"/>
    </row>
    <row r="200" spans="1:12" s="30" customFormat="1" ht="13.5" customHeight="1">
      <c r="A200" s="113"/>
      <c r="B200" s="26" t="s">
        <v>353</v>
      </c>
      <c r="C200" s="74">
        <v>616</v>
      </c>
      <c r="D200" s="74">
        <v>252</v>
      </c>
      <c r="E200" s="74">
        <v>140</v>
      </c>
      <c r="F200" s="74">
        <v>153</v>
      </c>
      <c r="G200" s="74">
        <v>179</v>
      </c>
      <c r="H200" s="74">
        <v>144</v>
      </c>
      <c r="I200" s="208">
        <v>188</v>
      </c>
      <c r="J200" s="208">
        <v>102</v>
      </c>
      <c r="K200" s="208">
        <v>177</v>
      </c>
      <c r="L200" s="208">
        <v>96</v>
      </c>
    </row>
    <row r="201" spans="1:12" ht="13.5" customHeight="1">
      <c r="A201" s="4"/>
      <c r="B201" s="16" t="s">
        <v>363</v>
      </c>
      <c r="C201" s="64">
        <v>1273</v>
      </c>
      <c r="D201" s="64">
        <v>40</v>
      </c>
      <c r="E201" s="64">
        <v>296</v>
      </c>
      <c r="F201" s="64">
        <v>291</v>
      </c>
      <c r="G201" s="64">
        <v>298</v>
      </c>
      <c r="H201" s="64">
        <v>388</v>
      </c>
      <c r="I201" s="203">
        <v>541</v>
      </c>
      <c r="J201" s="203">
        <v>8</v>
      </c>
      <c r="K201" s="203">
        <v>382</v>
      </c>
      <c r="L201" s="203">
        <v>4</v>
      </c>
    </row>
    <row r="202" spans="1:12" ht="13.5" customHeight="1">
      <c r="A202" s="4"/>
      <c r="B202" s="16" t="s">
        <v>784</v>
      </c>
      <c r="C202" s="64">
        <v>53</v>
      </c>
      <c r="D202" s="65" t="s">
        <v>157</v>
      </c>
      <c r="E202" s="64">
        <v>13</v>
      </c>
      <c r="F202" s="64">
        <v>13</v>
      </c>
      <c r="G202" s="64">
        <v>27</v>
      </c>
      <c r="H202" s="65" t="s">
        <v>157</v>
      </c>
      <c r="I202" s="203">
        <v>14</v>
      </c>
      <c r="J202" s="65" t="s">
        <v>157</v>
      </c>
      <c r="K202" s="203">
        <v>14</v>
      </c>
      <c r="L202" s="65" t="s">
        <v>157</v>
      </c>
    </row>
    <row r="203" spans="1:12" ht="13.5" customHeight="1">
      <c r="A203" s="4"/>
      <c r="B203" s="16" t="s">
        <v>417</v>
      </c>
      <c r="C203" s="64">
        <v>1</v>
      </c>
      <c r="D203" s="65" t="s">
        <v>157</v>
      </c>
      <c r="E203" s="64">
        <v>1</v>
      </c>
      <c r="F203" s="65" t="s">
        <v>157</v>
      </c>
      <c r="G203" s="65" t="s">
        <v>157</v>
      </c>
      <c r="H203" s="65" t="s">
        <v>157</v>
      </c>
      <c r="I203" s="65" t="s">
        <v>157</v>
      </c>
      <c r="J203" s="65" t="s">
        <v>157</v>
      </c>
      <c r="K203" s="65" t="s">
        <v>157</v>
      </c>
      <c r="L203" s="65" t="s">
        <v>157</v>
      </c>
    </row>
    <row r="204" spans="1:12" ht="13.5" customHeight="1">
      <c r="A204" s="4"/>
      <c r="B204" s="16" t="s">
        <v>429</v>
      </c>
      <c r="C204" s="64">
        <v>21</v>
      </c>
      <c r="D204" s="64">
        <v>20</v>
      </c>
      <c r="E204" s="64">
        <v>10</v>
      </c>
      <c r="F204" s="64">
        <v>7</v>
      </c>
      <c r="G204" s="64">
        <v>4</v>
      </c>
      <c r="H204" s="65" t="s">
        <v>157</v>
      </c>
      <c r="I204" s="203">
        <v>9</v>
      </c>
      <c r="J204" s="203">
        <v>8</v>
      </c>
      <c r="K204" s="204">
        <v>9</v>
      </c>
      <c r="L204" s="204">
        <v>8</v>
      </c>
    </row>
    <row r="205" spans="1:12" ht="13.5" customHeight="1">
      <c r="A205" s="4"/>
      <c r="B205" s="16" t="s">
        <v>446</v>
      </c>
      <c r="C205" s="64"/>
      <c r="D205" s="64"/>
      <c r="E205" s="64"/>
      <c r="F205" s="64"/>
      <c r="G205" s="64"/>
      <c r="H205" s="64"/>
      <c r="I205" s="203"/>
      <c r="J205" s="203"/>
      <c r="K205" s="203"/>
      <c r="L205" s="203"/>
    </row>
    <row r="206" spans="1:12" s="30" customFormat="1" ht="13.5" customHeight="1">
      <c r="A206" s="113"/>
      <c r="B206" s="26" t="s">
        <v>447</v>
      </c>
      <c r="C206" s="74">
        <v>57</v>
      </c>
      <c r="D206" s="74">
        <v>11</v>
      </c>
      <c r="E206" s="74">
        <v>17</v>
      </c>
      <c r="F206" s="74">
        <v>8</v>
      </c>
      <c r="G206" s="74">
        <v>19</v>
      </c>
      <c r="H206" s="74">
        <v>13</v>
      </c>
      <c r="I206" s="208">
        <v>19</v>
      </c>
      <c r="J206" s="208">
        <v>2</v>
      </c>
      <c r="K206" s="208">
        <v>17</v>
      </c>
      <c r="L206" s="208">
        <v>2</v>
      </c>
    </row>
    <row r="207" spans="1:12" ht="13.5" customHeight="1">
      <c r="A207" s="4"/>
      <c r="B207" s="16" t="s">
        <v>453</v>
      </c>
      <c r="C207" s="64"/>
      <c r="D207" s="64"/>
      <c r="E207" s="64"/>
      <c r="F207" s="64"/>
      <c r="G207" s="64"/>
      <c r="H207" s="64"/>
      <c r="I207" s="203"/>
      <c r="J207" s="203"/>
      <c r="K207" s="203"/>
      <c r="L207" s="203"/>
    </row>
    <row r="208" spans="1:12" s="30" customFormat="1" ht="13.5" customHeight="1">
      <c r="A208" s="113"/>
      <c r="B208" s="26" t="s">
        <v>454</v>
      </c>
      <c r="C208" s="74">
        <v>629</v>
      </c>
      <c r="D208" s="74">
        <v>190</v>
      </c>
      <c r="E208" s="74">
        <v>219</v>
      </c>
      <c r="F208" s="74">
        <v>191</v>
      </c>
      <c r="G208" s="74">
        <v>219</v>
      </c>
      <c r="H208" s="75" t="s">
        <v>157</v>
      </c>
      <c r="I208" s="208">
        <v>188</v>
      </c>
      <c r="J208" s="208">
        <v>52</v>
      </c>
      <c r="K208" s="208">
        <v>149</v>
      </c>
      <c r="L208" s="208">
        <v>41</v>
      </c>
    </row>
    <row r="209" spans="1:12" ht="13.5" customHeight="1">
      <c r="A209" s="4"/>
      <c r="B209" s="16" t="s">
        <v>455</v>
      </c>
      <c r="C209" s="64">
        <v>307</v>
      </c>
      <c r="D209" s="64">
        <v>8</v>
      </c>
      <c r="E209" s="64">
        <v>95</v>
      </c>
      <c r="F209" s="64">
        <v>101</v>
      </c>
      <c r="G209" s="64">
        <v>111</v>
      </c>
      <c r="H209" s="65" t="s">
        <v>157</v>
      </c>
      <c r="I209" s="203">
        <v>95</v>
      </c>
      <c r="J209" s="203">
        <v>3</v>
      </c>
      <c r="K209" s="203">
        <v>72</v>
      </c>
      <c r="L209" s="203">
        <v>2</v>
      </c>
    </row>
    <row r="210" spans="1:12" ht="13.5" customHeight="1">
      <c r="A210" s="4"/>
      <c r="B210" s="16" t="s">
        <v>457</v>
      </c>
      <c r="C210" s="64">
        <v>6</v>
      </c>
      <c r="D210" s="64">
        <v>4</v>
      </c>
      <c r="E210" s="65">
        <v>3</v>
      </c>
      <c r="F210" s="64">
        <v>2</v>
      </c>
      <c r="G210" s="64">
        <v>1</v>
      </c>
      <c r="H210" s="65" t="s">
        <v>157</v>
      </c>
      <c r="I210" s="204">
        <v>2</v>
      </c>
      <c r="J210" s="204">
        <v>1</v>
      </c>
      <c r="K210" s="204">
        <v>2</v>
      </c>
      <c r="L210" s="204">
        <v>1</v>
      </c>
    </row>
    <row r="211" spans="1:12" ht="13.5" customHeight="1">
      <c r="A211" s="4"/>
      <c r="B211" s="16" t="s">
        <v>797</v>
      </c>
      <c r="C211" s="64"/>
      <c r="D211" s="64"/>
      <c r="E211" s="64"/>
      <c r="F211" s="64"/>
      <c r="G211" s="64"/>
      <c r="H211" s="64"/>
      <c r="I211" s="203"/>
      <c r="J211" s="203"/>
      <c r="K211" s="203"/>
      <c r="L211" s="203"/>
    </row>
    <row r="212" spans="1:12" s="30" customFormat="1" ht="13.5" customHeight="1">
      <c r="A212" s="113"/>
      <c r="B212" s="26" t="s">
        <v>462</v>
      </c>
      <c r="C212" s="74">
        <v>2</v>
      </c>
      <c r="D212" s="75" t="s">
        <v>157</v>
      </c>
      <c r="E212" s="75">
        <v>1</v>
      </c>
      <c r="F212" s="75">
        <v>1</v>
      </c>
      <c r="G212" s="75" t="s">
        <v>157</v>
      </c>
      <c r="H212" s="75" t="s">
        <v>157</v>
      </c>
      <c r="I212" s="226">
        <v>1</v>
      </c>
      <c r="J212" s="75" t="s">
        <v>157</v>
      </c>
      <c r="K212" s="226">
        <v>1</v>
      </c>
      <c r="L212" s="75" t="s">
        <v>157</v>
      </c>
    </row>
    <row r="213" spans="1:12" ht="13.5" customHeight="1">
      <c r="A213" s="4"/>
      <c r="B213" s="16" t="s">
        <v>466</v>
      </c>
      <c r="C213" s="64">
        <v>4</v>
      </c>
      <c r="D213" s="65" t="s">
        <v>157</v>
      </c>
      <c r="E213" s="65">
        <v>1</v>
      </c>
      <c r="F213" s="64">
        <v>2</v>
      </c>
      <c r="G213" s="65">
        <v>1</v>
      </c>
      <c r="H213" s="65" t="s">
        <v>157</v>
      </c>
      <c r="I213" s="204">
        <v>4</v>
      </c>
      <c r="J213" s="65" t="s">
        <v>157</v>
      </c>
      <c r="K213" s="204">
        <v>4</v>
      </c>
      <c r="L213" s="65" t="s">
        <v>157</v>
      </c>
    </row>
    <row r="214" spans="1:12" ht="13.5" customHeight="1">
      <c r="A214" s="4"/>
      <c r="B214" s="16" t="s">
        <v>474</v>
      </c>
      <c r="C214" s="64">
        <v>541</v>
      </c>
      <c r="D214" s="65">
        <v>1</v>
      </c>
      <c r="E214" s="64">
        <v>176</v>
      </c>
      <c r="F214" s="64">
        <v>238</v>
      </c>
      <c r="G214" s="64">
        <v>127</v>
      </c>
      <c r="H214" s="65" t="s">
        <v>157</v>
      </c>
      <c r="I214" s="203">
        <v>269</v>
      </c>
      <c r="J214" s="204">
        <v>22</v>
      </c>
      <c r="K214" s="203">
        <v>184</v>
      </c>
      <c r="L214" s="65" t="s">
        <v>157</v>
      </c>
    </row>
    <row r="215" spans="1:12" ht="13.5" customHeight="1">
      <c r="A215" s="4"/>
      <c r="B215" s="16" t="s">
        <v>487</v>
      </c>
      <c r="C215" s="64">
        <v>200</v>
      </c>
      <c r="D215" s="65">
        <v>4</v>
      </c>
      <c r="E215" s="64">
        <v>91</v>
      </c>
      <c r="F215" s="64">
        <v>86</v>
      </c>
      <c r="G215" s="64">
        <v>23</v>
      </c>
      <c r="H215" s="65" t="s">
        <v>157</v>
      </c>
      <c r="I215" s="203">
        <v>58</v>
      </c>
      <c r="J215" s="65" t="s">
        <v>157</v>
      </c>
      <c r="K215" s="203">
        <v>52</v>
      </c>
      <c r="L215" s="65" t="s">
        <v>157</v>
      </c>
    </row>
    <row r="216" spans="1:12" ht="13.5" customHeight="1">
      <c r="A216" s="4"/>
      <c r="B216" s="16" t="s">
        <v>500</v>
      </c>
      <c r="C216" s="64">
        <v>1050</v>
      </c>
      <c r="D216" s="64">
        <v>33</v>
      </c>
      <c r="E216" s="64">
        <v>342</v>
      </c>
      <c r="F216" s="64">
        <v>397</v>
      </c>
      <c r="G216" s="64">
        <v>311</v>
      </c>
      <c r="H216" s="65" t="s">
        <v>157</v>
      </c>
      <c r="I216" s="203">
        <v>419</v>
      </c>
      <c r="J216" s="203">
        <v>16</v>
      </c>
      <c r="K216" s="203">
        <v>290</v>
      </c>
      <c r="L216" s="203">
        <v>12</v>
      </c>
    </row>
    <row r="217" spans="1:12" ht="13.5" customHeight="1">
      <c r="A217" s="4"/>
      <c r="B217" s="16" t="s">
        <v>529</v>
      </c>
      <c r="C217" s="64">
        <v>146</v>
      </c>
      <c r="D217" s="64">
        <v>19</v>
      </c>
      <c r="E217" s="64">
        <v>52</v>
      </c>
      <c r="F217" s="64">
        <v>37</v>
      </c>
      <c r="G217" s="64">
        <v>57</v>
      </c>
      <c r="H217" s="65" t="s">
        <v>157</v>
      </c>
      <c r="I217" s="203">
        <v>45</v>
      </c>
      <c r="J217" s="203">
        <v>17</v>
      </c>
      <c r="K217" s="203">
        <v>41</v>
      </c>
      <c r="L217" s="203">
        <v>17</v>
      </c>
    </row>
    <row r="218" spans="1:12" ht="13.5" customHeight="1">
      <c r="A218" s="4"/>
      <c r="B218" s="16" t="s">
        <v>539</v>
      </c>
      <c r="C218" s="64"/>
      <c r="D218" s="64"/>
      <c r="E218" s="64"/>
      <c r="F218" s="64"/>
      <c r="G218" s="64"/>
      <c r="H218" s="64"/>
      <c r="I218" s="203"/>
      <c r="J218" s="203"/>
      <c r="K218" s="203"/>
      <c r="L218" s="203"/>
    </row>
    <row r="219" spans="1:12" s="30" customFormat="1" ht="13.5" customHeight="1">
      <c r="A219" s="113"/>
      <c r="B219" s="26" t="s">
        <v>540</v>
      </c>
      <c r="C219" s="74">
        <v>1207</v>
      </c>
      <c r="D219" s="74">
        <v>46</v>
      </c>
      <c r="E219" s="74">
        <v>378</v>
      </c>
      <c r="F219" s="74">
        <v>382</v>
      </c>
      <c r="G219" s="74">
        <v>445</v>
      </c>
      <c r="H219" s="74">
        <v>2</v>
      </c>
      <c r="I219" s="208">
        <v>392</v>
      </c>
      <c r="J219" s="208">
        <v>14</v>
      </c>
      <c r="K219" s="208">
        <v>278</v>
      </c>
      <c r="L219" s="208">
        <v>14</v>
      </c>
    </row>
    <row r="220" spans="1:12" ht="13.5" customHeight="1">
      <c r="A220" s="4"/>
      <c r="B220" s="16" t="s">
        <v>545</v>
      </c>
      <c r="C220" s="64"/>
      <c r="D220" s="64"/>
      <c r="E220" s="64"/>
      <c r="F220" s="64"/>
      <c r="G220" s="64"/>
      <c r="H220" s="64"/>
      <c r="I220" s="203"/>
      <c r="J220" s="203"/>
      <c r="K220" s="203"/>
      <c r="L220" s="203"/>
    </row>
    <row r="221" spans="1:12" s="30" customFormat="1" ht="13.5" customHeight="1">
      <c r="A221" s="113"/>
      <c r="B221" s="26" t="s">
        <v>353</v>
      </c>
      <c r="C221" s="74">
        <v>1552</v>
      </c>
      <c r="D221" s="74">
        <v>167</v>
      </c>
      <c r="E221" s="74">
        <v>512</v>
      </c>
      <c r="F221" s="74">
        <v>528</v>
      </c>
      <c r="G221" s="74">
        <v>512</v>
      </c>
      <c r="H221" s="75" t="s">
        <v>157</v>
      </c>
      <c r="I221" s="208">
        <v>551</v>
      </c>
      <c r="J221" s="208">
        <v>44</v>
      </c>
      <c r="K221" s="208">
        <v>447</v>
      </c>
      <c r="L221" s="208">
        <v>37</v>
      </c>
    </row>
    <row r="222" spans="1:12" ht="13.5" customHeight="1">
      <c r="A222" s="4"/>
      <c r="B222" s="16" t="s">
        <v>553</v>
      </c>
      <c r="C222" s="80"/>
      <c r="D222" s="80"/>
      <c r="E222" s="80"/>
      <c r="F222" s="80"/>
      <c r="G222" s="80"/>
      <c r="H222" s="65"/>
      <c r="I222" s="211"/>
      <c r="J222" s="211"/>
      <c r="K222" s="211"/>
      <c r="L222" s="211"/>
    </row>
    <row r="223" spans="1:12" s="30" customFormat="1" ht="13.5" customHeight="1">
      <c r="A223" s="113"/>
      <c r="B223" s="26" t="s">
        <v>554</v>
      </c>
      <c r="C223" s="74">
        <v>4</v>
      </c>
      <c r="D223" s="75" t="s">
        <v>157</v>
      </c>
      <c r="E223" s="74">
        <v>1</v>
      </c>
      <c r="F223" s="75">
        <v>3</v>
      </c>
      <c r="G223" s="75" t="s">
        <v>157</v>
      </c>
      <c r="H223" s="75" t="s">
        <v>157</v>
      </c>
      <c r="I223" s="75" t="s">
        <v>157</v>
      </c>
      <c r="J223" s="75" t="s">
        <v>157</v>
      </c>
      <c r="K223" s="75" t="s">
        <v>157</v>
      </c>
      <c r="L223" s="75" t="s">
        <v>157</v>
      </c>
    </row>
    <row r="224" spans="1:12" ht="13.5" customHeight="1">
      <c r="A224" s="4"/>
      <c r="B224" s="16" t="s">
        <v>785</v>
      </c>
      <c r="C224" s="64">
        <v>26</v>
      </c>
      <c r="D224" s="65" t="s">
        <v>157</v>
      </c>
      <c r="E224" s="64">
        <v>21</v>
      </c>
      <c r="F224" s="64">
        <v>4</v>
      </c>
      <c r="G224" s="64">
        <v>1</v>
      </c>
      <c r="H224" s="65" t="s">
        <v>157</v>
      </c>
      <c r="I224" s="203">
        <v>1</v>
      </c>
      <c r="J224" s="65" t="s">
        <v>157</v>
      </c>
      <c r="K224" s="211">
        <v>1</v>
      </c>
      <c r="L224" s="65" t="s">
        <v>157</v>
      </c>
    </row>
    <row r="225" spans="1:3" ht="13.5" customHeight="1">
      <c r="A225" s="4"/>
      <c r="B225" s="14"/>
      <c r="C225" s="59"/>
    </row>
    <row r="226" spans="1:12" s="61" customFormat="1" ht="13.5" customHeight="1">
      <c r="A226" s="56" t="s">
        <v>786</v>
      </c>
      <c r="B226" s="90" t="s">
        <v>787</v>
      </c>
      <c r="C226" s="146">
        <v>9</v>
      </c>
      <c r="D226" s="146">
        <v>2</v>
      </c>
      <c r="E226" s="146">
        <v>1</v>
      </c>
      <c r="F226" s="146">
        <v>5</v>
      </c>
      <c r="G226" s="146">
        <v>3</v>
      </c>
      <c r="H226" s="60" t="s">
        <v>157</v>
      </c>
      <c r="I226" s="251">
        <v>2</v>
      </c>
      <c r="J226" s="251">
        <v>1</v>
      </c>
      <c r="K226" s="251">
        <v>2</v>
      </c>
      <c r="L226" s="251">
        <v>1</v>
      </c>
    </row>
    <row r="227" spans="1:12" ht="13.5" customHeight="1">
      <c r="A227" s="4"/>
      <c r="B227" s="14"/>
      <c r="C227" s="59"/>
      <c r="D227" s="59"/>
      <c r="E227" s="59"/>
      <c r="F227" s="59"/>
      <c r="G227" s="59"/>
      <c r="H227" s="59"/>
      <c r="I227" s="202"/>
      <c r="J227" s="202"/>
      <c r="K227" s="202"/>
      <c r="L227" s="202"/>
    </row>
    <row r="228" spans="1:12" ht="13.5" customHeight="1">
      <c r="A228" s="4"/>
      <c r="B228" s="14" t="s">
        <v>799</v>
      </c>
      <c r="C228" s="59"/>
      <c r="D228" s="59"/>
      <c r="E228" s="59"/>
      <c r="F228" s="59"/>
      <c r="G228" s="59"/>
      <c r="H228" s="59"/>
      <c r="I228" s="202"/>
      <c r="J228" s="202"/>
      <c r="K228" s="202"/>
      <c r="L228" s="202"/>
    </row>
    <row r="229" spans="1:12" s="30" customFormat="1" ht="13.5" customHeight="1">
      <c r="A229" s="113"/>
      <c r="B229" s="26" t="s">
        <v>800</v>
      </c>
      <c r="C229" s="74">
        <v>9</v>
      </c>
      <c r="D229" s="74">
        <v>2</v>
      </c>
      <c r="E229" s="75">
        <v>1</v>
      </c>
      <c r="F229" s="75">
        <v>5</v>
      </c>
      <c r="G229" s="75">
        <v>3</v>
      </c>
      <c r="H229" s="75" t="s">
        <v>157</v>
      </c>
      <c r="I229" s="208">
        <v>2</v>
      </c>
      <c r="J229" s="208">
        <v>1</v>
      </c>
      <c r="K229" s="208">
        <v>2</v>
      </c>
      <c r="L229" s="208">
        <v>1</v>
      </c>
    </row>
    <row r="230" spans="1:12" s="30" customFormat="1" ht="13.5" customHeight="1">
      <c r="A230" s="113"/>
      <c r="B230" s="170"/>
      <c r="C230" s="74"/>
      <c r="D230" s="74"/>
      <c r="E230" s="75"/>
      <c r="F230" s="75"/>
      <c r="G230" s="75"/>
      <c r="H230" s="75"/>
      <c r="I230" s="208"/>
      <c r="J230" s="208"/>
      <c r="K230" s="208"/>
      <c r="L230" s="208"/>
    </row>
    <row r="231" spans="1:12" ht="13.5" customHeight="1">
      <c r="A231" s="4"/>
      <c r="B231" s="170"/>
      <c r="C231" s="74"/>
      <c r="D231" s="74"/>
      <c r="E231" s="75"/>
      <c r="F231" s="75"/>
      <c r="G231" s="75"/>
      <c r="H231" s="74"/>
      <c r="I231" s="208"/>
      <c r="J231" s="208"/>
      <c r="K231" s="208"/>
      <c r="L231" s="208"/>
    </row>
    <row r="232" spans="1:12" ht="13.5" customHeight="1">
      <c r="A232" s="4"/>
      <c r="B232" s="170"/>
      <c r="C232" s="74"/>
      <c r="D232" s="74"/>
      <c r="E232" s="75"/>
      <c r="F232" s="75"/>
      <c r="G232" s="75"/>
      <c r="H232" s="74"/>
      <c r="I232" s="208"/>
      <c r="J232" s="208"/>
      <c r="K232" s="208"/>
      <c r="L232" s="208"/>
    </row>
    <row r="233" spans="1:12" ht="12.75">
      <c r="A233" s="337" t="s">
        <v>780</v>
      </c>
      <c r="B233" s="337"/>
      <c r="C233" s="337"/>
      <c r="D233" s="337"/>
      <c r="E233" s="337"/>
      <c r="F233" s="337"/>
      <c r="G233" s="337"/>
      <c r="H233" s="337"/>
      <c r="I233" s="337"/>
      <c r="J233" s="337"/>
      <c r="K233" s="337"/>
      <c r="L233" s="337"/>
    </row>
    <row r="234" spans="1:12" ht="12.75">
      <c r="A234" s="337" t="s">
        <v>798</v>
      </c>
      <c r="B234" s="337"/>
      <c r="C234" s="337"/>
      <c r="D234" s="337"/>
      <c r="E234" s="337"/>
      <c r="F234" s="337"/>
      <c r="G234" s="337"/>
      <c r="H234" s="337"/>
      <c r="I234" s="337"/>
      <c r="J234" s="337"/>
      <c r="K234" s="337"/>
      <c r="L234" s="337"/>
    </row>
    <row r="235" spans="1:12" ht="12.75">
      <c r="A235" s="145"/>
      <c r="B235" s="5"/>
      <c r="C235" s="5"/>
      <c r="D235" s="5"/>
      <c r="E235" s="5"/>
      <c r="F235" s="5"/>
      <c r="G235" s="5"/>
      <c r="H235" s="5"/>
      <c r="I235" s="200"/>
      <c r="J235" s="200"/>
      <c r="K235" s="200"/>
      <c r="L235" s="200"/>
    </row>
    <row r="236" spans="1:12" ht="12.75">
      <c r="A236" s="343" t="s">
        <v>763</v>
      </c>
      <c r="B236" s="344"/>
      <c r="C236" s="133" t="s">
        <v>743</v>
      </c>
      <c r="D236" s="7"/>
      <c r="E236" s="338" t="s">
        <v>171</v>
      </c>
      <c r="F236" s="339"/>
      <c r="G236" s="339"/>
      <c r="H236" s="340"/>
      <c r="I236" s="341" t="s">
        <v>764</v>
      </c>
      <c r="J236" s="342"/>
      <c r="K236" s="342"/>
      <c r="L236" s="342"/>
    </row>
    <row r="237" spans="1:12" ht="12.75">
      <c r="A237" s="345"/>
      <c r="B237" s="346"/>
      <c r="C237" s="21" t="s">
        <v>132</v>
      </c>
      <c r="D237" s="134" t="s">
        <v>118</v>
      </c>
      <c r="E237" s="314" t="s">
        <v>151</v>
      </c>
      <c r="F237" s="314" t="s">
        <v>152</v>
      </c>
      <c r="G237" s="314" t="s">
        <v>153</v>
      </c>
      <c r="H237" s="314" t="s">
        <v>154</v>
      </c>
      <c r="I237" s="239" t="s">
        <v>132</v>
      </c>
      <c r="J237" s="239" t="s">
        <v>118</v>
      </c>
      <c r="K237" s="239" t="s">
        <v>765</v>
      </c>
      <c r="L237" s="240" t="s">
        <v>118</v>
      </c>
    </row>
    <row r="238" spans="1:12" ht="12.75">
      <c r="A238" s="347"/>
      <c r="B238" s="348"/>
      <c r="C238" s="22" t="s">
        <v>134</v>
      </c>
      <c r="D238" s="52" t="s">
        <v>119</v>
      </c>
      <c r="E238" s="315"/>
      <c r="F238" s="315"/>
      <c r="G238" s="315"/>
      <c r="H238" s="315"/>
      <c r="I238" s="241" t="s">
        <v>134</v>
      </c>
      <c r="J238" s="241" t="s">
        <v>119</v>
      </c>
      <c r="K238" s="241" t="s">
        <v>766</v>
      </c>
      <c r="L238" s="242" t="s">
        <v>119</v>
      </c>
    </row>
    <row r="239" spans="2:12" ht="13.5" customHeight="1">
      <c r="B239" s="4"/>
      <c r="C239" s="4"/>
      <c r="D239" s="4"/>
      <c r="E239" s="4"/>
      <c r="F239" s="4"/>
      <c r="G239" s="4"/>
      <c r="H239" s="4"/>
      <c r="I239" s="201"/>
      <c r="J239" s="201"/>
      <c r="K239" s="201"/>
      <c r="L239" s="201"/>
    </row>
    <row r="240" spans="1:12" ht="13.5" customHeight="1">
      <c r="A240" s="352" t="s">
        <v>795</v>
      </c>
      <c r="B240" s="352"/>
      <c r="C240" s="352"/>
      <c r="D240" s="352"/>
      <c r="E240" s="352"/>
      <c r="F240" s="352"/>
      <c r="G240" s="352"/>
      <c r="H240" s="352"/>
      <c r="I240" s="352"/>
      <c r="J240" s="352"/>
      <c r="K240" s="352"/>
      <c r="L240" s="352"/>
    </row>
    <row r="241" spans="2:12" ht="13.5" customHeight="1">
      <c r="B241" s="140"/>
      <c r="C241" s="304"/>
      <c r="D241" s="304"/>
      <c r="E241" s="304"/>
      <c r="F241" s="304"/>
      <c r="G241" s="304"/>
      <c r="H241" s="304"/>
      <c r="I241" s="304"/>
      <c r="J241" s="304"/>
      <c r="K241" s="304"/>
      <c r="L241" s="304"/>
    </row>
    <row r="242" spans="1:12" s="61" customFormat="1" ht="13.5" customHeight="1">
      <c r="A242" s="56" t="s">
        <v>788</v>
      </c>
      <c r="B242" s="17" t="s">
        <v>789</v>
      </c>
      <c r="C242" s="59">
        <v>2678</v>
      </c>
      <c r="D242" s="59">
        <v>2256</v>
      </c>
      <c r="E242" s="59">
        <v>887</v>
      </c>
      <c r="F242" s="59">
        <v>902</v>
      </c>
      <c r="G242" s="59">
        <v>889</v>
      </c>
      <c r="H242" s="60" t="s">
        <v>157</v>
      </c>
      <c r="I242" s="202">
        <v>794</v>
      </c>
      <c r="J242" s="202">
        <v>692</v>
      </c>
      <c r="K242" s="202">
        <v>706</v>
      </c>
      <c r="L242" s="202">
        <v>616</v>
      </c>
    </row>
    <row r="243" spans="2:12" ht="13.5" customHeight="1">
      <c r="B243" s="16"/>
      <c r="C243" s="64"/>
      <c r="D243" s="64"/>
      <c r="E243" s="64"/>
      <c r="F243" s="64"/>
      <c r="G243" s="64"/>
      <c r="H243" s="64"/>
      <c r="I243" s="203"/>
      <c r="J243" s="203"/>
      <c r="K243" s="203"/>
      <c r="L243" s="203"/>
    </row>
    <row r="244" spans="2:12" ht="13.5" customHeight="1">
      <c r="B244" s="16" t="s">
        <v>592</v>
      </c>
      <c r="C244" s="64">
        <v>776</v>
      </c>
      <c r="D244" s="64">
        <v>722</v>
      </c>
      <c r="E244" s="64">
        <v>283</v>
      </c>
      <c r="F244" s="64">
        <v>245</v>
      </c>
      <c r="G244" s="64">
        <v>248</v>
      </c>
      <c r="H244" s="65" t="s">
        <v>157</v>
      </c>
      <c r="I244" s="203">
        <v>298</v>
      </c>
      <c r="J244" s="203">
        <v>288</v>
      </c>
      <c r="K244" s="203">
        <v>270</v>
      </c>
      <c r="L244" s="203">
        <v>261</v>
      </c>
    </row>
    <row r="245" spans="2:12" ht="13.5" customHeight="1">
      <c r="B245" s="16" t="s">
        <v>601</v>
      </c>
      <c r="C245" s="64"/>
      <c r="D245" s="64"/>
      <c r="E245" s="64"/>
      <c r="F245" s="64"/>
      <c r="G245" s="64"/>
      <c r="H245" s="64"/>
      <c r="I245" s="203"/>
      <c r="J245" s="203"/>
      <c r="K245" s="203"/>
      <c r="L245" s="203"/>
    </row>
    <row r="246" spans="2:12" ht="13.5" customHeight="1">
      <c r="B246" s="83" t="s">
        <v>791</v>
      </c>
      <c r="C246" s="64"/>
      <c r="D246" s="64"/>
      <c r="E246" s="64"/>
      <c r="F246" s="64"/>
      <c r="G246" s="64"/>
      <c r="H246" s="64"/>
      <c r="I246" s="203"/>
      <c r="J246" s="203"/>
      <c r="K246" s="203"/>
      <c r="L246" s="203"/>
    </row>
    <row r="247" spans="2:12" s="30" customFormat="1" ht="13.5" customHeight="1">
      <c r="B247" s="26" t="s">
        <v>792</v>
      </c>
      <c r="C247" s="74">
        <v>94</v>
      </c>
      <c r="D247" s="74">
        <v>39</v>
      </c>
      <c r="E247" s="74">
        <v>16</v>
      </c>
      <c r="F247" s="74">
        <v>33</v>
      </c>
      <c r="G247" s="74">
        <v>45</v>
      </c>
      <c r="H247" s="75" t="s">
        <v>157</v>
      </c>
      <c r="I247" s="208">
        <v>35</v>
      </c>
      <c r="J247" s="208">
        <v>13</v>
      </c>
      <c r="K247" s="208">
        <v>32</v>
      </c>
      <c r="L247" s="208">
        <v>12</v>
      </c>
    </row>
    <row r="248" spans="2:12" ht="13.5" customHeight="1">
      <c r="B248" s="26" t="s">
        <v>616</v>
      </c>
      <c r="C248" s="74"/>
      <c r="D248" s="74"/>
      <c r="E248" s="74"/>
      <c r="F248" s="74"/>
      <c r="G248" s="74"/>
      <c r="H248" s="75"/>
      <c r="I248" s="208"/>
      <c r="J248" s="208"/>
      <c r="K248" s="208"/>
      <c r="L248" s="208"/>
    </row>
    <row r="249" spans="2:12" s="30" customFormat="1" ht="13.5" customHeight="1">
      <c r="B249" s="26" t="s">
        <v>617</v>
      </c>
      <c r="C249" s="74">
        <v>1</v>
      </c>
      <c r="D249" s="74">
        <v>1</v>
      </c>
      <c r="E249" s="74">
        <v>1</v>
      </c>
      <c r="F249" s="75" t="s">
        <v>157</v>
      </c>
      <c r="G249" s="75" t="s">
        <v>157</v>
      </c>
      <c r="H249" s="75" t="s">
        <v>157</v>
      </c>
      <c r="I249" s="75" t="s">
        <v>157</v>
      </c>
      <c r="J249" s="75" t="s">
        <v>157</v>
      </c>
      <c r="K249" s="75" t="s">
        <v>157</v>
      </c>
      <c r="L249" s="75" t="s">
        <v>157</v>
      </c>
    </row>
    <row r="250" spans="2:12" ht="13.5" customHeight="1">
      <c r="B250" s="16" t="s">
        <v>622</v>
      </c>
      <c r="C250" s="80"/>
      <c r="D250" s="80"/>
      <c r="E250" s="80"/>
      <c r="F250" s="80"/>
      <c r="G250" s="80"/>
      <c r="H250" s="65"/>
      <c r="I250" s="211"/>
      <c r="J250" s="211"/>
      <c r="K250" s="211"/>
      <c r="L250" s="211"/>
    </row>
    <row r="251" spans="2:12" s="30" customFormat="1" ht="13.5" customHeight="1">
      <c r="B251" s="26" t="s">
        <v>623</v>
      </c>
      <c r="C251" s="74">
        <v>1</v>
      </c>
      <c r="D251" s="74">
        <v>1</v>
      </c>
      <c r="E251" s="75" t="s">
        <v>157</v>
      </c>
      <c r="F251" s="75">
        <v>1</v>
      </c>
      <c r="G251" s="75" t="s">
        <v>157</v>
      </c>
      <c r="H251" s="75" t="s">
        <v>157</v>
      </c>
      <c r="I251" s="75" t="s">
        <v>157</v>
      </c>
      <c r="J251" s="75" t="s">
        <v>157</v>
      </c>
      <c r="K251" s="75" t="s">
        <v>157</v>
      </c>
      <c r="L251" s="75" t="s">
        <v>157</v>
      </c>
    </row>
    <row r="252" spans="2:12" ht="13.5" customHeight="1">
      <c r="B252" s="16" t="s">
        <v>801</v>
      </c>
      <c r="C252" s="74"/>
      <c r="D252" s="74"/>
      <c r="E252" s="74"/>
      <c r="F252" s="74"/>
      <c r="G252" s="74"/>
      <c r="H252" s="74"/>
      <c r="I252" s="208"/>
      <c r="J252" s="208"/>
      <c r="K252" s="208"/>
      <c r="L252" s="208"/>
    </row>
    <row r="253" spans="2:12" s="30" customFormat="1" ht="13.5" customHeight="1">
      <c r="B253" s="26" t="s">
        <v>645</v>
      </c>
      <c r="C253" s="74">
        <v>3</v>
      </c>
      <c r="D253" s="75" t="s">
        <v>157</v>
      </c>
      <c r="E253" s="75">
        <v>1</v>
      </c>
      <c r="F253" s="75">
        <v>1</v>
      </c>
      <c r="G253" s="75">
        <v>1</v>
      </c>
      <c r="H253" s="75" t="s">
        <v>157</v>
      </c>
      <c r="I253" s="226">
        <v>1</v>
      </c>
      <c r="J253" s="75" t="s">
        <v>157</v>
      </c>
      <c r="K253" s="226">
        <v>1</v>
      </c>
      <c r="L253" s="75" t="s">
        <v>157</v>
      </c>
    </row>
    <row r="254" spans="2:12" ht="13.5" customHeight="1">
      <c r="B254" s="16" t="s">
        <v>650</v>
      </c>
      <c r="C254" s="80"/>
      <c r="D254" s="65"/>
      <c r="E254" s="65"/>
      <c r="F254" s="65"/>
      <c r="G254" s="65"/>
      <c r="H254" s="65"/>
      <c r="I254" s="204"/>
      <c r="J254" s="204"/>
      <c r="K254" s="204"/>
      <c r="L254" s="204"/>
    </row>
    <row r="255" spans="2:12" s="30" customFormat="1" ht="13.5" customHeight="1">
      <c r="B255" s="26" t="s">
        <v>651</v>
      </c>
      <c r="C255" s="74">
        <v>1</v>
      </c>
      <c r="D255" s="75" t="s">
        <v>157</v>
      </c>
      <c r="E255" s="75" t="s">
        <v>157</v>
      </c>
      <c r="F255" s="75">
        <v>1</v>
      </c>
      <c r="G255" s="75" t="s">
        <v>157</v>
      </c>
      <c r="H255" s="75" t="s">
        <v>157</v>
      </c>
      <c r="I255" s="226">
        <v>1</v>
      </c>
      <c r="J255" s="75" t="s">
        <v>157</v>
      </c>
      <c r="K255" s="226">
        <v>1</v>
      </c>
      <c r="L255" s="75" t="s">
        <v>157</v>
      </c>
    </row>
    <row r="256" spans="2:12" ht="13.5" customHeight="1">
      <c r="B256" s="16" t="s">
        <v>653</v>
      </c>
      <c r="C256" s="64"/>
      <c r="D256" s="64"/>
      <c r="E256" s="64"/>
      <c r="F256" s="64"/>
      <c r="G256" s="64"/>
      <c r="H256" s="64"/>
      <c r="I256" s="203"/>
      <c r="J256" s="203"/>
      <c r="K256" s="203"/>
      <c r="L256" s="203"/>
    </row>
    <row r="257" spans="2:12" s="30" customFormat="1" ht="13.5" customHeight="1">
      <c r="B257" s="26" t="s">
        <v>654</v>
      </c>
      <c r="C257" s="74">
        <v>413</v>
      </c>
      <c r="D257" s="74">
        <v>338</v>
      </c>
      <c r="E257" s="74">
        <v>145</v>
      </c>
      <c r="F257" s="74">
        <v>144</v>
      </c>
      <c r="G257" s="74">
        <v>124</v>
      </c>
      <c r="H257" s="75" t="s">
        <v>157</v>
      </c>
      <c r="I257" s="208">
        <v>72</v>
      </c>
      <c r="J257" s="208">
        <v>62</v>
      </c>
      <c r="K257" s="208">
        <v>69</v>
      </c>
      <c r="L257" s="208">
        <v>60</v>
      </c>
    </row>
    <row r="258" spans="2:12" ht="13.5" customHeight="1">
      <c r="B258" s="16" t="s">
        <v>663</v>
      </c>
      <c r="C258" s="80">
        <v>44</v>
      </c>
      <c r="D258" s="80">
        <v>3</v>
      </c>
      <c r="E258" s="80">
        <v>13</v>
      </c>
      <c r="F258" s="80">
        <v>14</v>
      </c>
      <c r="G258" s="80">
        <v>17</v>
      </c>
      <c r="H258" s="65" t="s">
        <v>157</v>
      </c>
      <c r="I258" s="211">
        <v>12</v>
      </c>
      <c r="J258" s="204">
        <v>1</v>
      </c>
      <c r="K258" s="211">
        <v>11</v>
      </c>
      <c r="L258" s="204">
        <v>1</v>
      </c>
    </row>
    <row r="259" spans="2:12" ht="13.5" customHeight="1">
      <c r="B259" s="16" t="s">
        <v>669</v>
      </c>
      <c r="C259" s="64"/>
      <c r="D259" s="64"/>
      <c r="E259" s="64"/>
      <c r="F259" s="64"/>
      <c r="G259" s="64"/>
      <c r="H259" s="64"/>
      <c r="I259" s="203"/>
      <c r="J259" s="203"/>
      <c r="K259" s="203"/>
      <c r="L259" s="203"/>
    </row>
    <row r="260" spans="2:12" s="30" customFormat="1" ht="13.5" customHeight="1">
      <c r="B260" s="26" t="s">
        <v>668</v>
      </c>
      <c r="C260" s="74">
        <v>134</v>
      </c>
      <c r="D260" s="74">
        <v>100</v>
      </c>
      <c r="E260" s="74">
        <v>36</v>
      </c>
      <c r="F260" s="74">
        <v>37</v>
      </c>
      <c r="G260" s="74">
        <v>61</v>
      </c>
      <c r="H260" s="75" t="s">
        <v>157</v>
      </c>
      <c r="I260" s="208">
        <v>35</v>
      </c>
      <c r="J260" s="208">
        <v>29</v>
      </c>
      <c r="K260" s="208">
        <v>32</v>
      </c>
      <c r="L260" s="226">
        <v>27</v>
      </c>
    </row>
    <row r="261" spans="2:12" ht="13.5" customHeight="1">
      <c r="B261" s="16" t="s">
        <v>676</v>
      </c>
      <c r="C261" s="64">
        <v>1054</v>
      </c>
      <c r="D261" s="64">
        <v>993</v>
      </c>
      <c r="E261" s="64">
        <v>333</v>
      </c>
      <c r="F261" s="64">
        <v>364</v>
      </c>
      <c r="G261" s="64">
        <v>357</v>
      </c>
      <c r="H261" s="65" t="s">
        <v>157</v>
      </c>
      <c r="I261" s="203">
        <v>310</v>
      </c>
      <c r="J261" s="203">
        <v>289</v>
      </c>
      <c r="K261" s="203">
        <v>263</v>
      </c>
      <c r="L261" s="203">
        <v>246</v>
      </c>
    </row>
    <row r="262" spans="2:12" ht="13.5" customHeight="1">
      <c r="B262" s="16" t="s">
        <v>794</v>
      </c>
      <c r="C262" s="64"/>
      <c r="D262" s="64"/>
      <c r="E262" s="64"/>
      <c r="F262" s="64"/>
      <c r="G262" s="64"/>
      <c r="H262" s="64"/>
      <c r="I262" s="203"/>
      <c r="J262" s="203"/>
      <c r="K262" s="203"/>
      <c r="L262" s="203"/>
    </row>
    <row r="263" spans="2:12" s="30" customFormat="1" ht="13.5" customHeight="1">
      <c r="B263" s="26" t="s">
        <v>344</v>
      </c>
      <c r="C263" s="74">
        <v>157</v>
      </c>
      <c r="D263" s="74">
        <v>59</v>
      </c>
      <c r="E263" s="74">
        <v>59</v>
      </c>
      <c r="F263" s="74">
        <v>62</v>
      </c>
      <c r="G263" s="74">
        <v>36</v>
      </c>
      <c r="H263" s="75" t="s">
        <v>157</v>
      </c>
      <c r="I263" s="208">
        <v>30</v>
      </c>
      <c r="J263" s="208">
        <v>10</v>
      </c>
      <c r="K263" s="208">
        <v>27</v>
      </c>
      <c r="L263" s="208">
        <v>9</v>
      </c>
    </row>
    <row r="264" spans="2:12" ht="13.5" customHeight="1">
      <c r="B264" s="140" t="s">
        <v>802</v>
      </c>
      <c r="C264" s="72"/>
      <c r="D264" s="72"/>
      <c r="E264" s="72"/>
      <c r="F264" s="72"/>
      <c r="G264" s="72"/>
      <c r="H264" s="72"/>
      <c r="I264" s="213"/>
      <c r="J264" s="213"/>
      <c r="K264" s="213"/>
      <c r="L264" s="213"/>
    </row>
    <row r="265" spans="1:12" ht="13.5" customHeight="1">
      <c r="A265" s="350" t="s">
        <v>122</v>
      </c>
      <c r="B265" s="350"/>
      <c r="C265" s="350"/>
      <c r="D265" s="350"/>
      <c r="E265" s="350"/>
      <c r="F265" s="350"/>
      <c r="G265" s="350"/>
      <c r="H265" s="350"/>
      <c r="I265" s="350"/>
      <c r="J265" s="350"/>
      <c r="K265" s="350"/>
      <c r="L265" s="350"/>
    </row>
    <row r="266" spans="2:12" ht="13.5" customHeight="1">
      <c r="B266" s="139"/>
      <c r="C266" s="142"/>
      <c r="D266" s="142"/>
      <c r="E266" s="142"/>
      <c r="F266" s="142"/>
      <c r="G266" s="142"/>
      <c r="H266" s="142"/>
      <c r="I266" s="246"/>
      <c r="J266" s="246"/>
      <c r="K266" s="246"/>
      <c r="L266" s="246"/>
    </row>
    <row r="267" spans="1:12" ht="13.5" customHeight="1">
      <c r="A267" s="56" t="s">
        <v>767</v>
      </c>
      <c r="B267" s="17" t="s">
        <v>768</v>
      </c>
      <c r="C267" s="142"/>
      <c r="D267" s="142"/>
      <c r="E267" s="142"/>
      <c r="F267" s="142"/>
      <c r="G267" s="142"/>
      <c r="H267" s="142"/>
      <c r="I267" s="246"/>
      <c r="J267" s="246"/>
      <c r="K267" s="246"/>
      <c r="L267" s="246"/>
    </row>
    <row r="268" spans="2:12" ht="13.5" customHeight="1">
      <c r="B268" s="115" t="s">
        <v>769</v>
      </c>
      <c r="C268" s="142"/>
      <c r="D268" s="142"/>
      <c r="E268" s="142"/>
      <c r="F268" s="142"/>
      <c r="G268" s="142"/>
      <c r="H268" s="142"/>
      <c r="I268" s="142"/>
      <c r="J268" s="142"/>
      <c r="K268" s="142"/>
      <c r="L268" s="142"/>
    </row>
    <row r="269" spans="2:12" s="262" customFormat="1" ht="13.5" customHeight="1">
      <c r="B269" s="77" t="s">
        <v>770</v>
      </c>
      <c r="C269" s="78">
        <v>1834</v>
      </c>
      <c r="D269" s="78">
        <v>488</v>
      </c>
      <c r="E269" s="78">
        <v>621</v>
      </c>
      <c r="F269" s="78">
        <v>586</v>
      </c>
      <c r="G269" s="78">
        <v>627</v>
      </c>
      <c r="H269" s="82" t="s">
        <v>157</v>
      </c>
      <c r="I269" s="210">
        <v>660</v>
      </c>
      <c r="J269" s="210">
        <v>166</v>
      </c>
      <c r="K269" s="210">
        <v>531</v>
      </c>
      <c r="L269" s="210">
        <v>131</v>
      </c>
    </row>
    <row r="270" spans="2:12" ht="13.5" customHeight="1">
      <c r="B270" s="17"/>
      <c r="C270" s="72"/>
      <c r="D270" s="64"/>
      <c r="E270" s="64"/>
      <c r="F270" s="64"/>
      <c r="G270" s="64"/>
      <c r="H270" s="64"/>
      <c r="I270" s="203"/>
      <c r="J270" s="203"/>
      <c r="K270" s="203"/>
      <c r="L270" s="203"/>
    </row>
    <row r="271" spans="2:12" ht="13.5" customHeight="1">
      <c r="B271" s="16" t="s">
        <v>184</v>
      </c>
      <c r="C271" s="64">
        <v>593</v>
      </c>
      <c r="D271" s="64">
        <v>74</v>
      </c>
      <c r="E271" s="64">
        <v>204</v>
      </c>
      <c r="F271" s="64">
        <v>190</v>
      </c>
      <c r="G271" s="64">
        <v>199</v>
      </c>
      <c r="H271" s="65" t="s">
        <v>157</v>
      </c>
      <c r="I271" s="203">
        <v>234</v>
      </c>
      <c r="J271" s="203">
        <v>19</v>
      </c>
      <c r="K271" s="203">
        <v>207</v>
      </c>
      <c r="L271" s="203">
        <v>18</v>
      </c>
    </row>
    <row r="272" spans="2:12" ht="13.5" customHeight="1">
      <c r="B272" s="16" t="s">
        <v>188</v>
      </c>
      <c r="C272" s="64">
        <v>374</v>
      </c>
      <c r="D272" s="64">
        <v>186</v>
      </c>
      <c r="E272" s="64">
        <v>130</v>
      </c>
      <c r="F272" s="64">
        <v>110</v>
      </c>
      <c r="G272" s="64">
        <v>134</v>
      </c>
      <c r="H272" s="65" t="s">
        <v>157</v>
      </c>
      <c r="I272" s="203">
        <v>147</v>
      </c>
      <c r="J272" s="203">
        <v>77</v>
      </c>
      <c r="K272" s="203">
        <v>95</v>
      </c>
      <c r="L272" s="203">
        <v>54</v>
      </c>
    </row>
    <row r="273" spans="2:12" ht="13.5" customHeight="1">
      <c r="B273" s="16" t="s">
        <v>198</v>
      </c>
      <c r="C273" s="64">
        <v>771</v>
      </c>
      <c r="D273" s="64">
        <v>225</v>
      </c>
      <c r="E273" s="64">
        <v>258</v>
      </c>
      <c r="F273" s="64">
        <v>258</v>
      </c>
      <c r="G273" s="64">
        <v>255</v>
      </c>
      <c r="H273" s="65" t="s">
        <v>157</v>
      </c>
      <c r="I273" s="203">
        <v>240</v>
      </c>
      <c r="J273" s="203">
        <v>66</v>
      </c>
      <c r="K273" s="203">
        <v>196</v>
      </c>
      <c r="L273" s="203">
        <v>55</v>
      </c>
    </row>
    <row r="274" spans="2:12" ht="13.5" customHeight="1">
      <c r="B274" s="16" t="s">
        <v>205</v>
      </c>
      <c r="C274" s="64">
        <v>96</v>
      </c>
      <c r="D274" s="64">
        <v>3</v>
      </c>
      <c r="E274" s="64">
        <v>29</v>
      </c>
      <c r="F274" s="64">
        <v>28</v>
      </c>
      <c r="G274" s="64">
        <v>39</v>
      </c>
      <c r="H274" s="65" t="s">
        <v>157</v>
      </c>
      <c r="I274" s="203">
        <v>39</v>
      </c>
      <c r="J274" s="204">
        <v>4</v>
      </c>
      <c r="K274" s="203">
        <v>33</v>
      </c>
      <c r="L274" s="204">
        <v>4</v>
      </c>
    </row>
    <row r="275" spans="2:12" ht="13.5" customHeight="1">
      <c r="B275" s="16"/>
      <c r="C275" s="64"/>
      <c r="D275" s="64"/>
      <c r="E275" s="64"/>
      <c r="F275" s="64"/>
      <c r="G275" s="64"/>
      <c r="H275" s="64"/>
      <c r="I275" s="203"/>
      <c r="J275" s="203"/>
      <c r="K275" s="203"/>
      <c r="L275" s="203"/>
    </row>
    <row r="276" spans="1:12" s="153" customFormat="1" ht="13.5" customHeight="1">
      <c r="A276" s="143" t="s">
        <v>774</v>
      </c>
      <c r="B276" s="17" t="s">
        <v>775</v>
      </c>
      <c r="C276" s="146">
        <v>21</v>
      </c>
      <c r="D276" s="146">
        <v>2</v>
      </c>
      <c r="E276" s="146">
        <v>9</v>
      </c>
      <c r="F276" s="146">
        <v>6</v>
      </c>
      <c r="G276" s="146">
        <v>6</v>
      </c>
      <c r="H276" s="60" t="s">
        <v>157</v>
      </c>
      <c r="I276" s="206">
        <v>9</v>
      </c>
      <c r="J276" s="206">
        <v>1</v>
      </c>
      <c r="K276" s="206">
        <v>9</v>
      </c>
      <c r="L276" s="206">
        <v>1</v>
      </c>
    </row>
    <row r="277" spans="2:12" ht="13.5" customHeight="1">
      <c r="B277" s="16"/>
      <c r="C277" s="64"/>
      <c r="D277" s="64"/>
      <c r="E277" s="64"/>
      <c r="F277" s="64"/>
      <c r="G277" s="64"/>
      <c r="H277" s="64"/>
      <c r="I277" s="203"/>
      <c r="J277" s="203"/>
      <c r="K277" s="203"/>
      <c r="L277" s="203"/>
    </row>
    <row r="278" spans="2:12" ht="13.5" customHeight="1">
      <c r="B278" s="16" t="s">
        <v>466</v>
      </c>
      <c r="C278" s="64">
        <v>21</v>
      </c>
      <c r="D278" s="64">
        <v>2</v>
      </c>
      <c r="E278" s="64">
        <v>9</v>
      </c>
      <c r="F278" s="64">
        <v>6</v>
      </c>
      <c r="G278" s="64">
        <v>6</v>
      </c>
      <c r="H278" s="65" t="s">
        <v>157</v>
      </c>
      <c r="I278" s="204">
        <v>9</v>
      </c>
      <c r="J278" s="204">
        <v>1</v>
      </c>
      <c r="K278" s="204">
        <v>9</v>
      </c>
      <c r="L278" s="204">
        <v>1</v>
      </c>
    </row>
    <row r="279" spans="2:12" ht="13.5" customHeight="1">
      <c r="B279" s="16"/>
      <c r="C279" s="64"/>
      <c r="D279" s="64"/>
      <c r="E279" s="64"/>
      <c r="F279" s="64"/>
      <c r="G279" s="64"/>
      <c r="H279" s="64"/>
      <c r="I279" s="203"/>
      <c r="J279" s="203"/>
      <c r="K279" s="203"/>
      <c r="L279" s="203"/>
    </row>
    <row r="280" spans="1:12" s="61" customFormat="1" ht="13.5" customHeight="1">
      <c r="A280" s="56" t="s">
        <v>786</v>
      </c>
      <c r="B280" s="17" t="s">
        <v>787</v>
      </c>
      <c r="C280" s="59">
        <v>10</v>
      </c>
      <c r="D280" s="59">
        <v>8</v>
      </c>
      <c r="E280" s="59">
        <v>2</v>
      </c>
      <c r="F280" s="59">
        <v>4</v>
      </c>
      <c r="G280" s="59">
        <v>4</v>
      </c>
      <c r="H280" s="60" t="s">
        <v>157</v>
      </c>
      <c r="I280" s="206">
        <v>3</v>
      </c>
      <c r="J280" s="206">
        <v>2</v>
      </c>
      <c r="K280" s="206">
        <v>3</v>
      </c>
      <c r="L280" s="206">
        <v>2</v>
      </c>
    </row>
    <row r="281" spans="2:12" ht="13.5" customHeight="1">
      <c r="B281" s="16"/>
      <c r="C281" s="64"/>
      <c r="D281" s="64"/>
      <c r="E281" s="64"/>
      <c r="F281" s="64"/>
      <c r="G281" s="64"/>
      <c r="H281" s="64"/>
      <c r="I281" s="203"/>
      <c r="J281" s="203"/>
      <c r="K281" s="203"/>
      <c r="L281" s="203"/>
    </row>
    <row r="282" spans="2:12" ht="13.5" customHeight="1">
      <c r="B282" s="16" t="s">
        <v>567</v>
      </c>
      <c r="C282" s="64">
        <v>10</v>
      </c>
      <c r="D282" s="64">
        <v>8</v>
      </c>
      <c r="E282" s="64">
        <v>2</v>
      </c>
      <c r="F282" s="64">
        <v>4</v>
      </c>
      <c r="G282" s="64">
        <v>4</v>
      </c>
      <c r="H282" s="65" t="s">
        <v>157</v>
      </c>
      <c r="I282" s="204">
        <v>3</v>
      </c>
      <c r="J282" s="204">
        <v>2</v>
      </c>
      <c r="K282" s="204">
        <v>3</v>
      </c>
      <c r="L282" s="204">
        <v>2</v>
      </c>
    </row>
    <row r="283" spans="2:12" ht="13.5" customHeight="1">
      <c r="B283" s="16"/>
      <c r="C283" s="148"/>
      <c r="D283" s="142"/>
      <c r="E283" s="142"/>
      <c r="F283" s="142"/>
      <c r="G283" s="142"/>
      <c r="H283" s="142"/>
      <c r="I283" s="246"/>
      <c r="J283" s="246"/>
      <c r="K283" s="246"/>
      <c r="L283" s="246"/>
    </row>
    <row r="284" spans="1:12" ht="13.5" customHeight="1">
      <c r="A284" s="56" t="s">
        <v>788</v>
      </c>
      <c r="B284" s="17" t="s">
        <v>789</v>
      </c>
      <c r="C284" s="59">
        <v>5</v>
      </c>
      <c r="D284" s="59">
        <v>5</v>
      </c>
      <c r="E284" s="59">
        <v>1</v>
      </c>
      <c r="F284" s="59">
        <v>2</v>
      </c>
      <c r="G284" s="59">
        <v>2</v>
      </c>
      <c r="H284" s="60" t="s">
        <v>157</v>
      </c>
      <c r="I284" s="206">
        <v>3</v>
      </c>
      <c r="J284" s="206">
        <v>3</v>
      </c>
      <c r="K284" s="206">
        <v>3</v>
      </c>
      <c r="L284" s="206">
        <v>3</v>
      </c>
    </row>
    <row r="285" spans="2:12" ht="13.5" customHeight="1">
      <c r="B285" s="16"/>
      <c r="C285" s="142"/>
      <c r="D285" s="142"/>
      <c r="E285" s="142"/>
      <c r="F285" s="142"/>
      <c r="G285" s="142"/>
      <c r="H285" s="142"/>
      <c r="I285" s="246"/>
      <c r="J285" s="246"/>
      <c r="K285" s="246"/>
      <c r="L285" s="246"/>
    </row>
    <row r="286" spans="2:12" ht="13.5" customHeight="1">
      <c r="B286" s="16" t="s">
        <v>696</v>
      </c>
      <c r="C286" s="142"/>
      <c r="D286" s="142"/>
      <c r="E286" s="142"/>
      <c r="F286" s="142"/>
      <c r="G286" s="142"/>
      <c r="H286" s="142"/>
      <c r="I286" s="246"/>
      <c r="J286" s="246"/>
      <c r="K286" s="246"/>
      <c r="L286" s="246"/>
    </row>
    <row r="287" spans="2:12" ht="13.5" customHeight="1">
      <c r="B287" s="26" t="s">
        <v>697</v>
      </c>
      <c r="C287" s="113">
        <v>5</v>
      </c>
      <c r="D287" s="113">
        <v>5</v>
      </c>
      <c r="E287" s="113">
        <v>1</v>
      </c>
      <c r="F287" s="113">
        <v>2</v>
      </c>
      <c r="G287" s="113">
        <v>2</v>
      </c>
      <c r="H287" s="149" t="s">
        <v>157</v>
      </c>
      <c r="I287" s="252">
        <v>3</v>
      </c>
      <c r="J287" s="252">
        <v>3</v>
      </c>
      <c r="K287" s="252">
        <v>3</v>
      </c>
      <c r="L287" s="252">
        <v>3</v>
      </c>
    </row>
    <row r="288" spans="2:12" ht="13.5" customHeight="1">
      <c r="B288" s="170"/>
      <c r="C288" s="74"/>
      <c r="D288" s="74"/>
      <c r="E288" s="74"/>
      <c r="F288" s="74"/>
      <c r="G288" s="74"/>
      <c r="H288" s="74"/>
      <c r="I288" s="252"/>
      <c r="J288" s="252"/>
      <c r="K288" s="252"/>
      <c r="L288" s="252"/>
    </row>
    <row r="289" spans="2:12" ht="13.5" customHeight="1">
      <c r="B289" s="170"/>
      <c r="C289" s="113"/>
      <c r="D289" s="113"/>
      <c r="E289" s="113"/>
      <c r="F289" s="113"/>
      <c r="G289" s="113"/>
      <c r="H289" s="149"/>
      <c r="I289" s="252"/>
      <c r="J289" s="252"/>
      <c r="K289" s="252"/>
      <c r="L289" s="252"/>
    </row>
    <row r="290" spans="2:12" ht="13.5" customHeight="1">
      <c r="B290" s="170"/>
      <c r="C290" s="113"/>
      <c r="D290" s="113"/>
      <c r="E290" s="113"/>
      <c r="F290" s="113"/>
      <c r="G290" s="113"/>
      <c r="H290" s="149"/>
      <c r="I290" s="252"/>
      <c r="J290" s="252"/>
      <c r="K290" s="252"/>
      <c r="L290" s="252"/>
    </row>
    <row r="291" spans="1:12" ht="12.75">
      <c r="A291" s="337" t="s">
        <v>803</v>
      </c>
      <c r="B291" s="337"/>
      <c r="C291" s="337"/>
      <c r="D291" s="337"/>
      <c r="E291" s="337"/>
      <c r="F291" s="337"/>
      <c r="G291" s="337"/>
      <c r="H291" s="337"/>
      <c r="I291" s="337"/>
      <c r="J291" s="337"/>
      <c r="K291" s="337"/>
      <c r="L291" s="337"/>
    </row>
    <row r="292" spans="1:12" ht="12.75">
      <c r="A292" s="337" t="s">
        <v>762</v>
      </c>
      <c r="B292" s="337"/>
      <c r="C292" s="337"/>
      <c r="D292" s="337"/>
      <c r="E292" s="337"/>
      <c r="F292" s="337"/>
      <c r="G292" s="337"/>
      <c r="H292" s="337"/>
      <c r="I292" s="337"/>
      <c r="J292" s="337"/>
      <c r="K292" s="337"/>
      <c r="L292" s="337"/>
    </row>
    <row r="293" spans="1:12" ht="12.75">
      <c r="A293" s="145"/>
      <c r="B293" s="5"/>
      <c r="C293" s="5"/>
      <c r="D293" s="5"/>
      <c r="E293" s="5"/>
      <c r="F293" s="5"/>
      <c r="G293" s="5"/>
      <c r="H293" s="5"/>
      <c r="I293" s="200"/>
      <c r="J293" s="200"/>
      <c r="K293" s="200"/>
      <c r="L293" s="200"/>
    </row>
    <row r="294" spans="1:12" ht="12.75">
      <c r="A294" s="343" t="s">
        <v>763</v>
      </c>
      <c r="B294" s="344"/>
      <c r="C294" s="133" t="s">
        <v>743</v>
      </c>
      <c r="D294" s="7"/>
      <c r="E294" s="338" t="s">
        <v>171</v>
      </c>
      <c r="F294" s="339"/>
      <c r="G294" s="339"/>
      <c r="H294" s="340"/>
      <c r="I294" s="341" t="s">
        <v>764</v>
      </c>
      <c r="J294" s="342"/>
      <c r="K294" s="342"/>
      <c r="L294" s="342"/>
    </row>
    <row r="295" spans="1:12" ht="12.75">
      <c r="A295" s="345"/>
      <c r="B295" s="346"/>
      <c r="C295" s="21" t="s">
        <v>132</v>
      </c>
      <c r="D295" s="134" t="s">
        <v>118</v>
      </c>
      <c r="E295" s="314" t="s">
        <v>151</v>
      </c>
      <c r="F295" s="314" t="s">
        <v>152</v>
      </c>
      <c r="G295" s="314" t="s">
        <v>153</v>
      </c>
      <c r="H295" s="314" t="s">
        <v>154</v>
      </c>
      <c r="I295" s="239" t="s">
        <v>132</v>
      </c>
      <c r="J295" s="239" t="s">
        <v>118</v>
      </c>
      <c r="K295" s="239" t="s">
        <v>765</v>
      </c>
      <c r="L295" s="240" t="s">
        <v>118</v>
      </c>
    </row>
    <row r="296" spans="1:12" ht="12.75">
      <c r="A296" s="347"/>
      <c r="B296" s="348"/>
      <c r="C296" s="22" t="s">
        <v>134</v>
      </c>
      <c r="D296" s="52" t="s">
        <v>119</v>
      </c>
      <c r="E296" s="315"/>
      <c r="F296" s="315"/>
      <c r="G296" s="315"/>
      <c r="H296" s="315"/>
      <c r="I296" s="241" t="s">
        <v>134</v>
      </c>
      <c r="J296" s="241" t="s">
        <v>119</v>
      </c>
      <c r="K296" s="241" t="s">
        <v>766</v>
      </c>
      <c r="L296" s="242" t="s">
        <v>119</v>
      </c>
    </row>
    <row r="297" spans="2:12" ht="13.5" customHeight="1">
      <c r="B297" s="4"/>
      <c r="C297" s="4"/>
      <c r="D297" s="4"/>
      <c r="E297" s="4"/>
      <c r="F297" s="4"/>
      <c r="G297" s="4"/>
      <c r="H297" s="4"/>
      <c r="I297" s="201"/>
      <c r="J297" s="201"/>
      <c r="K297" s="201"/>
      <c r="L297" s="201"/>
    </row>
    <row r="298" spans="1:12" ht="13.5" customHeight="1">
      <c r="A298" s="350" t="s">
        <v>123</v>
      </c>
      <c r="B298" s="350"/>
      <c r="C298" s="350"/>
      <c r="D298" s="350"/>
      <c r="E298" s="350"/>
      <c r="F298" s="350"/>
      <c r="G298" s="350"/>
      <c r="H298" s="350"/>
      <c r="I298" s="350"/>
      <c r="J298" s="350"/>
      <c r="K298" s="350"/>
      <c r="L298" s="350"/>
    </row>
    <row r="299" spans="2:12" ht="13.5" customHeight="1">
      <c r="B299" s="4"/>
      <c r="C299" s="136"/>
      <c r="D299" s="136"/>
      <c r="E299" s="136"/>
      <c r="F299" s="136"/>
      <c r="G299" s="136"/>
      <c r="H299" s="136"/>
      <c r="I299" s="243"/>
      <c r="J299" s="243"/>
      <c r="K299" s="247"/>
      <c r="L299" s="247"/>
    </row>
    <row r="300" spans="1:12" s="61" customFormat="1" ht="13.5" customHeight="1">
      <c r="A300" s="56" t="s">
        <v>774</v>
      </c>
      <c r="B300" s="90" t="s">
        <v>775</v>
      </c>
      <c r="C300" s="59">
        <v>14</v>
      </c>
      <c r="D300" s="60" t="s">
        <v>157</v>
      </c>
      <c r="E300" s="59">
        <v>7</v>
      </c>
      <c r="F300" s="60">
        <v>4</v>
      </c>
      <c r="G300" s="60">
        <v>3</v>
      </c>
      <c r="H300" s="60" t="s">
        <v>157</v>
      </c>
      <c r="I300" s="206">
        <v>3</v>
      </c>
      <c r="J300" s="60" t="s">
        <v>157</v>
      </c>
      <c r="K300" s="206">
        <v>3</v>
      </c>
      <c r="L300" s="60" t="s">
        <v>157</v>
      </c>
    </row>
    <row r="301" spans="1:12" ht="13.5" customHeight="1">
      <c r="A301" s="56"/>
      <c r="B301" s="90"/>
      <c r="C301" s="59"/>
      <c r="D301" s="59"/>
      <c r="E301" s="59"/>
      <c r="F301" s="59"/>
      <c r="G301" s="59"/>
      <c r="H301" s="59"/>
      <c r="I301" s="202"/>
      <c r="J301" s="202"/>
      <c r="K301" s="202"/>
      <c r="L301" s="202"/>
    </row>
    <row r="302" spans="1:12" ht="13.5" customHeight="1">
      <c r="A302" s="4"/>
      <c r="B302" s="16" t="s">
        <v>785</v>
      </c>
      <c r="C302" s="64">
        <v>14</v>
      </c>
      <c r="D302" s="65" t="s">
        <v>157</v>
      </c>
      <c r="E302" s="64">
        <v>7</v>
      </c>
      <c r="F302" s="65">
        <v>4</v>
      </c>
      <c r="G302" s="65">
        <v>3</v>
      </c>
      <c r="H302" s="65" t="s">
        <v>157</v>
      </c>
      <c r="I302" s="204">
        <v>3</v>
      </c>
      <c r="J302" s="65" t="s">
        <v>157</v>
      </c>
      <c r="K302" s="204">
        <v>3</v>
      </c>
      <c r="L302" s="65" t="s">
        <v>157</v>
      </c>
    </row>
    <row r="303" spans="1:12" ht="13.5" customHeight="1">
      <c r="A303" s="4"/>
      <c r="B303" s="16"/>
      <c r="C303" s="64"/>
      <c r="D303" s="65"/>
      <c r="E303" s="64"/>
      <c r="F303" s="64"/>
      <c r="G303" s="64"/>
      <c r="H303" s="65"/>
      <c r="I303" s="203"/>
      <c r="J303" s="204"/>
      <c r="K303" s="203"/>
      <c r="L303" s="204"/>
    </row>
    <row r="304" spans="1:12" s="61" customFormat="1" ht="13.5" customHeight="1">
      <c r="A304" s="56" t="s">
        <v>786</v>
      </c>
      <c r="B304" s="17" t="s">
        <v>787</v>
      </c>
      <c r="C304" s="59">
        <v>127</v>
      </c>
      <c r="D304" s="59">
        <v>35</v>
      </c>
      <c r="E304" s="59">
        <v>24</v>
      </c>
      <c r="F304" s="59">
        <v>51</v>
      </c>
      <c r="G304" s="59">
        <v>52</v>
      </c>
      <c r="H304" s="60" t="s">
        <v>157</v>
      </c>
      <c r="I304" s="202">
        <v>64</v>
      </c>
      <c r="J304" s="202">
        <v>17</v>
      </c>
      <c r="K304" s="202">
        <v>59</v>
      </c>
      <c r="L304" s="202">
        <v>15</v>
      </c>
    </row>
    <row r="305" spans="2:12" ht="13.5" customHeight="1">
      <c r="B305" s="16"/>
      <c r="C305" s="64"/>
      <c r="D305" s="64"/>
      <c r="E305" s="64"/>
      <c r="F305" s="64"/>
      <c r="G305" s="64"/>
      <c r="H305" s="64"/>
      <c r="I305" s="203"/>
      <c r="J305" s="203"/>
      <c r="K305" s="203"/>
      <c r="L305" s="203"/>
    </row>
    <row r="306" spans="2:12" ht="13.5" customHeight="1">
      <c r="B306" s="16" t="s">
        <v>560</v>
      </c>
      <c r="C306" s="64">
        <v>118</v>
      </c>
      <c r="D306" s="64">
        <v>31</v>
      </c>
      <c r="E306" s="64">
        <v>24</v>
      </c>
      <c r="F306" s="64">
        <v>47</v>
      </c>
      <c r="G306" s="64">
        <v>47</v>
      </c>
      <c r="H306" s="65" t="s">
        <v>157</v>
      </c>
      <c r="I306" s="203">
        <v>58</v>
      </c>
      <c r="J306" s="203">
        <v>14</v>
      </c>
      <c r="K306" s="203">
        <v>53</v>
      </c>
      <c r="L306" s="203">
        <v>12</v>
      </c>
    </row>
    <row r="307" spans="2:12" ht="13.5" customHeight="1">
      <c r="B307" s="16" t="s">
        <v>587</v>
      </c>
      <c r="C307" s="64"/>
      <c r="D307" s="64"/>
      <c r="E307" s="64"/>
      <c r="F307" s="64"/>
      <c r="G307" s="64"/>
      <c r="H307" s="64"/>
      <c r="I307" s="203"/>
      <c r="J307" s="203"/>
      <c r="K307" s="203"/>
      <c r="L307" s="203"/>
    </row>
    <row r="308" spans="2:12" ht="13.5" customHeight="1">
      <c r="B308" s="26" t="s">
        <v>353</v>
      </c>
      <c r="C308" s="74">
        <v>9</v>
      </c>
      <c r="D308" s="74">
        <v>4</v>
      </c>
      <c r="E308" s="75" t="s">
        <v>157</v>
      </c>
      <c r="F308" s="74">
        <v>4</v>
      </c>
      <c r="G308" s="74">
        <v>5</v>
      </c>
      <c r="H308" s="75" t="s">
        <v>157</v>
      </c>
      <c r="I308" s="208">
        <v>6</v>
      </c>
      <c r="J308" s="208">
        <v>3</v>
      </c>
      <c r="K308" s="208">
        <v>6</v>
      </c>
      <c r="L308" s="208">
        <v>3</v>
      </c>
    </row>
    <row r="309" spans="2:12" ht="13.5" customHeight="1">
      <c r="B309" s="16"/>
      <c r="C309" s="64"/>
      <c r="D309" s="64"/>
      <c r="E309" s="64"/>
      <c r="F309" s="64"/>
      <c r="G309" s="64"/>
      <c r="H309" s="64"/>
      <c r="I309" s="64"/>
      <c r="J309" s="64"/>
      <c r="K309" s="64"/>
      <c r="L309" s="64"/>
    </row>
    <row r="310" spans="1:12" s="61" customFormat="1" ht="13.5" customHeight="1">
      <c r="A310" s="56" t="s">
        <v>788</v>
      </c>
      <c r="B310" s="17" t="s">
        <v>789</v>
      </c>
      <c r="C310" s="59">
        <v>1213</v>
      </c>
      <c r="D310" s="59">
        <v>841</v>
      </c>
      <c r="E310" s="59">
        <v>384</v>
      </c>
      <c r="F310" s="59">
        <v>430</v>
      </c>
      <c r="G310" s="59">
        <v>399</v>
      </c>
      <c r="H310" s="60" t="s">
        <v>157</v>
      </c>
      <c r="I310" s="202">
        <v>513</v>
      </c>
      <c r="J310" s="202">
        <v>340</v>
      </c>
      <c r="K310" s="202">
        <v>458</v>
      </c>
      <c r="L310" s="202">
        <v>315</v>
      </c>
    </row>
    <row r="311" spans="2:12" ht="13.5" customHeight="1">
      <c r="B311" s="16"/>
      <c r="C311" s="64"/>
      <c r="D311" s="64"/>
      <c r="E311" s="64"/>
      <c r="F311" s="64"/>
      <c r="G311" s="64"/>
      <c r="H311" s="72"/>
      <c r="I311" s="203"/>
      <c r="J311" s="203"/>
      <c r="K311" s="203"/>
      <c r="L311" s="203"/>
    </row>
    <row r="312" spans="2:12" ht="13.5" customHeight="1">
      <c r="B312" s="16" t="s">
        <v>631</v>
      </c>
      <c r="C312" s="64">
        <v>56</v>
      </c>
      <c r="D312" s="65" t="s">
        <v>157</v>
      </c>
      <c r="E312" s="64">
        <v>21</v>
      </c>
      <c r="F312" s="64">
        <v>19</v>
      </c>
      <c r="G312" s="64">
        <v>16</v>
      </c>
      <c r="H312" s="65" t="s">
        <v>157</v>
      </c>
      <c r="I312" s="203">
        <v>12</v>
      </c>
      <c r="J312" s="65" t="s">
        <v>157</v>
      </c>
      <c r="K312" s="204">
        <v>12</v>
      </c>
      <c r="L312" s="65" t="s">
        <v>157</v>
      </c>
    </row>
    <row r="313" spans="2:12" ht="13.5" customHeight="1">
      <c r="B313" s="16" t="s">
        <v>653</v>
      </c>
      <c r="C313" s="64"/>
      <c r="D313" s="64"/>
      <c r="E313" s="64"/>
      <c r="F313" s="64"/>
      <c r="G313" s="64"/>
      <c r="H313" s="64"/>
      <c r="I313" s="203"/>
      <c r="J313" s="203"/>
      <c r="K313" s="203"/>
      <c r="L313" s="203"/>
    </row>
    <row r="314" spans="2:12" s="30" customFormat="1" ht="13.5" customHeight="1">
      <c r="B314" s="26" t="s">
        <v>654</v>
      </c>
      <c r="C314" s="74">
        <v>993</v>
      </c>
      <c r="D314" s="74">
        <v>778</v>
      </c>
      <c r="E314" s="74">
        <v>305</v>
      </c>
      <c r="F314" s="74">
        <v>359</v>
      </c>
      <c r="G314" s="74">
        <v>329</v>
      </c>
      <c r="H314" s="75" t="s">
        <v>157</v>
      </c>
      <c r="I314" s="208">
        <v>442</v>
      </c>
      <c r="J314" s="208">
        <v>317</v>
      </c>
      <c r="K314" s="208">
        <v>397</v>
      </c>
      <c r="L314" s="208">
        <v>295</v>
      </c>
    </row>
    <row r="315" spans="1:12" ht="13.5" customHeight="1">
      <c r="A315" s="141"/>
      <c r="B315" s="16" t="s">
        <v>660</v>
      </c>
      <c r="C315" s="80">
        <v>53</v>
      </c>
      <c r="D315" s="80">
        <v>16</v>
      </c>
      <c r="E315" s="80">
        <v>19</v>
      </c>
      <c r="F315" s="80">
        <v>18</v>
      </c>
      <c r="G315" s="80">
        <v>16</v>
      </c>
      <c r="H315" s="65" t="s">
        <v>157</v>
      </c>
      <c r="I315" s="204">
        <v>19</v>
      </c>
      <c r="J315" s="211">
        <v>4</v>
      </c>
      <c r="K315" s="211">
        <v>9</v>
      </c>
      <c r="L315" s="211">
        <v>1</v>
      </c>
    </row>
    <row r="316" spans="2:12" ht="13.5" customHeight="1">
      <c r="B316" s="16" t="s">
        <v>666</v>
      </c>
      <c r="C316" s="64"/>
      <c r="D316" s="64"/>
      <c r="E316" s="64"/>
      <c r="F316" s="64"/>
      <c r="G316" s="64"/>
      <c r="H316" s="64"/>
      <c r="I316" s="203"/>
      <c r="J316" s="203"/>
      <c r="K316" s="203"/>
      <c r="L316" s="203"/>
    </row>
    <row r="317" spans="2:12" ht="13.5" customHeight="1">
      <c r="B317" s="83" t="s">
        <v>793</v>
      </c>
      <c r="C317" s="64"/>
      <c r="D317" s="64"/>
      <c r="E317" s="64"/>
      <c r="F317" s="64"/>
      <c r="G317" s="64"/>
      <c r="H317" s="64"/>
      <c r="I317" s="203"/>
      <c r="J317" s="203"/>
      <c r="K317" s="203"/>
      <c r="L317" s="203"/>
    </row>
    <row r="318" spans="2:12" s="30" customFormat="1" ht="13.5" customHeight="1">
      <c r="B318" s="26" t="s">
        <v>353</v>
      </c>
      <c r="C318" s="74">
        <v>53</v>
      </c>
      <c r="D318" s="74">
        <v>46</v>
      </c>
      <c r="E318" s="74">
        <v>16</v>
      </c>
      <c r="F318" s="74">
        <v>17</v>
      </c>
      <c r="G318" s="74">
        <v>20</v>
      </c>
      <c r="H318" s="75" t="s">
        <v>157</v>
      </c>
      <c r="I318" s="208">
        <v>22</v>
      </c>
      <c r="J318" s="208">
        <v>17</v>
      </c>
      <c r="K318" s="208">
        <v>22</v>
      </c>
      <c r="L318" s="208">
        <v>17</v>
      </c>
    </row>
    <row r="319" spans="2:12" ht="13.5" customHeight="1">
      <c r="B319" s="16" t="s">
        <v>794</v>
      </c>
      <c r="C319" s="64"/>
      <c r="D319" s="64"/>
      <c r="E319" s="64"/>
      <c r="F319" s="64"/>
      <c r="G319" s="64"/>
      <c r="H319" s="64"/>
      <c r="I319" s="203"/>
      <c r="J319" s="203"/>
      <c r="K319" s="203"/>
      <c r="L319" s="203"/>
    </row>
    <row r="320" spans="2:12" s="30" customFormat="1" ht="13.5" customHeight="1">
      <c r="B320" s="26" t="s">
        <v>344</v>
      </c>
      <c r="C320" s="74">
        <v>58</v>
      </c>
      <c r="D320" s="74">
        <v>1</v>
      </c>
      <c r="E320" s="74">
        <v>23</v>
      </c>
      <c r="F320" s="75">
        <v>17</v>
      </c>
      <c r="G320" s="75">
        <v>18</v>
      </c>
      <c r="H320" s="75" t="s">
        <v>157</v>
      </c>
      <c r="I320" s="208">
        <v>18</v>
      </c>
      <c r="J320" s="226">
        <v>2</v>
      </c>
      <c r="K320" s="208">
        <v>18</v>
      </c>
      <c r="L320" s="226">
        <v>2</v>
      </c>
    </row>
    <row r="321" spans="2:12" ht="13.5" customHeight="1">
      <c r="B321" s="38"/>
      <c r="C321" s="142"/>
      <c r="D321" s="142"/>
      <c r="E321" s="142"/>
      <c r="F321" s="142"/>
      <c r="G321" s="142"/>
      <c r="H321" s="142"/>
      <c r="I321" s="142"/>
      <c r="J321" s="142"/>
      <c r="K321" s="142"/>
      <c r="L321" s="142"/>
    </row>
    <row r="322" spans="1:12" ht="13.5" customHeight="1">
      <c r="A322" s="351" t="s">
        <v>124</v>
      </c>
      <c r="B322" s="351"/>
      <c r="C322" s="351"/>
      <c r="D322" s="351"/>
      <c r="E322" s="351"/>
      <c r="F322" s="351"/>
      <c r="G322" s="351"/>
      <c r="H322" s="351"/>
      <c r="I322" s="351"/>
      <c r="J322" s="351"/>
      <c r="K322" s="351"/>
      <c r="L322" s="351"/>
    </row>
    <row r="323" spans="2:12" ht="13.5" customHeight="1">
      <c r="B323" s="150"/>
      <c r="C323" s="142"/>
      <c r="D323" s="142"/>
      <c r="E323" s="142"/>
      <c r="F323" s="142"/>
      <c r="G323" s="142"/>
      <c r="H323" s="142"/>
      <c r="I323" s="142"/>
      <c r="J323" s="142"/>
      <c r="K323" s="142"/>
      <c r="L323" s="142"/>
    </row>
    <row r="324" spans="1:12" s="153" customFormat="1" ht="13.5" customHeight="1">
      <c r="A324" s="143" t="s">
        <v>788</v>
      </c>
      <c r="B324" s="17" t="s">
        <v>789</v>
      </c>
      <c r="C324" s="146">
        <v>1723</v>
      </c>
      <c r="D324" s="146">
        <v>1604</v>
      </c>
      <c r="E324" s="146">
        <v>546</v>
      </c>
      <c r="F324" s="146">
        <v>557</v>
      </c>
      <c r="G324" s="146">
        <v>620</v>
      </c>
      <c r="H324" s="60" t="s">
        <v>157</v>
      </c>
      <c r="I324" s="251">
        <v>720</v>
      </c>
      <c r="J324" s="251">
        <v>695</v>
      </c>
      <c r="K324" s="251">
        <v>688</v>
      </c>
      <c r="L324" s="251">
        <v>665</v>
      </c>
    </row>
    <row r="325" spans="2:12" ht="13.5" customHeight="1">
      <c r="B325" s="16" t="s">
        <v>804</v>
      </c>
      <c r="C325" s="64"/>
      <c r="D325" s="64"/>
      <c r="E325" s="64"/>
      <c r="F325" s="64"/>
      <c r="G325" s="64"/>
      <c r="H325" s="64"/>
      <c r="I325" s="203"/>
      <c r="J325" s="203"/>
      <c r="K325" s="203"/>
      <c r="L325" s="203"/>
    </row>
    <row r="326" spans="2:12" ht="13.5" customHeight="1">
      <c r="B326" s="16" t="s">
        <v>610</v>
      </c>
      <c r="C326" s="72"/>
      <c r="D326" s="72"/>
      <c r="E326" s="72"/>
      <c r="F326" s="72"/>
      <c r="G326" s="72"/>
      <c r="H326" s="72"/>
      <c r="I326" s="213"/>
      <c r="J326" s="213"/>
      <c r="K326" s="213"/>
      <c r="L326" s="213"/>
    </row>
    <row r="327" spans="2:12" ht="13.5" customHeight="1">
      <c r="B327" s="26" t="s">
        <v>611</v>
      </c>
      <c r="C327" s="74">
        <v>51</v>
      </c>
      <c r="D327" s="74">
        <v>47</v>
      </c>
      <c r="E327" s="74">
        <v>23</v>
      </c>
      <c r="F327" s="74">
        <v>14</v>
      </c>
      <c r="G327" s="74">
        <v>14</v>
      </c>
      <c r="H327" s="75" t="s">
        <v>157</v>
      </c>
      <c r="I327" s="208">
        <v>35</v>
      </c>
      <c r="J327" s="208">
        <v>33</v>
      </c>
      <c r="K327" s="208">
        <v>35</v>
      </c>
      <c r="L327" s="208">
        <v>33</v>
      </c>
    </row>
    <row r="328" spans="2:12" ht="13.5" customHeight="1">
      <c r="B328" s="16" t="s">
        <v>647</v>
      </c>
      <c r="C328" s="64"/>
      <c r="D328" s="64"/>
      <c r="E328" s="64"/>
      <c r="F328" s="64"/>
      <c r="G328" s="64"/>
      <c r="H328" s="64"/>
      <c r="I328" s="203"/>
      <c r="J328" s="203"/>
      <c r="K328" s="203"/>
      <c r="L328" s="203"/>
    </row>
    <row r="329" spans="2:12" ht="13.5" customHeight="1">
      <c r="B329" s="26" t="s">
        <v>805</v>
      </c>
      <c r="C329" s="74">
        <v>389</v>
      </c>
      <c r="D329" s="74">
        <v>310</v>
      </c>
      <c r="E329" s="74">
        <v>112</v>
      </c>
      <c r="F329" s="74">
        <v>130</v>
      </c>
      <c r="G329" s="74">
        <v>147</v>
      </c>
      <c r="H329" s="75" t="s">
        <v>157</v>
      </c>
      <c r="I329" s="208">
        <v>142</v>
      </c>
      <c r="J329" s="208">
        <v>129</v>
      </c>
      <c r="K329" s="208">
        <v>137</v>
      </c>
      <c r="L329" s="208">
        <v>125</v>
      </c>
    </row>
    <row r="330" spans="2:12" ht="13.5" customHeight="1">
      <c r="B330" s="16" t="s">
        <v>653</v>
      </c>
      <c r="C330" s="64"/>
      <c r="D330" s="64"/>
      <c r="E330" s="64"/>
      <c r="F330" s="64"/>
      <c r="G330" s="64"/>
      <c r="H330" s="64"/>
      <c r="I330" s="203"/>
      <c r="J330" s="203"/>
      <c r="K330" s="203"/>
      <c r="L330" s="203"/>
    </row>
    <row r="331" spans="2:12" ht="13.5" customHeight="1">
      <c r="B331" s="26" t="s">
        <v>654</v>
      </c>
      <c r="C331" s="74">
        <v>457</v>
      </c>
      <c r="D331" s="74">
        <v>436</v>
      </c>
      <c r="E331" s="74">
        <v>160</v>
      </c>
      <c r="F331" s="74">
        <v>160</v>
      </c>
      <c r="G331" s="74">
        <v>137</v>
      </c>
      <c r="H331" s="75" t="s">
        <v>157</v>
      </c>
      <c r="I331" s="208">
        <v>179</v>
      </c>
      <c r="J331" s="208">
        <v>171</v>
      </c>
      <c r="K331" s="208">
        <v>171</v>
      </c>
      <c r="L331" s="208">
        <v>164</v>
      </c>
    </row>
    <row r="332" spans="2:12" ht="13.5" customHeight="1">
      <c r="B332" s="16" t="s">
        <v>671</v>
      </c>
      <c r="C332" s="64"/>
      <c r="D332" s="64"/>
      <c r="E332" s="64"/>
      <c r="F332" s="64"/>
      <c r="G332" s="64"/>
      <c r="H332" s="64"/>
      <c r="I332" s="203"/>
      <c r="J332" s="203"/>
      <c r="K332" s="203"/>
      <c r="L332" s="203"/>
    </row>
    <row r="333" spans="2:12" ht="13.5" customHeight="1">
      <c r="B333" s="26" t="s">
        <v>344</v>
      </c>
      <c r="C333" s="74">
        <v>826</v>
      </c>
      <c r="D333" s="74">
        <v>811</v>
      </c>
      <c r="E333" s="74">
        <v>251</v>
      </c>
      <c r="F333" s="74">
        <v>253</v>
      </c>
      <c r="G333" s="74">
        <v>322</v>
      </c>
      <c r="H333" s="75" t="s">
        <v>157</v>
      </c>
      <c r="I333" s="208">
        <v>364</v>
      </c>
      <c r="J333" s="208">
        <v>362</v>
      </c>
      <c r="K333" s="208">
        <v>345</v>
      </c>
      <c r="L333" s="208">
        <v>343</v>
      </c>
    </row>
    <row r="334" spans="2:12" ht="13.5" customHeight="1">
      <c r="B334" s="38"/>
      <c r="C334" s="142"/>
      <c r="D334" s="142"/>
      <c r="E334" s="142"/>
      <c r="F334" s="142"/>
      <c r="G334" s="142"/>
      <c r="H334" s="142"/>
      <c r="I334" s="246"/>
      <c r="J334" s="246"/>
      <c r="K334" s="246"/>
      <c r="L334" s="246"/>
    </row>
    <row r="335" spans="1:12" ht="13.5" customHeight="1">
      <c r="A335" s="351" t="s">
        <v>125</v>
      </c>
      <c r="B335" s="351"/>
      <c r="C335" s="351"/>
      <c r="D335" s="351"/>
      <c r="E335" s="351"/>
      <c r="F335" s="351"/>
      <c r="G335" s="351"/>
      <c r="H335" s="351"/>
      <c r="I335" s="351"/>
      <c r="J335" s="351"/>
      <c r="K335" s="351"/>
      <c r="L335" s="351"/>
    </row>
    <row r="336" spans="2:12" ht="13.5" customHeight="1">
      <c r="B336" s="38"/>
      <c r="C336" s="142"/>
      <c r="D336" s="142"/>
      <c r="E336" s="142"/>
      <c r="F336" s="142"/>
      <c r="G336" s="142"/>
      <c r="H336" s="142"/>
      <c r="I336" s="246"/>
      <c r="J336" s="246"/>
      <c r="K336" s="246"/>
      <c r="L336" s="246"/>
    </row>
    <row r="337" spans="1:12" ht="13.5" customHeight="1">
      <c r="A337" s="56" t="s">
        <v>788</v>
      </c>
      <c r="B337" s="17" t="s">
        <v>789</v>
      </c>
      <c r="C337" s="59">
        <v>801</v>
      </c>
      <c r="D337" s="59">
        <v>736</v>
      </c>
      <c r="E337" s="59">
        <v>256</v>
      </c>
      <c r="F337" s="59">
        <v>261</v>
      </c>
      <c r="G337" s="59">
        <v>284</v>
      </c>
      <c r="H337" s="60" t="s">
        <v>157</v>
      </c>
      <c r="I337" s="202">
        <v>258</v>
      </c>
      <c r="J337" s="202">
        <v>240</v>
      </c>
      <c r="K337" s="202">
        <v>228</v>
      </c>
      <c r="L337" s="202">
        <v>213</v>
      </c>
    </row>
    <row r="338" spans="2:12" ht="13.5" customHeight="1">
      <c r="B338" s="16"/>
      <c r="C338" s="64"/>
      <c r="D338" s="64"/>
      <c r="E338" s="64"/>
      <c r="F338" s="64"/>
      <c r="G338" s="64"/>
      <c r="H338" s="64"/>
      <c r="I338" s="203"/>
      <c r="J338" s="203"/>
      <c r="K338" s="203"/>
      <c r="L338" s="203"/>
    </row>
    <row r="339" spans="2:12" ht="13.5" customHeight="1">
      <c r="B339" s="16" t="s">
        <v>696</v>
      </c>
      <c r="C339" s="72"/>
      <c r="D339" s="72"/>
      <c r="E339" s="72"/>
      <c r="F339" s="72"/>
      <c r="G339" s="72"/>
      <c r="H339" s="72"/>
      <c r="I339" s="213"/>
      <c r="J339" s="213"/>
      <c r="K339" s="213"/>
      <c r="L339" s="213"/>
    </row>
    <row r="340" spans="2:12" ht="13.5" customHeight="1">
      <c r="B340" s="26" t="s">
        <v>697</v>
      </c>
      <c r="C340" s="74">
        <v>801</v>
      </c>
      <c r="D340" s="74">
        <v>736</v>
      </c>
      <c r="E340" s="74">
        <v>256</v>
      </c>
      <c r="F340" s="74">
        <v>261</v>
      </c>
      <c r="G340" s="74">
        <v>284</v>
      </c>
      <c r="H340" s="75" t="s">
        <v>157</v>
      </c>
      <c r="I340" s="208">
        <v>258</v>
      </c>
      <c r="J340" s="208">
        <v>240</v>
      </c>
      <c r="K340" s="208">
        <v>228</v>
      </c>
      <c r="L340" s="208">
        <v>213</v>
      </c>
    </row>
    <row r="341" ht="13.5" customHeight="1"/>
    <row r="342" ht="13.5" customHeight="1"/>
    <row r="343" ht="13.5" customHeight="1"/>
    <row r="344" ht="13.5" customHeight="1"/>
    <row r="345" ht="13.5" customHeight="1"/>
    <row r="346" ht="13.5" customHeight="1"/>
    <row r="348" spans="2:12" ht="12.75">
      <c r="B348" s="4"/>
      <c r="C348" s="4"/>
      <c r="D348" s="4"/>
      <c r="E348" s="4"/>
      <c r="F348" s="4"/>
      <c r="G348" s="4"/>
      <c r="H348" s="4"/>
      <c r="I348" s="201"/>
      <c r="J348" s="201"/>
      <c r="K348" s="201"/>
      <c r="L348" s="201"/>
    </row>
    <row r="349" spans="1:12" ht="12.75">
      <c r="A349" s="337" t="s">
        <v>780</v>
      </c>
      <c r="B349" s="337"/>
      <c r="C349" s="337"/>
      <c r="D349" s="337"/>
      <c r="E349" s="337"/>
      <c r="F349" s="337"/>
      <c r="G349" s="337"/>
      <c r="H349" s="337"/>
      <c r="I349" s="337"/>
      <c r="J349" s="337"/>
      <c r="K349" s="337"/>
      <c r="L349" s="337"/>
    </row>
    <row r="350" spans="1:12" ht="12.75">
      <c r="A350" s="337" t="s">
        <v>762</v>
      </c>
      <c r="B350" s="337"/>
      <c r="C350" s="337"/>
      <c r="D350" s="337"/>
      <c r="E350" s="337"/>
      <c r="F350" s="337"/>
      <c r="G350" s="337"/>
      <c r="H350" s="337"/>
      <c r="I350" s="337"/>
      <c r="J350" s="337"/>
      <c r="K350" s="337"/>
      <c r="L350" s="337"/>
    </row>
    <row r="351" spans="1:12" ht="12.75">
      <c r="A351" s="145"/>
      <c r="B351" s="5"/>
      <c r="C351" s="5"/>
      <c r="D351" s="5"/>
      <c r="E351" s="5"/>
      <c r="F351" s="5"/>
      <c r="G351" s="5"/>
      <c r="H351" s="5"/>
      <c r="I351" s="200"/>
      <c r="J351" s="200"/>
      <c r="K351" s="200"/>
      <c r="L351" s="200"/>
    </row>
    <row r="352" spans="1:12" ht="12.75" customHeight="1">
      <c r="A352" s="343" t="s">
        <v>763</v>
      </c>
      <c r="B352" s="344"/>
      <c r="C352" s="133" t="s">
        <v>743</v>
      </c>
      <c r="D352" s="7"/>
      <c r="E352" s="338" t="s">
        <v>171</v>
      </c>
      <c r="F352" s="339"/>
      <c r="G352" s="339"/>
      <c r="H352" s="340"/>
      <c r="I352" s="341" t="s">
        <v>764</v>
      </c>
      <c r="J352" s="342"/>
      <c r="K352" s="342"/>
      <c r="L352" s="342"/>
    </row>
    <row r="353" spans="1:12" ht="12.75">
      <c r="A353" s="345"/>
      <c r="B353" s="346"/>
      <c r="C353" s="21" t="s">
        <v>132</v>
      </c>
      <c r="D353" s="134" t="s">
        <v>118</v>
      </c>
      <c r="E353" s="314" t="s">
        <v>151</v>
      </c>
      <c r="F353" s="314" t="s">
        <v>152</v>
      </c>
      <c r="G353" s="314" t="s">
        <v>153</v>
      </c>
      <c r="H353" s="314" t="s">
        <v>154</v>
      </c>
      <c r="I353" s="239" t="s">
        <v>132</v>
      </c>
      <c r="J353" s="239" t="s">
        <v>118</v>
      </c>
      <c r="K353" s="239" t="s">
        <v>765</v>
      </c>
      <c r="L353" s="240" t="s">
        <v>118</v>
      </c>
    </row>
    <row r="354" spans="1:12" ht="12.75">
      <c r="A354" s="347"/>
      <c r="B354" s="348"/>
      <c r="C354" s="22" t="s">
        <v>134</v>
      </c>
      <c r="D354" s="52" t="s">
        <v>119</v>
      </c>
      <c r="E354" s="315"/>
      <c r="F354" s="315"/>
      <c r="G354" s="315"/>
      <c r="H354" s="315"/>
      <c r="I354" s="241" t="s">
        <v>134</v>
      </c>
      <c r="J354" s="241" t="s">
        <v>119</v>
      </c>
      <c r="K354" s="241" t="s">
        <v>766</v>
      </c>
      <c r="L354" s="242" t="s">
        <v>119</v>
      </c>
    </row>
    <row r="355" spans="2:12" ht="13.5" customHeight="1">
      <c r="B355" s="4"/>
      <c r="C355" s="4"/>
      <c r="D355" s="4"/>
      <c r="E355" s="4"/>
      <c r="F355" s="4"/>
      <c r="G355" s="4"/>
      <c r="H355" s="4"/>
      <c r="I355" s="201"/>
      <c r="J355" s="201"/>
      <c r="K355" s="201"/>
      <c r="L355" s="201"/>
    </row>
    <row r="356" spans="1:12" ht="13.5" customHeight="1">
      <c r="A356" s="350" t="s">
        <v>806</v>
      </c>
      <c r="B356" s="350"/>
      <c r="C356" s="350"/>
      <c r="D356" s="350"/>
      <c r="E356" s="350"/>
      <c r="F356" s="350"/>
      <c r="G356" s="350"/>
      <c r="H356" s="350"/>
      <c r="I356" s="350"/>
      <c r="J356" s="350"/>
      <c r="K356" s="350"/>
      <c r="L356" s="350"/>
    </row>
    <row r="357" spans="2:12" ht="13.5" customHeight="1">
      <c r="B357" s="4"/>
      <c r="C357" s="136"/>
      <c r="D357" s="136"/>
      <c r="E357" s="136"/>
      <c r="F357" s="136"/>
      <c r="G357" s="136"/>
      <c r="H357" s="136"/>
      <c r="I357" s="243"/>
      <c r="J357" s="243"/>
      <c r="K357" s="247"/>
      <c r="L357" s="247"/>
    </row>
    <row r="358" spans="1:12" ht="13.5" customHeight="1">
      <c r="A358" s="17" t="s">
        <v>120</v>
      </c>
      <c r="B358" s="151"/>
      <c r="C358" s="59">
        <v>29575</v>
      </c>
      <c r="D358" s="59">
        <v>11042</v>
      </c>
      <c r="E358" s="59">
        <v>10142</v>
      </c>
      <c r="F358" s="59">
        <v>9923</v>
      </c>
      <c r="G358" s="59">
        <v>7951</v>
      </c>
      <c r="H358" s="59">
        <v>1559</v>
      </c>
      <c r="I358" s="202">
        <v>12016</v>
      </c>
      <c r="J358" s="202">
        <v>4815</v>
      </c>
      <c r="K358" s="202">
        <v>10191</v>
      </c>
      <c r="L358" s="202">
        <v>4031</v>
      </c>
    </row>
    <row r="359" spans="2:12" ht="13.5" customHeight="1">
      <c r="B359" s="90"/>
      <c r="C359" s="64"/>
      <c r="D359" s="64"/>
      <c r="E359" s="64"/>
      <c r="F359" s="64"/>
      <c r="G359" s="64"/>
      <c r="H359" s="64"/>
      <c r="I359" s="203"/>
      <c r="J359" s="203"/>
      <c r="K359" s="203"/>
      <c r="L359" s="203"/>
    </row>
    <row r="360" spans="1:12" ht="13.5" customHeight="1">
      <c r="A360" s="90" t="s">
        <v>121</v>
      </c>
      <c r="B360" s="151"/>
      <c r="C360" s="59">
        <v>15558</v>
      </c>
      <c r="D360" s="59">
        <v>3178</v>
      </c>
      <c r="E360" s="59">
        <v>4574</v>
      </c>
      <c r="F360" s="59">
        <v>4673</v>
      </c>
      <c r="G360" s="59">
        <v>4555</v>
      </c>
      <c r="H360" s="59">
        <v>1756</v>
      </c>
      <c r="I360" s="202">
        <v>5008</v>
      </c>
      <c r="J360" s="202">
        <v>1007</v>
      </c>
      <c r="K360" s="202">
        <v>4071</v>
      </c>
      <c r="L360" s="202">
        <v>871</v>
      </c>
    </row>
    <row r="361" spans="2:12" ht="13.5" customHeight="1">
      <c r="B361" s="16"/>
      <c r="C361" s="64"/>
      <c r="D361" s="64"/>
      <c r="E361" s="64"/>
      <c r="F361" s="64"/>
      <c r="G361" s="64"/>
      <c r="H361" s="64"/>
      <c r="I361" s="203"/>
      <c r="J361" s="203"/>
      <c r="K361" s="203"/>
      <c r="L361" s="203"/>
    </row>
    <row r="362" spans="1:12" ht="13.5" customHeight="1">
      <c r="A362" s="17" t="s">
        <v>122</v>
      </c>
      <c r="B362" s="151"/>
      <c r="C362" s="59">
        <v>1870</v>
      </c>
      <c r="D362" s="59">
        <v>503</v>
      </c>
      <c r="E362" s="59">
        <v>633</v>
      </c>
      <c r="F362" s="59">
        <v>598</v>
      </c>
      <c r="G362" s="59">
        <v>639</v>
      </c>
      <c r="H362" s="60" t="s">
        <v>157</v>
      </c>
      <c r="I362" s="202">
        <v>675</v>
      </c>
      <c r="J362" s="202">
        <v>172</v>
      </c>
      <c r="K362" s="202">
        <v>546</v>
      </c>
      <c r="L362" s="202">
        <v>137</v>
      </c>
    </row>
    <row r="363" spans="2:12" ht="13.5" customHeight="1">
      <c r="B363" s="16"/>
      <c r="C363" s="59"/>
      <c r="D363" s="59"/>
      <c r="E363" s="59"/>
      <c r="F363" s="59"/>
      <c r="G363" s="59"/>
      <c r="H363" s="59"/>
      <c r="I363" s="202"/>
      <c r="J363" s="202"/>
      <c r="K363" s="202"/>
      <c r="L363" s="202"/>
    </row>
    <row r="364" spans="1:12" ht="13.5" customHeight="1">
      <c r="A364" s="17" t="s">
        <v>123</v>
      </c>
      <c r="B364" s="151"/>
      <c r="C364" s="59">
        <v>1354</v>
      </c>
      <c r="D364" s="59">
        <v>876</v>
      </c>
      <c r="E364" s="59">
        <v>415</v>
      </c>
      <c r="F364" s="59">
        <v>485</v>
      </c>
      <c r="G364" s="59">
        <v>454</v>
      </c>
      <c r="H364" s="60" t="s">
        <v>157</v>
      </c>
      <c r="I364" s="202">
        <v>580</v>
      </c>
      <c r="J364" s="202">
        <v>357</v>
      </c>
      <c r="K364" s="202">
        <v>520</v>
      </c>
      <c r="L364" s="202">
        <v>330</v>
      </c>
    </row>
    <row r="365" spans="2:12" ht="13.5" customHeight="1">
      <c r="B365" s="16"/>
      <c r="C365" s="59"/>
      <c r="D365" s="59"/>
      <c r="E365" s="59"/>
      <c r="F365" s="59"/>
      <c r="G365" s="59"/>
      <c r="H365" s="59"/>
      <c r="I365" s="202"/>
      <c r="J365" s="202"/>
      <c r="K365" s="202"/>
      <c r="L365" s="202"/>
    </row>
    <row r="366" spans="1:12" ht="13.5" customHeight="1">
      <c r="A366" s="17" t="s">
        <v>124</v>
      </c>
      <c r="B366" s="151"/>
      <c r="C366" s="59">
        <v>1723</v>
      </c>
      <c r="D366" s="59">
        <v>1604</v>
      </c>
      <c r="E366" s="59">
        <v>546</v>
      </c>
      <c r="F366" s="59">
        <v>557</v>
      </c>
      <c r="G366" s="59">
        <v>620</v>
      </c>
      <c r="H366" s="60" t="s">
        <v>157</v>
      </c>
      <c r="I366" s="202">
        <v>720</v>
      </c>
      <c r="J366" s="202">
        <v>695</v>
      </c>
      <c r="K366" s="202">
        <v>688</v>
      </c>
      <c r="L366" s="202">
        <v>665</v>
      </c>
    </row>
    <row r="367" spans="2:12" ht="13.5" customHeight="1">
      <c r="B367" s="16"/>
      <c r="C367" s="59"/>
      <c r="D367" s="59"/>
      <c r="E367" s="59"/>
      <c r="F367" s="59"/>
      <c r="G367" s="59"/>
      <c r="H367" s="59"/>
      <c r="I367" s="202"/>
      <c r="J367" s="202"/>
      <c r="K367" s="202"/>
      <c r="L367" s="202"/>
    </row>
    <row r="368" spans="1:12" ht="13.5" customHeight="1">
      <c r="A368" s="17" t="s">
        <v>125</v>
      </c>
      <c r="B368" s="151"/>
      <c r="C368" s="59">
        <v>801</v>
      </c>
      <c r="D368" s="59">
        <v>736</v>
      </c>
      <c r="E368" s="59">
        <v>256</v>
      </c>
      <c r="F368" s="59">
        <v>261</v>
      </c>
      <c r="G368" s="59">
        <v>284</v>
      </c>
      <c r="H368" s="60" t="s">
        <v>157</v>
      </c>
      <c r="I368" s="202">
        <v>258</v>
      </c>
      <c r="J368" s="202">
        <v>240</v>
      </c>
      <c r="K368" s="202">
        <v>228</v>
      </c>
      <c r="L368" s="202">
        <v>213</v>
      </c>
    </row>
    <row r="369" spans="2:12" ht="13.5" customHeight="1">
      <c r="B369" s="152"/>
      <c r="C369" s="64"/>
      <c r="D369" s="64"/>
      <c r="E369" s="64"/>
      <c r="F369" s="64"/>
      <c r="G369" s="64"/>
      <c r="H369" s="64"/>
      <c r="I369" s="203"/>
      <c r="J369" s="203"/>
      <c r="K369" s="203"/>
      <c r="L369" s="203"/>
    </row>
    <row r="370" spans="2:12" ht="13.5" customHeight="1">
      <c r="B370" s="16"/>
      <c r="C370" s="64"/>
      <c r="D370" s="64"/>
      <c r="E370" s="64"/>
      <c r="F370" s="64"/>
      <c r="G370" s="64"/>
      <c r="H370" s="64"/>
      <c r="I370" s="203"/>
      <c r="J370" s="203"/>
      <c r="K370" s="203"/>
      <c r="L370" s="203"/>
    </row>
    <row r="371" spans="1:12" ht="13.5" customHeight="1">
      <c r="A371" s="17" t="s">
        <v>126</v>
      </c>
      <c r="B371" s="16"/>
      <c r="C371" s="59">
        <v>50881</v>
      </c>
      <c r="D371" s="59">
        <v>17939</v>
      </c>
      <c r="E371" s="59">
        <v>16566</v>
      </c>
      <c r="F371" s="59">
        <v>16497</v>
      </c>
      <c r="G371" s="59">
        <v>14503</v>
      </c>
      <c r="H371" s="59">
        <v>3315</v>
      </c>
      <c r="I371" s="202">
        <v>19257</v>
      </c>
      <c r="J371" s="202">
        <v>7286</v>
      </c>
      <c r="K371" s="202">
        <v>16244</v>
      </c>
      <c r="L371" s="202">
        <v>6247</v>
      </c>
    </row>
    <row r="372" spans="3:12" ht="13.5" customHeight="1">
      <c r="C372" s="72"/>
      <c r="D372" s="72"/>
      <c r="E372" s="72"/>
      <c r="F372" s="72"/>
      <c r="G372" s="72"/>
      <c r="H372" s="72"/>
      <c r="I372" s="72"/>
      <c r="J372" s="72"/>
      <c r="K372" s="72"/>
      <c r="L372" s="72"/>
    </row>
    <row r="373" ht="13.5" customHeight="1"/>
  </sheetData>
  <mergeCells count="73">
    <mergeCell ref="A182:L182"/>
    <mergeCell ref="A233:L233"/>
    <mergeCell ref="I294:L294"/>
    <mergeCell ref="A234:L234"/>
    <mergeCell ref="E236:H236"/>
    <mergeCell ref="I236:L236"/>
    <mergeCell ref="A265:L265"/>
    <mergeCell ref="A240:L240"/>
    <mergeCell ref="A291:L291"/>
    <mergeCell ref="A292:L292"/>
    <mergeCell ref="F237:F238"/>
    <mergeCell ref="G237:G238"/>
    <mergeCell ref="A356:L356"/>
    <mergeCell ref="E352:H352"/>
    <mergeCell ref="I352:L352"/>
    <mergeCell ref="A335:L335"/>
    <mergeCell ref="A349:L349"/>
    <mergeCell ref="A350:L350"/>
    <mergeCell ref="E294:H294"/>
    <mergeCell ref="E295:E296"/>
    <mergeCell ref="A118:L118"/>
    <mergeCell ref="E120:H120"/>
    <mergeCell ref="H237:H238"/>
    <mergeCell ref="A294:B296"/>
    <mergeCell ref="A124:L124"/>
    <mergeCell ref="A154:L154"/>
    <mergeCell ref="A175:L175"/>
    <mergeCell ref="A176:L176"/>
    <mergeCell ref="A236:B238"/>
    <mergeCell ref="E237:E238"/>
    <mergeCell ref="G63:G64"/>
    <mergeCell ref="H63:H64"/>
    <mergeCell ref="A66:L66"/>
    <mergeCell ref="A117:L117"/>
    <mergeCell ref="A1:L1"/>
    <mergeCell ref="A2:L2"/>
    <mergeCell ref="E4:H4"/>
    <mergeCell ref="I4:L4"/>
    <mergeCell ref="A4:B6"/>
    <mergeCell ref="E5:E6"/>
    <mergeCell ref="F5:F6"/>
    <mergeCell ref="G5:G6"/>
    <mergeCell ref="H5:H6"/>
    <mergeCell ref="H353:H354"/>
    <mergeCell ref="A352:B354"/>
    <mergeCell ref="G295:G296"/>
    <mergeCell ref="H295:H296"/>
    <mergeCell ref="E353:E354"/>
    <mergeCell ref="F353:F354"/>
    <mergeCell ref="G353:G354"/>
    <mergeCell ref="A298:L298"/>
    <mergeCell ref="A322:L322"/>
    <mergeCell ref="F295:F296"/>
    <mergeCell ref="A8:L8"/>
    <mergeCell ref="A59:L59"/>
    <mergeCell ref="F121:F122"/>
    <mergeCell ref="G121:G122"/>
    <mergeCell ref="H121:H122"/>
    <mergeCell ref="A120:B122"/>
    <mergeCell ref="E121:E122"/>
    <mergeCell ref="I62:L62"/>
    <mergeCell ref="A62:B64"/>
    <mergeCell ref="E63:E64"/>
    <mergeCell ref="A60:L60"/>
    <mergeCell ref="E62:H62"/>
    <mergeCell ref="H179:H180"/>
    <mergeCell ref="E178:H178"/>
    <mergeCell ref="I178:L178"/>
    <mergeCell ref="A178:B180"/>
    <mergeCell ref="E179:E180"/>
    <mergeCell ref="F179:F180"/>
    <mergeCell ref="G179:G180"/>
    <mergeCell ref="F63:F64"/>
  </mergeCells>
  <printOptions horizontalCentered="1"/>
  <pageMargins left="0.7874015748031497" right="0.7874015748031497"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rowBreaks count="6" manualBreakCount="6">
    <brk id="58" max="255" man="1"/>
    <brk id="116" max="11" man="1"/>
    <brk id="174" max="255" man="1"/>
    <brk id="232" max="255" man="1"/>
    <brk id="290" max="255" man="1"/>
    <brk id="348" max="255" man="1"/>
  </rowBreaks>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G1"/>
    </sheetView>
  </sheetViews>
  <sheetFormatPr defaultColWidth="11.421875" defaultRowHeight="12.75"/>
  <cols>
    <col min="1" max="1" width="29.7109375" style="3" customWidth="1"/>
    <col min="2" max="7" width="9.421875" style="3" customWidth="1"/>
    <col min="8" max="16384" width="11.421875" style="3" customWidth="1"/>
  </cols>
  <sheetData>
    <row r="1" spans="1:8" ht="12.75" customHeight="1">
      <c r="A1" s="318" t="s">
        <v>1094</v>
      </c>
      <c r="B1" s="318"/>
      <c r="C1" s="318"/>
      <c r="D1" s="318"/>
      <c r="E1" s="318"/>
      <c r="F1" s="318"/>
      <c r="G1" s="318"/>
      <c r="H1" s="153"/>
    </row>
    <row r="2" spans="1:8" ht="12.75" customHeight="1">
      <c r="A2" s="318" t="s">
        <v>721</v>
      </c>
      <c r="B2" s="318"/>
      <c r="C2" s="318"/>
      <c r="D2" s="318"/>
      <c r="E2" s="318"/>
      <c r="F2" s="318"/>
      <c r="G2" s="318"/>
      <c r="H2" s="153"/>
    </row>
    <row r="3" spans="1:8" ht="12.75" customHeight="1">
      <c r="A3" s="5"/>
      <c r="B3" s="5"/>
      <c r="C3" s="5"/>
      <c r="D3" s="5"/>
      <c r="E3" s="5"/>
      <c r="F3" s="5"/>
      <c r="G3" s="5"/>
      <c r="H3" s="20"/>
    </row>
    <row r="4" spans="1:7" ht="12.75" customHeight="1">
      <c r="A4" s="354" t="s">
        <v>807</v>
      </c>
      <c r="B4" s="154"/>
      <c r="C4" s="47"/>
      <c r="D4" s="47"/>
      <c r="E4" s="338" t="s">
        <v>808</v>
      </c>
      <c r="F4" s="339"/>
      <c r="G4" s="339"/>
    </row>
    <row r="5" spans="1:7" ht="12.75" customHeight="1">
      <c r="A5" s="346"/>
      <c r="B5" s="155" t="s">
        <v>809</v>
      </c>
      <c r="C5" s="49" t="s">
        <v>810</v>
      </c>
      <c r="D5" s="49" t="s">
        <v>126</v>
      </c>
      <c r="E5" s="314" t="s">
        <v>151</v>
      </c>
      <c r="F5" s="314" t="s">
        <v>152</v>
      </c>
      <c r="G5" s="355" t="s">
        <v>153</v>
      </c>
    </row>
    <row r="6" spans="1:8" ht="12.75" customHeight="1">
      <c r="A6" s="348"/>
      <c r="B6" s="156"/>
      <c r="C6" s="51"/>
      <c r="D6" s="51"/>
      <c r="E6" s="315"/>
      <c r="F6" s="315"/>
      <c r="G6" s="356"/>
      <c r="H6" s="20"/>
    </row>
    <row r="7" spans="1:7" ht="13.5" customHeight="1">
      <c r="A7" s="14"/>
      <c r="B7" s="4"/>
      <c r="C7" s="4"/>
      <c r="D7" s="4"/>
      <c r="E7" s="4"/>
      <c r="F7" s="4"/>
      <c r="G7" s="4"/>
    </row>
    <row r="8" spans="1:7" s="61" customFormat="1" ht="13.5" customHeight="1">
      <c r="A8" s="90" t="s">
        <v>120</v>
      </c>
      <c r="B8" s="59">
        <v>724</v>
      </c>
      <c r="C8" s="59">
        <v>317</v>
      </c>
      <c r="D8" s="59">
        <v>1041</v>
      </c>
      <c r="E8" s="59">
        <v>446</v>
      </c>
      <c r="F8" s="59">
        <v>341</v>
      </c>
      <c r="G8" s="59">
        <v>254</v>
      </c>
    </row>
    <row r="9" spans="1:7" s="61" customFormat="1" ht="13.5" customHeight="1">
      <c r="A9" s="90"/>
      <c r="B9" s="59"/>
      <c r="C9" s="59"/>
      <c r="D9" s="59"/>
      <c r="E9" s="59"/>
      <c r="F9" s="59"/>
      <c r="G9" s="59"/>
    </row>
    <row r="10" spans="1:7" ht="13.5" customHeight="1">
      <c r="A10" s="14" t="s">
        <v>811</v>
      </c>
      <c r="B10" s="64">
        <v>21</v>
      </c>
      <c r="C10" s="65" t="s">
        <v>157</v>
      </c>
      <c r="D10" s="64">
        <v>21</v>
      </c>
      <c r="E10" s="64">
        <v>12</v>
      </c>
      <c r="F10" s="64">
        <v>5</v>
      </c>
      <c r="G10" s="64">
        <v>4</v>
      </c>
    </row>
    <row r="11" spans="1:7" ht="13.5" customHeight="1">
      <c r="A11" s="14" t="s">
        <v>812</v>
      </c>
      <c r="B11" s="64">
        <v>8</v>
      </c>
      <c r="C11" s="65" t="s">
        <v>157</v>
      </c>
      <c r="D11" s="64">
        <v>8</v>
      </c>
      <c r="E11" s="65">
        <v>1</v>
      </c>
      <c r="F11" s="65">
        <v>5</v>
      </c>
      <c r="G11" s="65">
        <v>2</v>
      </c>
    </row>
    <row r="12" spans="1:7" ht="13.5" customHeight="1">
      <c r="A12" s="14" t="s">
        <v>400</v>
      </c>
      <c r="B12" s="64">
        <v>27</v>
      </c>
      <c r="C12" s="64">
        <v>3</v>
      </c>
      <c r="D12" s="64">
        <v>30</v>
      </c>
      <c r="E12" s="64">
        <v>3</v>
      </c>
      <c r="F12" s="64">
        <v>8</v>
      </c>
      <c r="G12" s="64">
        <v>19</v>
      </c>
    </row>
    <row r="13" spans="1:7" ht="13.5" customHeight="1">
      <c r="A13" s="14" t="s">
        <v>398</v>
      </c>
      <c r="B13" s="64">
        <v>55</v>
      </c>
      <c r="C13" s="65">
        <v>2</v>
      </c>
      <c r="D13" s="64">
        <v>57</v>
      </c>
      <c r="E13" s="64">
        <v>23</v>
      </c>
      <c r="F13" s="64">
        <v>34</v>
      </c>
      <c r="G13" s="65" t="s">
        <v>157</v>
      </c>
    </row>
    <row r="14" spans="1:7" ht="13.5" customHeight="1">
      <c r="A14" s="14" t="s">
        <v>412</v>
      </c>
      <c r="B14" s="64">
        <v>41</v>
      </c>
      <c r="C14" s="65">
        <v>1</v>
      </c>
      <c r="D14" s="64">
        <v>42</v>
      </c>
      <c r="E14" s="64">
        <v>19</v>
      </c>
      <c r="F14" s="64">
        <v>23</v>
      </c>
      <c r="G14" s="65" t="s">
        <v>157</v>
      </c>
    </row>
    <row r="15" spans="1:7" ht="13.5" customHeight="1">
      <c r="A15" s="14" t="s">
        <v>414</v>
      </c>
      <c r="B15" s="64">
        <v>101</v>
      </c>
      <c r="C15" s="65">
        <v>3</v>
      </c>
      <c r="D15" s="64">
        <v>104</v>
      </c>
      <c r="E15" s="64">
        <v>46</v>
      </c>
      <c r="F15" s="64">
        <v>26</v>
      </c>
      <c r="G15" s="64">
        <v>32</v>
      </c>
    </row>
    <row r="16" spans="1:7" ht="13.5" customHeight="1">
      <c r="A16" s="14" t="s">
        <v>415</v>
      </c>
      <c r="B16" s="64">
        <v>9</v>
      </c>
      <c r="C16" s="65" t="s">
        <v>157</v>
      </c>
      <c r="D16" s="64">
        <v>9</v>
      </c>
      <c r="E16" s="65" t="s">
        <v>157</v>
      </c>
      <c r="F16" s="65">
        <v>2</v>
      </c>
      <c r="G16" s="64">
        <v>7</v>
      </c>
    </row>
    <row r="17" spans="1:7" ht="13.5" customHeight="1">
      <c r="A17" s="14" t="s">
        <v>459</v>
      </c>
      <c r="B17" s="64">
        <v>228</v>
      </c>
      <c r="C17" s="64">
        <v>156</v>
      </c>
      <c r="D17" s="64">
        <v>384</v>
      </c>
      <c r="E17" s="64">
        <v>156</v>
      </c>
      <c r="F17" s="64">
        <v>128</v>
      </c>
      <c r="G17" s="64">
        <v>100</v>
      </c>
    </row>
    <row r="18" spans="1:7" ht="13.5" customHeight="1">
      <c r="A18" s="14" t="s">
        <v>1058</v>
      </c>
      <c r="B18" s="65" t="s">
        <v>157</v>
      </c>
      <c r="C18" s="64">
        <v>1</v>
      </c>
      <c r="D18" s="64">
        <v>1</v>
      </c>
      <c r="E18" s="64">
        <v>1</v>
      </c>
      <c r="F18" s="65" t="s">
        <v>157</v>
      </c>
      <c r="G18" s="65" t="s">
        <v>157</v>
      </c>
    </row>
    <row r="19" spans="1:7" ht="13.5" customHeight="1">
      <c r="A19" s="14" t="s">
        <v>478</v>
      </c>
      <c r="B19" s="64">
        <v>12</v>
      </c>
      <c r="C19" s="65" t="s">
        <v>157</v>
      </c>
      <c r="D19" s="64">
        <v>12</v>
      </c>
      <c r="E19" s="64">
        <v>6</v>
      </c>
      <c r="F19" s="64">
        <v>3</v>
      </c>
      <c r="G19" s="64">
        <v>3</v>
      </c>
    </row>
    <row r="20" spans="1:7" ht="13.5" customHeight="1">
      <c r="A20" s="14" t="s">
        <v>813</v>
      </c>
      <c r="B20" s="64">
        <v>34</v>
      </c>
      <c r="C20" s="65">
        <v>2</v>
      </c>
      <c r="D20" s="64">
        <v>36</v>
      </c>
      <c r="E20" s="64">
        <v>13</v>
      </c>
      <c r="F20" s="64">
        <v>12</v>
      </c>
      <c r="G20" s="64">
        <v>11</v>
      </c>
    </row>
    <row r="21" spans="1:7" ht="13.5" customHeight="1">
      <c r="A21" s="14" t="s">
        <v>814</v>
      </c>
      <c r="B21" s="64">
        <v>73</v>
      </c>
      <c r="C21" s="65">
        <v>3</v>
      </c>
      <c r="D21" s="64">
        <v>76</v>
      </c>
      <c r="E21" s="64">
        <v>44</v>
      </c>
      <c r="F21" s="65">
        <v>6</v>
      </c>
      <c r="G21" s="64">
        <v>26</v>
      </c>
    </row>
    <row r="22" spans="1:7" ht="13.5" customHeight="1">
      <c r="A22" s="14" t="s">
        <v>815</v>
      </c>
      <c r="B22" s="64">
        <v>29</v>
      </c>
      <c r="C22" s="65" t="s">
        <v>157</v>
      </c>
      <c r="D22" s="64">
        <v>29</v>
      </c>
      <c r="E22" s="64">
        <v>17</v>
      </c>
      <c r="F22" s="64">
        <v>12</v>
      </c>
      <c r="G22" s="65" t="s">
        <v>157</v>
      </c>
    </row>
    <row r="23" spans="1:7" ht="13.5" customHeight="1">
      <c r="A23" s="14" t="s">
        <v>816</v>
      </c>
      <c r="B23" s="64">
        <v>16</v>
      </c>
      <c r="C23" s="65" t="s">
        <v>157</v>
      </c>
      <c r="D23" s="64">
        <v>16</v>
      </c>
      <c r="E23" s="64">
        <v>8</v>
      </c>
      <c r="F23" s="65">
        <v>8</v>
      </c>
      <c r="G23" s="65" t="s">
        <v>157</v>
      </c>
    </row>
    <row r="24" spans="1:7" ht="13.5" customHeight="1">
      <c r="A24" s="14" t="s">
        <v>596</v>
      </c>
      <c r="B24" s="64">
        <v>8</v>
      </c>
      <c r="C24" s="64">
        <v>36</v>
      </c>
      <c r="D24" s="64">
        <v>44</v>
      </c>
      <c r="E24" s="64">
        <v>26</v>
      </c>
      <c r="F24" s="64">
        <v>18</v>
      </c>
      <c r="G24" s="65" t="s">
        <v>157</v>
      </c>
    </row>
    <row r="25" spans="1:7" ht="13.5" customHeight="1">
      <c r="A25" s="14" t="s">
        <v>817</v>
      </c>
      <c r="B25" s="64">
        <v>57</v>
      </c>
      <c r="C25" s="64">
        <v>103</v>
      </c>
      <c r="D25" s="64">
        <v>160</v>
      </c>
      <c r="E25" s="64">
        <v>62</v>
      </c>
      <c r="F25" s="64">
        <v>48</v>
      </c>
      <c r="G25" s="64">
        <v>50</v>
      </c>
    </row>
    <row r="26" spans="1:7" ht="13.5" customHeight="1">
      <c r="A26" s="14" t="s">
        <v>694</v>
      </c>
      <c r="B26" s="65" t="s">
        <v>157</v>
      </c>
      <c r="C26" s="64">
        <v>7</v>
      </c>
      <c r="D26" s="64">
        <v>7</v>
      </c>
      <c r="E26" s="65">
        <v>4</v>
      </c>
      <c r="F26" s="64">
        <v>3</v>
      </c>
      <c r="G26" s="65" t="s">
        <v>157</v>
      </c>
    </row>
    <row r="27" spans="1:7" ht="13.5" customHeight="1">
      <c r="A27" s="14" t="s">
        <v>1066</v>
      </c>
      <c r="B27" s="65">
        <v>5</v>
      </c>
      <c r="C27" s="65" t="s">
        <v>157</v>
      </c>
      <c r="D27" s="64">
        <v>5</v>
      </c>
      <c r="E27" s="65">
        <v>5</v>
      </c>
      <c r="F27" s="65" t="s">
        <v>157</v>
      </c>
      <c r="G27" s="65" t="s">
        <v>157</v>
      </c>
    </row>
    <row r="28" spans="1:7" s="61" customFormat="1" ht="13.5" customHeight="1">
      <c r="A28" s="14"/>
      <c r="B28" s="72"/>
      <c r="C28" s="72"/>
      <c r="D28" s="72"/>
      <c r="E28" s="72"/>
      <c r="F28" s="72"/>
      <c r="G28" s="72"/>
    </row>
    <row r="29" spans="1:7" ht="13.5" customHeight="1">
      <c r="A29" s="90" t="s">
        <v>121</v>
      </c>
      <c r="B29" s="59">
        <v>668</v>
      </c>
      <c r="C29" s="59">
        <v>65</v>
      </c>
      <c r="D29" s="59">
        <v>733</v>
      </c>
      <c r="E29" s="59">
        <v>252</v>
      </c>
      <c r="F29" s="59">
        <v>227</v>
      </c>
      <c r="G29" s="59">
        <v>254</v>
      </c>
    </row>
    <row r="30" spans="1:7" ht="13.5" customHeight="1">
      <c r="A30" s="14"/>
      <c r="B30" s="64"/>
      <c r="C30" s="64"/>
      <c r="D30" s="64"/>
      <c r="E30" s="64"/>
      <c r="F30" s="64"/>
      <c r="G30" s="64"/>
    </row>
    <row r="31" spans="1:7" ht="13.5" customHeight="1">
      <c r="A31" s="14" t="s">
        <v>1014</v>
      </c>
      <c r="B31" s="64">
        <v>16</v>
      </c>
      <c r="C31" s="65" t="s">
        <v>157</v>
      </c>
      <c r="D31" s="64">
        <v>16</v>
      </c>
      <c r="E31" s="64">
        <v>7</v>
      </c>
      <c r="F31" s="65">
        <v>9</v>
      </c>
      <c r="G31" s="65" t="s">
        <v>157</v>
      </c>
    </row>
    <row r="32" spans="1:7" ht="13.5" customHeight="1">
      <c r="A32" s="14" t="s">
        <v>414</v>
      </c>
      <c r="B32" s="64">
        <v>53</v>
      </c>
      <c r="C32" s="65" t="s">
        <v>157</v>
      </c>
      <c r="D32" s="64">
        <v>53</v>
      </c>
      <c r="E32" s="64">
        <v>13</v>
      </c>
      <c r="F32" s="64">
        <v>13</v>
      </c>
      <c r="G32" s="64">
        <v>27</v>
      </c>
    </row>
    <row r="33" spans="1:7" ht="13.5" customHeight="1">
      <c r="A33" s="14" t="s">
        <v>818</v>
      </c>
      <c r="B33" s="64">
        <v>7</v>
      </c>
      <c r="C33" s="65">
        <v>5</v>
      </c>
      <c r="D33" s="64">
        <v>12</v>
      </c>
      <c r="E33" s="64">
        <v>6</v>
      </c>
      <c r="F33" s="65">
        <v>4</v>
      </c>
      <c r="G33" s="65">
        <v>2</v>
      </c>
    </row>
    <row r="34" spans="1:7" ht="13.5" customHeight="1">
      <c r="A34" s="14" t="s">
        <v>478</v>
      </c>
      <c r="B34" s="64">
        <v>28</v>
      </c>
      <c r="C34" s="65" t="s">
        <v>157</v>
      </c>
      <c r="D34" s="64">
        <v>28</v>
      </c>
      <c r="E34" s="64">
        <v>15</v>
      </c>
      <c r="F34" s="64">
        <v>2</v>
      </c>
      <c r="G34" s="64">
        <v>11</v>
      </c>
    </row>
    <row r="35" spans="1:7" ht="13.5" customHeight="1">
      <c r="A35" s="14" t="s">
        <v>813</v>
      </c>
      <c r="B35" s="64">
        <v>193</v>
      </c>
      <c r="C35" s="64">
        <v>6</v>
      </c>
      <c r="D35" s="64">
        <v>199</v>
      </c>
      <c r="E35" s="64">
        <v>62</v>
      </c>
      <c r="F35" s="64">
        <v>65</v>
      </c>
      <c r="G35" s="64">
        <v>72</v>
      </c>
    </row>
    <row r="36" spans="1:7" ht="13.5" customHeight="1">
      <c r="A36" s="14" t="s">
        <v>819</v>
      </c>
      <c r="B36" s="64">
        <v>134</v>
      </c>
      <c r="C36" s="64">
        <v>16</v>
      </c>
      <c r="D36" s="64">
        <v>150</v>
      </c>
      <c r="E36" s="64">
        <v>33</v>
      </c>
      <c r="F36" s="64">
        <v>46</v>
      </c>
      <c r="G36" s="64">
        <v>71</v>
      </c>
    </row>
    <row r="37" spans="1:7" ht="13.5" customHeight="1">
      <c r="A37" s="14" t="s">
        <v>39</v>
      </c>
      <c r="B37" s="64">
        <v>232</v>
      </c>
      <c r="C37" s="64">
        <v>27</v>
      </c>
      <c r="D37" s="64">
        <v>259</v>
      </c>
      <c r="E37" s="64">
        <v>108</v>
      </c>
      <c r="F37" s="64">
        <v>82</v>
      </c>
      <c r="G37" s="65">
        <v>69</v>
      </c>
    </row>
    <row r="38" spans="1:7" ht="13.5" customHeight="1">
      <c r="A38" s="4" t="s">
        <v>1015</v>
      </c>
      <c r="B38" s="157">
        <v>5</v>
      </c>
      <c r="C38" s="4">
        <v>11</v>
      </c>
      <c r="D38" s="64">
        <v>16</v>
      </c>
      <c r="E38" s="64">
        <v>8</v>
      </c>
      <c r="F38" s="65">
        <v>6</v>
      </c>
      <c r="G38" s="65">
        <v>2</v>
      </c>
    </row>
    <row r="39" spans="1:7" s="61" customFormat="1" ht="13.5" customHeight="1">
      <c r="A39" s="14"/>
      <c r="B39" s="72"/>
      <c r="C39" s="72"/>
      <c r="D39" s="72"/>
      <c r="E39" s="72"/>
      <c r="F39" s="72"/>
      <c r="G39" s="72"/>
    </row>
    <row r="40" spans="1:7" ht="13.5" customHeight="1">
      <c r="A40" s="90" t="s">
        <v>122</v>
      </c>
      <c r="B40" s="59">
        <v>165</v>
      </c>
      <c r="C40" s="59">
        <v>76</v>
      </c>
      <c r="D40" s="59">
        <v>241</v>
      </c>
      <c r="E40" s="59">
        <v>88</v>
      </c>
      <c r="F40" s="59">
        <v>85</v>
      </c>
      <c r="G40" s="59">
        <v>68</v>
      </c>
    </row>
    <row r="41" spans="1:7" ht="13.5" customHeight="1">
      <c r="A41" s="14"/>
      <c r="B41" s="64"/>
      <c r="C41" s="64"/>
      <c r="D41" s="64"/>
      <c r="E41" s="64"/>
      <c r="F41" s="64"/>
      <c r="G41" s="64"/>
    </row>
    <row r="42" spans="1:7" ht="13.5" customHeight="1">
      <c r="A42" s="14" t="s">
        <v>201</v>
      </c>
      <c r="B42" s="64">
        <v>165</v>
      </c>
      <c r="C42" s="64">
        <v>76</v>
      </c>
      <c r="D42" s="64">
        <v>241</v>
      </c>
      <c r="E42" s="64">
        <v>88</v>
      </c>
      <c r="F42" s="64">
        <v>85</v>
      </c>
      <c r="G42" s="64">
        <v>68</v>
      </c>
    </row>
    <row r="43" spans="1:7" s="61" customFormat="1" ht="13.5" customHeight="1">
      <c r="A43" s="14"/>
      <c r="B43" s="64"/>
      <c r="C43" s="64"/>
      <c r="D43" s="64"/>
      <c r="E43" s="64"/>
      <c r="F43" s="64"/>
      <c r="G43" s="64"/>
    </row>
    <row r="44" spans="1:7" ht="13.5" customHeight="1">
      <c r="A44" s="90" t="s">
        <v>123</v>
      </c>
      <c r="B44" s="60" t="s">
        <v>157</v>
      </c>
      <c r="C44" s="60" t="s">
        <v>157</v>
      </c>
      <c r="D44" s="60" t="s">
        <v>157</v>
      </c>
      <c r="E44" s="60" t="s">
        <v>157</v>
      </c>
      <c r="F44" s="60" t="s">
        <v>157</v>
      </c>
      <c r="G44" s="60" t="s">
        <v>157</v>
      </c>
    </row>
    <row r="45" spans="1:7" s="61" customFormat="1" ht="13.5" customHeight="1">
      <c r="A45" s="14"/>
      <c r="B45" s="64"/>
      <c r="C45" s="64"/>
      <c r="D45" s="64"/>
      <c r="E45" s="64"/>
      <c r="F45" s="64"/>
      <c r="G45" s="64"/>
    </row>
    <row r="46" spans="1:7" ht="13.5" customHeight="1">
      <c r="A46" s="90" t="s">
        <v>124</v>
      </c>
      <c r="B46" s="60" t="s">
        <v>157</v>
      </c>
      <c r="C46" s="60" t="s">
        <v>157</v>
      </c>
      <c r="D46" s="60" t="s">
        <v>157</v>
      </c>
      <c r="E46" s="60" t="s">
        <v>157</v>
      </c>
      <c r="F46" s="60" t="s">
        <v>157</v>
      </c>
      <c r="G46" s="60" t="s">
        <v>157</v>
      </c>
    </row>
    <row r="47" spans="1:7" s="61" customFormat="1" ht="13.5" customHeight="1">
      <c r="A47" s="14"/>
      <c r="B47" s="64"/>
      <c r="C47" s="64"/>
      <c r="D47" s="64"/>
      <c r="E47" s="64"/>
      <c r="F47" s="64"/>
      <c r="G47" s="64"/>
    </row>
    <row r="48" spans="1:7" ht="13.5" customHeight="1">
      <c r="A48" s="90" t="s">
        <v>125</v>
      </c>
      <c r="B48" s="59">
        <v>39</v>
      </c>
      <c r="C48" s="59">
        <v>429</v>
      </c>
      <c r="D48" s="59">
        <v>468</v>
      </c>
      <c r="E48" s="59">
        <v>152</v>
      </c>
      <c r="F48" s="59">
        <v>155</v>
      </c>
      <c r="G48" s="59">
        <v>161</v>
      </c>
    </row>
    <row r="49" spans="1:7" ht="13.5" customHeight="1">
      <c r="A49" s="14"/>
      <c r="B49" s="59"/>
      <c r="C49" s="59"/>
      <c r="D49" s="59"/>
      <c r="E49" s="59"/>
      <c r="F49" s="59"/>
      <c r="G49" s="59"/>
    </row>
    <row r="50" spans="1:7" ht="13.5" customHeight="1">
      <c r="A50" s="14" t="s">
        <v>820</v>
      </c>
      <c r="B50" s="64">
        <v>39</v>
      </c>
      <c r="C50" s="64">
        <v>429</v>
      </c>
      <c r="D50" s="64">
        <v>468</v>
      </c>
      <c r="E50" s="64">
        <v>152</v>
      </c>
      <c r="F50" s="64">
        <v>155</v>
      </c>
      <c r="G50" s="64">
        <v>161</v>
      </c>
    </row>
    <row r="51" spans="1:7" ht="13.5" customHeight="1">
      <c r="A51" s="14"/>
      <c r="B51" s="64"/>
      <c r="C51" s="64"/>
      <c r="D51" s="64"/>
      <c r="E51" s="64"/>
      <c r="F51" s="64"/>
      <c r="G51" s="64"/>
    </row>
    <row r="52" spans="1:7" s="61" customFormat="1" ht="13.5" customHeight="1">
      <c r="A52" s="14"/>
      <c r="B52" s="64"/>
      <c r="C52" s="64"/>
      <c r="D52" s="64"/>
      <c r="E52" s="64"/>
      <c r="F52" s="64"/>
      <c r="G52" s="64"/>
    </row>
    <row r="53" spans="1:7" ht="13.5" customHeight="1">
      <c r="A53" s="90" t="s">
        <v>126</v>
      </c>
      <c r="B53" s="59">
        <v>1596</v>
      </c>
      <c r="C53" s="59">
        <v>887</v>
      </c>
      <c r="D53" s="59">
        <v>2483</v>
      </c>
      <c r="E53" s="59">
        <v>938</v>
      </c>
      <c r="F53" s="59">
        <v>808</v>
      </c>
      <c r="G53" s="59">
        <v>737</v>
      </c>
    </row>
    <row r="54" spans="1:7" ht="13.5" customHeight="1">
      <c r="A54" s="4"/>
      <c r="B54" s="15"/>
      <c r="C54" s="15"/>
      <c r="D54" s="15"/>
      <c r="E54" s="15"/>
      <c r="F54" s="15"/>
      <c r="G54" s="15"/>
    </row>
    <row r="55" spans="1:7" ht="13.5" customHeight="1">
      <c r="A55" s="4"/>
      <c r="B55" s="15"/>
      <c r="C55" s="15"/>
      <c r="D55" s="15"/>
      <c r="E55" s="15"/>
      <c r="F55" s="15"/>
      <c r="G55" s="15"/>
    </row>
  </sheetData>
  <mergeCells count="7">
    <mergeCell ref="A1:G1"/>
    <mergeCell ref="E4:G4"/>
    <mergeCell ref="A2:G2"/>
    <mergeCell ref="A4:A6"/>
    <mergeCell ref="E5:E6"/>
    <mergeCell ref="F5:F6"/>
    <mergeCell ref="G5:G6"/>
  </mergeCells>
  <printOptions horizontalCentered="1"/>
  <pageMargins left="0.7874015748031497" right="0.7874015748031497"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K52"/>
  <sheetViews>
    <sheetView workbookViewId="0" topLeftCell="A1">
      <selection activeCell="A1" sqref="A1:J1"/>
    </sheetView>
  </sheetViews>
  <sheetFormatPr defaultColWidth="11.421875" defaultRowHeight="12.75"/>
  <cols>
    <col min="1" max="1" width="19.7109375" style="3" customWidth="1"/>
    <col min="2" max="4" width="7.28125" style="3" customWidth="1"/>
    <col min="5" max="6" width="8.421875" style="3" customWidth="1"/>
    <col min="7" max="10" width="7.140625" style="3" customWidth="1"/>
  </cols>
  <sheetData>
    <row r="1" spans="1:10" s="158" customFormat="1" ht="12.75" customHeight="1">
      <c r="A1" s="318" t="s">
        <v>821</v>
      </c>
      <c r="B1" s="318"/>
      <c r="C1" s="318"/>
      <c r="D1" s="318"/>
      <c r="E1" s="318"/>
      <c r="F1" s="318"/>
      <c r="G1" s="318"/>
      <c r="H1" s="318"/>
      <c r="I1" s="318"/>
      <c r="J1" s="318"/>
    </row>
    <row r="2" spans="1:10" s="158" customFormat="1" ht="12.75" customHeight="1">
      <c r="A2" s="318" t="s">
        <v>724</v>
      </c>
      <c r="B2" s="318"/>
      <c r="C2" s="318"/>
      <c r="D2" s="318"/>
      <c r="E2" s="318"/>
      <c r="F2" s="318"/>
      <c r="G2" s="318"/>
      <c r="H2" s="318"/>
      <c r="I2" s="318"/>
      <c r="J2" s="318"/>
    </row>
    <row r="3" spans="1:10" ht="12.75" customHeight="1">
      <c r="A3" s="5"/>
      <c r="B3" s="5"/>
      <c r="C3" s="5"/>
      <c r="D3" s="5"/>
      <c r="E3" s="5"/>
      <c r="F3" s="5"/>
      <c r="G3" s="5"/>
      <c r="H3" s="5"/>
      <c r="I3" s="5"/>
      <c r="J3" s="5"/>
    </row>
    <row r="4" spans="1:10" ht="12.75" customHeight="1">
      <c r="A4" s="354" t="s">
        <v>822</v>
      </c>
      <c r="B4" s="329" t="s">
        <v>241</v>
      </c>
      <c r="C4" s="338" t="s">
        <v>823</v>
      </c>
      <c r="D4" s="339"/>
      <c r="E4" s="339"/>
      <c r="F4" s="339"/>
      <c r="G4" s="339"/>
      <c r="H4" s="339"/>
      <c r="I4" s="339"/>
      <c r="J4" s="339"/>
    </row>
    <row r="5" spans="1:10" ht="12.75" customHeight="1">
      <c r="A5" s="346"/>
      <c r="B5" s="330"/>
      <c r="C5" s="45" t="s">
        <v>824</v>
      </c>
      <c r="D5" s="357" t="s">
        <v>825</v>
      </c>
      <c r="E5" s="45" t="s">
        <v>826</v>
      </c>
      <c r="F5" s="45" t="s">
        <v>827</v>
      </c>
      <c r="G5" s="45" t="s">
        <v>828</v>
      </c>
      <c r="H5" s="357" t="s">
        <v>829</v>
      </c>
      <c r="I5" s="45" t="s">
        <v>828</v>
      </c>
      <c r="J5" s="43" t="s">
        <v>830</v>
      </c>
    </row>
    <row r="6" spans="1:10" ht="12.75" customHeight="1">
      <c r="A6" s="346"/>
      <c r="B6" s="330"/>
      <c r="C6" s="45" t="s">
        <v>831</v>
      </c>
      <c r="D6" s="333"/>
      <c r="E6" s="45" t="s">
        <v>832</v>
      </c>
      <c r="F6" s="45" t="s">
        <v>833</v>
      </c>
      <c r="G6" s="45" t="s">
        <v>834</v>
      </c>
      <c r="H6" s="333"/>
      <c r="I6" s="45" t="s">
        <v>835</v>
      </c>
      <c r="J6" s="43" t="s">
        <v>836</v>
      </c>
    </row>
    <row r="7" spans="1:10" ht="12.75" customHeight="1">
      <c r="A7" s="346"/>
      <c r="B7" s="330"/>
      <c r="C7" s="45" t="s">
        <v>837</v>
      </c>
      <c r="D7" s="333"/>
      <c r="E7" s="45" t="s">
        <v>838</v>
      </c>
      <c r="F7" s="45" t="s">
        <v>839</v>
      </c>
      <c r="G7" s="45" t="s">
        <v>181</v>
      </c>
      <c r="H7" s="333"/>
      <c r="I7" s="45" t="s">
        <v>840</v>
      </c>
      <c r="J7" s="43" t="s">
        <v>824</v>
      </c>
    </row>
    <row r="8" spans="1:10" ht="12.75" customHeight="1">
      <c r="A8" s="348"/>
      <c r="B8" s="331"/>
      <c r="C8" s="52" t="s">
        <v>841</v>
      </c>
      <c r="D8" s="334"/>
      <c r="E8" s="52" t="s">
        <v>842</v>
      </c>
      <c r="F8" s="52" t="s">
        <v>843</v>
      </c>
      <c r="G8" s="52" t="s">
        <v>844</v>
      </c>
      <c r="H8" s="334"/>
      <c r="I8" s="52" t="s">
        <v>844</v>
      </c>
      <c r="J8" s="53" t="s">
        <v>845</v>
      </c>
    </row>
    <row r="9" spans="1:10" ht="13.5" customHeight="1">
      <c r="A9" s="14"/>
      <c r="B9" s="64"/>
      <c r="C9" s="64"/>
      <c r="D9" s="64"/>
      <c r="E9" s="64"/>
      <c r="F9" s="64"/>
      <c r="G9" s="64"/>
      <c r="H9" s="64"/>
      <c r="I9" s="64"/>
      <c r="J9" s="64"/>
    </row>
    <row r="10" spans="1:10" s="159" customFormat="1" ht="13.5" customHeight="1">
      <c r="A10" s="90" t="s">
        <v>120</v>
      </c>
      <c r="B10" s="59">
        <v>11590</v>
      </c>
      <c r="C10" s="59">
        <v>112</v>
      </c>
      <c r="D10" s="59">
        <v>3473</v>
      </c>
      <c r="E10" s="59">
        <v>6034</v>
      </c>
      <c r="F10" s="59">
        <v>1729</v>
      </c>
      <c r="G10" s="59">
        <v>6</v>
      </c>
      <c r="H10" s="59">
        <v>103</v>
      </c>
      <c r="I10" s="59">
        <v>97</v>
      </c>
      <c r="J10" s="59">
        <v>36</v>
      </c>
    </row>
    <row r="11" spans="1:10" ht="13.5" customHeight="1">
      <c r="A11" s="16" t="s">
        <v>846</v>
      </c>
      <c r="B11" s="64"/>
      <c r="C11" s="64"/>
      <c r="D11" s="64"/>
      <c r="E11" s="64"/>
      <c r="F11" s="64"/>
      <c r="G11" s="64"/>
      <c r="H11" s="64"/>
      <c r="I11" s="64"/>
      <c r="J11" s="64"/>
    </row>
    <row r="12" spans="1:10" ht="13.5" customHeight="1">
      <c r="A12" s="83" t="s">
        <v>847</v>
      </c>
      <c r="B12" s="64"/>
      <c r="C12" s="64"/>
      <c r="D12" s="64"/>
      <c r="E12" s="64"/>
      <c r="F12" s="64"/>
      <c r="G12" s="64"/>
      <c r="H12" s="64"/>
      <c r="I12" s="64"/>
      <c r="J12" s="64"/>
    </row>
    <row r="13" spans="1:10" ht="13.5" customHeight="1">
      <c r="A13" s="26" t="s">
        <v>848</v>
      </c>
      <c r="B13" s="74">
        <v>131</v>
      </c>
      <c r="C13" s="75" t="s">
        <v>157</v>
      </c>
      <c r="D13" s="74">
        <v>55</v>
      </c>
      <c r="E13" s="74">
        <v>70</v>
      </c>
      <c r="F13" s="74">
        <v>5</v>
      </c>
      <c r="G13" s="75" t="s">
        <v>157</v>
      </c>
      <c r="H13" s="75">
        <v>1</v>
      </c>
      <c r="I13" s="75" t="s">
        <v>157</v>
      </c>
      <c r="J13" s="75" t="s">
        <v>157</v>
      </c>
    </row>
    <row r="14" spans="1:10" ht="13.5" customHeight="1">
      <c r="A14" s="16" t="s">
        <v>849</v>
      </c>
      <c r="B14" s="64">
        <v>12</v>
      </c>
      <c r="C14" s="65" t="s">
        <v>157</v>
      </c>
      <c r="D14" s="64">
        <v>3</v>
      </c>
      <c r="E14" s="65">
        <v>9</v>
      </c>
      <c r="F14" s="65" t="s">
        <v>157</v>
      </c>
      <c r="G14" s="65" t="s">
        <v>157</v>
      </c>
      <c r="H14" s="65" t="s">
        <v>157</v>
      </c>
      <c r="I14" s="65" t="s">
        <v>157</v>
      </c>
      <c r="J14" s="65" t="s">
        <v>157</v>
      </c>
    </row>
    <row r="15" spans="1:10" ht="13.5" customHeight="1">
      <c r="A15" s="16" t="s">
        <v>850</v>
      </c>
      <c r="B15" s="64">
        <v>5559</v>
      </c>
      <c r="C15" s="64">
        <v>71</v>
      </c>
      <c r="D15" s="64">
        <v>2105</v>
      </c>
      <c r="E15" s="64">
        <v>2880</v>
      </c>
      <c r="F15" s="64">
        <v>373</v>
      </c>
      <c r="G15" s="64">
        <v>6</v>
      </c>
      <c r="H15" s="64">
        <v>33</v>
      </c>
      <c r="I15" s="64">
        <v>75</v>
      </c>
      <c r="J15" s="64">
        <v>16</v>
      </c>
    </row>
    <row r="16" spans="1:10" ht="13.5" customHeight="1">
      <c r="A16" s="16" t="s">
        <v>851</v>
      </c>
      <c r="B16" s="64">
        <v>143</v>
      </c>
      <c r="C16" s="65" t="s">
        <v>157</v>
      </c>
      <c r="D16" s="64">
        <v>15</v>
      </c>
      <c r="E16" s="64">
        <v>88</v>
      </c>
      <c r="F16" s="64">
        <v>40</v>
      </c>
      <c r="G16" s="65" t="s">
        <v>157</v>
      </c>
      <c r="H16" s="65" t="s">
        <v>157</v>
      </c>
      <c r="I16" s="65" t="s">
        <v>157</v>
      </c>
      <c r="J16" s="65" t="s">
        <v>157</v>
      </c>
    </row>
    <row r="17" spans="1:10" ht="13.5" customHeight="1">
      <c r="A17" s="16" t="s">
        <v>852</v>
      </c>
      <c r="B17" s="64">
        <v>5745</v>
      </c>
      <c r="C17" s="64">
        <v>41</v>
      </c>
      <c r="D17" s="64">
        <v>1295</v>
      </c>
      <c r="E17" s="64">
        <v>2987</v>
      </c>
      <c r="F17" s="64">
        <v>1311</v>
      </c>
      <c r="G17" s="65" t="s">
        <v>157</v>
      </c>
      <c r="H17" s="64">
        <v>69</v>
      </c>
      <c r="I17" s="64">
        <v>22</v>
      </c>
      <c r="J17" s="64">
        <v>20</v>
      </c>
    </row>
    <row r="18" spans="1:10" ht="13.5" customHeight="1">
      <c r="A18" s="16"/>
      <c r="B18" s="64"/>
      <c r="C18" s="64"/>
      <c r="D18" s="64"/>
      <c r="E18" s="64"/>
      <c r="F18" s="64"/>
      <c r="G18" s="64"/>
      <c r="H18" s="64"/>
      <c r="I18" s="64"/>
      <c r="J18" s="64"/>
    </row>
    <row r="19" spans="1:10" s="159" customFormat="1" ht="13.5" customHeight="1">
      <c r="A19" s="17" t="s">
        <v>121</v>
      </c>
      <c r="B19" s="59">
        <v>5047</v>
      </c>
      <c r="C19" s="59">
        <v>428</v>
      </c>
      <c r="D19" s="59">
        <v>1614</v>
      </c>
      <c r="E19" s="59">
        <v>2498</v>
      </c>
      <c r="F19" s="59">
        <v>289</v>
      </c>
      <c r="G19" s="59">
        <v>11</v>
      </c>
      <c r="H19" s="59">
        <v>46</v>
      </c>
      <c r="I19" s="59">
        <v>71</v>
      </c>
      <c r="J19" s="59">
        <v>90</v>
      </c>
    </row>
    <row r="20" spans="1:10" ht="13.5" customHeight="1">
      <c r="A20" s="16" t="s">
        <v>850</v>
      </c>
      <c r="B20" s="64">
        <v>4076</v>
      </c>
      <c r="C20" s="64">
        <v>374</v>
      </c>
      <c r="D20" s="64">
        <v>1384</v>
      </c>
      <c r="E20" s="64">
        <v>1919</v>
      </c>
      <c r="F20" s="64">
        <v>236</v>
      </c>
      <c r="G20" s="64">
        <v>5</v>
      </c>
      <c r="H20" s="64">
        <v>26</v>
      </c>
      <c r="I20" s="64">
        <v>60</v>
      </c>
      <c r="J20" s="64">
        <v>72</v>
      </c>
    </row>
    <row r="21" spans="1:10" ht="13.5" customHeight="1">
      <c r="A21" s="16" t="s">
        <v>851</v>
      </c>
      <c r="B21" s="65">
        <v>1</v>
      </c>
      <c r="C21" s="65" t="s">
        <v>157</v>
      </c>
      <c r="D21" s="65" t="s">
        <v>157</v>
      </c>
      <c r="E21" s="65" t="s">
        <v>157</v>
      </c>
      <c r="F21" s="65">
        <v>1</v>
      </c>
      <c r="G21" s="65" t="s">
        <v>157</v>
      </c>
      <c r="H21" s="65" t="s">
        <v>157</v>
      </c>
      <c r="I21" s="65" t="s">
        <v>157</v>
      </c>
      <c r="J21" s="65" t="s">
        <v>157</v>
      </c>
    </row>
    <row r="22" spans="1:10" ht="13.5" customHeight="1">
      <c r="A22" s="16" t="s">
        <v>852</v>
      </c>
      <c r="B22" s="64">
        <v>970</v>
      </c>
      <c r="C22" s="64">
        <v>54</v>
      </c>
      <c r="D22" s="64">
        <v>230</v>
      </c>
      <c r="E22" s="64">
        <v>579</v>
      </c>
      <c r="F22" s="64">
        <v>52</v>
      </c>
      <c r="G22" s="65">
        <v>6</v>
      </c>
      <c r="H22" s="64">
        <v>20</v>
      </c>
      <c r="I22" s="64">
        <v>11</v>
      </c>
      <c r="J22" s="64">
        <v>18</v>
      </c>
    </row>
    <row r="23" spans="1:10" ht="13.5" customHeight="1">
      <c r="A23" s="16"/>
      <c r="B23" s="64"/>
      <c r="C23" s="64"/>
      <c r="D23" s="64"/>
      <c r="E23" s="64"/>
      <c r="F23" s="64"/>
      <c r="G23" s="64"/>
      <c r="H23" s="64"/>
      <c r="I23" s="64"/>
      <c r="J23" s="64"/>
    </row>
    <row r="24" spans="1:10" s="153" customFormat="1" ht="13.5" customHeight="1">
      <c r="A24" s="17" t="s">
        <v>122</v>
      </c>
      <c r="B24" s="146">
        <v>677</v>
      </c>
      <c r="C24" s="146">
        <v>69</v>
      </c>
      <c r="D24" s="146">
        <v>267</v>
      </c>
      <c r="E24" s="146">
        <v>278</v>
      </c>
      <c r="F24" s="146">
        <v>37</v>
      </c>
      <c r="G24" s="60" t="s">
        <v>157</v>
      </c>
      <c r="H24" s="146">
        <v>6</v>
      </c>
      <c r="I24" s="146">
        <v>18</v>
      </c>
      <c r="J24" s="146">
        <v>2</v>
      </c>
    </row>
    <row r="25" spans="1:10" ht="13.5" customHeight="1">
      <c r="A25" s="16" t="s">
        <v>846</v>
      </c>
      <c r="B25" s="64"/>
      <c r="C25" s="64"/>
      <c r="D25" s="64"/>
      <c r="E25" s="64"/>
      <c r="F25" s="64"/>
      <c r="G25" s="64"/>
      <c r="H25" s="64"/>
      <c r="I25" s="64"/>
      <c r="J25" s="64"/>
    </row>
    <row r="26" spans="1:10" ht="12" customHeight="1">
      <c r="A26" s="83" t="s">
        <v>853</v>
      </c>
      <c r="B26" s="64"/>
      <c r="C26" s="64"/>
      <c r="D26" s="64"/>
      <c r="E26" s="64"/>
      <c r="F26" s="64"/>
      <c r="G26" s="64"/>
      <c r="H26" s="64"/>
      <c r="I26" s="64"/>
      <c r="J26" s="64"/>
    </row>
    <row r="27" spans="1:10" ht="13.5" customHeight="1">
      <c r="A27" s="26" t="s">
        <v>848</v>
      </c>
      <c r="B27" s="74">
        <v>663</v>
      </c>
      <c r="C27" s="74">
        <v>69</v>
      </c>
      <c r="D27" s="74">
        <v>265</v>
      </c>
      <c r="E27" s="74">
        <v>267</v>
      </c>
      <c r="F27" s="74">
        <v>36</v>
      </c>
      <c r="G27" s="75" t="s">
        <v>157</v>
      </c>
      <c r="H27" s="74">
        <v>6</v>
      </c>
      <c r="I27" s="74">
        <v>18</v>
      </c>
      <c r="J27" s="74">
        <v>2</v>
      </c>
    </row>
    <row r="28" spans="1:10" ht="13.5" customHeight="1">
      <c r="A28" s="16" t="s">
        <v>850</v>
      </c>
      <c r="B28" s="64">
        <v>10</v>
      </c>
      <c r="C28" s="65" t="s">
        <v>157</v>
      </c>
      <c r="D28" s="64">
        <v>2</v>
      </c>
      <c r="E28" s="64">
        <v>8</v>
      </c>
      <c r="F28" s="65" t="s">
        <v>157</v>
      </c>
      <c r="G28" s="65" t="s">
        <v>157</v>
      </c>
      <c r="H28" s="65" t="s">
        <v>157</v>
      </c>
      <c r="I28" s="65" t="s">
        <v>157</v>
      </c>
      <c r="J28" s="65" t="s">
        <v>157</v>
      </c>
    </row>
    <row r="29" spans="1:10" ht="13.5" customHeight="1">
      <c r="A29" s="16" t="s">
        <v>851</v>
      </c>
      <c r="B29" s="65">
        <v>3</v>
      </c>
      <c r="C29" s="65" t="s">
        <v>157</v>
      </c>
      <c r="D29" s="65" t="s">
        <v>157</v>
      </c>
      <c r="E29" s="65">
        <v>2</v>
      </c>
      <c r="F29" s="65">
        <v>1</v>
      </c>
      <c r="G29" s="65" t="s">
        <v>157</v>
      </c>
      <c r="H29" s="65" t="s">
        <v>157</v>
      </c>
      <c r="I29" s="65" t="s">
        <v>157</v>
      </c>
      <c r="J29" s="65" t="s">
        <v>157</v>
      </c>
    </row>
    <row r="30" spans="1:10" ht="13.5" customHeight="1">
      <c r="A30" s="16" t="s">
        <v>852</v>
      </c>
      <c r="B30" s="65">
        <v>1</v>
      </c>
      <c r="C30" s="65" t="s">
        <v>157</v>
      </c>
      <c r="D30" s="65" t="s">
        <v>157</v>
      </c>
      <c r="E30" s="65">
        <v>1</v>
      </c>
      <c r="F30" s="65" t="s">
        <v>157</v>
      </c>
      <c r="G30" s="65" t="s">
        <v>157</v>
      </c>
      <c r="H30" s="65" t="s">
        <v>157</v>
      </c>
      <c r="I30" s="65" t="s">
        <v>157</v>
      </c>
      <c r="J30" s="65" t="s">
        <v>157</v>
      </c>
    </row>
    <row r="31" spans="1:10" ht="13.5" customHeight="1">
      <c r="A31" s="16"/>
      <c r="B31" s="64"/>
      <c r="C31" s="64"/>
      <c r="D31" s="64"/>
      <c r="E31" s="64"/>
      <c r="F31" s="64"/>
      <c r="G31" s="64"/>
      <c r="H31" s="64"/>
      <c r="I31" s="64"/>
      <c r="J31" s="64"/>
    </row>
    <row r="32" spans="1:10" s="61" customFormat="1" ht="13.5" customHeight="1">
      <c r="A32" s="17" t="s">
        <v>123</v>
      </c>
      <c r="B32" s="59">
        <v>415</v>
      </c>
      <c r="C32" s="60" t="s">
        <v>157</v>
      </c>
      <c r="D32" s="59">
        <v>3</v>
      </c>
      <c r="E32" s="59">
        <v>266</v>
      </c>
      <c r="F32" s="59">
        <v>128</v>
      </c>
      <c r="G32" s="60" t="s">
        <v>157</v>
      </c>
      <c r="H32" s="59">
        <v>8</v>
      </c>
      <c r="I32" s="60" t="s">
        <v>157</v>
      </c>
      <c r="J32" s="59">
        <v>10</v>
      </c>
    </row>
    <row r="33" spans="1:10" ht="13.5" customHeight="1">
      <c r="A33" s="4" t="s">
        <v>850</v>
      </c>
      <c r="B33" s="157">
        <v>7</v>
      </c>
      <c r="C33" s="65" t="s">
        <v>157</v>
      </c>
      <c r="D33" s="65" t="s">
        <v>157</v>
      </c>
      <c r="E33" s="64">
        <v>7</v>
      </c>
      <c r="F33" s="65" t="s">
        <v>157</v>
      </c>
      <c r="G33" s="65" t="s">
        <v>157</v>
      </c>
      <c r="H33" s="65" t="s">
        <v>157</v>
      </c>
      <c r="I33" s="65" t="s">
        <v>157</v>
      </c>
      <c r="J33" s="65" t="s">
        <v>157</v>
      </c>
    </row>
    <row r="34" spans="1:10" ht="13.5" customHeight="1">
      <c r="A34" s="16" t="s">
        <v>851</v>
      </c>
      <c r="B34" s="64">
        <v>24</v>
      </c>
      <c r="C34" s="65" t="s">
        <v>157</v>
      </c>
      <c r="D34" s="65" t="s">
        <v>157</v>
      </c>
      <c r="E34" s="64">
        <v>12</v>
      </c>
      <c r="F34" s="65">
        <v>12</v>
      </c>
      <c r="G34" s="65" t="s">
        <v>157</v>
      </c>
      <c r="H34" s="65" t="s">
        <v>157</v>
      </c>
      <c r="I34" s="65" t="s">
        <v>157</v>
      </c>
      <c r="J34" s="65" t="s">
        <v>157</v>
      </c>
    </row>
    <row r="35" spans="1:10" ht="13.5" customHeight="1">
      <c r="A35" s="16" t="s">
        <v>852</v>
      </c>
      <c r="B35" s="64">
        <v>384</v>
      </c>
      <c r="C35" s="65" t="s">
        <v>157</v>
      </c>
      <c r="D35" s="64">
        <v>3</v>
      </c>
      <c r="E35" s="64">
        <v>247</v>
      </c>
      <c r="F35" s="64">
        <v>116</v>
      </c>
      <c r="G35" s="65" t="s">
        <v>157</v>
      </c>
      <c r="H35" s="64">
        <v>8</v>
      </c>
      <c r="I35" s="65" t="s">
        <v>157</v>
      </c>
      <c r="J35" s="64">
        <v>10</v>
      </c>
    </row>
    <row r="36" spans="1:10" ht="13.5" customHeight="1">
      <c r="A36" s="16"/>
      <c r="B36" s="64"/>
      <c r="C36" s="64"/>
      <c r="D36" s="64"/>
      <c r="E36" s="65"/>
      <c r="F36" s="64"/>
      <c r="G36" s="64"/>
      <c r="H36" s="64"/>
      <c r="I36" s="64"/>
      <c r="J36" s="64"/>
    </row>
    <row r="37" spans="1:10" s="159" customFormat="1" ht="13.5" customHeight="1">
      <c r="A37" s="17" t="s">
        <v>124</v>
      </c>
      <c r="B37" s="59">
        <v>546</v>
      </c>
      <c r="C37" s="60" t="s">
        <v>157</v>
      </c>
      <c r="D37" s="59">
        <v>7</v>
      </c>
      <c r="E37" s="59">
        <v>265</v>
      </c>
      <c r="F37" s="59">
        <v>243</v>
      </c>
      <c r="G37" s="59">
        <v>2</v>
      </c>
      <c r="H37" s="59">
        <v>14</v>
      </c>
      <c r="I37" s="59">
        <v>3</v>
      </c>
      <c r="J37" s="59">
        <v>12</v>
      </c>
    </row>
    <row r="38" spans="1:10" ht="13.5" customHeight="1">
      <c r="A38" s="16" t="s">
        <v>852</v>
      </c>
      <c r="B38" s="64">
        <v>546</v>
      </c>
      <c r="C38" s="65" t="s">
        <v>157</v>
      </c>
      <c r="D38" s="64">
        <v>7</v>
      </c>
      <c r="E38" s="64">
        <v>265</v>
      </c>
      <c r="F38" s="64">
        <v>243</v>
      </c>
      <c r="G38" s="64">
        <v>2</v>
      </c>
      <c r="H38" s="64">
        <v>14</v>
      </c>
      <c r="I38" s="64">
        <v>3</v>
      </c>
      <c r="J38" s="64">
        <v>12</v>
      </c>
    </row>
    <row r="39" spans="1:10" ht="13.5" customHeight="1">
      <c r="A39" s="16"/>
      <c r="B39" s="64"/>
      <c r="C39" s="64"/>
      <c r="D39" s="64"/>
      <c r="E39" s="64"/>
      <c r="F39" s="64"/>
      <c r="G39" s="64"/>
      <c r="H39" s="64"/>
      <c r="I39" s="64"/>
      <c r="J39" s="64"/>
    </row>
    <row r="40" spans="1:10" s="159" customFormat="1" ht="13.5" customHeight="1">
      <c r="A40" s="17" t="s">
        <v>125</v>
      </c>
      <c r="B40" s="59">
        <v>274</v>
      </c>
      <c r="C40" s="59">
        <v>82</v>
      </c>
      <c r="D40" s="59">
        <v>139</v>
      </c>
      <c r="E40" s="59">
        <v>16</v>
      </c>
      <c r="F40" s="60">
        <v>2</v>
      </c>
      <c r="G40" s="60" t="s">
        <v>157</v>
      </c>
      <c r="H40" s="60" t="s">
        <v>157</v>
      </c>
      <c r="I40" s="60">
        <v>35</v>
      </c>
      <c r="J40" s="60" t="s">
        <v>157</v>
      </c>
    </row>
    <row r="41" spans="1:11" ht="13.5" customHeight="1">
      <c r="A41" s="16" t="s">
        <v>852</v>
      </c>
      <c r="B41" s="64">
        <v>274</v>
      </c>
      <c r="C41" s="64">
        <v>82</v>
      </c>
      <c r="D41" s="64">
        <v>139</v>
      </c>
      <c r="E41" s="64">
        <v>16</v>
      </c>
      <c r="F41" s="65">
        <v>2</v>
      </c>
      <c r="G41" s="65" t="s">
        <v>157</v>
      </c>
      <c r="H41" s="65" t="s">
        <v>157</v>
      </c>
      <c r="I41" s="65">
        <v>35</v>
      </c>
      <c r="J41" s="65" t="s">
        <v>157</v>
      </c>
      <c r="K41" s="160"/>
    </row>
    <row r="42" spans="1:10" ht="13.5" customHeight="1">
      <c r="A42" s="16"/>
      <c r="B42" s="64"/>
      <c r="C42" s="64"/>
      <c r="D42" s="64"/>
      <c r="E42" s="64"/>
      <c r="F42" s="64"/>
      <c r="G42" s="64"/>
      <c r="H42" s="64"/>
      <c r="I42" s="64"/>
      <c r="J42" s="64"/>
    </row>
    <row r="43" spans="1:10" s="159" customFormat="1" ht="13.5" customHeight="1">
      <c r="A43" s="17" t="s">
        <v>126</v>
      </c>
      <c r="B43" s="59">
        <v>18549</v>
      </c>
      <c r="C43" s="59">
        <v>691</v>
      </c>
      <c r="D43" s="59">
        <v>5503</v>
      </c>
      <c r="E43" s="59">
        <v>9357</v>
      </c>
      <c r="F43" s="59">
        <v>2428</v>
      </c>
      <c r="G43" s="59">
        <v>19</v>
      </c>
      <c r="H43" s="59">
        <v>177</v>
      </c>
      <c r="I43" s="59">
        <v>224</v>
      </c>
      <c r="J43" s="59">
        <v>150</v>
      </c>
    </row>
    <row r="44" spans="1:10" ht="13.5" customHeight="1">
      <c r="A44" s="16"/>
      <c r="B44" s="59"/>
      <c r="C44" s="59"/>
      <c r="D44" s="59"/>
      <c r="E44" s="59"/>
      <c r="F44" s="59"/>
      <c r="G44" s="59"/>
      <c r="H44" s="59"/>
      <c r="I44" s="59"/>
      <c r="J44" s="59"/>
    </row>
    <row r="45" spans="1:10" ht="13.5" customHeight="1">
      <c r="A45" s="16" t="s">
        <v>846</v>
      </c>
      <c r="B45" s="64"/>
      <c r="C45" s="64"/>
      <c r="D45" s="64"/>
      <c r="E45" s="64"/>
      <c r="F45" s="64"/>
      <c r="G45" s="64"/>
      <c r="H45" s="64"/>
      <c r="I45" s="64"/>
      <c r="J45" s="64"/>
    </row>
    <row r="46" spans="1:10" ht="12" customHeight="1">
      <c r="A46" s="83" t="s">
        <v>853</v>
      </c>
      <c r="B46" s="64"/>
      <c r="C46" s="64"/>
      <c r="D46" s="64"/>
      <c r="E46" s="64"/>
      <c r="F46" s="64">
        <f>SUM(F14)</f>
        <v>0</v>
      </c>
      <c r="G46" s="64">
        <f>SUM(G14)</f>
        <v>0</v>
      </c>
      <c r="H46" s="64">
        <f>SUM(H14)</f>
        <v>0</v>
      </c>
      <c r="I46" s="64">
        <f>SUM(I14)</f>
        <v>0</v>
      </c>
      <c r="J46" s="64">
        <f>SUM(J14)</f>
        <v>0</v>
      </c>
    </row>
    <row r="47" spans="1:10" ht="13.5" customHeight="1">
      <c r="A47" s="26" t="s">
        <v>848</v>
      </c>
      <c r="B47" s="74">
        <v>794</v>
      </c>
      <c r="C47" s="74">
        <v>69</v>
      </c>
      <c r="D47" s="74">
        <v>320</v>
      </c>
      <c r="E47" s="74">
        <v>337</v>
      </c>
      <c r="F47" s="74">
        <v>41</v>
      </c>
      <c r="G47" s="75" t="s">
        <v>157</v>
      </c>
      <c r="H47" s="74">
        <v>7</v>
      </c>
      <c r="I47" s="74">
        <v>18</v>
      </c>
      <c r="J47" s="74">
        <v>2</v>
      </c>
    </row>
    <row r="48" spans="1:10" ht="13.5" customHeight="1">
      <c r="A48" s="16" t="s">
        <v>849</v>
      </c>
      <c r="B48" s="64">
        <v>12</v>
      </c>
      <c r="C48" s="65" t="s">
        <v>157</v>
      </c>
      <c r="D48" s="64">
        <v>3</v>
      </c>
      <c r="E48" s="64">
        <v>9</v>
      </c>
      <c r="F48" s="65" t="s">
        <v>157</v>
      </c>
      <c r="G48" s="65" t="s">
        <v>157</v>
      </c>
      <c r="H48" s="65" t="s">
        <v>157</v>
      </c>
      <c r="I48" s="65" t="s">
        <v>157</v>
      </c>
      <c r="J48" s="65" t="s">
        <v>157</v>
      </c>
    </row>
    <row r="49" spans="1:10" ht="13.5" customHeight="1">
      <c r="A49" s="16" t="s">
        <v>850</v>
      </c>
      <c r="B49" s="64">
        <v>9652</v>
      </c>
      <c r="C49" s="64">
        <v>445</v>
      </c>
      <c r="D49" s="64">
        <v>3491</v>
      </c>
      <c r="E49" s="64">
        <v>4814</v>
      </c>
      <c r="F49" s="64">
        <v>609</v>
      </c>
      <c r="G49" s="64">
        <v>11</v>
      </c>
      <c r="H49" s="64">
        <v>59</v>
      </c>
      <c r="I49" s="64">
        <v>135</v>
      </c>
      <c r="J49" s="64">
        <v>88</v>
      </c>
    </row>
    <row r="50" spans="1:10" ht="13.5" customHeight="1">
      <c r="A50" s="16" t="s">
        <v>851</v>
      </c>
      <c r="B50" s="64">
        <v>171</v>
      </c>
      <c r="C50" s="65" t="s">
        <v>157</v>
      </c>
      <c r="D50" s="64">
        <v>15</v>
      </c>
      <c r="E50" s="64">
        <v>102</v>
      </c>
      <c r="F50" s="64">
        <v>54</v>
      </c>
      <c r="G50" s="67" t="str">
        <f>G16</f>
        <v>-</v>
      </c>
      <c r="H50" s="67" t="str">
        <f>H16</f>
        <v>-</v>
      </c>
      <c r="I50" s="67" t="str">
        <f>I16</f>
        <v>-</v>
      </c>
      <c r="J50" s="67" t="str">
        <f>J16</f>
        <v>-</v>
      </c>
    </row>
    <row r="51" spans="1:10" ht="13.5" customHeight="1">
      <c r="A51" s="16" t="s">
        <v>852</v>
      </c>
      <c r="B51" s="64">
        <v>7920</v>
      </c>
      <c r="C51" s="64">
        <v>177</v>
      </c>
      <c r="D51" s="64">
        <v>1674</v>
      </c>
      <c r="E51" s="64">
        <v>4095</v>
      </c>
      <c r="F51" s="64">
        <v>1724</v>
      </c>
      <c r="G51" s="64">
        <v>8</v>
      </c>
      <c r="H51" s="64">
        <v>111</v>
      </c>
      <c r="I51" s="64">
        <v>71</v>
      </c>
      <c r="J51" s="64">
        <v>60</v>
      </c>
    </row>
    <row r="52" spans="1:10" ht="13.5" customHeight="1">
      <c r="A52" s="4"/>
      <c r="B52" s="87"/>
      <c r="C52" s="87"/>
      <c r="D52" s="87"/>
      <c r="E52" s="87"/>
      <c r="F52" s="87"/>
      <c r="G52" s="87"/>
      <c r="H52" s="87"/>
      <c r="I52" s="87"/>
      <c r="J52" s="87"/>
    </row>
  </sheetData>
  <mergeCells count="7">
    <mergeCell ref="A1:J1"/>
    <mergeCell ref="A2:J2"/>
    <mergeCell ref="C4:J4"/>
    <mergeCell ref="H5:H8"/>
    <mergeCell ref="A4:A8"/>
    <mergeCell ref="B4:B8"/>
    <mergeCell ref="D5:D8"/>
  </mergeCells>
  <printOptions horizontalCentered="1"/>
  <pageMargins left="0.7874015748031497" right="0.7874015748031497"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G264"/>
  <sheetViews>
    <sheetView workbookViewId="0" topLeftCell="A1">
      <selection activeCell="A1" sqref="A1:G1"/>
    </sheetView>
  </sheetViews>
  <sheetFormatPr defaultColWidth="11.421875" defaultRowHeight="12.75"/>
  <cols>
    <col min="1" max="1" width="24.8515625" style="3" customWidth="1"/>
    <col min="2" max="7" width="10.28125" style="3" customWidth="1"/>
    <col min="8" max="16384" width="11.421875" style="3" customWidth="1"/>
  </cols>
  <sheetData>
    <row r="1" spans="1:7" ht="12.75" customHeight="1">
      <c r="A1" s="318" t="s">
        <v>854</v>
      </c>
      <c r="B1" s="318"/>
      <c r="C1" s="318"/>
      <c r="D1" s="318"/>
      <c r="E1" s="318"/>
      <c r="F1" s="318"/>
      <c r="G1" s="318"/>
    </row>
    <row r="2" spans="1:7" ht="12.75" customHeight="1">
      <c r="A2" s="318" t="s">
        <v>855</v>
      </c>
      <c r="B2" s="318"/>
      <c r="C2" s="318"/>
      <c r="D2" s="318"/>
      <c r="E2" s="318"/>
      <c r="F2" s="318"/>
      <c r="G2" s="318"/>
    </row>
    <row r="3" spans="1:7" ht="12.75" customHeight="1">
      <c r="A3" s="5"/>
      <c r="B3" s="5"/>
      <c r="C3" s="5"/>
      <c r="D3" s="5"/>
      <c r="E3" s="5"/>
      <c r="F3" s="5"/>
      <c r="G3" s="5"/>
    </row>
    <row r="4" spans="1:7" ht="12.75" customHeight="1">
      <c r="A4" s="161" t="s">
        <v>856</v>
      </c>
      <c r="B4" s="358" t="s">
        <v>809</v>
      </c>
      <c r="C4" s="360" t="s">
        <v>810</v>
      </c>
      <c r="D4" s="360" t="s">
        <v>126</v>
      </c>
      <c r="E4" s="338" t="s">
        <v>857</v>
      </c>
      <c r="F4" s="339"/>
      <c r="G4" s="339"/>
    </row>
    <row r="5" spans="1:7" ht="12.75" customHeight="1">
      <c r="A5" s="162" t="s">
        <v>858</v>
      </c>
      <c r="B5" s="359"/>
      <c r="C5" s="315"/>
      <c r="D5" s="315"/>
      <c r="E5" s="163" t="s">
        <v>859</v>
      </c>
      <c r="F5" s="163" t="s">
        <v>119</v>
      </c>
      <c r="G5" s="164" t="s">
        <v>149</v>
      </c>
    </row>
    <row r="6" spans="1:7" ht="13.5" customHeight="1">
      <c r="A6" s="4"/>
      <c r="B6" s="4"/>
      <c r="C6" s="4"/>
      <c r="D6" s="4"/>
      <c r="E6" s="4"/>
      <c r="F6" s="4"/>
      <c r="G6" s="4"/>
    </row>
    <row r="7" spans="1:7" ht="13.5" customHeight="1">
      <c r="A7" s="350" t="s">
        <v>120</v>
      </c>
      <c r="B7" s="350"/>
      <c r="C7" s="350"/>
      <c r="D7" s="350"/>
      <c r="E7" s="350"/>
      <c r="F7" s="350"/>
      <c r="G7" s="350"/>
    </row>
    <row r="8" spans="1:7" ht="13.5" customHeight="1">
      <c r="A8" s="352" t="s">
        <v>860</v>
      </c>
      <c r="B8" s="352"/>
      <c r="C8" s="352"/>
      <c r="D8" s="352"/>
      <c r="E8" s="352"/>
      <c r="F8" s="352"/>
      <c r="G8" s="352"/>
    </row>
    <row r="9" spans="1:7" ht="13.5" customHeight="1">
      <c r="A9" s="18"/>
      <c r="B9" s="64"/>
      <c r="C9" s="64"/>
      <c r="D9" s="64"/>
      <c r="E9" s="64"/>
      <c r="F9" s="64"/>
      <c r="G9" s="64"/>
    </row>
    <row r="10" spans="1:7" s="61" customFormat="1" ht="13.5" customHeight="1">
      <c r="A10" s="90" t="s">
        <v>861</v>
      </c>
      <c r="B10" s="59">
        <v>79</v>
      </c>
      <c r="C10" s="59">
        <v>408</v>
      </c>
      <c r="D10" s="59">
        <v>487</v>
      </c>
      <c r="E10" s="59">
        <v>50</v>
      </c>
      <c r="F10" s="59">
        <v>180</v>
      </c>
      <c r="G10" s="59">
        <v>230</v>
      </c>
    </row>
    <row r="11" spans="1:7" ht="13.5" customHeight="1">
      <c r="A11" s="14" t="s">
        <v>1082</v>
      </c>
      <c r="B11" s="64">
        <v>12</v>
      </c>
      <c r="C11" s="64">
        <v>3</v>
      </c>
      <c r="D11" s="64">
        <v>15</v>
      </c>
      <c r="E11" s="64">
        <v>11</v>
      </c>
      <c r="F11" s="64">
        <v>2</v>
      </c>
      <c r="G11" s="64">
        <v>13</v>
      </c>
    </row>
    <row r="12" spans="1:7" ht="13.5" customHeight="1">
      <c r="A12" s="14" t="s">
        <v>1016</v>
      </c>
      <c r="B12" s="64">
        <v>10</v>
      </c>
      <c r="C12" s="64">
        <v>1</v>
      </c>
      <c r="D12" s="64">
        <v>11</v>
      </c>
      <c r="E12" s="64">
        <v>9</v>
      </c>
      <c r="F12" s="65">
        <v>1</v>
      </c>
      <c r="G12" s="64">
        <v>10</v>
      </c>
    </row>
    <row r="13" spans="1:7" ht="13.5" customHeight="1">
      <c r="A13" s="14" t="s">
        <v>1117</v>
      </c>
      <c r="B13" s="67" t="s">
        <v>157</v>
      </c>
      <c r="C13" s="64">
        <v>6</v>
      </c>
      <c r="D13" s="64">
        <v>6</v>
      </c>
      <c r="E13" s="67" t="s">
        <v>157</v>
      </c>
      <c r="F13" s="64">
        <v>6</v>
      </c>
      <c r="G13" s="64">
        <v>6</v>
      </c>
    </row>
    <row r="14" spans="1:7" ht="13.5" customHeight="1">
      <c r="A14" s="14" t="s">
        <v>862</v>
      </c>
      <c r="B14" s="64">
        <v>40</v>
      </c>
      <c r="C14" s="64">
        <v>364</v>
      </c>
      <c r="D14" s="64">
        <v>404</v>
      </c>
      <c r="E14" s="64">
        <v>24</v>
      </c>
      <c r="F14" s="64">
        <v>153</v>
      </c>
      <c r="G14" s="64">
        <v>177</v>
      </c>
    </row>
    <row r="15" ht="13.5" customHeight="1">
      <c r="A15" s="14" t="s">
        <v>1017</v>
      </c>
    </row>
    <row r="16" spans="1:7" ht="13.5" customHeight="1">
      <c r="A16" s="26" t="s">
        <v>863</v>
      </c>
      <c r="B16" s="74">
        <v>11</v>
      </c>
      <c r="C16" s="74">
        <v>10</v>
      </c>
      <c r="D16" s="74">
        <v>21</v>
      </c>
      <c r="E16" s="74">
        <v>4</v>
      </c>
      <c r="F16" s="74">
        <v>3</v>
      </c>
      <c r="G16" s="74">
        <v>7</v>
      </c>
    </row>
    <row r="17" spans="1:7" ht="13.5" customHeight="1">
      <c r="A17" s="4" t="s">
        <v>864</v>
      </c>
      <c r="B17" s="165">
        <v>6</v>
      </c>
      <c r="C17" s="64">
        <v>24</v>
      </c>
      <c r="D17" s="64">
        <v>30</v>
      </c>
      <c r="E17" s="65">
        <v>2</v>
      </c>
      <c r="F17" s="64">
        <v>15</v>
      </c>
      <c r="G17" s="64">
        <v>17</v>
      </c>
    </row>
    <row r="18" spans="1:7" ht="13.5" customHeight="1">
      <c r="A18" s="14"/>
      <c r="B18" s="64"/>
      <c r="C18" s="64"/>
      <c r="D18" s="64"/>
      <c r="E18" s="64"/>
      <c r="F18" s="64"/>
      <c r="G18" s="64"/>
    </row>
    <row r="19" spans="1:7" s="61" customFormat="1" ht="13.5" customHeight="1">
      <c r="A19" s="90" t="s">
        <v>865</v>
      </c>
      <c r="B19" s="59">
        <v>170</v>
      </c>
      <c r="C19" s="59">
        <v>216</v>
      </c>
      <c r="D19" s="59">
        <v>386</v>
      </c>
      <c r="E19" s="59">
        <v>90</v>
      </c>
      <c r="F19" s="59">
        <v>97</v>
      </c>
      <c r="G19" s="59">
        <v>187</v>
      </c>
    </row>
    <row r="20" spans="1:7" ht="13.5" customHeight="1">
      <c r="A20" s="18" t="s">
        <v>866</v>
      </c>
      <c r="B20" s="157">
        <v>5</v>
      </c>
      <c r="C20" s="166">
        <v>1</v>
      </c>
      <c r="D20" s="64">
        <v>6</v>
      </c>
      <c r="E20" s="101">
        <v>4</v>
      </c>
      <c r="F20" s="166">
        <v>1</v>
      </c>
      <c r="G20" s="64">
        <v>5</v>
      </c>
    </row>
    <row r="21" spans="1:7" ht="13.5" customHeight="1">
      <c r="A21" s="14" t="s">
        <v>867</v>
      </c>
      <c r="B21" s="64">
        <v>51</v>
      </c>
      <c r="C21" s="64">
        <v>38</v>
      </c>
      <c r="D21" s="64">
        <v>89</v>
      </c>
      <c r="E21" s="64">
        <v>29</v>
      </c>
      <c r="F21" s="64">
        <v>20</v>
      </c>
      <c r="G21" s="64">
        <v>49</v>
      </c>
    </row>
    <row r="22" spans="1:7" ht="13.5" customHeight="1">
      <c r="A22" s="14" t="s">
        <v>1083</v>
      </c>
      <c r="B22" s="64">
        <v>22</v>
      </c>
      <c r="C22" s="64">
        <v>21</v>
      </c>
      <c r="D22" s="64">
        <v>43</v>
      </c>
      <c r="E22" s="64">
        <v>13</v>
      </c>
      <c r="F22" s="64">
        <v>11</v>
      </c>
      <c r="G22" s="64">
        <v>24</v>
      </c>
    </row>
    <row r="23" spans="1:7" ht="13.5" customHeight="1">
      <c r="A23" s="14" t="s">
        <v>868</v>
      </c>
      <c r="B23" s="64">
        <v>9</v>
      </c>
      <c r="C23" s="64">
        <v>6</v>
      </c>
      <c r="D23" s="64">
        <v>15</v>
      </c>
      <c r="E23" s="64">
        <v>4</v>
      </c>
      <c r="F23" s="64">
        <v>4</v>
      </c>
      <c r="G23" s="64">
        <v>8</v>
      </c>
    </row>
    <row r="24" spans="1:7" ht="13.5" customHeight="1">
      <c r="A24" s="14" t="s">
        <v>1084</v>
      </c>
      <c r="B24" s="64">
        <v>9</v>
      </c>
      <c r="C24" s="64">
        <v>3</v>
      </c>
      <c r="D24" s="64">
        <v>12</v>
      </c>
      <c r="E24" s="64">
        <v>9</v>
      </c>
      <c r="F24" s="64">
        <v>3</v>
      </c>
      <c r="G24" s="64">
        <v>12</v>
      </c>
    </row>
    <row r="25" spans="1:7" s="141" customFormat="1" ht="13.5" customHeight="1">
      <c r="A25" s="16" t="s">
        <v>1118</v>
      </c>
      <c r="B25" s="65" t="s">
        <v>157</v>
      </c>
      <c r="C25" s="80">
        <v>30</v>
      </c>
      <c r="D25" s="80">
        <v>30</v>
      </c>
      <c r="E25" s="65" t="s">
        <v>157</v>
      </c>
      <c r="F25" s="80">
        <v>8</v>
      </c>
      <c r="G25" s="80">
        <v>8</v>
      </c>
    </row>
    <row r="26" spans="1:7" ht="13.5" customHeight="1">
      <c r="A26" s="16" t="s">
        <v>1085</v>
      </c>
      <c r="B26" s="80">
        <v>18</v>
      </c>
      <c r="C26" s="80">
        <v>32</v>
      </c>
      <c r="D26" s="80">
        <v>50</v>
      </c>
      <c r="E26" s="80">
        <v>9</v>
      </c>
      <c r="F26" s="80">
        <v>20</v>
      </c>
      <c r="G26" s="80">
        <v>29</v>
      </c>
    </row>
    <row r="27" spans="1:7" ht="13.5" customHeight="1">
      <c r="A27" s="16" t="s">
        <v>949</v>
      </c>
      <c r="B27" s="80">
        <v>4</v>
      </c>
      <c r="C27" s="80">
        <v>1</v>
      </c>
      <c r="D27" s="80">
        <v>5</v>
      </c>
      <c r="E27" s="80">
        <v>2</v>
      </c>
      <c r="F27" s="80">
        <v>1</v>
      </c>
      <c r="G27" s="80">
        <v>3</v>
      </c>
    </row>
    <row r="28" spans="1:7" ht="13.5" customHeight="1">
      <c r="A28" s="16" t="s">
        <v>869</v>
      </c>
      <c r="B28" s="80">
        <v>42</v>
      </c>
      <c r="C28" s="80">
        <v>70</v>
      </c>
      <c r="D28" s="80">
        <v>112</v>
      </c>
      <c r="E28" s="65">
        <v>13</v>
      </c>
      <c r="F28" s="80">
        <v>21</v>
      </c>
      <c r="G28" s="80">
        <v>34</v>
      </c>
    </row>
    <row r="29" spans="1:7" ht="13.5" customHeight="1">
      <c r="A29" s="16" t="s">
        <v>1119</v>
      </c>
      <c r="B29" s="80">
        <v>10</v>
      </c>
      <c r="C29" s="80">
        <v>14</v>
      </c>
      <c r="D29" s="80">
        <v>24</v>
      </c>
      <c r="E29" s="65">
        <v>7</v>
      </c>
      <c r="F29" s="80">
        <v>8</v>
      </c>
      <c r="G29" s="80">
        <v>15</v>
      </c>
    </row>
    <row r="30" spans="1:7" ht="13.5" customHeight="1">
      <c r="A30" s="26"/>
      <c r="B30" s="64"/>
      <c r="C30" s="64"/>
      <c r="D30" s="64"/>
      <c r="E30" s="64"/>
      <c r="F30" s="64"/>
      <c r="G30" s="64"/>
    </row>
    <row r="31" spans="1:7" s="153" customFormat="1" ht="13.5" customHeight="1">
      <c r="A31" s="17" t="s">
        <v>1086</v>
      </c>
      <c r="B31" s="60">
        <f>SUM(B32)</f>
        <v>10</v>
      </c>
      <c r="C31" s="60" t="s">
        <v>157</v>
      </c>
      <c r="D31" s="60">
        <f>SUM(D32)</f>
        <v>10</v>
      </c>
      <c r="E31" s="60">
        <f>SUM(E32)</f>
        <v>9</v>
      </c>
      <c r="F31" s="60" t="s">
        <v>157</v>
      </c>
      <c r="G31" s="60">
        <f>SUM(G32)</f>
        <v>9</v>
      </c>
    </row>
    <row r="32" spans="1:7" s="141" customFormat="1" ht="13.5" customHeight="1">
      <c r="A32" s="16" t="s">
        <v>1116</v>
      </c>
      <c r="B32" s="65">
        <v>10</v>
      </c>
      <c r="C32" s="65" t="s">
        <v>157</v>
      </c>
      <c r="D32" s="80">
        <v>10</v>
      </c>
      <c r="E32" s="65">
        <v>9</v>
      </c>
      <c r="F32" s="65" t="s">
        <v>157</v>
      </c>
      <c r="G32" s="80">
        <v>9</v>
      </c>
    </row>
    <row r="33" spans="1:7" ht="13.5" customHeight="1">
      <c r="A33" s="14"/>
      <c r="B33" s="65"/>
      <c r="C33" s="64"/>
      <c r="D33" s="64"/>
      <c r="E33" s="65"/>
      <c r="F33" s="64"/>
      <c r="G33" s="64"/>
    </row>
    <row r="34" spans="1:7" s="61" customFormat="1" ht="13.5" customHeight="1">
      <c r="A34" s="90" t="s">
        <v>870</v>
      </c>
      <c r="B34" s="60">
        <v>2</v>
      </c>
      <c r="C34" s="60">
        <v>18</v>
      </c>
      <c r="D34" s="60">
        <v>20</v>
      </c>
      <c r="E34" s="60">
        <v>1</v>
      </c>
      <c r="F34" s="60">
        <v>11</v>
      </c>
      <c r="G34" s="60">
        <v>12</v>
      </c>
    </row>
    <row r="35" spans="1:7" ht="13.5" customHeight="1">
      <c r="A35" s="14" t="s">
        <v>871</v>
      </c>
      <c r="B35" s="65">
        <v>2</v>
      </c>
      <c r="C35" s="64">
        <v>18</v>
      </c>
      <c r="D35" s="64">
        <v>20</v>
      </c>
      <c r="E35" s="65">
        <v>1</v>
      </c>
      <c r="F35" s="64">
        <v>11</v>
      </c>
      <c r="G35" s="64">
        <v>12</v>
      </c>
    </row>
    <row r="36" spans="1:7" ht="13.5" customHeight="1">
      <c r="A36" s="14"/>
      <c r="B36" s="64"/>
      <c r="C36" s="64"/>
      <c r="D36" s="64"/>
      <c r="E36" s="64"/>
      <c r="F36" s="64"/>
      <c r="G36" s="64"/>
    </row>
    <row r="37" spans="1:7" s="61" customFormat="1" ht="13.5" customHeight="1">
      <c r="A37" s="90" t="s">
        <v>872</v>
      </c>
      <c r="B37" s="59">
        <v>21</v>
      </c>
      <c r="C37" s="59">
        <v>64</v>
      </c>
      <c r="D37" s="59">
        <v>85</v>
      </c>
      <c r="E37" s="59">
        <v>17</v>
      </c>
      <c r="F37" s="59">
        <v>54</v>
      </c>
      <c r="G37" s="59">
        <v>71</v>
      </c>
    </row>
    <row r="38" spans="1:7" ht="13.5" customHeight="1">
      <c r="A38" s="14" t="s">
        <v>873</v>
      </c>
      <c r="B38" s="64">
        <v>19</v>
      </c>
      <c r="C38" s="64">
        <v>61</v>
      </c>
      <c r="D38" s="64">
        <v>80</v>
      </c>
      <c r="E38" s="65">
        <v>15</v>
      </c>
      <c r="F38" s="64">
        <v>51</v>
      </c>
      <c r="G38" s="64">
        <v>66</v>
      </c>
    </row>
    <row r="39" spans="1:7" ht="13.5" customHeight="1">
      <c r="A39" s="14" t="s">
        <v>874</v>
      </c>
      <c r="B39" s="65">
        <v>2</v>
      </c>
      <c r="C39" s="64">
        <v>3</v>
      </c>
      <c r="D39" s="64">
        <v>5</v>
      </c>
      <c r="E39" s="65">
        <v>2</v>
      </c>
      <c r="F39" s="64">
        <v>3</v>
      </c>
      <c r="G39" s="64">
        <v>5</v>
      </c>
    </row>
    <row r="40" spans="1:7" ht="13.5" customHeight="1">
      <c r="A40" s="14"/>
      <c r="B40" s="64"/>
      <c r="C40" s="64"/>
      <c r="D40" s="64"/>
      <c r="E40" s="64"/>
      <c r="F40" s="64"/>
      <c r="G40" s="64"/>
    </row>
    <row r="41" spans="1:7" s="61" customFormat="1" ht="13.5" customHeight="1">
      <c r="A41" s="90" t="s">
        <v>875</v>
      </c>
      <c r="B41" s="59">
        <v>54</v>
      </c>
      <c r="C41" s="59">
        <v>31</v>
      </c>
      <c r="D41" s="59">
        <v>85</v>
      </c>
      <c r="E41" s="59">
        <v>42</v>
      </c>
      <c r="F41" s="59">
        <v>21</v>
      </c>
      <c r="G41" s="59">
        <v>63</v>
      </c>
    </row>
    <row r="42" spans="1:7" ht="13.5" customHeight="1">
      <c r="A42" s="4" t="s">
        <v>1087</v>
      </c>
      <c r="B42" s="167">
        <v>19</v>
      </c>
      <c r="C42" s="65">
        <v>2</v>
      </c>
      <c r="D42" s="64">
        <v>21</v>
      </c>
      <c r="E42" s="64">
        <v>17</v>
      </c>
      <c r="F42" s="65">
        <v>2</v>
      </c>
      <c r="G42" s="64">
        <v>19</v>
      </c>
    </row>
    <row r="43" spans="1:7" ht="13.5" customHeight="1">
      <c r="A43" s="14" t="s">
        <v>1088</v>
      </c>
      <c r="B43" s="168">
        <v>35</v>
      </c>
      <c r="C43" s="64">
        <v>29</v>
      </c>
      <c r="D43" s="64">
        <v>64</v>
      </c>
      <c r="E43" s="64">
        <v>25</v>
      </c>
      <c r="F43" s="168">
        <v>19</v>
      </c>
      <c r="G43" s="64">
        <v>44</v>
      </c>
    </row>
    <row r="44" spans="1:7" ht="13.5" customHeight="1">
      <c r="A44" s="14"/>
      <c r="B44" s="64"/>
      <c r="C44" s="64"/>
      <c r="D44" s="64"/>
      <c r="E44" s="64"/>
      <c r="F44" s="64"/>
      <c r="G44" s="64"/>
    </row>
    <row r="45" spans="1:7" ht="13.5" customHeight="1">
      <c r="A45" s="90" t="s">
        <v>877</v>
      </c>
      <c r="B45" s="72"/>
      <c r="C45" s="72"/>
      <c r="D45" s="72"/>
      <c r="E45" s="72"/>
      <c r="F45" s="72"/>
      <c r="G45" s="72"/>
    </row>
    <row r="46" spans="1:7" s="61" customFormat="1" ht="13.5" customHeight="1">
      <c r="A46" s="77" t="s">
        <v>878</v>
      </c>
      <c r="B46" s="78">
        <v>60</v>
      </c>
      <c r="C46" s="78">
        <v>75</v>
      </c>
      <c r="D46" s="78">
        <v>135</v>
      </c>
      <c r="E46" s="78">
        <v>40</v>
      </c>
      <c r="F46" s="78">
        <v>56</v>
      </c>
      <c r="G46" s="78">
        <v>96</v>
      </c>
    </row>
    <row r="47" spans="1:7" ht="13.5" customHeight="1">
      <c r="A47" s="14" t="s">
        <v>1018</v>
      </c>
      <c r="B47" s="64">
        <v>30</v>
      </c>
      <c r="C47" s="64">
        <v>50</v>
      </c>
      <c r="D47" s="64">
        <v>80</v>
      </c>
      <c r="E47" s="64">
        <v>29</v>
      </c>
      <c r="F47" s="64">
        <v>48</v>
      </c>
      <c r="G47" s="64">
        <v>77</v>
      </c>
    </row>
    <row r="48" spans="1:7" s="141" customFormat="1" ht="13.5" customHeight="1">
      <c r="A48" s="16" t="s">
        <v>1120</v>
      </c>
      <c r="B48" s="69">
        <v>5</v>
      </c>
      <c r="C48" s="80">
        <v>4</v>
      </c>
      <c r="D48" s="80">
        <v>9</v>
      </c>
      <c r="E48" s="65" t="s">
        <v>157</v>
      </c>
      <c r="F48" s="65" t="s">
        <v>157</v>
      </c>
      <c r="G48" s="65" t="s">
        <v>157</v>
      </c>
    </row>
    <row r="49" spans="1:7" s="141" customFormat="1" ht="13.5" customHeight="1">
      <c r="A49" s="16" t="s">
        <v>1121</v>
      </c>
      <c r="B49" s="69">
        <v>1</v>
      </c>
      <c r="C49" s="65" t="s">
        <v>157</v>
      </c>
      <c r="D49" s="80">
        <v>1</v>
      </c>
      <c r="E49" s="65">
        <v>1</v>
      </c>
      <c r="F49" s="65" t="s">
        <v>157</v>
      </c>
      <c r="G49" s="69">
        <v>1</v>
      </c>
    </row>
    <row r="50" spans="1:7" ht="13.5" customHeight="1">
      <c r="A50" s="14" t="s">
        <v>1019</v>
      </c>
      <c r="B50" s="168"/>
      <c r="C50" s="64"/>
      <c r="D50" s="64"/>
      <c r="E50" s="168"/>
      <c r="F50" s="168"/>
      <c r="G50" s="168"/>
    </row>
    <row r="51" spans="1:7" ht="13.5" customHeight="1">
      <c r="A51" s="26" t="s">
        <v>1020</v>
      </c>
      <c r="B51" s="84">
        <v>24</v>
      </c>
      <c r="C51" s="74">
        <v>21</v>
      </c>
      <c r="D51" s="74">
        <v>45</v>
      </c>
      <c r="E51" s="75">
        <v>10</v>
      </c>
      <c r="F51" s="75">
        <v>8</v>
      </c>
      <c r="G51" s="84">
        <v>18</v>
      </c>
    </row>
    <row r="52" spans="1:7" ht="13.5" customHeight="1">
      <c r="A52" s="170"/>
      <c r="B52" s="84"/>
      <c r="C52" s="74"/>
      <c r="D52" s="74"/>
      <c r="E52" s="65"/>
      <c r="F52" s="75"/>
      <c r="G52" s="84"/>
    </row>
    <row r="53" spans="1:7" ht="13.5" customHeight="1">
      <c r="A53" s="170"/>
      <c r="B53" s="84"/>
      <c r="C53" s="74"/>
      <c r="D53" s="74"/>
      <c r="E53" s="65"/>
      <c r="F53" s="75"/>
      <c r="G53" s="84"/>
    </row>
    <row r="54" spans="1:7" ht="13.5" customHeight="1">
      <c r="A54" s="170"/>
      <c r="B54" s="84"/>
      <c r="C54" s="74"/>
      <c r="D54" s="74"/>
      <c r="E54" s="65"/>
      <c r="F54" s="75"/>
      <c r="G54" s="84"/>
    </row>
    <row r="55" spans="1:7" ht="13.5" customHeight="1">
      <c r="A55" s="170"/>
      <c r="B55" s="84"/>
      <c r="C55" s="74"/>
      <c r="D55" s="74"/>
      <c r="E55" s="65"/>
      <c r="F55" s="75"/>
      <c r="G55" s="84"/>
    </row>
    <row r="56" spans="1:7" ht="13.5" customHeight="1">
      <c r="A56" s="170"/>
      <c r="B56" s="84"/>
      <c r="C56" s="74"/>
      <c r="D56" s="74"/>
      <c r="E56" s="65"/>
      <c r="F56" s="75"/>
      <c r="G56" s="84"/>
    </row>
    <row r="57" spans="1:7" ht="13.5" customHeight="1">
      <c r="A57" s="170"/>
      <c r="B57" s="84"/>
      <c r="C57" s="74"/>
      <c r="D57" s="74"/>
      <c r="E57" s="65"/>
      <c r="F57" s="75"/>
      <c r="G57" s="84"/>
    </row>
    <row r="58" spans="1:7" ht="13.5" customHeight="1">
      <c r="A58" s="170"/>
      <c r="B58" s="84"/>
      <c r="C58" s="74"/>
      <c r="D58" s="74"/>
      <c r="E58" s="65"/>
      <c r="F58" s="75"/>
      <c r="G58" s="84"/>
    </row>
    <row r="59" spans="1:7" ht="12.75">
      <c r="A59" s="337" t="s">
        <v>879</v>
      </c>
      <c r="B59" s="337"/>
      <c r="C59" s="337"/>
      <c r="D59" s="337"/>
      <c r="E59" s="337"/>
      <c r="F59" s="337"/>
      <c r="G59" s="337"/>
    </row>
    <row r="60" spans="1:7" ht="12.75">
      <c r="A60" s="337" t="s">
        <v>855</v>
      </c>
      <c r="B60" s="337"/>
      <c r="C60" s="337"/>
      <c r="D60" s="337"/>
      <c r="E60" s="337"/>
      <c r="F60" s="337"/>
      <c r="G60" s="337"/>
    </row>
    <row r="61" spans="1:7" ht="12.75">
      <c r="A61" s="5"/>
      <c r="B61" s="5"/>
      <c r="C61" s="5"/>
      <c r="D61" s="5"/>
      <c r="E61" s="5"/>
      <c r="F61" s="5"/>
      <c r="G61" s="5"/>
    </row>
    <row r="62" spans="1:7" ht="12.75">
      <c r="A62" s="161" t="s">
        <v>856</v>
      </c>
      <c r="B62" s="358" t="s">
        <v>809</v>
      </c>
      <c r="C62" s="360" t="s">
        <v>810</v>
      </c>
      <c r="D62" s="360" t="s">
        <v>126</v>
      </c>
      <c r="E62" s="338" t="s">
        <v>857</v>
      </c>
      <c r="F62" s="339"/>
      <c r="G62" s="339"/>
    </row>
    <row r="63" spans="1:7" ht="12.75">
      <c r="A63" s="162" t="s">
        <v>858</v>
      </c>
      <c r="B63" s="359"/>
      <c r="C63" s="315"/>
      <c r="D63" s="315"/>
      <c r="E63" s="163" t="s">
        <v>859</v>
      </c>
      <c r="F63" s="163" t="s">
        <v>119</v>
      </c>
      <c r="G63" s="164" t="s">
        <v>149</v>
      </c>
    </row>
    <row r="64" spans="1:7" ht="13.5" customHeight="1">
      <c r="A64" s="4"/>
      <c r="B64" s="4"/>
      <c r="C64" s="4"/>
      <c r="D64" s="4"/>
      <c r="E64" s="4"/>
      <c r="F64" s="4"/>
      <c r="G64" s="4"/>
    </row>
    <row r="65" spans="1:7" ht="13.5" customHeight="1">
      <c r="A65" s="352" t="s">
        <v>781</v>
      </c>
      <c r="B65" s="352"/>
      <c r="C65" s="352"/>
      <c r="D65" s="352"/>
      <c r="E65" s="352"/>
      <c r="F65" s="352"/>
      <c r="G65" s="352"/>
    </row>
    <row r="66" spans="1:7" ht="13.5" customHeight="1">
      <c r="A66" s="352" t="s">
        <v>880</v>
      </c>
      <c r="B66" s="352"/>
      <c r="C66" s="352"/>
      <c r="D66" s="352"/>
      <c r="E66" s="352"/>
      <c r="F66" s="352"/>
      <c r="G66" s="352"/>
    </row>
    <row r="67" spans="1:7" ht="13.5" customHeight="1">
      <c r="A67" s="43"/>
      <c r="B67" s="305"/>
      <c r="C67" s="305"/>
      <c r="D67" s="305"/>
      <c r="E67" s="305"/>
      <c r="F67" s="305"/>
      <c r="G67" s="305"/>
    </row>
    <row r="68" spans="1:7" ht="13.5" customHeight="1">
      <c r="A68" s="143" t="s">
        <v>881</v>
      </c>
      <c r="B68" s="169">
        <v>334</v>
      </c>
      <c r="C68" s="301">
        <v>8</v>
      </c>
      <c r="D68" s="301">
        <v>342</v>
      </c>
      <c r="E68" s="301">
        <v>143</v>
      </c>
      <c r="F68" s="301">
        <v>3</v>
      </c>
      <c r="G68" s="301">
        <v>146</v>
      </c>
    </row>
    <row r="69" spans="1:7" ht="13.5" customHeight="1">
      <c r="A69" s="14" t="s">
        <v>882</v>
      </c>
      <c r="B69" s="80">
        <v>20</v>
      </c>
      <c r="C69" s="65" t="s">
        <v>157</v>
      </c>
      <c r="D69" s="80">
        <v>20</v>
      </c>
      <c r="E69" s="80">
        <v>19</v>
      </c>
      <c r="F69" s="65" t="s">
        <v>157</v>
      </c>
      <c r="G69" s="80">
        <v>19</v>
      </c>
    </row>
    <row r="70" spans="1:7" ht="13.5" customHeight="1">
      <c r="A70" s="14" t="s">
        <v>950</v>
      </c>
      <c r="B70" s="80">
        <v>29</v>
      </c>
      <c r="C70" s="65">
        <v>1</v>
      </c>
      <c r="D70" s="80">
        <v>30</v>
      </c>
      <c r="E70" s="80">
        <v>20</v>
      </c>
      <c r="F70" s="65">
        <v>1</v>
      </c>
      <c r="G70" s="80">
        <v>21</v>
      </c>
    </row>
    <row r="71" spans="1:7" ht="13.5" customHeight="1">
      <c r="A71" s="14" t="s">
        <v>883</v>
      </c>
      <c r="B71" s="80">
        <v>236</v>
      </c>
      <c r="C71" s="65">
        <v>5</v>
      </c>
      <c r="D71" s="80">
        <v>241</v>
      </c>
      <c r="E71" s="80">
        <v>83</v>
      </c>
      <c r="F71" s="65" t="s">
        <v>157</v>
      </c>
      <c r="G71" s="80">
        <v>83</v>
      </c>
    </row>
    <row r="72" spans="1:7" ht="13.5" customHeight="1">
      <c r="A72" s="16" t="s">
        <v>884</v>
      </c>
      <c r="B72" s="64">
        <v>21</v>
      </c>
      <c r="C72" s="65" t="s">
        <v>157</v>
      </c>
      <c r="D72" s="64">
        <v>21</v>
      </c>
      <c r="E72" s="64">
        <v>9</v>
      </c>
      <c r="F72" s="65" t="s">
        <v>157</v>
      </c>
      <c r="G72" s="64">
        <v>9</v>
      </c>
    </row>
    <row r="73" spans="1:7" ht="13.5" customHeight="1">
      <c r="A73" s="16" t="s">
        <v>1090</v>
      </c>
      <c r="B73" s="65" t="s">
        <v>157</v>
      </c>
      <c r="C73" s="65">
        <v>2</v>
      </c>
      <c r="D73" s="64">
        <v>2</v>
      </c>
      <c r="E73" s="75" t="s">
        <v>157</v>
      </c>
      <c r="F73" s="65">
        <v>2</v>
      </c>
      <c r="G73" s="64">
        <v>2</v>
      </c>
    </row>
    <row r="74" spans="1:7" ht="13.5" customHeight="1">
      <c r="A74" s="14" t="s">
        <v>885</v>
      </c>
      <c r="B74" s="64">
        <v>28</v>
      </c>
      <c r="C74" s="65" t="s">
        <v>157</v>
      </c>
      <c r="D74" s="64">
        <v>28</v>
      </c>
      <c r="E74" s="64">
        <v>12</v>
      </c>
      <c r="F74" s="65" t="s">
        <v>157</v>
      </c>
      <c r="G74" s="64">
        <v>12</v>
      </c>
    </row>
    <row r="75" spans="1:7" ht="13.5" customHeight="1">
      <c r="A75" s="14"/>
      <c r="B75" s="64"/>
      <c r="C75" s="64"/>
      <c r="D75" s="64"/>
      <c r="E75" s="64"/>
      <c r="F75" s="64"/>
      <c r="G75" s="64"/>
    </row>
    <row r="76" spans="1:7" ht="13.5" customHeight="1">
      <c r="A76" s="90" t="s">
        <v>886</v>
      </c>
      <c r="B76" s="59">
        <v>60</v>
      </c>
      <c r="C76" s="59">
        <v>2</v>
      </c>
      <c r="D76" s="59">
        <v>62</v>
      </c>
      <c r="E76" s="59">
        <v>30</v>
      </c>
      <c r="F76" s="60" t="s">
        <v>157</v>
      </c>
      <c r="G76" s="59">
        <v>30</v>
      </c>
    </row>
    <row r="77" spans="1:7" ht="13.5" customHeight="1">
      <c r="A77" s="14" t="s">
        <v>887</v>
      </c>
      <c r="B77" s="64">
        <v>10</v>
      </c>
      <c r="C77" s="65">
        <v>1</v>
      </c>
      <c r="D77" s="64">
        <v>11</v>
      </c>
      <c r="E77" s="64">
        <v>8</v>
      </c>
      <c r="F77" s="65" t="s">
        <v>157</v>
      </c>
      <c r="G77" s="64">
        <v>8</v>
      </c>
    </row>
    <row r="78" spans="1:7" ht="13.5" customHeight="1">
      <c r="A78" s="14" t="s">
        <v>1122</v>
      </c>
      <c r="B78" s="64">
        <v>5</v>
      </c>
      <c r="C78" s="65" t="s">
        <v>157</v>
      </c>
      <c r="D78" s="64">
        <v>5</v>
      </c>
      <c r="E78" s="64">
        <v>5</v>
      </c>
      <c r="F78" s="65" t="s">
        <v>157</v>
      </c>
      <c r="G78" s="64">
        <v>5</v>
      </c>
    </row>
    <row r="79" spans="1:7" ht="13.5" customHeight="1">
      <c r="A79" s="14" t="s">
        <v>1123</v>
      </c>
      <c r="B79" s="64"/>
      <c r="C79" s="65"/>
      <c r="D79" s="64"/>
      <c r="E79" s="64"/>
      <c r="F79" s="65"/>
      <c r="G79" s="64"/>
    </row>
    <row r="80" spans="1:7" ht="13.5" customHeight="1">
      <c r="A80" s="26" t="s">
        <v>1124</v>
      </c>
      <c r="B80" s="74">
        <v>23</v>
      </c>
      <c r="C80" s="75">
        <v>1</v>
      </c>
      <c r="D80" s="74">
        <v>24</v>
      </c>
      <c r="E80" s="75" t="s">
        <v>157</v>
      </c>
      <c r="F80" s="75" t="s">
        <v>157</v>
      </c>
      <c r="G80" s="75" t="s">
        <v>157</v>
      </c>
    </row>
    <row r="81" spans="1:7" ht="13.5" customHeight="1">
      <c r="A81" s="14" t="s">
        <v>1125</v>
      </c>
      <c r="B81" s="64">
        <v>22</v>
      </c>
      <c r="C81" s="65" t="s">
        <v>157</v>
      </c>
      <c r="D81" s="64">
        <v>22</v>
      </c>
      <c r="E81" s="64">
        <v>17</v>
      </c>
      <c r="F81" s="65" t="s">
        <v>157</v>
      </c>
      <c r="G81" s="64">
        <v>17</v>
      </c>
    </row>
    <row r="82" spans="1:7" ht="13.5" customHeight="1">
      <c r="A82" s="14"/>
      <c r="B82" s="64"/>
      <c r="C82" s="64"/>
      <c r="D82" s="64"/>
      <c r="E82" s="64"/>
      <c r="F82" s="65"/>
      <c r="G82" s="64"/>
    </row>
    <row r="83" spans="1:7" ht="13.5" customHeight="1">
      <c r="A83" s="90" t="s">
        <v>926</v>
      </c>
      <c r="B83" s="72"/>
      <c r="C83" s="72"/>
      <c r="D83" s="72"/>
      <c r="E83" s="72"/>
      <c r="F83" s="72"/>
      <c r="G83" s="72"/>
    </row>
    <row r="84" spans="1:7" ht="13.5" customHeight="1">
      <c r="A84" s="77" t="s">
        <v>878</v>
      </c>
      <c r="B84" s="78">
        <v>289</v>
      </c>
      <c r="C84" s="78">
        <v>19</v>
      </c>
      <c r="D84" s="78">
        <v>308</v>
      </c>
      <c r="E84" s="78">
        <v>222</v>
      </c>
      <c r="F84" s="78">
        <v>17</v>
      </c>
      <c r="G84" s="78">
        <v>239</v>
      </c>
    </row>
    <row r="85" spans="1:7" ht="13.5" customHeight="1">
      <c r="A85" s="14" t="s">
        <v>1021</v>
      </c>
      <c r="B85" s="64">
        <v>26</v>
      </c>
      <c r="C85" s="65" t="s">
        <v>157</v>
      </c>
      <c r="D85" s="64">
        <v>26</v>
      </c>
      <c r="E85" s="64">
        <v>26</v>
      </c>
      <c r="F85" s="65" t="s">
        <v>157</v>
      </c>
      <c r="G85" s="64">
        <v>26</v>
      </c>
    </row>
    <row r="86" spans="1:7" ht="13.5" customHeight="1">
      <c r="A86" s="14" t="s">
        <v>1022</v>
      </c>
      <c r="B86" s="64">
        <v>29</v>
      </c>
      <c r="C86" s="65" t="s">
        <v>157</v>
      </c>
      <c r="D86" s="64">
        <v>29</v>
      </c>
      <c r="E86" s="64">
        <v>29</v>
      </c>
      <c r="F86" s="65" t="s">
        <v>157</v>
      </c>
      <c r="G86" s="64">
        <v>29</v>
      </c>
    </row>
    <row r="87" spans="1:7" ht="13.5" customHeight="1">
      <c r="A87" s="14" t="s">
        <v>1023</v>
      </c>
      <c r="B87" s="64">
        <v>223</v>
      </c>
      <c r="C87" s="168">
        <v>18</v>
      </c>
      <c r="D87" s="64">
        <v>241</v>
      </c>
      <c r="E87" s="64">
        <v>158</v>
      </c>
      <c r="F87" s="168">
        <v>16</v>
      </c>
      <c r="G87" s="64">
        <v>174</v>
      </c>
    </row>
    <row r="88" spans="1:7" ht="13.5" customHeight="1">
      <c r="A88" s="14" t="s">
        <v>952</v>
      </c>
      <c r="B88" s="64">
        <v>11</v>
      </c>
      <c r="C88" s="168">
        <v>1</v>
      </c>
      <c r="D88" s="64">
        <v>12</v>
      </c>
      <c r="E88" s="64">
        <v>9</v>
      </c>
      <c r="F88" s="168">
        <v>1</v>
      </c>
      <c r="G88" s="64">
        <v>10</v>
      </c>
    </row>
    <row r="89" spans="1:7" ht="13.5" customHeight="1">
      <c r="A89" s="14"/>
      <c r="B89" s="72"/>
      <c r="C89" s="72"/>
      <c r="D89" s="72"/>
      <c r="E89" s="72"/>
      <c r="F89" s="72"/>
      <c r="G89" s="72"/>
    </row>
    <row r="90" spans="1:7" ht="13.5" customHeight="1">
      <c r="A90" s="90" t="s">
        <v>888</v>
      </c>
      <c r="B90" s="59">
        <v>1079</v>
      </c>
      <c r="C90" s="59">
        <v>841</v>
      </c>
      <c r="D90" s="59">
        <v>1920</v>
      </c>
      <c r="E90" s="59">
        <v>644</v>
      </c>
      <c r="F90" s="59">
        <v>439</v>
      </c>
      <c r="G90" s="59">
        <v>1083</v>
      </c>
    </row>
    <row r="91" spans="1:7" ht="13.5" customHeight="1">
      <c r="A91" s="4"/>
      <c r="B91" s="64"/>
      <c r="C91" s="64"/>
      <c r="D91" s="64"/>
      <c r="E91" s="64"/>
      <c r="F91" s="64"/>
      <c r="G91" s="64"/>
    </row>
    <row r="92" spans="1:7" ht="13.5" customHeight="1">
      <c r="A92" s="350" t="s">
        <v>121</v>
      </c>
      <c r="B92" s="350"/>
      <c r="C92" s="350"/>
      <c r="D92" s="350"/>
      <c r="E92" s="350"/>
      <c r="F92" s="350"/>
      <c r="G92" s="350"/>
    </row>
    <row r="93" spans="1:7" ht="13.5" customHeight="1">
      <c r="A93" s="352" t="s">
        <v>860</v>
      </c>
      <c r="B93" s="352"/>
      <c r="C93" s="352"/>
      <c r="D93" s="352"/>
      <c r="E93" s="352"/>
      <c r="F93" s="352"/>
      <c r="G93" s="352"/>
    </row>
    <row r="94" ht="13.5" customHeight="1">
      <c r="A94" s="4"/>
    </row>
    <row r="95" spans="1:7" ht="13.5" customHeight="1">
      <c r="A95" s="90" t="s">
        <v>865</v>
      </c>
      <c r="B95" s="60">
        <v>101</v>
      </c>
      <c r="C95" s="60">
        <v>32</v>
      </c>
      <c r="D95" s="60">
        <v>133</v>
      </c>
      <c r="E95" s="60">
        <v>100</v>
      </c>
      <c r="F95" s="60">
        <v>32</v>
      </c>
      <c r="G95" s="60">
        <v>132</v>
      </c>
    </row>
    <row r="96" spans="1:7" ht="13.5" customHeight="1">
      <c r="A96" s="14" t="s">
        <v>951</v>
      </c>
      <c r="B96" s="65">
        <v>101</v>
      </c>
      <c r="C96" s="64">
        <v>32</v>
      </c>
      <c r="D96" s="64">
        <v>133</v>
      </c>
      <c r="E96" s="65">
        <v>100</v>
      </c>
      <c r="F96" s="64">
        <v>32</v>
      </c>
      <c r="G96" s="64">
        <v>132</v>
      </c>
    </row>
    <row r="97" spans="1:7" ht="13.5" customHeight="1">
      <c r="A97" s="14"/>
      <c r="B97" s="72"/>
      <c r="C97" s="72"/>
      <c r="D97" s="72"/>
      <c r="E97" s="72"/>
      <c r="F97" s="72"/>
      <c r="G97" s="72"/>
    </row>
    <row r="98" spans="1:7" ht="13.5" customHeight="1">
      <c r="A98" s="90" t="s">
        <v>889</v>
      </c>
      <c r="B98" s="72"/>
      <c r="C98" s="72"/>
      <c r="D98" s="72"/>
      <c r="E98" s="72"/>
      <c r="F98" s="72"/>
      <c r="G98" s="72"/>
    </row>
    <row r="99" spans="1:7" ht="13.5" customHeight="1">
      <c r="A99" s="77" t="s">
        <v>878</v>
      </c>
      <c r="B99" s="78">
        <v>41</v>
      </c>
      <c r="C99" s="78">
        <v>73</v>
      </c>
      <c r="D99" s="78">
        <v>114</v>
      </c>
      <c r="E99" s="78">
        <v>38</v>
      </c>
      <c r="F99" s="78">
        <v>63</v>
      </c>
      <c r="G99" s="78">
        <v>101</v>
      </c>
    </row>
    <row r="100" spans="1:7" ht="13.5" customHeight="1">
      <c r="A100" s="14" t="s">
        <v>876</v>
      </c>
      <c r="B100" s="64">
        <v>40</v>
      </c>
      <c r="C100" s="64">
        <v>45</v>
      </c>
      <c r="D100" s="64">
        <v>85</v>
      </c>
      <c r="E100" s="64">
        <v>37</v>
      </c>
      <c r="F100" s="64">
        <v>42</v>
      </c>
      <c r="G100" s="64">
        <v>79</v>
      </c>
    </row>
    <row r="101" spans="1:7" ht="13.5" customHeight="1">
      <c r="A101" s="14" t="s">
        <v>952</v>
      </c>
      <c r="B101" s="65">
        <v>1</v>
      </c>
      <c r="C101" s="80">
        <v>28</v>
      </c>
      <c r="D101" s="80">
        <v>29</v>
      </c>
      <c r="E101" s="65">
        <v>1</v>
      </c>
      <c r="F101" s="80">
        <v>21</v>
      </c>
      <c r="G101" s="80">
        <v>22</v>
      </c>
    </row>
    <row r="102" spans="1:7" ht="13.5" customHeight="1">
      <c r="A102" s="170"/>
      <c r="B102" s="171"/>
      <c r="C102" s="74"/>
      <c r="D102" s="74"/>
      <c r="E102" s="75"/>
      <c r="F102" s="74"/>
      <c r="G102" s="74"/>
    </row>
    <row r="103" spans="1:7" ht="13.5" customHeight="1">
      <c r="A103" s="352" t="s">
        <v>880</v>
      </c>
      <c r="B103" s="352"/>
      <c r="C103" s="352"/>
      <c r="D103" s="352"/>
      <c r="E103" s="352"/>
      <c r="F103" s="352"/>
      <c r="G103" s="352"/>
    </row>
    <row r="104" spans="1:7" ht="13.5" customHeight="1">
      <c r="A104" s="43"/>
      <c r="B104" s="305"/>
      <c r="C104" s="305"/>
      <c r="D104" s="305"/>
      <c r="E104" s="305"/>
      <c r="F104" s="305"/>
      <c r="G104" s="305"/>
    </row>
    <row r="105" spans="1:7" ht="13.5" customHeight="1">
      <c r="A105" s="90" t="s">
        <v>890</v>
      </c>
      <c r="B105" s="59">
        <v>536</v>
      </c>
      <c r="C105" s="59">
        <v>117</v>
      </c>
      <c r="D105" s="59">
        <v>653</v>
      </c>
      <c r="E105" s="59">
        <v>536</v>
      </c>
      <c r="F105" s="59">
        <v>117</v>
      </c>
      <c r="G105" s="59">
        <v>653</v>
      </c>
    </row>
    <row r="106" spans="1:7" ht="13.5" customHeight="1">
      <c r="A106" s="14" t="s">
        <v>231</v>
      </c>
      <c r="B106" s="65" t="s">
        <v>157</v>
      </c>
      <c r="C106" s="64">
        <v>1</v>
      </c>
      <c r="D106" s="64">
        <v>1</v>
      </c>
      <c r="E106" s="65" t="s">
        <v>157</v>
      </c>
      <c r="F106" s="64">
        <v>1</v>
      </c>
      <c r="G106" s="64">
        <v>1</v>
      </c>
    </row>
    <row r="107" spans="1:7" s="4" customFormat="1" ht="12.75" customHeight="1">
      <c r="A107" s="14" t="s">
        <v>1098</v>
      </c>
      <c r="B107" s="4">
        <v>6</v>
      </c>
      <c r="C107" s="4">
        <v>3</v>
      </c>
      <c r="D107" s="4">
        <v>9</v>
      </c>
      <c r="E107" s="4">
        <v>6</v>
      </c>
      <c r="F107" s="4">
        <v>3</v>
      </c>
      <c r="G107" s="4">
        <v>9</v>
      </c>
    </row>
    <row r="108" spans="1:7" ht="13.5" customHeight="1">
      <c r="A108" s="14" t="s">
        <v>1043</v>
      </c>
      <c r="B108" s="65">
        <v>2</v>
      </c>
      <c r="C108" s="65" t="s">
        <v>157</v>
      </c>
      <c r="D108" s="64">
        <v>2</v>
      </c>
      <c r="E108" s="65">
        <v>2</v>
      </c>
      <c r="F108" s="65" t="s">
        <v>157</v>
      </c>
      <c r="G108" s="64">
        <v>2</v>
      </c>
    </row>
    <row r="109" spans="1:7" ht="13.5" customHeight="1">
      <c r="A109" s="14" t="s">
        <v>314</v>
      </c>
      <c r="B109" s="168">
        <v>22</v>
      </c>
      <c r="C109" s="65" t="s">
        <v>157</v>
      </c>
      <c r="D109" s="64">
        <v>22</v>
      </c>
      <c r="E109" s="168">
        <v>22</v>
      </c>
      <c r="F109" s="65" t="s">
        <v>157</v>
      </c>
      <c r="G109" s="64">
        <v>22</v>
      </c>
    </row>
    <row r="110" spans="1:7" ht="13.5" customHeight="1">
      <c r="A110" s="14" t="s">
        <v>893</v>
      </c>
      <c r="B110" s="64">
        <v>22</v>
      </c>
      <c r="C110" s="65" t="s">
        <v>157</v>
      </c>
      <c r="D110" s="64">
        <v>22</v>
      </c>
      <c r="E110" s="64">
        <v>22</v>
      </c>
      <c r="F110" s="65" t="s">
        <v>157</v>
      </c>
      <c r="G110" s="64">
        <v>22</v>
      </c>
    </row>
    <row r="111" spans="1:7" ht="13.5" customHeight="1">
      <c r="A111" s="14" t="s">
        <v>896</v>
      </c>
      <c r="B111" s="64">
        <v>35</v>
      </c>
      <c r="C111" s="65" t="s">
        <v>157</v>
      </c>
      <c r="D111" s="64">
        <v>35</v>
      </c>
      <c r="E111" s="64">
        <v>35</v>
      </c>
      <c r="F111" s="65" t="s">
        <v>157</v>
      </c>
      <c r="G111" s="64">
        <v>35</v>
      </c>
    </row>
    <row r="112" spans="1:7" ht="13.5" customHeight="1">
      <c r="A112" s="14" t="s">
        <v>897</v>
      </c>
      <c r="B112" s="64">
        <v>4</v>
      </c>
      <c r="C112" s="65" t="s">
        <v>157</v>
      </c>
      <c r="D112" s="64">
        <v>4</v>
      </c>
      <c r="E112" s="64">
        <v>4</v>
      </c>
      <c r="F112" s="65" t="s">
        <v>157</v>
      </c>
      <c r="G112" s="64">
        <v>4</v>
      </c>
    </row>
    <row r="113" spans="1:7" ht="13.5" customHeight="1">
      <c r="A113" s="18"/>
      <c r="B113" s="64"/>
      <c r="C113" s="65"/>
      <c r="D113" s="64"/>
      <c r="E113" s="64"/>
      <c r="F113" s="65"/>
      <c r="G113" s="64"/>
    </row>
    <row r="114" spans="1:7" ht="13.5" customHeight="1">
      <c r="A114" s="18"/>
      <c r="B114" s="64"/>
      <c r="C114" s="65"/>
      <c r="D114" s="64"/>
      <c r="E114" s="64"/>
      <c r="F114" s="65"/>
      <c r="G114" s="64"/>
    </row>
    <row r="115" spans="1:7" ht="13.5" customHeight="1">
      <c r="A115" s="18"/>
      <c r="B115" s="64"/>
      <c r="C115" s="65"/>
      <c r="D115" s="64"/>
      <c r="E115" s="64"/>
      <c r="F115" s="65"/>
      <c r="G115" s="64"/>
    </row>
    <row r="116" spans="1:7" ht="13.5" customHeight="1">
      <c r="A116" s="18"/>
      <c r="B116" s="64"/>
      <c r="C116" s="65"/>
      <c r="D116" s="64"/>
      <c r="E116" s="64"/>
      <c r="F116" s="65"/>
      <c r="G116" s="64"/>
    </row>
    <row r="117" spans="1:7" ht="12.75">
      <c r="A117" s="337" t="s">
        <v>879</v>
      </c>
      <c r="B117" s="337"/>
      <c r="C117" s="337"/>
      <c r="D117" s="337"/>
      <c r="E117" s="337"/>
      <c r="F117" s="337"/>
      <c r="G117" s="337"/>
    </row>
    <row r="118" spans="1:7" ht="12.75">
      <c r="A118" s="337" t="s">
        <v>855</v>
      </c>
      <c r="B118" s="337"/>
      <c r="C118" s="337"/>
      <c r="D118" s="337"/>
      <c r="E118" s="337"/>
      <c r="F118" s="337"/>
      <c r="G118" s="337"/>
    </row>
    <row r="119" spans="1:7" ht="12.75">
      <c r="A119" s="5"/>
      <c r="B119" s="5"/>
      <c r="C119" s="5"/>
      <c r="D119" s="5"/>
      <c r="E119" s="5"/>
      <c r="F119" s="5"/>
      <c r="G119" s="5"/>
    </row>
    <row r="120" spans="1:7" ht="12.75">
      <c r="A120" s="161" t="s">
        <v>856</v>
      </c>
      <c r="B120" s="358" t="s">
        <v>809</v>
      </c>
      <c r="C120" s="360" t="s">
        <v>810</v>
      </c>
      <c r="D120" s="360" t="s">
        <v>126</v>
      </c>
      <c r="E120" s="338" t="s">
        <v>857</v>
      </c>
      <c r="F120" s="339"/>
      <c r="G120" s="339"/>
    </row>
    <row r="121" spans="1:7" ht="12.75">
      <c r="A121" s="162" t="s">
        <v>858</v>
      </c>
      <c r="B121" s="359"/>
      <c r="C121" s="315"/>
      <c r="D121" s="315"/>
      <c r="E121" s="163" t="s">
        <v>859</v>
      </c>
      <c r="F121" s="163" t="s">
        <v>119</v>
      </c>
      <c r="G121" s="164" t="s">
        <v>149</v>
      </c>
    </row>
    <row r="122" spans="1:7" ht="13.5" customHeight="1">
      <c r="A122" s="4"/>
      <c r="B122" s="4"/>
      <c r="C122" s="4"/>
      <c r="D122" s="4"/>
      <c r="E122" s="4"/>
      <c r="F122" s="4"/>
      <c r="G122" s="4"/>
    </row>
    <row r="123" spans="1:7" ht="13.5" customHeight="1">
      <c r="A123" s="352" t="s">
        <v>795</v>
      </c>
      <c r="B123" s="352"/>
      <c r="C123" s="352"/>
      <c r="D123" s="352"/>
      <c r="E123" s="352"/>
      <c r="F123" s="352"/>
      <c r="G123" s="352"/>
    </row>
    <row r="124" spans="1:7" ht="13.5" customHeight="1">
      <c r="A124" s="352" t="s">
        <v>894</v>
      </c>
      <c r="B124" s="352"/>
      <c r="C124" s="352"/>
      <c r="D124" s="352"/>
      <c r="E124" s="352"/>
      <c r="F124" s="352"/>
      <c r="G124" s="352"/>
    </row>
    <row r="125" spans="1:7" ht="13.5" customHeight="1">
      <c r="A125" s="18"/>
      <c r="B125" s="4"/>
      <c r="C125" s="4"/>
      <c r="D125" s="4"/>
      <c r="E125" s="4"/>
      <c r="F125" s="4"/>
      <c r="G125" s="4"/>
    </row>
    <row r="126" spans="1:7" ht="13.5" customHeight="1">
      <c r="A126" s="14" t="s">
        <v>895</v>
      </c>
      <c r="B126" s="64"/>
      <c r="C126" s="64"/>
      <c r="D126" s="64"/>
      <c r="E126" s="64"/>
      <c r="F126" s="64"/>
      <c r="G126" s="64"/>
    </row>
    <row r="127" spans="1:7" ht="13.5" customHeight="1">
      <c r="A127" s="14" t="s">
        <v>898</v>
      </c>
      <c r="B127" s="64">
        <v>2</v>
      </c>
      <c r="C127" s="65" t="s">
        <v>157</v>
      </c>
      <c r="D127" s="64">
        <v>2</v>
      </c>
      <c r="E127" s="64">
        <v>2</v>
      </c>
      <c r="F127" s="65" t="s">
        <v>157</v>
      </c>
      <c r="G127" s="64">
        <v>2</v>
      </c>
    </row>
    <row r="128" spans="1:7" ht="13.5" customHeight="1">
      <c r="A128" s="14" t="s">
        <v>14</v>
      </c>
      <c r="B128" s="64">
        <v>1</v>
      </c>
      <c r="C128" s="65" t="s">
        <v>157</v>
      </c>
      <c r="D128" s="64">
        <v>1</v>
      </c>
      <c r="E128" s="64">
        <v>1</v>
      </c>
      <c r="F128" s="65" t="s">
        <v>157</v>
      </c>
      <c r="G128" s="64">
        <v>1</v>
      </c>
    </row>
    <row r="129" spans="1:7" ht="13.5" customHeight="1">
      <c r="A129" s="14" t="s">
        <v>899</v>
      </c>
      <c r="B129" s="64">
        <v>11</v>
      </c>
      <c r="C129" s="65" t="s">
        <v>157</v>
      </c>
      <c r="D129" s="64">
        <v>11</v>
      </c>
      <c r="E129" s="64">
        <v>11</v>
      </c>
      <c r="F129" s="65" t="s">
        <v>157</v>
      </c>
      <c r="G129" s="64">
        <v>11</v>
      </c>
    </row>
    <row r="130" spans="1:7" ht="13.5" customHeight="1">
      <c r="A130" s="14" t="s">
        <v>900</v>
      </c>
      <c r="B130" s="64">
        <v>2</v>
      </c>
      <c r="C130" s="65" t="s">
        <v>157</v>
      </c>
      <c r="D130" s="64">
        <v>2</v>
      </c>
      <c r="E130" s="64">
        <v>2</v>
      </c>
      <c r="F130" s="65" t="s">
        <v>157</v>
      </c>
      <c r="G130" s="64">
        <v>2</v>
      </c>
    </row>
    <row r="131" spans="1:7" ht="13.5" customHeight="1">
      <c r="A131" s="14" t="s">
        <v>953</v>
      </c>
      <c r="B131" s="65" t="s">
        <v>157</v>
      </c>
      <c r="C131" s="65">
        <v>1</v>
      </c>
      <c r="D131" s="64">
        <v>1</v>
      </c>
      <c r="E131" s="65" t="s">
        <v>157</v>
      </c>
      <c r="F131" s="65">
        <v>1</v>
      </c>
      <c r="G131" s="64">
        <v>1</v>
      </c>
    </row>
    <row r="132" spans="1:7" ht="13.5" customHeight="1">
      <c r="A132" s="14" t="s">
        <v>901</v>
      </c>
      <c r="B132" s="64">
        <v>20</v>
      </c>
      <c r="C132" s="64">
        <v>12</v>
      </c>
      <c r="D132" s="64">
        <v>32</v>
      </c>
      <c r="E132" s="64">
        <v>20</v>
      </c>
      <c r="F132" s="64">
        <v>12</v>
      </c>
      <c r="G132" s="64">
        <v>32</v>
      </c>
    </row>
    <row r="133" spans="1:7" ht="13.5" customHeight="1">
      <c r="A133" s="16" t="s">
        <v>902</v>
      </c>
      <c r="B133" s="64">
        <v>14</v>
      </c>
      <c r="C133" s="64">
        <v>35</v>
      </c>
      <c r="D133" s="64">
        <v>49</v>
      </c>
      <c r="E133" s="64">
        <v>14</v>
      </c>
      <c r="F133" s="64">
        <v>35</v>
      </c>
      <c r="G133" s="64">
        <v>49</v>
      </c>
    </row>
    <row r="134" spans="1:7" ht="13.5" customHeight="1">
      <c r="A134" s="14" t="s">
        <v>903</v>
      </c>
      <c r="B134" s="64">
        <v>2</v>
      </c>
      <c r="C134" s="65" t="s">
        <v>157</v>
      </c>
      <c r="D134" s="64">
        <v>2</v>
      </c>
      <c r="E134" s="64">
        <v>2</v>
      </c>
      <c r="F134" s="65" t="s">
        <v>157</v>
      </c>
      <c r="G134" s="64">
        <v>2</v>
      </c>
    </row>
    <row r="135" spans="1:7" ht="13.5" customHeight="1">
      <c r="A135" s="16" t="s">
        <v>904</v>
      </c>
      <c r="B135" s="64">
        <v>27</v>
      </c>
      <c r="C135" s="65" t="s">
        <v>157</v>
      </c>
      <c r="D135" s="64">
        <v>27</v>
      </c>
      <c r="E135" s="64">
        <v>27</v>
      </c>
      <c r="F135" s="65" t="s">
        <v>157</v>
      </c>
      <c r="G135" s="64">
        <v>27</v>
      </c>
    </row>
    <row r="136" spans="1:7" ht="13.5" customHeight="1">
      <c r="A136" s="16" t="s">
        <v>905</v>
      </c>
      <c r="B136" s="64">
        <v>6</v>
      </c>
      <c r="C136" s="64">
        <v>3</v>
      </c>
      <c r="D136" s="64">
        <v>9</v>
      </c>
      <c r="E136" s="64">
        <v>6</v>
      </c>
      <c r="F136" s="64">
        <v>3</v>
      </c>
      <c r="G136" s="64">
        <v>9</v>
      </c>
    </row>
    <row r="137" spans="1:7" ht="13.5" customHeight="1">
      <c r="A137" s="14" t="s">
        <v>456</v>
      </c>
      <c r="B137" s="64">
        <v>25</v>
      </c>
      <c r="C137" s="64">
        <v>3</v>
      </c>
      <c r="D137" s="64">
        <v>28</v>
      </c>
      <c r="E137" s="64">
        <v>25</v>
      </c>
      <c r="F137" s="168">
        <v>3</v>
      </c>
      <c r="G137" s="64">
        <v>28</v>
      </c>
    </row>
    <row r="138" spans="1:7" ht="13.5" customHeight="1">
      <c r="A138" s="14" t="s">
        <v>907</v>
      </c>
      <c r="B138" s="64">
        <v>16</v>
      </c>
      <c r="C138" s="65" t="s">
        <v>157</v>
      </c>
      <c r="D138" s="64">
        <v>16</v>
      </c>
      <c r="E138" s="64">
        <v>16</v>
      </c>
      <c r="F138" s="65" t="s">
        <v>157</v>
      </c>
      <c r="G138" s="64">
        <v>16</v>
      </c>
    </row>
    <row r="139" spans="1:7" ht="13.5" customHeight="1">
      <c r="A139" s="14" t="s">
        <v>490</v>
      </c>
      <c r="B139" s="64">
        <v>15</v>
      </c>
      <c r="C139" s="65">
        <v>2</v>
      </c>
      <c r="D139" s="64">
        <v>17</v>
      </c>
      <c r="E139" s="64">
        <v>15</v>
      </c>
      <c r="F139" s="65">
        <v>2</v>
      </c>
      <c r="G139" s="64">
        <v>17</v>
      </c>
    </row>
    <row r="140" spans="1:7" ht="13.5" customHeight="1">
      <c r="A140" s="14" t="s">
        <v>504</v>
      </c>
      <c r="B140" s="64">
        <v>6</v>
      </c>
      <c r="C140" s="65">
        <v>1</v>
      </c>
      <c r="D140" s="64">
        <v>7</v>
      </c>
      <c r="E140" s="64">
        <v>6</v>
      </c>
      <c r="F140" s="65">
        <v>1</v>
      </c>
      <c r="G140" s="64">
        <v>7</v>
      </c>
    </row>
    <row r="141" spans="1:7" ht="13.5" customHeight="1">
      <c r="A141" s="16" t="s">
        <v>908</v>
      </c>
      <c r="B141" s="64">
        <v>13</v>
      </c>
      <c r="C141" s="65" t="s">
        <v>157</v>
      </c>
      <c r="D141" s="64">
        <v>13</v>
      </c>
      <c r="E141" s="64">
        <v>13</v>
      </c>
      <c r="F141" s="65" t="s">
        <v>157</v>
      </c>
      <c r="G141" s="64">
        <v>13</v>
      </c>
    </row>
    <row r="142" spans="1:7" ht="13.5" customHeight="1">
      <c r="A142" s="16" t="s">
        <v>954</v>
      </c>
      <c r="B142" s="64">
        <v>1</v>
      </c>
      <c r="C142" s="65" t="s">
        <v>157</v>
      </c>
      <c r="D142" s="64">
        <v>1</v>
      </c>
      <c r="E142" s="64">
        <v>1</v>
      </c>
      <c r="F142" s="65" t="s">
        <v>157</v>
      </c>
      <c r="G142" s="64">
        <v>1</v>
      </c>
    </row>
    <row r="143" spans="1:7" ht="13.5" customHeight="1">
      <c r="A143" s="14" t="s">
        <v>523</v>
      </c>
      <c r="B143" s="64">
        <v>1</v>
      </c>
      <c r="C143" s="65" t="s">
        <v>157</v>
      </c>
      <c r="D143" s="64">
        <v>1</v>
      </c>
      <c r="E143" s="64">
        <v>1</v>
      </c>
      <c r="F143" s="65" t="s">
        <v>157</v>
      </c>
      <c r="G143" s="64">
        <v>1</v>
      </c>
    </row>
    <row r="144" spans="1:7" ht="13.5" customHeight="1">
      <c r="A144" s="14" t="s">
        <v>525</v>
      </c>
      <c r="B144" s="64">
        <v>62</v>
      </c>
      <c r="C144" s="65" t="s">
        <v>157</v>
      </c>
      <c r="D144" s="64">
        <v>62</v>
      </c>
      <c r="E144" s="64">
        <v>62</v>
      </c>
      <c r="F144" s="65" t="s">
        <v>157</v>
      </c>
      <c r="G144" s="64">
        <v>62</v>
      </c>
    </row>
    <row r="145" spans="1:7" ht="13.5" customHeight="1">
      <c r="A145" s="14" t="s">
        <v>527</v>
      </c>
      <c r="B145" s="64">
        <v>20</v>
      </c>
      <c r="C145" s="65">
        <v>1</v>
      </c>
      <c r="D145" s="64">
        <v>21</v>
      </c>
      <c r="E145" s="64">
        <v>20</v>
      </c>
      <c r="F145" s="65">
        <v>1</v>
      </c>
      <c r="G145" s="64">
        <v>21</v>
      </c>
    </row>
    <row r="146" spans="1:7" ht="13.5" customHeight="1">
      <c r="A146" s="14" t="s">
        <v>531</v>
      </c>
      <c r="B146" s="64">
        <v>1</v>
      </c>
      <c r="C146" s="65" t="s">
        <v>157</v>
      </c>
      <c r="D146" s="64">
        <v>1</v>
      </c>
      <c r="E146" s="64">
        <v>1</v>
      </c>
      <c r="F146" s="65" t="s">
        <v>157</v>
      </c>
      <c r="G146" s="64">
        <v>1</v>
      </c>
    </row>
    <row r="147" spans="1:7" ht="13.5" customHeight="1">
      <c r="A147" s="14" t="s">
        <v>909</v>
      </c>
      <c r="B147" s="64">
        <v>27</v>
      </c>
      <c r="C147" s="65" t="s">
        <v>157</v>
      </c>
      <c r="D147" s="64">
        <v>27</v>
      </c>
      <c r="E147" s="64">
        <v>27</v>
      </c>
      <c r="F147" s="65" t="s">
        <v>157</v>
      </c>
      <c r="G147" s="64">
        <v>27</v>
      </c>
    </row>
    <row r="148" spans="1:7" ht="13.5" customHeight="1">
      <c r="A148" s="14" t="s">
        <v>910</v>
      </c>
      <c r="B148" s="64">
        <v>39</v>
      </c>
      <c r="C148" s="64">
        <v>2</v>
      </c>
      <c r="D148" s="64">
        <v>41</v>
      </c>
      <c r="E148" s="64">
        <v>39</v>
      </c>
      <c r="F148" s="64">
        <v>2</v>
      </c>
      <c r="G148" s="64">
        <v>41</v>
      </c>
    </row>
    <row r="149" spans="1:7" ht="13.5" customHeight="1">
      <c r="A149" s="14" t="s">
        <v>911</v>
      </c>
      <c r="B149" s="64">
        <v>131</v>
      </c>
      <c r="C149" s="65">
        <v>1</v>
      </c>
      <c r="D149" s="64">
        <v>132</v>
      </c>
      <c r="E149" s="64">
        <v>131</v>
      </c>
      <c r="F149" s="65">
        <v>1</v>
      </c>
      <c r="G149" s="64">
        <v>132</v>
      </c>
    </row>
    <row r="150" spans="1:7" ht="13.5" customHeight="1">
      <c r="A150" s="14" t="s">
        <v>955</v>
      </c>
      <c r="B150" s="65" t="s">
        <v>157</v>
      </c>
      <c r="C150" s="65">
        <v>2</v>
      </c>
      <c r="D150" s="64">
        <v>2</v>
      </c>
      <c r="E150" s="65" t="s">
        <v>157</v>
      </c>
      <c r="F150" s="65">
        <v>2</v>
      </c>
      <c r="G150" s="64">
        <v>2</v>
      </c>
    </row>
    <row r="151" spans="1:7" ht="13.5" customHeight="1">
      <c r="A151" s="14" t="s">
        <v>678</v>
      </c>
      <c r="B151" s="64">
        <v>1</v>
      </c>
      <c r="C151" s="64">
        <v>50</v>
      </c>
      <c r="D151" s="64">
        <v>51</v>
      </c>
      <c r="E151" s="64">
        <v>1</v>
      </c>
      <c r="F151" s="64">
        <v>50</v>
      </c>
      <c r="G151" s="64">
        <v>51</v>
      </c>
    </row>
    <row r="152" spans="1:7" ht="13.5" customHeight="1">
      <c r="A152" s="14" t="s">
        <v>912</v>
      </c>
      <c r="B152" s="64">
        <v>2</v>
      </c>
      <c r="C152" s="65" t="s">
        <v>157</v>
      </c>
      <c r="D152" s="64">
        <v>2</v>
      </c>
      <c r="E152" s="64">
        <v>2</v>
      </c>
      <c r="F152" s="65" t="s">
        <v>157</v>
      </c>
      <c r="G152" s="64">
        <v>2</v>
      </c>
    </row>
    <row r="153" spans="1:7" ht="13.5" customHeight="1">
      <c r="A153" s="14"/>
      <c r="B153" s="23"/>
      <c r="C153" s="18"/>
      <c r="D153" s="18"/>
      <c r="E153" s="23"/>
      <c r="F153" s="18"/>
      <c r="G153" s="18"/>
    </row>
    <row r="154" spans="1:7" ht="13.5" customHeight="1">
      <c r="A154" s="90" t="s">
        <v>926</v>
      </c>
      <c r="B154" s="306"/>
      <c r="C154" s="306"/>
      <c r="D154" s="306"/>
      <c r="E154" s="306"/>
      <c r="F154" s="306"/>
      <c r="G154" s="306"/>
    </row>
    <row r="155" spans="1:7" ht="13.5" customHeight="1">
      <c r="A155" s="77" t="s">
        <v>878</v>
      </c>
      <c r="B155" s="172">
        <v>233</v>
      </c>
      <c r="C155" s="172">
        <v>14</v>
      </c>
      <c r="D155" s="172">
        <v>247</v>
      </c>
      <c r="E155" s="172">
        <v>226</v>
      </c>
      <c r="F155" s="172">
        <v>14</v>
      </c>
      <c r="G155" s="172">
        <v>240</v>
      </c>
    </row>
    <row r="156" spans="1:7" s="141" customFormat="1" ht="13.5" customHeight="1">
      <c r="A156" s="16" t="s">
        <v>1091</v>
      </c>
      <c r="B156" s="173">
        <v>25</v>
      </c>
      <c r="C156" s="166" t="s">
        <v>157</v>
      </c>
      <c r="D156" s="173">
        <v>25</v>
      </c>
      <c r="E156" s="173">
        <v>25</v>
      </c>
      <c r="F156" s="166" t="s">
        <v>157</v>
      </c>
      <c r="G156" s="173">
        <v>25</v>
      </c>
    </row>
    <row r="157" spans="1:7" ht="13.5" customHeight="1">
      <c r="A157" s="16" t="s">
        <v>882</v>
      </c>
      <c r="B157" s="173">
        <v>13</v>
      </c>
      <c r="C157" s="166" t="s">
        <v>157</v>
      </c>
      <c r="D157" s="173">
        <v>13</v>
      </c>
      <c r="E157" s="173">
        <v>13</v>
      </c>
      <c r="F157" s="166" t="s">
        <v>157</v>
      </c>
      <c r="G157" s="173">
        <v>13</v>
      </c>
    </row>
    <row r="158" spans="1:7" ht="13.5" customHeight="1">
      <c r="A158" s="16" t="s">
        <v>1022</v>
      </c>
      <c r="B158" s="173">
        <v>9</v>
      </c>
      <c r="C158" s="166" t="s">
        <v>157</v>
      </c>
      <c r="D158" s="173">
        <v>9</v>
      </c>
      <c r="E158" s="173">
        <v>9</v>
      </c>
      <c r="F158" s="166" t="s">
        <v>157</v>
      </c>
      <c r="G158" s="173">
        <v>9</v>
      </c>
    </row>
    <row r="159" spans="1:7" ht="13.5" customHeight="1">
      <c r="A159" s="16" t="s">
        <v>1024</v>
      </c>
      <c r="B159" s="173">
        <v>45</v>
      </c>
      <c r="C159" s="166">
        <v>8</v>
      </c>
      <c r="D159" s="173">
        <v>53</v>
      </c>
      <c r="E159" s="173">
        <v>40</v>
      </c>
      <c r="F159" s="166">
        <v>8</v>
      </c>
      <c r="G159" s="173">
        <v>48</v>
      </c>
    </row>
    <row r="160" spans="1:7" ht="13.5" customHeight="1">
      <c r="A160" s="16" t="s">
        <v>1025</v>
      </c>
      <c r="B160" s="23"/>
      <c r="C160" s="18"/>
      <c r="D160" s="18"/>
      <c r="E160" s="23"/>
      <c r="F160" s="18"/>
      <c r="G160" s="18"/>
    </row>
    <row r="161" spans="1:7" ht="13.5" customHeight="1">
      <c r="A161" s="26" t="s">
        <v>1026</v>
      </c>
      <c r="B161" s="102">
        <v>141</v>
      </c>
      <c r="C161" s="102">
        <v>6</v>
      </c>
      <c r="D161" s="102">
        <v>147</v>
      </c>
      <c r="E161" s="102">
        <v>139</v>
      </c>
      <c r="F161" s="102">
        <v>6</v>
      </c>
      <c r="G161" s="102">
        <v>145</v>
      </c>
    </row>
    <row r="162" spans="1:7" ht="13.5" customHeight="1">
      <c r="A162" s="170"/>
      <c r="B162" s="102"/>
      <c r="C162" s="102"/>
      <c r="D162" s="102"/>
      <c r="E162" s="102"/>
      <c r="F162" s="102"/>
      <c r="G162" s="102"/>
    </row>
    <row r="163" spans="1:7" ht="13.5" customHeight="1">
      <c r="A163" s="352" t="s">
        <v>913</v>
      </c>
      <c r="B163" s="352"/>
      <c r="C163" s="352"/>
      <c r="D163" s="352"/>
      <c r="E163" s="352"/>
      <c r="F163" s="352"/>
      <c r="G163" s="352"/>
    </row>
    <row r="164" spans="1:7" ht="13.5" customHeight="1">
      <c r="A164" s="119"/>
      <c r="B164" s="23"/>
      <c r="C164" s="18"/>
      <c r="E164" s="4"/>
      <c r="F164" s="4"/>
      <c r="G164" s="132"/>
    </row>
    <row r="165" spans="1:7" ht="13.5" customHeight="1">
      <c r="A165" s="90" t="s">
        <v>914</v>
      </c>
      <c r="B165" s="59">
        <v>463</v>
      </c>
      <c r="C165" s="60">
        <v>1</v>
      </c>
      <c r="D165" s="59">
        <v>464</v>
      </c>
      <c r="E165" s="59">
        <v>463</v>
      </c>
      <c r="F165" s="60">
        <v>1</v>
      </c>
      <c r="G165" s="59">
        <v>464</v>
      </c>
    </row>
    <row r="166" spans="1:7" ht="13.5" customHeight="1">
      <c r="A166" s="14" t="s">
        <v>915</v>
      </c>
      <c r="B166" s="64">
        <v>463</v>
      </c>
      <c r="C166" s="65">
        <v>1</v>
      </c>
      <c r="D166" s="64">
        <v>464</v>
      </c>
      <c r="E166" s="64">
        <v>463</v>
      </c>
      <c r="F166" s="65">
        <v>1</v>
      </c>
      <c r="G166" s="64">
        <v>464</v>
      </c>
    </row>
    <row r="167" spans="1:7" ht="13.5" customHeight="1">
      <c r="A167" s="14"/>
      <c r="B167" s="64"/>
      <c r="C167" s="64"/>
      <c r="D167" s="64"/>
      <c r="E167" s="64"/>
      <c r="F167" s="64"/>
      <c r="G167" s="64"/>
    </row>
    <row r="168" spans="1:7" ht="13.5" customHeight="1">
      <c r="A168" s="90" t="s">
        <v>888</v>
      </c>
      <c r="B168" s="59">
        <v>1374</v>
      </c>
      <c r="C168" s="59">
        <v>237</v>
      </c>
      <c r="D168" s="59">
        <v>1611</v>
      </c>
      <c r="E168" s="59">
        <v>1363</v>
      </c>
      <c r="F168" s="59">
        <v>227</v>
      </c>
      <c r="G168" s="59">
        <v>1590</v>
      </c>
    </row>
    <row r="169" ht="13.5" customHeight="1"/>
    <row r="170" ht="13.5" customHeight="1"/>
    <row r="171" ht="13.5" customHeight="1"/>
    <row r="172" ht="13.5" customHeight="1"/>
    <row r="173" ht="13.5" customHeight="1"/>
    <row r="174" spans="1:7" ht="13.5" customHeight="1">
      <c r="A174" s="4"/>
      <c r="B174" s="4"/>
      <c r="C174" s="4"/>
      <c r="D174" s="4"/>
      <c r="E174" s="4"/>
      <c r="F174" s="4"/>
      <c r="G174" s="4"/>
    </row>
    <row r="175" spans="1:7" ht="12.75">
      <c r="A175" s="337" t="s">
        <v>879</v>
      </c>
      <c r="B175" s="337"/>
      <c r="C175" s="337"/>
      <c r="D175" s="337"/>
      <c r="E175" s="337"/>
      <c r="F175" s="337"/>
      <c r="G175" s="337"/>
    </row>
    <row r="176" spans="1:7" ht="12.75">
      <c r="A176" s="337" t="s">
        <v>855</v>
      </c>
      <c r="B176" s="337"/>
      <c r="C176" s="337"/>
      <c r="D176" s="337"/>
      <c r="E176" s="337"/>
      <c r="F176" s="337"/>
      <c r="G176" s="337"/>
    </row>
    <row r="177" spans="1:7" ht="12.75">
      <c r="A177" s="5"/>
      <c r="B177" s="5"/>
      <c r="C177" s="5"/>
      <c r="D177" s="5"/>
      <c r="E177" s="5"/>
      <c r="F177" s="5"/>
      <c r="G177" s="5"/>
    </row>
    <row r="178" spans="1:7" ht="12.75">
      <c r="A178" s="161" t="s">
        <v>856</v>
      </c>
      <c r="B178" s="358" t="s">
        <v>809</v>
      </c>
      <c r="C178" s="360" t="s">
        <v>810</v>
      </c>
      <c r="D178" s="360" t="s">
        <v>126</v>
      </c>
      <c r="E178" s="338" t="s">
        <v>857</v>
      </c>
      <c r="F178" s="339"/>
      <c r="G178" s="339"/>
    </row>
    <row r="179" spans="1:7" ht="12.75">
      <c r="A179" s="162" t="s">
        <v>858</v>
      </c>
      <c r="B179" s="359"/>
      <c r="C179" s="315"/>
      <c r="D179" s="315"/>
      <c r="E179" s="163" t="s">
        <v>859</v>
      </c>
      <c r="F179" s="163" t="s">
        <v>119</v>
      </c>
      <c r="G179" s="164" t="s">
        <v>149</v>
      </c>
    </row>
    <row r="180" spans="1:7" ht="13.5" customHeight="1">
      <c r="A180" s="18"/>
      <c r="B180" s="23"/>
      <c r="C180" s="18"/>
      <c r="D180" s="18"/>
      <c r="E180" s="23"/>
      <c r="F180" s="18"/>
      <c r="G180" s="18"/>
    </row>
    <row r="181" spans="1:7" ht="13.5" customHeight="1">
      <c r="A181" s="350" t="s">
        <v>122</v>
      </c>
      <c r="B181" s="350"/>
      <c r="C181" s="350"/>
      <c r="D181" s="350"/>
      <c r="E181" s="350"/>
      <c r="F181" s="350"/>
      <c r="G181" s="350"/>
    </row>
    <row r="182" spans="1:7" ht="13.5" customHeight="1">
      <c r="A182" s="352" t="s">
        <v>860</v>
      </c>
      <c r="B182" s="352"/>
      <c r="C182" s="352"/>
      <c r="D182" s="352"/>
      <c r="E182" s="352"/>
      <c r="F182" s="352"/>
      <c r="G182" s="352"/>
    </row>
    <row r="183" spans="1:7" ht="13.5" customHeight="1">
      <c r="A183" s="18"/>
      <c r="B183" s="4"/>
      <c r="C183" s="4"/>
      <c r="D183" s="4"/>
      <c r="E183" s="4"/>
      <c r="F183" s="4"/>
      <c r="G183" s="4"/>
    </row>
    <row r="184" spans="1:7" ht="13.5" customHeight="1">
      <c r="A184" s="90" t="s">
        <v>865</v>
      </c>
      <c r="B184" s="60" t="s">
        <v>157</v>
      </c>
      <c r="C184" s="59">
        <v>13</v>
      </c>
      <c r="D184" s="59">
        <v>13</v>
      </c>
      <c r="E184" s="60" t="s">
        <v>157</v>
      </c>
      <c r="F184" s="59">
        <v>13</v>
      </c>
      <c r="G184" s="59">
        <v>13</v>
      </c>
    </row>
    <row r="185" spans="1:7" ht="13.5" customHeight="1">
      <c r="A185" s="16" t="s">
        <v>1126</v>
      </c>
      <c r="B185" s="60"/>
      <c r="C185" s="59"/>
      <c r="D185" s="59"/>
      <c r="E185" s="60"/>
      <c r="F185" s="59"/>
      <c r="G185" s="59"/>
    </row>
    <row r="186" spans="1:7" ht="13.5" customHeight="1">
      <c r="A186" s="26" t="s">
        <v>1127</v>
      </c>
      <c r="B186" s="75" t="s">
        <v>157</v>
      </c>
      <c r="C186" s="75">
        <v>13</v>
      </c>
      <c r="D186" s="74">
        <v>13</v>
      </c>
      <c r="E186" s="75" t="s">
        <v>157</v>
      </c>
      <c r="F186" s="75">
        <v>13</v>
      </c>
      <c r="G186" s="74">
        <v>13</v>
      </c>
    </row>
    <row r="187" spans="1:7" ht="13.5" customHeight="1">
      <c r="A187" s="38"/>
      <c r="B187" s="64"/>
      <c r="C187" s="65"/>
      <c r="D187" s="64"/>
      <c r="E187" s="64"/>
      <c r="F187" s="65"/>
      <c r="G187" s="64"/>
    </row>
    <row r="188" spans="1:7" ht="13.5" customHeight="1">
      <c r="A188" s="352" t="s">
        <v>880</v>
      </c>
      <c r="B188" s="352"/>
      <c r="C188" s="352"/>
      <c r="D188" s="352"/>
      <c r="E188" s="352"/>
      <c r="F188" s="352"/>
      <c r="G188" s="352"/>
    </row>
    <row r="189" spans="1:7" ht="13.5" customHeight="1">
      <c r="A189" s="18"/>
      <c r="B189" s="4"/>
      <c r="C189" s="4"/>
      <c r="D189" s="4"/>
      <c r="E189" s="4"/>
      <c r="F189" s="4"/>
      <c r="G189" s="4"/>
    </row>
    <row r="190" spans="1:7" ht="13.5" customHeight="1">
      <c r="A190" s="90" t="s">
        <v>1128</v>
      </c>
      <c r="B190" s="59">
        <v>22</v>
      </c>
      <c r="C190" s="59">
        <v>13</v>
      </c>
      <c r="D190" s="59">
        <v>35</v>
      </c>
      <c r="E190" s="59">
        <v>18</v>
      </c>
      <c r="F190" s="59">
        <v>11</v>
      </c>
      <c r="G190" s="59">
        <v>29</v>
      </c>
    </row>
    <row r="191" spans="1:7" ht="13.5" customHeight="1">
      <c r="A191" s="16" t="s">
        <v>916</v>
      </c>
      <c r="B191" s="64">
        <v>13</v>
      </c>
      <c r="C191" s="65" t="s">
        <v>157</v>
      </c>
      <c r="D191" s="64">
        <v>13</v>
      </c>
      <c r="E191" s="64">
        <v>13</v>
      </c>
      <c r="F191" s="65" t="s">
        <v>157</v>
      </c>
      <c r="G191" s="64">
        <v>13</v>
      </c>
    </row>
    <row r="192" spans="1:7" ht="13.5" customHeight="1">
      <c r="A192" s="16" t="s">
        <v>917</v>
      </c>
      <c r="B192" s="65">
        <v>3</v>
      </c>
      <c r="C192" s="65">
        <v>8</v>
      </c>
      <c r="D192" s="64">
        <v>11</v>
      </c>
      <c r="E192" s="65">
        <v>1</v>
      </c>
      <c r="F192" s="65">
        <v>6</v>
      </c>
      <c r="G192" s="64">
        <v>7</v>
      </c>
    </row>
    <row r="193" spans="1:7" ht="13.5" customHeight="1">
      <c r="A193" s="16" t="s">
        <v>1092</v>
      </c>
      <c r="B193" s="65">
        <v>6</v>
      </c>
      <c r="C193" s="65">
        <v>5</v>
      </c>
      <c r="D193" s="64">
        <v>11</v>
      </c>
      <c r="E193" s="65">
        <v>4</v>
      </c>
      <c r="F193" s="65">
        <v>5</v>
      </c>
      <c r="G193" s="64">
        <v>9</v>
      </c>
    </row>
    <row r="194" spans="1:7" ht="13.5" customHeight="1">
      <c r="A194" s="26"/>
      <c r="B194" s="75"/>
      <c r="C194" s="84"/>
      <c r="D194" s="74"/>
      <c r="E194" s="75"/>
      <c r="F194" s="84"/>
      <c r="G194" s="74"/>
    </row>
    <row r="195" spans="1:7" ht="13.5" customHeight="1">
      <c r="A195" s="17" t="s">
        <v>888</v>
      </c>
      <c r="B195" s="60">
        <v>22</v>
      </c>
      <c r="C195" s="174">
        <v>26</v>
      </c>
      <c r="D195" s="146">
        <v>48</v>
      </c>
      <c r="E195" s="60">
        <v>18</v>
      </c>
      <c r="F195" s="174">
        <v>24</v>
      </c>
      <c r="G195" s="146">
        <v>42</v>
      </c>
    </row>
    <row r="196" spans="1:7" ht="13.5" customHeight="1">
      <c r="A196" s="18"/>
      <c r="B196" s="106"/>
      <c r="C196" s="175"/>
      <c r="D196" s="175"/>
      <c r="E196" s="106"/>
      <c r="F196" s="106"/>
      <c r="G196" s="175"/>
    </row>
    <row r="197" spans="1:7" ht="13.5" customHeight="1">
      <c r="A197" s="351" t="s">
        <v>123</v>
      </c>
      <c r="B197" s="351"/>
      <c r="C197" s="351"/>
      <c r="D197" s="351"/>
      <c r="E197" s="351"/>
      <c r="F197" s="351"/>
      <c r="G197" s="351"/>
    </row>
    <row r="198" spans="1:7" ht="13.5" customHeight="1">
      <c r="A198" s="361" t="s">
        <v>860</v>
      </c>
      <c r="B198" s="361"/>
      <c r="C198" s="361"/>
      <c r="D198" s="361"/>
      <c r="E198" s="361"/>
      <c r="F198" s="361"/>
      <c r="G198" s="361"/>
    </row>
    <row r="199" spans="1:7" ht="13.5" customHeight="1">
      <c r="A199" s="10"/>
      <c r="B199" s="147"/>
      <c r="C199" s="147"/>
      <c r="D199" s="147"/>
      <c r="E199" s="147"/>
      <c r="F199" s="147"/>
      <c r="G199" s="147"/>
    </row>
    <row r="200" spans="1:7" ht="13.5" customHeight="1">
      <c r="A200" s="17" t="s">
        <v>865</v>
      </c>
      <c r="B200" s="146">
        <v>12</v>
      </c>
      <c r="C200" s="146">
        <v>12</v>
      </c>
      <c r="D200" s="146">
        <v>24</v>
      </c>
      <c r="E200" s="146">
        <v>11</v>
      </c>
      <c r="F200" s="146">
        <v>11</v>
      </c>
      <c r="G200" s="146">
        <v>22</v>
      </c>
    </row>
    <row r="201" spans="1:7" ht="13.5" customHeight="1">
      <c r="A201" s="14" t="s">
        <v>918</v>
      </c>
      <c r="B201" s="64">
        <v>12</v>
      </c>
      <c r="C201" s="64">
        <v>12</v>
      </c>
      <c r="D201" s="64">
        <v>24</v>
      </c>
      <c r="E201" s="64">
        <v>11</v>
      </c>
      <c r="F201" s="64">
        <v>11</v>
      </c>
      <c r="G201" s="64">
        <v>22</v>
      </c>
    </row>
    <row r="202" spans="1:7" ht="13.5" customHeight="1">
      <c r="A202" s="18"/>
      <c r="B202" s="102"/>
      <c r="C202" s="74"/>
      <c r="D202" s="74"/>
      <c r="E202" s="74"/>
      <c r="F202" s="74"/>
      <c r="G202" s="74"/>
    </row>
    <row r="203" spans="1:7" ht="13.5" customHeight="1">
      <c r="A203" s="352" t="s">
        <v>880</v>
      </c>
      <c r="B203" s="352"/>
      <c r="C203" s="352"/>
      <c r="D203" s="352"/>
      <c r="E203" s="352"/>
      <c r="F203" s="352"/>
      <c r="G203" s="352"/>
    </row>
    <row r="204" spans="1:7" ht="13.5" customHeight="1">
      <c r="A204" s="43"/>
      <c r="B204" s="43"/>
      <c r="C204" s="43"/>
      <c r="D204" s="43"/>
      <c r="E204" s="43"/>
      <c r="F204" s="43"/>
      <c r="G204" s="43"/>
    </row>
    <row r="205" spans="1:7" ht="13.5" customHeight="1">
      <c r="A205" s="90" t="s">
        <v>1128</v>
      </c>
      <c r="B205" s="60">
        <v>24</v>
      </c>
      <c r="C205" s="60" t="s">
        <v>157</v>
      </c>
      <c r="D205" s="60">
        <v>24</v>
      </c>
      <c r="E205" s="60">
        <v>22</v>
      </c>
      <c r="F205" s="60" t="s">
        <v>157</v>
      </c>
      <c r="G205" s="60">
        <v>22</v>
      </c>
    </row>
    <row r="206" spans="1:7" ht="13.5" customHeight="1">
      <c r="A206" s="16" t="s">
        <v>1129</v>
      </c>
      <c r="B206" s="65">
        <v>2</v>
      </c>
      <c r="C206" s="65" t="s">
        <v>157</v>
      </c>
      <c r="D206" s="80">
        <v>2</v>
      </c>
      <c r="E206" s="65">
        <v>2</v>
      </c>
      <c r="F206" s="65" t="s">
        <v>157</v>
      </c>
      <c r="G206" s="80">
        <v>2</v>
      </c>
    </row>
    <row r="207" spans="1:7" s="141" customFormat="1" ht="13.5" customHeight="1">
      <c r="A207" s="16" t="s">
        <v>1099</v>
      </c>
      <c r="B207" s="65">
        <v>3</v>
      </c>
      <c r="C207" s="65" t="s">
        <v>157</v>
      </c>
      <c r="D207" s="80">
        <v>3</v>
      </c>
      <c r="E207" s="65">
        <v>1</v>
      </c>
      <c r="F207" s="65" t="s">
        <v>157</v>
      </c>
      <c r="G207" s="80">
        <v>1</v>
      </c>
    </row>
    <row r="208" spans="1:7" s="141" customFormat="1" ht="13.5" customHeight="1">
      <c r="A208" s="16" t="s">
        <v>1130</v>
      </c>
      <c r="B208" s="65">
        <v>19</v>
      </c>
      <c r="C208" s="65" t="s">
        <v>157</v>
      </c>
      <c r="D208" s="80">
        <v>19</v>
      </c>
      <c r="E208" s="65">
        <v>19</v>
      </c>
      <c r="F208" s="65" t="s">
        <v>157</v>
      </c>
      <c r="G208" s="80">
        <v>19</v>
      </c>
    </row>
    <row r="209" spans="1:7" ht="13.5" customHeight="1">
      <c r="A209" s="26"/>
      <c r="B209" s="75"/>
      <c r="C209" s="74"/>
      <c r="D209" s="74"/>
      <c r="E209" s="75"/>
      <c r="F209" s="74"/>
      <c r="G209" s="74"/>
    </row>
    <row r="210" spans="1:7" ht="13.5" customHeight="1">
      <c r="A210" s="17" t="s">
        <v>888</v>
      </c>
      <c r="B210" s="59">
        <v>36</v>
      </c>
      <c r="C210" s="59">
        <v>12</v>
      </c>
      <c r="D210" s="59">
        <v>48</v>
      </c>
      <c r="E210" s="59">
        <v>33</v>
      </c>
      <c r="F210" s="59">
        <v>11</v>
      </c>
      <c r="G210" s="59">
        <v>44</v>
      </c>
    </row>
    <row r="211" ht="13.5" customHeight="1"/>
    <row r="212" spans="1:7" ht="13.5" customHeight="1">
      <c r="A212" s="350" t="s">
        <v>124</v>
      </c>
      <c r="B212" s="350"/>
      <c r="C212" s="350"/>
      <c r="D212" s="350"/>
      <c r="E212" s="350"/>
      <c r="F212" s="350"/>
      <c r="G212" s="350"/>
    </row>
    <row r="213" spans="1:7" ht="13.5" customHeight="1">
      <c r="A213" s="352" t="s">
        <v>860</v>
      </c>
      <c r="B213" s="352"/>
      <c r="C213" s="352"/>
      <c r="D213" s="352"/>
      <c r="E213" s="352"/>
      <c r="F213" s="352"/>
      <c r="G213" s="352"/>
    </row>
    <row r="214" spans="1:7" ht="13.5" customHeight="1">
      <c r="A214" s="38"/>
      <c r="B214" s="4"/>
      <c r="C214" s="4"/>
      <c r="D214" s="4"/>
      <c r="E214" s="4"/>
      <c r="F214" s="4"/>
      <c r="G214" s="4"/>
    </row>
    <row r="215" spans="1:7" ht="13.5" customHeight="1">
      <c r="A215" s="17" t="s">
        <v>889</v>
      </c>
      <c r="B215" s="4"/>
      <c r="C215" s="4"/>
      <c r="D215" s="4"/>
      <c r="E215" s="4"/>
      <c r="F215" s="4"/>
      <c r="G215" s="4"/>
    </row>
    <row r="216" spans="1:7" ht="13.5" customHeight="1">
      <c r="A216" s="77" t="s">
        <v>878</v>
      </c>
      <c r="B216" s="78">
        <v>4</v>
      </c>
      <c r="C216" s="78">
        <v>41</v>
      </c>
      <c r="D216" s="78">
        <v>45</v>
      </c>
      <c r="E216" s="78">
        <v>4</v>
      </c>
      <c r="F216" s="78">
        <v>28</v>
      </c>
      <c r="G216" s="78">
        <v>32</v>
      </c>
    </row>
    <row r="217" spans="1:7" ht="13.5" customHeight="1">
      <c r="A217" s="14" t="s">
        <v>1027</v>
      </c>
      <c r="B217" s="64">
        <v>4</v>
      </c>
      <c r="C217" s="64">
        <v>39</v>
      </c>
      <c r="D217" s="64">
        <v>43</v>
      </c>
      <c r="E217" s="64">
        <v>4</v>
      </c>
      <c r="F217" s="64">
        <v>26</v>
      </c>
      <c r="G217" s="64">
        <v>30</v>
      </c>
    </row>
    <row r="218" spans="1:7" ht="13.5" customHeight="1">
      <c r="A218" s="14" t="s">
        <v>1028</v>
      </c>
      <c r="B218" s="65" t="s">
        <v>157</v>
      </c>
      <c r="C218" s="64">
        <v>2</v>
      </c>
      <c r="D218" s="64">
        <v>2</v>
      </c>
      <c r="E218" s="65" t="s">
        <v>157</v>
      </c>
      <c r="F218" s="64">
        <v>2</v>
      </c>
      <c r="G218" s="64">
        <v>2</v>
      </c>
    </row>
    <row r="219" spans="1:7" ht="13.5" customHeight="1">
      <c r="A219" s="18"/>
      <c r="B219" s="166"/>
      <c r="C219" s="64"/>
      <c r="D219" s="64"/>
      <c r="E219" s="65"/>
      <c r="F219" s="64"/>
      <c r="G219" s="64"/>
    </row>
    <row r="220" spans="1:7" ht="13.5" customHeight="1">
      <c r="A220" s="362" t="s">
        <v>913</v>
      </c>
      <c r="B220" s="362"/>
      <c r="C220" s="362"/>
      <c r="D220" s="362"/>
      <c r="E220" s="362"/>
      <c r="F220" s="362"/>
      <c r="G220" s="361"/>
    </row>
    <row r="221" spans="1:7" ht="13.5" customHeight="1">
      <c r="A221" s="18"/>
      <c r="B221" s="176"/>
      <c r="C221" s="106"/>
      <c r="D221" s="106"/>
      <c r="E221" s="106"/>
      <c r="F221" s="106"/>
      <c r="G221" s="106"/>
    </row>
    <row r="222" spans="1:7" ht="13.5" customHeight="1">
      <c r="A222" s="17" t="s">
        <v>919</v>
      </c>
      <c r="B222" s="60" t="s">
        <v>157</v>
      </c>
      <c r="C222" s="177">
        <v>65</v>
      </c>
      <c r="D222" s="177">
        <v>65</v>
      </c>
      <c r="E222" s="60" t="s">
        <v>157</v>
      </c>
      <c r="F222" s="177">
        <v>63</v>
      </c>
      <c r="G222" s="177">
        <v>63</v>
      </c>
    </row>
    <row r="223" spans="1:7" ht="13.5" customHeight="1">
      <c r="A223" s="14" t="s">
        <v>920</v>
      </c>
      <c r="B223" s="65" t="s">
        <v>157</v>
      </c>
      <c r="C223" s="64">
        <v>39</v>
      </c>
      <c r="D223" s="64">
        <v>39</v>
      </c>
      <c r="E223" s="65" t="s">
        <v>157</v>
      </c>
      <c r="F223" s="64">
        <v>37</v>
      </c>
      <c r="G223" s="64">
        <v>37</v>
      </c>
    </row>
    <row r="224" spans="1:7" ht="13.5" customHeight="1">
      <c r="A224" s="14" t="s">
        <v>921</v>
      </c>
      <c r="B224" s="65"/>
      <c r="C224" s="64"/>
      <c r="D224" s="64"/>
      <c r="E224" s="65"/>
      <c r="F224" s="64"/>
      <c r="G224" s="64"/>
    </row>
    <row r="225" spans="1:7" ht="13.5" customHeight="1">
      <c r="A225" s="26" t="s">
        <v>1131</v>
      </c>
      <c r="B225" s="75" t="s">
        <v>157</v>
      </c>
      <c r="C225" s="74">
        <v>26</v>
      </c>
      <c r="D225" s="74">
        <v>26</v>
      </c>
      <c r="E225" s="75" t="s">
        <v>157</v>
      </c>
      <c r="F225" s="74">
        <v>26</v>
      </c>
      <c r="G225" s="74">
        <v>26</v>
      </c>
    </row>
    <row r="226" spans="1:7" ht="13.5" customHeight="1">
      <c r="A226" s="26"/>
      <c r="B226" s="75"/>
      <c r="C226" s="74"/>
      <c r="D226" s="74"/>
      <c r="E226" s="75"/>
      <c r="F226" s="74"/>
      <c r="G226" s="74"/>
    </row>
    <row r="227" spans="1:7" ht="13.5" customHeight="1">
      <c r="A227" s="17" t="s">
        <v>888</v>
      </c>
      <c r="B227" s="59">
        <v>4</v>
      </c>
      <c r="C227" s="59">
        <v>106</v>
      </c>
      <c r="D227" s="59">
        <v>110</v>
      </c>
      <c r="E227" s="59">
        <v>4</v>
      </c>
      <c r="F227" s="59">
        <v>91</v>
      </c>
      <c r="G227" s="59">
        <v>95</v>
      </c>
    </row>
    <row r="228" ht="13.5" customHeight="1"/>
    <row r="229" ht="13.5" customHeight="1"/>
    <row r="230" ht="13.5" customHeight="1"/>
    <row r="231" ht="12.75" customHeight="1"/>
    <row r="232" ht="12.75" customHeight="1"/>
    <row r="233" spans="1:7" ht="12.75" customHeight="1">
      <c r="A233" s="337" t="s">
        <v>879</v>
      </c>
      <c r="B233" s="337"/>
      <c r="C233" s="337"/>
      <c r="D233" s="337"/>
      <c r="E233" s="337"/>
      <c r="F233" s="337"/>
      <c r="G233" s="337"/>
    </row>
    <row r="234" spans="1:7" ht="12.75" customHeight="1">
      <c r="A234" s="337" t="s">
        <v>855</v>
      </c>
      <c r="B234" s="337"/>
      <c r="C234" s="337"/>
      <c r="D234" s="337"/>
      <c r="E234" s="337"/>
      <c r="F234" s="337"/>
      <c r="G234" s="337"/>
    </row>
    <row r="235" spans="1:7" ht="12.75" customHeight="1">
      <c r="A235" s="5"/>
      <c r="B235" s="5"/>
      <c r="C235" s="5"/>
      <c r="D235" s="5"/>
      <c r="E235" s="5"/>
      <c r="F235" s="5"/>
      <c r="G235" s="5"/>
    </row>
    <row r="236" spans="1:7" ht="12.75" customHeight="1">
      <c r="A236" s="161" t="s">
        <v>856</v>
      </c>
      <c r="B236" s="358" t="s">
        <v>809</v>
      </c>
      <c r="C236" s="360" t="s">
        <v>810</v>
      </c>
      <c r="D236" s="360" t="s">
        <v>126</v>
      </c>
      <c r="E236" s="338" t="s">
        <v>857</v>
      </c>
      <c r="F236" s="339"/>
      <c r="G236" s="339"/>
    </row>
    <row r="237" spans="1:7" ht="12.75" customHeight="1">
      <c r="A237" s="162" t="s">
        <v>858</v>
      </c>
      <c r="B237" s="359"/>
      <c r="C237" s="315"/>
      <c r="D237" s="315"/>
      <c r="E237" s="163" t="s">
        <v>859</v>
      </c>
      <c r="F237" s="163" t="s">
        <v>119</v>
      </c>
      <c r="G237" s="164" t="s">
        <v>149</v>
      </c>
    </row>
    <row r="238" spans="1:7" ht="13.5" customHeight="1">
      <c r="A238" s="18"/>
      <c r="B238" s="23"/>
      <c r="C238" s="18"/>
      <c r="D238" s="18"/>
      <c r="E238" s="23"/>
      <c r="F238" s="18"/>
      <c r="G238" s="18"/>
    </row>
    <row r="239" spans="1:7" ht="13.5" customHeight="1">
      <c r="A239" s="351" t="s">
        <v>125</v>
      </c>
      <c r="B239" s="351"/>
      <c r="C239" s="351"/>
      <c r="D239" s="351"/>
      <c r="E239" s="351"/>
      <c r="F239" s="351"/>
      <c r="G239" s="351"/>
    </row>
    <row r="240" spans="1:7" ht="13.5" customHeight="1">
      <c r="A240" s="352" t="s">
        <v>880</v>
      </c>
      <c r="B240" s="352"/>
      <c r="C240" s="352"/>
      <c r="D240" s="352"/>
      <c r="E240" s="352"/>
      <c r="F240" s="352"/>
      <c r="G240" s="352"/>
    </row>
    <row r="241" spans="1:7" ht="13.5" customHeight="1">
      <c r="A241" s="43"/>
      <c r="B241" s="43"/>
      <c r="C241" s="43"/>
      <c r="D241" s="43"/>
      <c r="E241" s="43"/>
      <c r="F241" s="43"/>
      <c r="G241" s="43"/>
    </row>
    <row r="242" spans="1:7" ht="13.5" customHeight="1">
      <c r="A242" s="90" t="s">
        <v>1128</v>
      </c>
      <c r="B242" s="60" t="s">
        <v>157</v>
      </c>
      <c r="C242" s="60">
        <v>13</v>
      </c>
      <c r="D242" s="146">
        <v>13</v>
      </c>
      <c r="E242" s="60" t="s">
        <v>157</v>
      </c>
      <c r="F242" s="60">
        <v>9</v>
      </c>
      <c r="G242" s="146">
        <v>9</v>
      </c>
    </row>
    <row r="243" spans="1:7" ht="13.5" customHeight="1">
      <c r="A243" s="16" t="s">
        <v>1132</v>
      </c>
      <c r="B243" s="65"/>
      <c r="C243" s="65"/>
      <c r="D243" s="80"/>
      <c r="E243" s="65"/>
      <c r="F243" s="65"/>
      <c r="G243" s="80"/>
    </row>
    <row r="244" spans="1:7" ht="13.5" customHeight="1">
      <c r="A244" s="26" t="s">
        <v>1133</v>
      </c>
      <c r="B244" s="75" t="s">
        <v>157</v>
      </c>
      <c r="C244" s="75">
        <v>13</v>
      </c>
      <c r="D244" s="74">
        <v>13</v>
      </c>
      <c r="E244" s="75" t="s">
        <v>157</v>
      </c>
      <c r="F244" s="75">
        <v>9</v>
      </c>
      <c r="G244" s="74">
        <v>9</v>
      </c>
    </row>
    <row r="245" spans="1:7" ht="13.5" customHeight="1">
      <c r="A245" s="26"/>
      <c r="B245" s="75"/>
      <c r="C245" s="74"/>
      <c r="D245" s="74"/>
      <c r="E245" s="75"/>
      <c r="F245" s="74"/>
      <c r="G245" s="74"/>
    </row>
    <row r="246" spans="1:7" ht="13.5" customHeight="1">
      <c r="A246" s="17" t="s">
        <v>888</v>
      </c>
      <c r="B246" s="60" t="s">
        <v>157</v>
      </c>
      <c r="C246" s="60">
        <v>13</v>
      </c>
      <c r="D246" s="146">
        <v>13</v>
      </c>
      <c r="E246" s="60" t="s">
        <v>157</v>
      </c>
      <c r="F246" s="60">
        <v>9</v>
      </c>
      <c r="G246" s="146">
        <v>9</v>
      </c>
    </row>
    <row r="247" spans="1:7" ht="13.5" customHeight="1">
      <c r="A247" s="38"/>
      <c r="B247" s="65"/>
      <c r="C247" s="65"/>
      <c r="D247" s="80"/>
      <c r="E247" s="65"/>
      <c r="F247" s="65"/>
      <c r="G247" s="80"/>
    </row>
    <row r="248" spans="1:7" ht="13.5" customHeight="1">
      <c r="A248" s="38"/>
      <c r="B248" s="65"/>
      <c r="C248" s="65"/>
      <c r="D248" s="80"/>
      <c r="E248" s="65"/>
      <c r="F248" s="65"/>
      <c r="G248" s="80"/>
    </row>
    <row r="249" spans="1:7" ht="13.5" customHeight="1">
      <c r="A249" s="350" t="s">
        <v>922</v>
      </c>
      <c r="B249" s="350"/>
      <c r="C249" s="350"/>
      <c r="D249" s="350"/>
      <c r="E249" s="350"/>
      <c r="F249" s="350"/>
      <c r="G249" s="350"/>
    </row>
    <row r="250" spans="1:7" ht="13.5" customHeight="1">
      <c r="A250" s="4"/>
      <c r="B250" s="4"/>
      <c r="C250" s="4"/>
      <c r="D250" s="4"/>
      <c r="E250" s="4"/>
      <c r="F250" s="4"/>
      <c r="G250" s="4"/>
    </row>
    <row r="251" spans="1:7" ht="13.5" customHeight="1">
      <c r="A251" s="90" t="s">
        <v>120</v>
      </c>
      <c r="B251" s="59">
        <v>1079</v>
      </c>
      <c r="C251" s="59">
        <v>841</v>
      </c>
      <c r="D251" s="59">
        <v>1920</v>
      </c>
      <c r="E251" s="59">
        <v>644</v>
      </c>
      <c r="F251" s="59">
        <v>439</v>
      </c>
      <c r="G251" s="59">
        <v>1083</v>
      </c>
    </row>
    <row r="252" spans="1:7" ht="13.5" customHeight="1">
      <c r="A252" s="14"/>
      <c r="B252" s="64"/>
      <c r="C252" s="64"/>
      <c r="D252" s="64"/>
      <c r="E252" s="64"/>
      <c r="F252" s="64"/>
      <c r="G252" s="64"/>
    </row>
    <row r="253" spans="1:7" ht="13.5" customHeight="1">
      <c r="A253" s="90" t="s">
        <v>121</v>
      </c>
      <c r="B253" s="59">
        <v>1374</v>
      </c>
      <c r="C253" s="59">
        <v>237</v>
      </c>
      <c r="D253" s="59">
        <v>1611</v>
      </c>
      <c r="E253" s="59">
        <v>1363</v>
      </c>
      <c r="F253" s="59">
        <v>227</v>
      </c>
      <c r="G253" s="59">
        <v>1590</v>
      </c>
    </row>
    <row r="254" spans="1:7" ht="13.5" customHeight="1">
      <c r="A254" s="14"/>
      <c r="B254" s="59"/>
      <c r="C254" s="59"/>
      <c r="D254" s="59"/>
      <c r="E254" s="59"/>
      <c r="F254" s="59"/>
      <c r="G254" s="59"/>
    </row>
    <row r="255" spans="1:7" ht="13.5" customHeight="1">
      <c r="A255" s="90" t="s">
        <v>122</v>
      </c>
      <c r="B255" s="60">
        <v>22</v>
      </c>
      <c r="C255" s="59">
        <v>26</v>
      </c>
      <c r="D255" s="59">
        <v>48</v>
      </c>
      <c r="E255" s="59">
        <v>18</v>
      </c>
      <c r="F255" s="59">
        <v>24</v>
      </c>
      <c r="G255" s="59">
        <v>42</v>
      </c>
    </row>
    <row r="256" spans="1:7" ht="13.5" customHeight="1">
      <c r="A256" s="14"/>
      <c r="B256" s="64"/>
      <c r="C256" s="64"/>
      <c r="D256" s="64"/>
      <c r="E256" s="64"/>
      <c r="F256" s="64"/>
      <c r="G256" s="64"/>
    </row>
    <row r="257" spans="1:7" ht="13.5" customHeight="1">
      <c r="A257" s="90" t="s">
        <v>123</v>
      </c>
      <c r="B257" s="59">
        <v>36</v>
      </c>
      <c r="C257" s="59">
        <v>12</v>
      </c>
      <c r="D257" s="59">
        <v>48</v>
      </c>
      <c r="E257" s="59">
        <v>33</v>
      </c>
      <c r="F257" s="59">
        <v>11</v>
      </c>
      <c r="G257" s="59">
        <v>44</v>
      </c>
    </row>
    <row r="258" spans="1:7" ht="13.5" customHeight="1">
      <c r="A258" s="14"/>
      <c r="B258" s="64"/>
      <c r="C258" s="64"/>
      <c r="D258" s="64"/>
      <c r="E258" s="64"/>
      <c r="F258" s="64"/>
      <c r="G258" s="64"/>
    </row>
    <row r="259" spans="1:7" ht="13.5" customHeight="1">
      <c r="A259" s="90" t="s">
        <v>124</v>
      </c>
      <c r="B259" s="59">
        <v>4</v>
      </c>
      <c r="C259" s="59">
        <v>106</v>
      </c>
      <c r="D259" s="59">
        <v>110</v>
      </c>
      <c r="E259" s="59">
        <v>4</v>
      </c>
      <c r="F259" s="59">
        <v>91</v>
      </c>
      <c r="G259" s="59">
        <v>95</v>
      </c>
    </row>
    <row r="260" spans="1:7" ht="13.5" customHeight="1">
      <c r="A260" s="14"/>
      <c r="B260" s="64"/>
      <c r="C260" s="64"/>
      <c r="D260" s="64"/>
      <c r="E260" s="64"/>
      <c r="F260" s="64"/>
      <c r="G260" s="64"/>
    </row>
    <row r="261" spans="1:7" s="61" customFormat="1" ht="13.5" customHeight="1">
      <c r="A261" s="90" t="s">
        <v>125</v>
      </c>
      <c r="B261" s="60" t="s">
        <v>157</v>
      </c>
      <c r="C261" s="59">
        <v>13</v>
      </c>
      <c r="D261" s="59">
        <v>13</v>
      </c>
      <c r="E261" s="60" t="s">
        <v>157</v>
      </c>
      <c r="F261" s="59">
        <v>9</v>
      </c>
      <c r="G261" s="59">
        <v>9</v>
      </c>
    </row>
    <row r="262" spans="1:7" ht="13.5" customHeight="1">
      <c r="A262" s="90"/>
      <c r="B262" s="64">
        <v>0</v>
      </c>
      <c r="C262" s="64"/>
      <c r="D262" s="64"/>
      <c r="E262" s="64"/>
      <c r="F262" s="64"/>
      <c r="G262" s="64"/>
    </row>
    <row r="263" spans="1:7" ht="13.5" customHeight="1">
      <c r="A263" s="90" t="s">
        <v>126</v>
      </c>
      <c r="B263" s="59">
        <v>2515</v>
      </c>
      <c r="C263" s="59">
        <v>1235</v>
      </c>
      <c r="D263" s="59">
        <v>3750</v>
      </c>
      <c r="E263" s="59">
        <v>2062</v>
      </c>
      <c r="F263" s="59">
        <v>801</v>
      </c>
      <c r="G263" s="59">
        <v>2863</v>
      </c>
    </row>
    <row r="264" spans="2:7" ht="13.5" customHeight="1">
      <c r="B264" s="72"/>
      <c r="C264" s="72"/>
      <c r="D264" s="72"/>
      <c r="E264" s="72"/>
      <c r="F264" s="72"/>
      <c r="G264" s="72"/>
    </row>
    <row r="265" ht="13.5" customHeight="1"/>
  </sheetData>
  <mergeCells count="52">
    <mergeCell ref="A240:G240"/>
    <mergeCell ref="A239:G239"/>
    <mergeCell ref="E236:G236"/>
    <mergeCell ref="A212:G212"/>
    <mergeCell ref="A197:G197"/>
    <mergeCell ref="A233:G233"/>
    <mergeCell ref="A234:G234"/>
    <mergeCell ref="A203:G203"/>
    <mergeCell ref="A220:G220"/>
    <mergeCell ref="A117:G117"/>
    <mergeCell ref="A118:G118"/>
    <mergeCell ref="E120:G120"/>
    <mergeCell ref="A123:G123"/>
    <mergeCell ref="B120:B121"/>
    <mergeCell ref="C120:C121"/>
    <mergeCell ref="D120:D121"/>
    <mergeCell ref="A1:G1"/>
    <mergeCell ref="A2:G2"/>
    <mergeCell ref="E4:G4"/>
    <mergeCell ref="A7:G7"/>
    <mergeCell ref="B4:B5"/>
    <mergeCell ref="C4:C5"/>
    <mergeCell ref="D4:D5"/>
    <mergeCell ref="A124:G124"/>
    <mergeCell ref="B178:B179"/>
    <mergeCell ref="C178:C179"/>
    <mergeCell ref="D178:D179"/>
    <mergeCell ref="A175:G175"/>
    <mergeCell ref="A176:G176"/>
    <mergeCell ref="E178:G178"/>
    <mergeCell ref="A93:G93"/>
    <mergeCell ref="A103:G103"/>
    <mergeCell ref="A66:G66"/>
    <mergeCell ref="A92:G92"/>
    <mergeCell ref="A249:G249"/>
    <mergeCell ref="A163:G163"/>
    <mergeCell ref="A188:G188"/>
    <mergeCell ref="A198:G198"/>
    <mergeCell ref="B236:B237"/>
    <mergeCell ref="C236:C237"/>
    <mergeCell ref="D236:D237"/>
    <mergeCell ref="A213:G213"/>
    <mergeCell ref="A181:G181"/>
    <mergeCell ref="A182:G182"/>
    <mergeCell ref="A65:G65"/>
    <mergeCell ref="A8:G8"/>
    <mergeCell ref="B62:B63"/>
    <mergeCell ref="C62:C63"/>
    <mergeCell ref="D62:D63"/>
    <mergeCell ref="A59:G59"/>
    <mergeCell ref="A60:G60"/>
    <mergeCell ref="E62:G62"/>
  </mergeCells>
  <printOptions horizontalCentered="1"/>
  <pageMargins left="0.7874015748031497" right="0.7874015748031497"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2006-04-26T05:20:55Z</cp:lastPrinted>
  <dcterms:created xsi:type="dcterms:W3CDTF">2000-05-04T07:27:54Z</dcterms:created>
  <dcterms:modified xsi:type="dcterms:W3CDTF">2008-02-21T12:08:49Z</dcterms:modified>
  <cp:category/>
  <cp:version/>
  <cp:contentType/>
  <cp:contentStatus/>
</cp:coreProperties>
</file>