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135" windowHeight="4455" activeTab="0"/>
  </bookViews>
  <sheets>
    <sheet name="Impressum" sheetId="1" r:id="rId1"/>
    <sheet name="Inhaltsverz." sheetId="2" r:id="rId2"/>
    <sheet name="Vorbemerk." sheetId="3" r:id="rId3"/>
    <sheet name="Graf01" sheetId="4" r:id="rId4"/>
    <sheet name="Graf02" sheetId="5" r:id="rId5"/>
    <sheet name="Graf03" sheetId="6" r:id="rId6"/>
    <sheet name="Graf04" sheetId="7" r:id="rId7"/>
    <sheet name="TAB1.01" sheetId="8" r:id="rId8"/>
    <sheet name="TAB1.02" sheetId="9" r:id="rId9"/>
    <sheet name="TAB1.03" sheetId="10" r:id="rId10"/>
    <sheet name="TAB1.04" sheetId="11" r:id="rId11"/>
    <sheet name="TAB1.05" sheetId="12" r:id="rId12"/>
    <sheet name="TAB1.06" sheetId="13" r:id="rId13"/>
    <sheet name="TAB2.01" sheetId="14" r:id="rId14"/>
    <sheet name="TAB2.02" sheetId="15" r:id="rId15"/>
    <sheet name="TAB2.03-2.04 " sheetId="16" r:id="rId16"/>
    <sheet name="TAB2.05" sheetId="17" r:id="rId17"/>
    <sheet name="TAB2.06" sheetId="18" r:id="rId18"/>
    <sheet name="TAB2.07" sheetId="19" r:id="rId19"/>
  </sheets>
  <externalReferences>
    <externalReference r:id="rId22"/>
    <externalReference r:id="rId23"/>
    <externalReference r:id="rId24"/>
  </externalReferences>
  <definedNames>
    <definedName name="OLE_LINK2" localSheetId="2">'Vorbemerk.'!$A$5</definedName>
  </definedNames>
  <calcPr fullCalcOnLoad="1"/>
</workbook>
</file>

<file path=xl/sharedStrings.xml><?xml version="1.0" encoding="utf-8"?>
<sst xmlns="http://schemas.openxmlformats.org/spreadsheetml/2006/main" count="843" uniqueCount="276">
  <si>
    <t>Haushalte insgesamt</t>
  </si>
  <si>
    <t>1 076</t>
  </si>
  <si>
    <t>1 052</t>
  </si>
  <si>
    <t>Haushalte mit Haus- und Grundbesitz</t>
  </si>
  <si>
    <t>%</t>
  </si>
  <si>
    <t>Haushalte mit Restschuld</t>
  </si>
  <si>
    <t>.</t>
  </si>
  <si>
    <t>Davon mit . . . Person(en)</t>
  </si>
  <si>
    <t>1</t>
  </si>
  <si>
    <t>2</t>
  </si>
  <si>
    <t>3</t>
  </si>
  <si>
    <t>4</t>
  </si>
  <si>
    <t>5 und mehr</t>
  </si>
  <si>
    <t>1998</t>
  </si>
  <si>
    <t>1993</t>
  </si>
  <si>
    <t>Anteil an den Haushalten</t>
  </si>
  <si>
    <t>/</t>
  </si>
  <si>
    <t>Anteil an den Haushalten mit</t>
  </si>
  <si>
    <t>Darunter nach der sozialen Stellung des Haupteinkommensbeziehers</t>
  </si>
  <si>
    <t>Davon in Wohngemeinden von ... Einwohnern</t>
  </si>
  <si>
    <t>darunter</t>
  </si>
  <si>
    <t>unter 5 000</t>
  </si>
  <si>
    <t>1. Vergleich der Ergebnisse 1993, 1998 und 2003</t>
  </si>
  <si>
    <t>Merkmal</t>
  </si>
  <si>
    <t>1.2 Private Haushalte mit Haus- und Grundbesitz nach der Haushaltsgröße</t>
  </si>
  <si>
    <t>2003</t>
  </si>
  <si>
    <t>Angestellter</t>
  </si>
  <si>
    <t>Beamter</t>
  </si>
  <si>
    <t>Nichterwerbs-tätiger</t>
  </si>
  <si>
    <t>Jahr</t>
  </si>
  <si>
    <t>Haushalte</t>
  </si>
  <si>
    <t>Selbständiger</t>
  </si>
  <si>
    <t>Arbeiter</t>
  </si>
  <si>
    <t>unter 100 000</t>
  </si>
  <si>
    <t xml:space="preserve">Anteil an den Haushalten insgesamt </t>
  </si>
  <si>
    <t>und zwar</t>
  </si>
  <si>
    <t/>
  </si>
  <si>
    <t>unbebaute Grundstücke</t>
  </si>
  <si>
    <t>gekauft</t>
  </si>
  <si>
    <t>geerbt/geschenkt</t>
  </si>
  <si>
    <t>Einfamilienhäuser</t>
  </si>
  <si>
    <t>gebaut/gekauft</t>
  </si>
  <si>
    <t>Zweifamilienhäuser</t>
  </si>
  <si>
    <t>Wohngebäude mit 3 und mehr Wohnungen</t>
  </si>
  <si>
    <t>Eigentumswohnungen</t>
  </si>
  <si>
    <t>sonstige Gebäude</t>
  </si>
  <si>
    <t>1.1 Private Haushalte mit Haus- und Grundbesitz nach Art des Eigentums und des Erwerbs</t>
  </si>
  <si>
    <t>__________</t>
  </si>
  <si>
    <r>
      <t xml:space="preserve">27,3 </t>
    </r>
    <r>
      <rPr>
        <vertAlign val="superscript"/>
        <sz val="8"/>
        <rFont val="Arial"/>
        <family val="2"/>
      </rPr>
      <t>1)</t>
    </r>
  </si>
  <si>
    <r>
      <t xml:space="preserve">134 </t>
    </r>
    <r>
      <rPr>
        <vertAlign val="superscript"/>
        <sz val="8"/>
        <rFont val="Arial"/>
        <family val="2"/>
      </rPr>
      <t>1)</t>
    </r>
  </si>
  <si>
    <r>
      <t xml:space="preserve">12,7 </t>
    </r>
    <r>
      <rPr>
        <vertAlign val="superscript"/>
        <sz val="8"/>
        <rFont val="Arial"/>
        <family val="2"/>
      </rPr>
      <t>1)</t>
    </r>
  </si>
  <si>
    <t xml:space="preserve">Anzahl in 1000 </t>
  </si>
  <si>
    <t>insgesamt in %</t>
  </si>
  <si>
    <t>Haus- und Grundbesitz in %</t>
  </si>
  <si>
    <t xml:space="preserve">Haushalte </t>
  </si>
  <si>
    <t>Anzahl in 1000</t>
  </si>
  <si>
    <t xml:space="preserve">Haushalte mit Haus- und Grundbesitz </t>
  </si>
  <si>
    <t>Anteil an den Haushalten mit Haus-</t>
  </si>
  <si>
    <t>Darunter</t>
  </si>
  <si>
    <t>mit . . .  Kind (ern)</t>
  </si>
  <si>
    <t xml:space="preserve">Anteil an den Haushalten </t>
  </si>
  <si>
    <t>Allein-erziehende</t>
  </si>
  <si>
    <t>Paare</t>
  </si>
  <si>
    <t>ohne Kinder</t>
  </si>
  <si>
    <t>und Grundbesitz in %</t>
  </si>
  <si>
    <t>Darunter nach dem Alter des Haupteinkommensbeziehers von … bis unter … Jahren</t>
  </si>
  <si>
    <t xml:space="preserve">1) 1993 wurde nicht nach Ein- und Zweifamilienhäusern differenziert  </t>
  </si>
  <si>
    <t>*) für das Jahr 1993 liegen keine Angaben zu diesen Merkmalen vor</t>
  </si>
  <si>
    <r>
      <t xml:space="preserve">1.6 Private Haushalte mit Haus- und Grundbesitz 1998 und 2003 nach dem Alter des Haupteinkommensbeziehers  </t>
    </r>
    <r>
      <rPr>
        <b/>
        <vertAlign val="superscript"/>
        <sz val="8"/>
        <rFont val="Arial"/>
        <family val="2"/>
      </rPr>
      <t>*)</t>
    </r>
  </si>
  <si>
    <t>100 000 und mehr</t>
  </si>
  <si>
    <r>
      <t xml:space="preserve">unter 18 Jahren </t>
    </r>
    <r>
      <rPr>
        <b/>
        <vertAlign val="superscript"/>
        <sz val="8"/>
        <rFont val="Arial"/>
        <family val="2"/>
      </rPr>
      <t>*)</t>
    </r>
  </si>
  <si>
    <t>1.5 Private Haushalte mit Haus- und Grundbesitz nach der sozialen Stellung des Haupteinkommensbeziehers</t>
  </si>
  <si>
    <t>1.3 Private Haushalte mit Haus- und Grundbesitz nach Größe der Wohngemeinde</t>
  </si>
  <si>
    <t xml:space="preserve">1.4 Private Haushalte mit Haus- und Grundbesitz 1998 und 2003 nach Haushaltstyp und Anzahl der Kinder </t>
  </si>
  <si>
    <t>unter 25</t>
  </si>
  <si>
    <r>
      <t>287</t>
    </r>
    <r>
      <rPr>
        <vertAlign val="superscript"/>
        <sz val="8"/>
        <rFont val="Arial"/>
        <family val="2"/>
      </rPr>
      <t xml:space="preserve"> 1)</t>
    </r>
  </si>
  <si>
    <t>2.7 Private Haushalte mit Haus- und Grundbesitz am 1.1.2003 nach dem Alter des Haupteinkommensbeziehers</t>
  </si>
  <si>
    <t>Einheit</t>
  </si>
  <si>
    <t>Davon nach dem Alter des Haupteinkommensbeziehers von … bis unter … Jahren</t>
  </si>
  <si>
    <t>70 - 80</t>
  </si>
  <si>
    <t>Anteil an den Haushalten insgesamt</t>
  </si>
  <si>
    <t>und Grundbesitz</t>
  </si>
  <si>
    <t>Durchschnittswert der Haushalte mit jeweiliger</t>
  </si>
  <si>
    <t>Angabe zur Höhe des/der</t>
  </si>
  <si>
    <t>1000 EUR</t>
  </si>
  <si>
    <t>Restschuld</t>
  </si>
  <si>
    <t>Durchschnittswert für die Haushalte insgesamt</t>
  </si>
  <si>
    <t>_________</t>
  </si>
  <si>
    <t>1) Stand: letzter Einheitswertbescheid</t>
  </si>
  <si>
    <t>2) vom Haushalt geschätzte Werte</t>
  </si>
  <si>
    <r>
      <t xml:space="preserve">Einheitswertes </t>
    </r>
    <r>
      <rPr>
        <vertAlign val="superscript"/>
        <sz val="8"/>
        <rFont val="Arial"/>
        <family val="2"/>
      </rPr>
      <t>1)</t>
    </r>
  </si>
  <si>
    <r>
      <t xml:space="preserve">Verkehrswertes </t>
    </r>
    <r>
      <rPr>
        <vertAlign val="superscript"/>
        <sz val="8"/>
        <rFont val="Arial"/>
        <family val="2"/>
      </rPr>
      <t>2)</t>
    </r>
  </si>
  <si>
    <r>
      <t xml:space="preserve">Einheitswert </t>
    </r>
    <r>
      <rPr>
        <vertAlign val="superscript"/>
        <sz val="8"/>
        <rFont val="Arial"/>
        <family val="2"/>
      </rPr>
      <t>1)</t>
    </r>
  </si>
  <si>
    <r>
      <t xml:space="preserve">Verkehrswert </t>
    </r>
    <r>
      <rPr>
        <vertAlign val="superscript"/>
        <sz val="8"/>
        <rFont val="Arial"/>
        <family val="2"/>
      </rPr>
      <t>2)</t>
    </r>
  </si>
  <si>
    <t>21</t>
  </si>
  <si>
    <t>2.6 Private Haushalte mit Haus- und Grundbesitz</t>
  </si>
  <si>
    <t>am 1.1.2003 nach der sozialen Stellung des Haupteinkommensbeziehers</t>
  </si>
  <si>
    <t>Lfd. Nr.</t>
  </si>
  <si>
    <t>Davon nach</t>
  </si>
  <si>
    <t>der sozialen Stellung des Haupteinkommensbeziehers</t>
  </si>
  <si>
    <t>Arbeitnehmer</t>
  </si>
  <si>
    <t>davon</t>
  </si>
  <si>
    <t>Arbeitsloser</t>
  </si>
  <si>
    <t>Nicht-erwerbstätiger</t>
  </si>
  <si>
    <t>Gewerbe-treibender/ freiberuflich Tätiger</t>
  </si>
  <si>
    <t>Angestellter und Arbeiter</t>
  </si>
  <si>
    <t>Rentner und Pensionär</t>
  </si>
  <si>
    <t>darunter   Rentner</t>
  </si>
  <si>
    <t xml:space="preserve">Anteil an den Haushalten mit Haus- und </t>
  </si>
  <si>
    <t>Grundbesitz</t>
  </si>
  <si>
    <t>2.5 Private Haushalte mit Haus- und Grundbesitz am 1.1.2003 nach Haushaltstyp und Anzahl der Kinder unter 18 Jahren</t>
  </si>
  <si>
    <t>mit . . .  Kind(ern)</t>
  </si>
  <si>
    <t>Anteil an den Haushalten mit Haus- und</t>
  </si>
  <si>
    <t>2.3 Private Haushalte mit Haus- und Grundbesitz am 1.1.2003 nach der Haushaltsgröße</t>
  </si>
  <si>
    <t>2.4 Private Haushalte mit Haus- und Grundbesitz am 1.1.2003 nach Größe der Wohngemeinde</t>
  </si>
  <si>
    <t>Davon in Wohngemeinden von ... bis unter ... Einwohnern</t>
  </si>
  <si>
    <t>unter       100 000</t>
  </si>
  <si>
    <t>100 000 - 500 000</t>
  </si>
  <si>
    <t>unter            5 000</t>
  </si>
  <si>
    <t>5 000 -      20 000</t>
  </si>
  <si>
    <t xml:space="preserve">20 000  -  100 000 </t>
  </si>
  <si>
    <t>2.2 Private Haushalte mit Haus- und Grundbesitz am 1.1.2003 nach Verkehrswert sowie Restschuld</t>
  </si>
  <si>
    <t>Thüringen</t>
  </si>
  <si>
    <t>Neue Bundesländer einschließlich Berlin-Ost</t>
  </si>
  <si>
    <t>Früheres Bundesgebiet</t>
  </si>
  <si>
    <t>Anteil an den Haushalten mit Haus- und Grundbesitz</t>
  </si>
  <si>
    <t>Insgesamt</t>
  </si>
  <si>
    <t>Haushalte mit Angaben zum Verkehrswert</t>
  </si>
  <si>
    <t xml:space="preserve">unter </t>
  </si>
  <si>
    <t xml:space="preserve">      50 000</t>
  </si>
  <si>
    <t>50 000</t>
  </si>
  <si>
    <t>-</t>
  </si>
  <si>
    <t xml:space="preserve">    100 000</t>
  </si>
  <si>
    <t>100 000</t>
  </si>
  <si>
    <t xml:space="preserve">    150 000</t>
  </si>
  <si>
    <t>150 000</t>
  </si>
  <si>
    <t xml:space="preserve">    200 000</t>
  </si>
  <si>
    <t>200 000</t>
  </si>
  <si>
    <t>250 000</t>
  </si>
  <si>
    <t>375 000</t>
  </si>
  <si>
    <t>500 000</t>
  </si>
  <si>
    <t>1 000 000</t>
  </si>
  <si>
    <t>und mehr</t>
  </si>
  <si>
    <t>Haushalte o.A. zum Verkehrswert</t>
  </si>
  <si>
    <t>98</t>
  </si>
  <si>
    <t>Zusammen</t>
  </si>
  <si>
    <t>Haushalte mit Angaben zur Restschuld</t>
  </si>
  <si>
    <t>unter</t>
  </si>
  <si>
    <t>2 500</t>
  </si>
  <si>
    <t>5 000</t>
  </si>
  <si>
    <t>10 000</t>
  </si>
  <si>
    <t>15 000</t>
  </si>
  <si>
    <t>20 000</t>
  </si>
  <si>
    <t>25 000</t>
  </si>
  <si>
    <t>75 000</t>
  </si>
  <si>
    <t>Haushalte o.A. zur Restschuld</t>
  </si>
  <si>
    <t>1) vom Haushalt geschätzte Werte</t>
  </si>
  <si>
    <r>
      <t xml:space="preserve">nach Verkehrswert </t>
    </r>
    <r>
      <rPr>
        <b/>
        <vertAlign val="superscript"/>
        <sz val="8"/>
        <rFont val="Arial"/>
        <family val="2"/>
      </rPr>
      <t>1)</t>
    </r>
  </si>
  <si>
    <t>2. Ergebnisse der Einkommens- und Verbrauchsstichprobe 2003</t>
  </si>
  <si>
    <t>2.1 Private Haushalte mit Haus- und Grundbesitz am 1.1.2003 nach Art des Eigentums und des Erwerbs</t>
  </si>
  <si>
    <t>Inhaltsverzeichnis</t>
  </si>
  <si>
    <t>Vorbemerkungen</t>
  </si>
  <si>
    <t>Grafiken</t>
  </si>
  <si>
    <t>1.</t>
  </si>
  <si>
    <t>2.</t>
  </si>
  <si>
    <t>Seite</t>
  </si>
  <si>
    <t>Private Haushalte mit Haus- und Grundbesitz nach der sozialen Stellung des Haupteinkommensbeziehers</t>
  </si>
  <si>
    <t>Private Haushalte mit Restschuld nach der sozialen Stellung des Haupteinkommensbeziehers</t>
  </si>
  <si>
    <t>Private Haushalte  mit Haus- und Grundbesitz am 1.1.2003 nach Art des Eigentums</t>
  </si>
  <si>
    <t>3.</t>
  </si>
  <si>
    <t>Private Haushalte  mit Haus- und Grundbesitz am 1.1.2003 nach der Haushaltsgröße</t>
  </si>
  <si>
    <t>Private Haushalte mit Restschuld am 1.1.2003 nach der Haushaltsgröße</t>
  </si>
  <si>
    <t>4.</t>
  </si>
  <si>
    <t>5.</t>
  </si>
  <si>
    <t>Tabellen</t>
  </si>
  <si>
    <t>Vergleich der Ergebnisse 1993, 1998 und 2003</t>
  </si>
  <si>
    <t>Private Haushalte mit Haus- und Grundbesitz nach Art des Eigentums und des Erwerbs</t>
  </si>
  <si>
    <t>Private Haushalte mit Haus- und Grundbesitz nach der Haushaltsgröße</t>
  </si>
  <si>
    <t>Private Haushalte mit Haus- und Grundbesitz nach Größe der Wohngemeinde</t>
  </si>
  <si>
    <t>Private Haushalte mit Haus- und Grundbesitz 1998 und 2003 nach Haushaltstyp und Anzahl der Kinder unter 18 Jahren</t>
  </si>
  <si>
    <t xml:space="preserve">Private Haushalte mit Haus- und Grundbesitz nach der sozialen Stellung des Haupteinkommensbeziehers                                                                                                                    </t>
  </si>
  <si>
    <t>Private Haushalte mit Haus- und Grundbesitz 1998 und 2003 nach dem Alter des Haupteinkommensbeziehers</t>
  </si>
  <si>
    <t>Ergebnisse der Einkommens- und Verbrauchsstichprobe 2003</t>
  </si>
  <si>
    <t>Private Haushalte mit Haus- und Grundbesitz am 1.1.2003 nach Art des Eigentums und des Erwerbs</t>
  </si>
  <si>
    <t>Private Haushalte mit Haus- und Grundbesitz am 1.1.2003 nach  Verkehrswert sowie Restschuld</t>
  </si>
  <si>
    <t>Private Haushalte mit Haus- und Grundbesitz am 1.1.2003 nach der Haushaltsgröße</t>
  </si>
  <si>
    <t>Private Haushalte mit Haus- und Grundbesitz am 1.1.2003 nach Größe der Wohngemeinde</t>
  </si>
  <si>
    <t>Private Haushalte mit Haus- und Grundbesitz am 1.1.2003 nach Haushaltstyp und Anzahl der Kinder unter 18 Jahren</t>
  </si>
  <si>
    <t>Private Haushalte mit Haus- und Grundbesitz am 1.1.2003 nach der sozialen Stellung des Haupteinkommensbeziehers</t>
  </si>
  <si>
    <t>Private Haushalte mit Haus- und Grundbesitz am 1.1.2003 nach dem Alter des Haupteinkommensbeziehers</t>
  </si>
  <si>
    <t>1.01</t>
  </si>
  <si>
    <t>1.02</t>
  </si>
  <si>
    <t>1.03</t>
  </si>
  <si>
    <t>1.04</t>
  </si>
  <si>
    <t>1.05</t>
  </si>
  <si>
    <t>1.06</t>
  </si>
  <si>
    <t>2.01</t>
  </si>
  <si>
    <t>2.02</t>
  </si>
  <si>
    <t>2.03</t>
  </si>
  <si>
    <t>2.04</t>
  </si>
  <si>
    <t>2.05</t>
  </si>
  <si>
    <t>2.06</t>
  </si>
  <si>
    <t>2.07</t>
  </si>
  <si>
    <t xml:space="preserve">Die Einkommens- und Verbrauchsstichprobe - kurz EVS genannt - findet in der Regel alle fünf Jahre statt. Im Jahr 2003 wurde sie wie in allen neuen Bundesländern zum dritten Mal durchgeführt, erstmalig wurde die EVS 1993 organisiert.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</si>
  <si>
    <t>Die EVS besteht aus vier Erhebungsteilen, dem Einführungsinterview, der Anlage zum Einführungsinterview, dem Haushaltsbuch und dem Feinaufzeichnungsheft. Stichtag für das Einführungsinterview und die Anlage dazu war der 1. Januar 2003. Das Einführungsinterview beinhaltet Angaben der an der  EVS teilnehmenden Haushalte zur Struktur, zur Ausstattung mit langlebigen Gebrauchsgütern und zur Wohnsituation. Die Anlage zum Einführungsinterview stellt Fragen zum Sach- und Geldvermögen. In diesem statistischen Bericht wurden ausschließlich die Angaben aus der Anlage zum Einführungsinterview ausgewertet.</t>
  </si>
  <si>
    <t>Wesentlicher Erhebungsteil der EVS ist das Haushaltsbuch, das jeweils ein Vierteljahr des Jahres 2003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t>
  </si>
  <si>
    <t>Rechtsgrundlage</t>
  </si>
  <si>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 zuletzt geändert durch Artikel 16 des Gesetzes vom 21. August 2002 (BGBl. I S. 3322).</t>
  </si>
  <si>
    <t>Methodische Hinweise</t>
  </si>
  <si>
    <t>Die Anlage zum Einführungsinterview beantworteten in Thüringen 1976 Haushalte. Zur Hochrechnung wurden die Schichten aus einer Kombination von Haushaltstyp, sozialer Stellung des Haupteinkommensbeziehers und Haushaltsnettoeinkommen gebildet, und anschließend auf die nach gleichen Merkmalen aufbereiteten Daten des Mikrozensus hochgerechnet. Die so ermittelten Ergebnisse stehen stellvertretend für die rund 1,1 Mill. Thüringer Haushalte.</t>
  </si>
  <si>
    <t xml:space="preserve">Nachstehend ist der Zusammenhang zwischen dem Näherungswert für den relativen Standardfehler </t>
  </si>
  <si>
    <t>des hochgerechneten Ergebnisses und der Zahl der erfassten Haushalte je Tabellenfeld ersichtlich</t>
  </si>
  <si>
    <t>Zahl der erfassten Haushalte                        Näherungswert für relativen Standardfehler in %</t>
  </si>
  <si>
    <t xml:space="preserve">                  4                                                                           50,0</t>
  </si>
  <si>
    <t xml:space="preserve">                  9                                                                           33,3</t>
  </si>
  <si>
    <t xml:space="preserve">                16                                                                           25,0</t>
  </si>
  <si>
    <t xml:space="preserve">                25                                                                           20,0</t>
  </si>
  <si>
    <t xml:space="preserve">                36                                                                           16,7</t>
  </si>
  <si>
    <t xml:space="preserve">                50                                                                           14,2</t>
  </si>
  <si>
    <t xml:space="preserve">              100                                                                           10,0</t>
  </si>
  <si>
    <t xml:space="preserve">              500                                                                             4,5</t>
  </si>
  <si>
    <t xml:space="preserve">            1000                                                                             3,2</t>
  </si>
  <si>
    <t>Auf den Nachweis der Ergebnisse wurde bei einem relativen Standardfehler von mehr als 20 % verzichtet, d.h. bei weniger als 25 erfassten Haushalten in einem Tabellenfeld. Dies wird durch einen  Schrägstrich gekennzeichnet. Bei 25 bis unter 100 erfassten Haushalten in einem Tabellenfeld wird  durch eine Klammer auf den relativen Standardfehler zwischen 10 und 20 % hingewiesen. Die maschinell erstellten Ergebnisse sind bei der Hochrechnung ohne Rücksicht auf die Endsumme auf- bzw. abgerundet worden. Deshalb können sich bei der Summierung von Einzelangaben geringfügige Abweichungen in der Endsumme ergeben.</t>
  </si>
  <si>
    <t>Die Haushalte mit besonders hohem Haushaltsnettoeinkommen (über 18 000 EUR netto monatlich) sind aus methodischen Gründen nicht in die Auswertung einbezogen wurden.</t>
  </si>
  <si>
    <t>Begriffliche Erläuterungen</t>
  </si>
  <si>
    <t>Haushalt, Haushaltsgröße</t>
  </si>
  <si>
    <r>
      <t>Als Haushalt wird eine Gruppe von verwandten oder persönlich verbundenen (auch familienfremden) Personen, die sowohl einkommens- als auch verbrauchsmäßig zusammengehören, bezeichnet. Sie müssen über ein oder mehrere Einkommen verfügen oder über Einkommensteile gemeinsam verfügen</t>
    </r>
    <r>
      <rPr>
        <b/>
        <sz val="10"/>
        <rFont val="Arial"/>
        <family val="2"/>
      </rPr>
      <t xml:space="preserve"> und</t>
    </r>
    <r>
      <rPr>
        <sz val="10"/>
        <rFont val="Arial"/>
        <family val="2"/>
      </rPr>
      <t xml:space="preserve">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eigenen Mitteln den Lebensunterhalt des Haushalts bestreiten. Haus- und Betriebspersonal, Untermieter und Kostgänger zählen </t>
    </r>
    <r>
      <rPr>
        <b/>
        <sz val="10"/>
        <rFont val="Arial"/>
        <family val="2"/>
      </rPr>
      <t xml:space="preserve">nicht </t>
    </r>
    <r>
      <rPr>
        <sz val="10"/>
        <rFont val="Arial"/>
        <family val="2"/>
      </rPr>
      <t>zum Haushalt, in dem sie wohnen bzw. verpflegt werden, ebenso Personen, die sich nur auf Besuch im Haushalt befinden.</t>
    </r>
  </si>
  <si>
    <t xml:space="preserve">Generell nicht in die Erhebung einbezogen werden Personen in Gemeinschaftsunterkünften und Anstalten, zu denen u.a. die Bewohner von Alters- und Pflegeheimen, die Angehörigen der Bereitschaftspolizei, des Bundesgrenzschutzes und der Bundeswehr gehören, soweit sie nicht einen ständigen Wohnsitz außerhalb der Kaserne haben. </t>
  </si>
  <si>
    <t xml:space="preserve">Haupteinkommensbezieher </t>
  </si>
  <si>
    <t>Durch die Festlegung des Haupteinkommensbeziehers wird es möglich, Mehrpersonenhaushalte nach unterschiedlichen Merkmalen (z. B. Alter, Familienstand, soziale Stellung) einheitlich zu gliedern. Als Haupteinkommensbezieher gilt grundsätzlich die Person, die den höchsten Beitrag zum Haushaltseinkommen leistet und die von den befragten Haushalten als solche benannt wird.</t>
  </si>
  <si>
    <t>Hier und bei den nachfolgenden Personengruppen sind unter der sprachlich maskulinen Form stets beide Geschlechter zu verstehen.</t>
  </si>
  <si>
    <t>Alle Personen, die eine Arbeitsstätte gewerblicher Art oder einen landwirtschaftlichen oder gewerblichen Betrieb wirtschaftlich oder organisatorisch als Eigentümer oder Pächter leiten, d.h. alle Gewerbetreibenden und Landwirte. Freiberuflich Tätige wie Ärzte, Rechtsanwälte, Schriftsteller, freischaffende Künstler usw. zählen ebenfalls dazu.</t>
  </si>
  <si>
    <t>In dieser Gruppe werden Beamte, Angestellte und Arbeiter zusammengefasst</t>
  </si>
  <si>
    <t>Alle Beamte des Bundes (auch Berufs- und Zeitsoldaten, Beamte des Bundesgrenzschutzes), der Länder, Gemeinden und Körperschaften des öffentlichen Rechts einschließlich Beamtenanwärter und Beamte im Vorbereitungsdienst, auch Richter, Geistliche und Beamte der Evangelischen und der Römisch-Katholischen Kirche (Geistliche und Sprecher anderer Religionsbekenntnisse sind als Angestellte erfasst) sowie Wehrdienstleistende.</t>
  </si>
  <si>
    <t>Angestellte sind alle nicht beamteten Gehaltsempfänger, wie z.B. kaufmännische, technische Büro-, Verwaltungs- oder Behördenangestellte, leitende Angestellte (z.B. Direktoren), ferner sogenannte Versicherungsbeamte, Betriebsbeamte, Bankbeamte (soweit sie nicht in einem öffentlich-rechtlichen Dienstverhältnis wie z.B. Bundesbank) stehen. Zu den Angestellten rechnen auch kaufmännisch und technisch Auszubildende sowie Zivildienstleistende.</t>
  </si>
  <si>
    <t>Arbeitslose sind  Arbeit Suchende, die vorübergehend nicht in einem Beschäftigungsverhältnis stehen oder nur eine kurzzeitige Beschäftigung ausüben.</t>
  </si>
  <si>
    <t>Nichterwerbstätiger</t>
  </si>
  <si>
    <t>Alle Bezieher von Pensionen aus öffentlichen Kassen und/oder Renten aus öffentlichen Sozialeinrichtungen, Sozialhilfeempfänger, nicht oder nicht mehr im Erwerbsleben stehende Personen, die vom eigenen Vermögen (Vermietung, Verpachtung) oder von privaten Unterstützungen und dgl. leben, ferner Studenten, die einen eigenen Haushalt führen. Die Zuordnung zu den Nichterwerbstätigen erfolgte auch dann, wenn kleinere oder unregelmäßige Einkünfte aus Erwerbstätigkeit vorhanden waren.</t>
  </si>
  <si>
    <t>Haus- und Grundbesitz</t>
  </si>
  <si>
    <t>Hierzu zählen Ein- und Mehrfamilienhäuser, Eigentumswohnungen, sonstige Gebäude und unbebaute Grundstücke, die sich im privaten Besitz befinden, unabhängig davon, ob diese Immobilien selbst erstellt bzw. gekauft oder durch Schenkung bzw. Erbe erworben wurden, eigengenutzt oder vermietet werden oder sich im In- bzw. Ausland befinden.</t>
  </si>
  <si>
    <t>Unbebaute Grundstücke</t>
  </si>
  <si>
    <t xml:space="preserve">Auch Einfamilienhäuser mit einer Einliegerwohnung gehören zu dieser Kategorie. </t>
  </si>
  <si>
    <t>Hierzu gehören alle unbebauten Grundstücke, jedoch keine landwirtschaftlich genutzten Flächen.</t>
  </si>
  <si>
    <t>Zu den Eigentumswohnungen gehören auch Einliegerwohnungen, die als Ferien- und Zweitwohnungen genutzt werden.</t>
  </si>
  <si>
    <t>Sonstige Gebäude</t>
  </si>
  <si>
    <t>Hierzu zählen u.a. Wochenend- und Ferienhäuser, Kleingartenlauben, kombinierte Wohn- und Geschäftsgebäude sowie Betriebsgebäude (ohne Nutzung für eigene geschäftliche Zwecke).</t>
  </si>
  <si>
    <t>Einheitswert</t>
  </si>
  <si>
    <t>Der Einheitswert wurde in der Regel dem letzten im Haushalt vorliegenden Einheitswert-, Grundsteuer- bzw. Vermögenssteuerbescheid entnommen.</t>
  </si>
  <si>
    <t>Verkehrswert</t>
  </si>
  <si>
    <t>Der Verkehrswert ist der marktübliche Preis, den man erzielen könnte, falls der Haus- und Grundbesitz verkauft werden würde. Es handelt sich dabei um einen vom Haushalt geschätzten Wert.</t>
  </si>
  <si>
    <t>Alle Darlehen (Hypotheken, Baudarlehen und sonstige Darlehen), die dem Erwerb bzw. der Instandsetzung des Sachvermögens dienen. Die Restschuld ist die Summe der tatsächlich noch zu leistenden Gesamttilgungen (einschließlich Zinsen).</t>
  </si>
  <si>
    <t>Zeichenerklärung</t>
  </si>
  <si>
    <t>Abkürzung</t>
  </si>
  <si>
    <t xml:space="preserve">   /            Zahlenwert nicht sicher genug</t>
  </si>
  <si>
    <t xml:space="preserve"> ( )            Aussagewert eingeschränkt</t>
  </si>
  <si>
    <t xml:space="preserve">  .             Zahlenwert unbekannt oder geheim zu halten</t>
  </si>
  <si>
    <t xml:space="preserve"> o.A.       ohne Angabe</t>
  </si>
  <si>
    <t xml:space="preserve">Diese Gruppe umfasst alle Lohnempfänger unabhängig von der Lohnzahlungs- und Lohnabrechnungsperiode, </t>
  </si>
  <si>
    <t>auch Heimarbeiter und gewerblich Auszubildende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</si>
  <si>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</si>
  <si>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</si>
  <si>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</si>
  <si>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</si>
  <si>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</si>
  <si>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</si>
  <si>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</si>
  <si>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</si>
  <si>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</si>
  <si>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</si>
  <si>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xml:space="preserve">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</si>
  <si>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</si>
  <si>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</si>
  <si>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"Einkommens- und Verbraucherstichprobe in Thürngen 2003  - Haus- und </t>
  </si>
  <si>
    <t>Grundbesitz privater Haushalte - "</t>
  </si>
  <si>
    <t>Erscheinungsweise: 5-jährlich</t>
  </si>
  <si>
    <t xml:space="preserve">Preis:0,00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</si>
</sst>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
    <numFmt numFmtId="174" formatCode="###\ ###"/>
    <numFmt numFmtId="175" formatCode="#\ ###_D_D"/>
    <numFmt numFmtId="176" formatCode="\(###\)\ _D"/>
    <numFmt numFmtId="177" formatCode="@_D_D"/>
    <numFmt numFmtId="178" formatCode="\(###.#\)\ _D"/>
    <numFmt numFmtId="179" formatCode="\(###.0\)\ _D"/>
    <numFmt numFmtId="180" formatCode="###.#_D\ _D"/>
    <numFmt numFmtId="181" formatCode="###.0_D\ _D"/>
    <numFmt numFmtId="182" formatCode="###.#\ \ _D"/>
    <numFmt numFmtId="183" formatCode="###.0\ \ _D"/>
    <numFmt numFmtId="184" formatCode="#\ ###_D_D_D"/>
    <numFmt numFmtId="185" formatCode="###.0\ _D"/>
    <numFmt numFmtId="186" formatCode="###.0_D_D"/>
    <numFmt numFmtId="187" formatCode="\(###\)_D_D"/>
    <numFmt numFmtId="188" formatCode="#\ ###_D\ _D"/>
    <numFmt numFmtId="189" formatCode="@\ _D_D"/>
    <numFmt numFmtId="190" formatCode="\(###\)\ \ _D"/>
    <numFmt numFmtId="191" formatCode="\(###.0\)\ \ _D"/>
    <numFmt numFmtId="192" formatCode="###.0"/>
    <numFmt numFmtId="193" formatCode="\(###\)"/>
    <numFmt numFmtId="194" formatCode="###_D_D\ \ \ \ "/>
    <numFmt numFmtId="195" formatCode="\(##.0\)\ _D"/>
    <numFmt numFmtId="196" formatCode="\(#0.0\)\ _D"/>
    <numFmt numFmtId="197" formatCode="#.#_D_D"/>
    <numFmt numFmtId="198" formatCode="#.0_D_D"/>
    <numFmt numFmtId="199" formatCode="\(###\)_D"/>
    <numFmt numFmtId="200" formatCode="#\ ###\ _D"/>
    <numFmt numFmtId="201" formatCode="0.#_D_D"/>
    <numFmt numFmtId="202" formatCode="\(0.#\)_D"/>
    <numFmt numFmtId="203" formatCode=".\ #\ ;########################################################################################################################################################################################################################################################"/>
    <numFmt numFmtId="204" formatCode=".\ #\ ;################################################################################################################################################################################################"/>
    <numFmt numFmtId="205" formatCode="#\ ###\ _D_D_D_D"/>
    <numFmt numFmtId="206" formatCode="0.0_D_D"/>
    <numFmt numFmtId="207" formatCode="\-\ @\ \-"/>
    <numFmt numFmtId="208" formatCode="\-\ ##\ \-"/>
    <numFmt numFmtId="209" formatCode="###_D_D_D_D_D"/>
    <numFmt numFmtId="210" formatCode="#.#_D_D_D_D"/>
    <numFmt numFmtId="211" formatCode="0.#_D_D_D_D"/>
    <numFmt numFmtId="212" formatCode="@\ _D_D_D_D"/>
    <numFmt numFmtId="213" formatCode="#.0_D_D_D_D"/>
    <numFmt numFmtId="214" formatCode="\(0.#\)\ _D"/>
    <numFmt numFmtId="215" formatCode="\(#.#\)\ _D_D_D"/>
    <numFmt numFmtId="216" formatCode="\(#.0\)\ _D_D_D"/>
    <numFmt numFmtId="217" formatCode="\(0.#\)\ _D_D_D"/>
  </numFmts>
  <fonts count="25">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
      <b/>
      <vertAlign val="superscript"/>
      <sz val="8"/>
      <name val="Arial"/>
      <family val="2"/>
    </font>
    <font>
      <vertAlign val="superscript"/>
      <sz val="8"/>
      <name val="Arial"/>
      <family val="2"/>
    </font>
    <font>
      <sz val="4"/>
      <name val="Arial"/>
      <family val="0"/>
    </font>
    <font>
      <sz val="5"/>
      <name val="Arial"/>
      <family val="0"/>
    </font>
    <font>
      <sz val="4.75"/>
      <name val="Arial"/>
      <family val="0"/>
    </font>
    <font>
      <sz val="5.25"/>
      <name val="Arial"/>
      <family val="0"/>
    </font>
    <font>
      <sz val="9"/>
      <name val="Arial"/>
      <family val="2"/>
    </font>
    <font>
      <b/>
      <sz val="11.75"/>
      <name val="Arial"/>
      <family val="2"/>
    </font>
    <font>
      <sz val="5.5"/>
      <name val="Arial"/>
      <family val="0"/>
    </font>
    <font>
      <sz val="8.5"/>
      <name val="Arial"/>
      <family val="2"/>
    </font>
    <font>
      <b/>
      <sz val="12"/>
      <name val="Arial"/>
      <family val="2"/>
    </font>
    <font>
      <sz val="11"/>
      <name val="Arial"/>
      <family val="2"/>
    </font>
    <font>
      <sz val="11.25"/>
      <name val="Arial"/>
      <family val="2"/>
    </font>
    <font>
      <b/>
      <sz val="8"/>
      <name val="Helvetica"/>
      <family val="0"/>
    </font>
    <font>
      <sz val="10"/>
      <name val="Times New Roman"/>
      <family val="1"/>
    </font>
    <font>
      <b/>
      <sz val="11"/>
      <name val="Arial"/>
      <family val="2"/>
    </font>
    <font>
      <sz val="11"/>
      <color indexed="10"/>
      <name val="Arial"/>
      <family val="2"/>
    </font>
  </fonts>
  <fills count="2">
    <fill>
      <patternFill/>
    </fill>
    <fill>
      <patternFill patternType="gray125"/>
    </fill>
  </fills>
  <borders count="51">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thin"/>
      <top>
        <color indexed="63"/>
      </top>
      <bottom>
        <color indexed="63"/>
      </bottom>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style="hair"/>
      <top>
        <color indexed="63"/>
      </top>
      <bottom>
        <color indexed="63"/>
      </bottom>
    </border>
    <border>
      <left>
        <color indexed="63"/>
      </left>
      <right style="hair"/>
      <top style="hair"/>
      <bottom style="thin"/>
    </border>
    <border>
      <left>
        <color indexed="63"/>
      </left>
      <right style="dashed"/>
      <top>
        <color indexed="63"/>
      </top>
      <bottom>
        <color indexed="63"/>
      </bottom>
    </border>
    <border>
      <left style="hair"/>
      <right style="hair"/>
      <top style="hair"/>
      <bottom>
        <color indexed="63"/>
      </bottom>
    </border>
    <border>
      <left style="hair"/>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color indexed="63"/>
      </top>
      <bottom>
        <color indexed="63"/>
      </bottom>
    </border>
    <border>
      <left style="hair"/>
      <right style="hair"/>
      <top style="hair"/>
      <bottom style="hair"/>
    </border>
    <border>
      <left style="hair"/>
      <right>
        <color indexed="63"/>
      </right>
      <top style="hair"/>
      <bottom style="hair"/>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hair"/>
      <right style="thin"/>
      <top style="thin"/>
      <bottom>
        <color indexed="63"/>
      </bottom>
    </border>
    <border>
      <left>
        <color indexed="63"/>
      </left>
      <right>
        <color indexed="63"/>
      </right>
      <top style="thin"/>
      <bottom style="hair"/>
    </border>
    <border>
      <left>
        <color indexed="63"/>
      </left>
      <right style="hair"/>
      <top style="hair"/>
      <bottom style="hair"/>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style="hair"/>
      <bottom style="hair"/>
    </border>
    <border>
      <left style="thin"/>
      <right style="hair"/>
      <top style="hair"/>
      <bottom style="hair"/>
    </border>
    <border>
      <left style="hair"/>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style="hair"/>
      <top style="hair"/>
      <bottom style="thin"/>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color indexed="63"/>
      </left>
      <right style="hair"/>
      <top>
        <color indexed="63"/>
      </top>
      <bottom style="hair"/>
    </border>
    <border>
      <left style="thin"/>
      <right style="hair"/>
      <top style="thin"/>
      <bottom style="hair"/>
    </border>
    <border>
      <left style="thin"/>
      <right style="hair"/>
      <top style="hair"/>
      <bottom>
        <color indexed="63"/>
      </bottom>
    </border>
    <border>
      <left>
        <color indexed="63"/>
      </left>
      <right style="hair"/>
      <top style="thin"/>
      <bottom style="hair"/>
    </border>
    <border>
      <left style="thin"/>
      <right style="hair"/>
      <top>
        <color indexed="63"/>
      </top>
      <bottom style="hair"/>
    </border>
    <border>
      <left style="thin"/>
      <right style="hair"/>
      <top style="thin"/>
      <bottom>
        <color indexed="63"/>
      </bottom>
    </border>
    <border>
      <left style="thin"/>
      <right style="hair"/>
      <top>
        <color indexed="63"/>
      </top>
      <bottom style="thin"/>
    </border>
    <border>
      <left style="hair"/>
      <right style="thin"/>
      <top>
        <color indexed="63"/>
      </top>
      <bottom style="thin"/>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thin"/>
      <right style="hair"/>
      <top>
        <color indexed="63"/>
      </top>
      <bottom>
        <color indexed="63"/>
      </bottom>
    </border>
    <border>
      <left style="hair"/>
      <right style="thin"/>
      <top>
        <color indexed="63"/>
      </top>
      <bottom style="hair"/>
    </border>
    <border>
      <left style="hair"/>
      <right style="thin"/>
      <top style="hair"/>
      <bottom style="thin"/>
    </border>
    <border>
      <left>
        <color indexed="63"/>
      </left>
      <right style="hair"/>
      <top style="hair"/>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22">
    <xf numFmtId="0" fontId="0" fillId="0" borderId="0" xfId="0" applyAlignment="1">
      <alignment/>
    </xf>
    <xf numFmtId="49" fontId="5" fillId="0" borderId="0" xfId="0" applyNumberFormat="1" applyFont="1" applyBorder="1" applyAlignment="1">
      <alignment horizontal="centerContinuous" vertical="center" wrapText="1"/>
    </xf>
    <xf numFmtId="0" fontId="4" fillId="0" borderId="0" xfId="0" applyFont="1" applyAlignment="1">
      <alignment horizontal="centerContinuous"/>
    </xf>
    <xf numFmtId="0" fontId="4" fillId="0" borderId="0" xfId="0" applyFont="1" applyAlignment="1">
      <alignment/>
    </xf>
    <xf numFmtId="49" fontId="4" fillId="0" borderId="0" xfId="0" applyNumberFormat="1" applyFont="1" applyBorder="1" applyAlignment="1">
      <alignment vertical="center"/>
    </xf>
    <xf numFmtId="49" fontId="4" fillId="0" borderId="0" xfId="0" applyNumberFormat="1" applyFont="1" applyBorder="1" applyAlignment="1">
      <alignment horizontal="centerContinuous"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 xfId="0" applyNumberFormat="1" applyFont="1" applyBorder="1" applyAlignment="1">
      <alignment horizontal="right" vertical="center"/>
    </xf>
    <xf numFmtId="172" fontId="4" fillId="0" borderId="0" xfId="0" applyNumberFormat="1" applyFont="1" applyAlignment="1">
      <alignment horizontal="right"/>
    </xf>
    <xf numFmtId="0" fontId="4" fillId="0" borderId="1" xfId="0" applyFont="1" applyBorder="1" applyAlignment="1">
      <alignment/>
    </xf>
    <xf numFmtId="0" fontId="4" fillId="0" borderId="0" xfId="0" applyFont="1" applyAlignment="1">
      <alignment horizontal="centerContinuous" wrapText="1"/>
    </xf>
    <xf numFmtId="0" fontId="4" fillId="0" borderId="2" xfId="0" applyFont="1" applyBorder="1" applyAlignment="1">
      <alignment/>
    </xf>
    <xf numFmtId="174" fontId="4" fillId="0" borderId="0" xfId="0" applyNumberFormat="1" applyFont="1" applyBorder="1" applyAlignment="1">
      <alignment horizontal="right" vertical="center"/>
    </xf>
    <xf numFmtId="0" fontId="4" fillId="0" borderId="0" xfId="0" applyFont="1" applyBorder="1" applyAlignment="1">
      <alignment/>
    </xf>
    <xf numFmtId="174" fontId="4" fillId="0" borderId="0" xfId="0" applyNumberFormat="1" applyFont="1" applyBorder="1" applyAlignment="1">
      <alignment vertical="center"/>
    </xf>
    <xf numFmtId="49" fontId="5" fillId="0" borderId="0" xfId="0" applyNumberFormat="1" applyFont="1" applyBorder="1" applyAlignment="1">
      <alignment horizontal="left" vertical="center"/>
    </xf>
    <xf numFmtId="172" fontId="4" fillId="0" borderId="0" xfId="0" applyNumberFormat="1" applyFont="1" applyBorder="1" applyAlignment="1">
      <alignment horizontal="right"/>
    </xf>
    <xf numFmtId="0" fontId="4" fillId="0" borderId="0" xfId="0" applyFont="1" applyAlignment="1">
      <alignment horizontal="right"/>
    </xf>
    <xf numFmtId="49" fontId="4" fillId="0" borderId="3" xfId="0" applyNumberFormat="1" applyFont="1" applyBorder="1" applyAlignment="1">
      <alignment vertical="center"/>
    </xf>
    <xf numFmtId="49" fontId="4" fillId="0" borderId="4" xfId="0" applyNumberFormat="1" applyFont="1" applyBorder="1" applyAlignment="1">
      <alignment horizontal="center" vertical="center"/>
    </xf>
    <xf numFmtId="173" fontId="5" fillId="0" borderId="0" xfId="0" applyNumberFormat="1" applyFont="1" applyBorder="1" applyAlignment="1">
      <alignment horizontal="right" vertical="center"/>
    </xf>
    <xf numFmtId="175" fontId="4" fillId="0" borderId="0" xfId="0" applyNumberFormat="1" applyFont="1" applyAlignment="1">
      <alignment/>
    </xf>
    <xf numFmtId="175" fontId="5" fillId="0" borderId="0" xfId="0" applyNumberFormat="1" applyFont="1" applyAlignment="1">
      <alignment/>
    </xf>
    <xf numFmtId="177" fontId="4" fillId="0" borderId="0" xfId="0" applyNumberFormat="1" applyFont="1" applyAlignment="1">
      <alignment horizontal="right"/>
    </xf>
    <xf numFmtId="176" fontId="4" fillId="0" borderId="0" xfId="0" applyNumberFormat="1" applyFont="1" applyBorder="1" applyAlignment="1">
      <alignment horizontal="right" vertical="center"/>
    </xf>
    <xf numFmtId="175" fontId="4" fillId="0" borderId="0" xfId="0" applyNumberFormat="1" applyFont="1" applyBorder="1" applyAlignment="1">
      <alignment/>
    </xf>
    <xf numFmtId="176" fontId="5" fillId="0" borderId="0" xfId="0" applyNumberFormat="1" applyFont="1" applyBorder="1" applyAlignment="1">
      <alignment horizontal="right" vertical="center"/>
    </xf>
    <xf numFmtId="178"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80" fontId="4" fillId="0" borderId="0" xfId="0" applyNumberFormat="1" applyFont="1" applyAlignment="1">
      <alignment/>
    </xf>
    <xf numFmtId="181" fontId="4" fillId="0" borderId="0" xfId="0" applyNumberFormat="1" applyFont="1" applyAlignment="1">
      <alignment/>
    </xf>
    <xf numFmtId="182" fontId="4" fillId="0" borderId="0" xfId="0" applyNumberFormat="1" applyFont="1" applyAlignment="1">
      <alignment/>
    </xf>
    <xf numFmtId="183" fontId="4" fillId="0" borderId="0" xfId="0" applyNumberFormat="1" applyFont="1" applyAlignment="1">
      <alignment/>
    </xf>
    <xf numFmtId="49" fontId="4" fillId="0" borderId="5" xfId="0" applyNumberFormat="1" applyFont="1" applyBorder="1" applyAlignment="1">
      <alignment horizontal="centerContinuous" vertical="center"/>
    </xf>
    <xf numFmtId="49" fontId="4" fillId="0" borderId="6" xfId="0" applyNumberFormat="1" applyFont="1" applyBorder="1" applyAlignment="1">
      <alignment horizontal="centerContinuous" vertical="center"/>
    </xf>
    <xf numFmtId="49" fontId="4" fillId="0" borderId="7"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xf>
    <xf numFmtId="49" fontId="4" fillId="0" borderId="9" xfId="0" applyNumberFormat="1" applyFont="1" applyBorder="1" applyAlignment="1">
      <alignment horizontal="left" vertical="center"/>
    </xf>
    <xf numFmtId="49" fontId="5" fillId="0" borderId="0" xfId="0" applyNumberFormat="1" applyFont="1" applyBorder="1" applyAlignment="1">
      <alignment horizontal="center" vertical="center"/>
    </xf>
    <xf numFmtId="185" fontId="4" fillId="0" borderId="0" xfId="0" applyNumberFormat="1" applyFont="1" applyBorder="1" applyAlignment="1">
      <alignment horizontal="right"/>
    </xf>
    <xf numFmtId="186" fontId="4" fillId="0" borderId="0" xfId="0" applyNumberFormat="1" applyFont="1" applyBorder="1" applyAlignment="1">
      <alignment horizontal="right"/>
    </xf>
    <xf numFmtId="175" fontId="4" fillId="0" borderId="0" xfId="0" applyNumberFormat="1" applyFont="1" applyFill="1" applyBorder="1" applyAlignment="1">
      <alignment/>
    </xf>
    <xf numFmtId="177" fontId="4" fillId="0" borderId="0" xfId="0" applyNumberFormat="1" applyFont="1" applyBorder="1" applyAlignment="1">
      <alignment horizontal="right" vertical="center"/>
    </xf>
    <xf numFmtId="175" fontId="5" fillId="0" borderId="0" xfId="0" applyNumberFormat="1" applyFont="1" applyBorder="1" applyAlignment="1">
      <alignment/>
    </xf>
    <xf numFmtId="0" fontId="0" fillId="0" borderId="0" xfId="0" applyBorder="1" applyAlignment="1">
      <alignment/>
    </xf>
    <xf numFmtId="49" fontId="4" fillId="0" borderId="0" xfId="0" applyNumberFormat="1" applyFont="1" applyBorder="1" applyAlignment="1">
      <alignment horizontal="centerContinuous" vertical="center" wrapText="1"/>
    </xf>
    <xf numFmtId="49" fontId="5" fillId="0" borderId="3"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3" xfId="0" applyNumberFormat="1" applyFont="1" applyBorder="1" applyAlignment="1">
      <alignment horizontal="centerContinuous" vertical="center"/>
    </xf>
    <xf numFmtId="0" fontId="0" fillId="0" borderId="3" xfId="0" applyBorder="1" applyAlignment="1">
      <alignment/>
    </xf>
    <xf numFmtId="0" fontId="0" fillId="0" borderId="2" xfId="0" applyBorder="1" applyAlignment="1">
      <alignment/>
    </xf>
    <xf numFmtId="0" fontId="4" fillId="0" borderId="8" xfId="0" applyFont="1" applyBorder="1" applyAlignment="1">
      <alignment horizontal="center" vertical="center" wrapText="1"/>
    </xf>
    <xf numFmtId="49" fontId="4" fillId="0" borderId="10" xfId="0" applyNumberFormat="1" applyFont="1" applyBorder="1" applyAlignment="1">
      <alignment horizontal="center" vertical="center" wrapText="1"/>
    </xf>
    <xf numFmtId="187" fontId="4" fillId="0" borderId="0" xfId="0" applyNumberFormat="1" applyFont="1" applyBorder="1" applyAlignment="1">
      <alignment horizontal="right" vertical="center"/>
    </xf>
    <xf numFmtId="49" fontId="4" fillId="0" borderId="11" xfId="0" applyNumberFormat="1" applyFont="1" applyBorder="1" applyAlignment="1">
      <alignment horizontal="centerContinuous" vertical="center" wrapText="1"/>
    </xf>
    <xf numFmtId="0" fontId="4" fillId="0" borderId="3" xfId="0" applyFont="1" applyBorder="1" applyAlignment="1">
      <alignment/>
    </xf>
    <xf numFmtId="0" fontId="4" fillId="0" borderId="0" xfId="0" applyFont="1" applyBorder="1" applyAlignment="1">
      <alignment horizontal="center"/>
    </xf>
    <xf numFmtId="49" fontId="4" fillId="0" borderId="9" xfId="0" applyNumberFormat="1" applyFont="1" applyBorder="1" applyAlignment="1">
      <alignment horizontal="right" vertical="center"/>
    </xf>
    <xf numFmtId="49" fontId="4" fillId="0" borderId="5" xfId="0" applyNumberFormat="1" applyFont="1" applyBorder="1" applyAlignment="1">
      <alignment horizontal="centerContinuous"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188" fontId="4" fillId="0" borderId="1" xfId="0" applyNumberFormat="1" applyFont="1" applyBorder="1" applyAlignment="1">
      <alignment horizontal="right" vertical="center"/>
    </xf>
    <xf numFmtId="188" fontId="4" fillId="0" borderId="0" xfId="0" applyNumberFormat="1" applyFont="1" applyBorder="1" applyAlignment="1">
      <alignment horizontal="right" vertical="center"/>
    </xf>
    <xf numFmtId="190" fontId="4" fillId="0" borderId="0" xfId="0" applyNumberFormat="1" applyFont="1" applyBorder="1" applyAlignment="1">
      <alignment horizontal="right" vertical="center"/>
    </xf>
    <xf numFmtId="180" fontId="4" fillId="0" borderId="0" xfId="0" applyNumberFormat="1" applyFont="1" applyAlignment="1">
      <alignment horizontal="right"/>
    </xf>
    <xf numFmtId="191" fontId="4" fillId="0" borderId="0" xfId="0" applyNumberFormat="1" applyFont="1" applyBorder="1" applyAlignment="1">
      <alignment horizontal="right" vertical="center"/>
    </xf>
    <xf numFmtId="181" fontId="4" fillId="0" borderId="0" xfId="0" applyNumberFormat="1" applyFont="1" applyAlignment="1">
      <alignment horizontal="right"/>
    </xf>
    <xf numFmtId="189" fontId="4" fillId="0" borderId="0" xfId="0" applyNumberFormat="1" applyFont="1" applyAlignment="1">
      <alignment horizontal="right"/>
    </xf>
    <xf numFmtId="181" fontId="4" fillId="0" borderId="1" xfId="0" applyNumberFormat="1" applyFont="1" applyBorder="1" applyAlignment="1">
      <alignment horizontal="right"/>
    </xf>
    <xf numFmtId="180" fontId="4" fillId="0" borderId="1" xfId="0" applyNumberFormat="1" applyFont="1" applyBorder="1" applyAlignment="1">
      <alignment horizontal="right"/>
    </xf>
    <xf numFmtId="0" fontId="5"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0" fontId="4" fillId="0" borderId="0" xfId="0" applyFont="1" applyBorder="1" applyAlignment="1">
      <alignment horizontal="left"/>
    </xf>
    <xf numFmtId="173" fontId="4" fillId="0" borderId="0" xfId="0" applyNumberFormat="1" applyFont="1" applyAlignment="1">
      <alignment horizontal="right"/>
    </xf>
    <xf numFmtId="175" fontId="4" fillId="0" borderId="1" xfId="0" applyNumberFormat="1" applyFont="1" applyBorder="1" applyAlignment="1">
      <alignment/>
    </xf>
    <xf numFmtId="192" fontId="4" fillId="0" borderId="0" xfId="0" applyNumberFormat="1" applyFont="1" applyAlignment="1">
      <alignment/>
    </xf>
    <xf numFmtId="192" fontId="4" fillId="0" borderId="0" xfId="0" applyNumberFormat="1" applyFont="1" applyAlignment="1">
      <alignment horizontal="right"/>
    </xf>
    <xf numFmtId="175" fontId="4" fillId="0" borderId="0" xfId="0" applyNumberFormat="1" applyFont="1" applyAlignment="1">
      <alignment/>
    </xf>
    <xf numFmtId="49" fontId="4" fillId="0" borderId="0" xfId="0" applyNumberFormat="1" applyFont="1" applyAlignment="1">
      <alignment horizontal="right"/>
    </xf>
    <xf numFmtId="0" fontId="4" fillId="0" borderId="0" xfId="0" applyFont="1" applyAlignment="1">
      <alignment horizontal="left"/>
    </xf>
    <xf numFmtId="0" fontId="5" fillId="0" borderId="0" xfId="0" applyFont="1" applyBorder="1" applyAlignment="1">
      <alignment horizontal="centerContinuous"/>
    </xf>
    <xf numFmtId="49" fontId="4" fillId="0" borderId="0" xfId="0" applyNumberFormat="1" applyFont="1" applyBorder="1" applyAlignment="1">
      <alignment horizontal="right"/>
    </xf>
    <xf numFmtId="0" fontId="5"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4" fillId="0" borderId="2" xfId="0" applyNumberFormat="1" applyFont="1" applyBorder="1" applyAlignment="1">
      <alignment horizontal="center" vertical="center"/>
    </xf>
    <xf numFmtId="49" fontId="4" fillId="0" borderId="0" xfId="0" applyNumberFormat="1" applyFont="1" applyBorder="1" applyAlignment="1">
      <alignment horizontal="left" vertical="center" wrapText="1"/>
    </xf>
    <xf numFmtId="49" fontId="4" fillId="0" borderId="14" xfId="0" applyNumberFormat="1" applyFont="1" applyBorder="1" applyAlignment="1">
      <alignment horizontal="centerContinuous" vertical="center" wrapText="1"/>
    </xf>
    <xf numFmtId="49" fontId="4" fillId="0" borderId="3" xfId="0" applyNumberFormat="1" applyFont="1" applyBorder="1" applyAlignment="1">
      <alignment horizontal="centerContinuous" vertical="center" wrapText="1"/>
    </xf>
    <xf numFmtId="0" fontId="4" fillId="0" borderId="0" xfId="0" applyNumberFormat="1" applyFont="1" applyAlignment="1">
      <alignment/>
    </xf>
    <xf numFmtId="49" fontId="5" fillId="0" borderId="15" xfId="0" applyNumberFormat="1" applyFont="1" applyBorder="1" applyAlignment="1">
      <alignment horizontal="center" vertical="center"/>
    </xf>
    <xf numFmtId="175" fontId="5" fillId="0" borderId="0" xfId="0" applyNumberFormat="1" applyFont="1" applyBorder="1" applyAlignment="1">
      <alignment horizontal="right" vertical="center"/>
    </xf>
    <xf numFmtId="194" fontId="5" fillId="0" borderId="0" xfId="0" applyNumberFormat="1" applyFont="1" applyBorder="1" applyAlignment="1">
      <alignment horizontal="right" vertical="center"/>
    </xf>
    <xf numFmtId="0" fontId="5" fillId="0" borderId="0" xfId="0" applyFont="1" applyBorder="1" applyAlignment="1">
      <alignment/>
    </xf>
    <xf numFmtId="49" fontId="5" fillId="0" borderId="15" xfId="0" applyNumberFormat="1" applyFont="1" applyBorder="1" applyAlignment="1">
      <alignment vertical="center"/>
    </xf>
    <xf numFmtId="186" fontId="4" fillId="0" borderId="0" xfId="0" applyNumberFormat="1" applyFont="1" applyBorder="1" applyAlignment="1">
      <alignment/>
    </xf>
    <xf numFmtId="49" fontId="4" fillId="0" borderId="15" xfId="0" applyNumberFormat="1" applyFont="1" applyBorder="1" applyAlignment="1">
      <alignment horizontal="left" vertical="center"/>
    </xf>
    <xf numFmtId="173" fontId="4" fillId="0" borderId="0" xfId="0" applyNumberFormat="1" applyFont="1" applyBorder="1" applyAlignment="1">
      <alignment horizontal="right" vertical="center"/>
    </xf>
    <xf numFmtId="172" fontId="4" fillId="0" borderId="0" xfId="0" applyNumberFormat="1" applyFont="1" applyBorder="1" applyAlignment="1">
      <alignment/>
    </xf>
    <xf numFmtId="49" fontId="4" fillId="0" borderId="15" xfId="0" applyNumberFormat="1" applyFont="1" applyBorder="1" applyAlignment="1">
      <alignment vertical="center"/>
    </xf>
    <xf numFmtId="175" fontId="4" fillId="0" borderId="0" xfId="0" applyNumberFormat="1" applyFont="1" applyBorder="1" applyAlignment="1">
      <alignment/>
    </xf>
    <xf numFmtId="195" fontId="4" fillId="0" borderId="0" xfId="0" applyNumberFormat="1" applyFont="1" applyBorder="1" applyAlignment="1">
      <alignment/>
    </xf>
    <xf numFmtId="49" fontId="4" fillId="0" borderId="15" xfId="0" applyNumberFormat="1" applyFont="1" applyBorder="1" applyAlignment="1">
      <alignment horizontal="center" vertical="center"/>
    </xf>
    <xf numFmtId="0" fontId="4" fillId="0" borderId="0" xfId="0" applyNumberFormat="1" applyFont="1" applyBorder="1" applyAlignment="1">
      <alignment horizontal="right" vertical="center"/>
    </xf>
    <xf numFmtId="177" fontId="5" fillId="0" borderId="0" xfId="0" applyNumberFormat="1" applyFont="1" applyBorder="1" applyAlignment="1">
      <alignment horizontal="right" vertical="center"/>
    </xf>
    <xf numFmtId="196" fontId="4" fillId="0" borderId="0" xfId="0" applyNumberFormat="1" applyFont="1" applyBorder="1" applyAlignment="1">
      <alignment/>
    </xf>
    <xf numFmtId="0" fontId="4" fillId="0" borderId="0" xfId="0" applyFont="1" applyBorder="1" applyAlignment="1">
      <alignment horizontal="centerContinuous"/>
    </xf>
    <xf numFmtId="49" fontId="5" fillId="0" borderId="0" xfId="0" applyNumberFormat="1" applyFont="1" applyBorder="1" applyAlignment="1">
      <alignment horizontal="centerContinuous" vertical="center"/>
    </xf>
    <xf numFmtId="49" fontId="4" fillId="0" borderId="3"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4" fillId="0" borderId="16" xfId="0" applyNumberFormat="1" applyFont="1" applyBorder="1" applyAlignment="1">
      <alignment horizontal="center" vertical="center"/>
    </xf>
    <xf numFmtId="181" fontId="4" fillId="0" borderId="1" xfId="0" applyNumberFormat="1" applyFont="1" applyBorder="1" applyAlignment="1">
      <alignment/>
    </xf>
    <xf numFmtId="180" fontId="4" fillId="0" borderId="1" xfId="0" applyNumberFormat="1" applyFont="1" applyBorder="1" applyAlignment="1">
      <alignment/>
    </xf>
    <xf numFmtId="182" fontId="4" fillId="0" borderId="1" xfId="0" applyNumberFormat="1" applyFont="1" applyBorder="1" applyAlignment="1">
      <alignment/>
    </xf>
    <xf numFmtId="183" fontId="4" fillId="0" borderId="1" xfId="0" applyNumberFormat="1" applyFont="1" applyBorder="1" applyAlignment="1">
      <alignment/>
    </xf>
    <xf numFmtId="172" fontId="4" fillId="0" borderId="1" xfId="0" applyNumberFormat="1" applyFont="1" applyBorder="1" applyAlignment="1">
      <alignment horizontal="right"/>
    </xf>
    <xf numFmtId="49" fontId="5" fillId="0" borderId="0" xfId="0" applyNumberFormat="1" applyFont="1" applyBorder="1" applyAlignment="1">
      <alignment horizontal="centerContinuous" vertical="center"/>
    </xf>
    <xf numFmtId="0" fontId="0" fillId="0" borderId="0" xfId="0" applyBorder="1" applyAlignment="1">
      <alignment horizontal="centerContinuous"/>
    </xf>
    <xf numFmtId="49" fontId="4" fillId="0" borderId="1" xfId="0" applyNumberFormat="1" applyFont="1" applyBorder="1" applyAlignment="1">
      <alignment horizontal="centerContinuous" vertical="center"/>
    </xf>
    <xf numFmtId="49" fontId="4" fillId="0" borderId="9" xfId="0" applyNumberFormat="1" applyFont="1" applyBorder="1" applyAlignment="1">
      <alignment horizontal="centerContinuous" vertical="center"/>
    </xf>
    <xf numFmtId="172" fontId="4" fillId="0" borderId="0" xfId="0" applyNumberFormat="1" applyFont="1" applyAlignment="1">
      <alignment horizontal="centerContinuous"/>
    </xf>
    <xf numFmtId="172" fontId="5" fillId="0" borderId="0" xfId="0" applyNumberFormat="1" applyFont="1" applyAlignment="1">
      <alignment horizontal="centerContinuous"/>
    </xf>
    <xf numFmtId="0" fontId="0" fillId="0" borderId="0" xfId="0" applyAlignment="1">
      <alignment horizontal="centerContinuous"/>
    </xf>
    <xf numFmtId="0" fontId="4" fillId="0" borderId="2" xfId="0" applyFont="1" applyBorder="1" applyAlignment="1">
      <alignment horizontal="centerContinuous" wrapText="1"/>
    </xf>
    <xf numFmtId="0" fontId="1" fillId="0" borderId="0" xfId="0" applyFont="1" applyAlignment="1">
      <alignment/>
    </xf>
    <xf numFmtId="0" fontId="4" fillId="0" borderId="0" xfId="0" applyFont="1" applyAlignment="1">
      <alignment horizontal="centerContinuous"/>
    </xf>
    <xf numFmtId="197" fontId="4" fillId="0" borderId="0" xfId="0" applyNumberFormat="1" applyFont="1" applyBorder="1" applyAlignment="1">
      <alignment/>
    </xf>
    <xf numFmtId="195" fontId="4" fillId="0" borderId="0" xfId="0" applyNumberFormat="1" applyFont="1" applyBorder="1" applyAlignment="1">
      <alignment horizontal="right" vertical="center"/>
    </xf>
    <xf numFmtId="186" fontId="4" fillId="0" borderId="0" xfId="0" applyNumberFormat="1" applyFont="1" applyBorder="1" applyAlignment="1">
      <alignment/>
    </xf>
    <xf numFmtId="186" fontId="4" fillId="0" borderId="0" xfId="0" applyNumberFormat="1" applyFont="1" applyAlignment="1">
      <alignment/>
    </xf>
    <xf numFmtId="195" fontId="4" fillId="0" borderId="0" xfId="0" applyNumberFormat="1" applyFont="1" applyAlignment="1">
      <alignment/>
    </xf>
    <xf numFmtId="198" fontId="4" fillId="0" borderId="0" xfId="0" applyNumberFormat="1" applyFont="1" applyBorder="1" applyAlignment="1">
      <alignment/>
    </xf>
    <xf numFmtId="172" fontId="4" fillId="0" borderId="0" xfId="0" applyNumberFormat="1" applyFont="1" applyBorder="1" applyAlignment="1">
      <alignment horizontal="centerContinuous"/>
    </xf>
    <xf numFmtId="49" fontId="5" fillId="0" borderId="2" xfId="0" applyNumberFormat="1" applyFont="1" applyBorder="1" applyAlignment="1">
      <alignment horizontal="centerContinuous" vertical="center" wrapText="1"/>
    </xf>
    <xf numFmtId="0" fontId="4" fillId="0" borderId="5" xfId="0" applyFont="1" applyBorder="1" applyAlignment="1">
      <alignment horizontal="centerContinuous" wrapText="1"/>
    </xf>
    <xf numFmtId="0" fontId="0" fillId="0" borderId="5" xfId="0" applyBorder="1" applyAlignment="1">
      <alignment horizontal="centerContinuous"/>
    </xf>
    <xf numFmtId="0" fontId="0" fillId="0" borderId="6" xfId="0" applyBorder="1" applyAlignment="1">
      <alignment horizontal="centerContinuous"/>
    </xf>
    <xf numFmtId="49" fontId="4" fillId="0" borderId="17" xfId="0" applyNumberFormat="1" applyFont="1" applyBorder="1" applyAlignment="1">
      <alignment horizontal="centerContinuous" vertical="center"/>
    </xf>
    <xf numFmtId="49" fontId="4" fillId="0" borderId="18" xfId="0" applyNumberFormat="1" applyFont="1" applyBorder="1" applyAlignment="1">
      <alignment horizontal="centerContinuous" vertical="center"/>
    </xf>
    <xf numFmtId="175" fontId="4" fillId="0" borderId="0" xfId="0" applyNumberFormat="1" applyFont="1" applyBorder="1" applyAlignment="1">
      <alignment horizontal="right" vertical="center"/>
    </xf>
    <xf numFmtId="197" fontId="4" fillId="0" borderId="0" xfId="0" applyNumberFormat="1" applyFont="1" applyAlignment="1">
      <alignment horizontal="right"/>
    </xf>
    <xf numFmtId="198" fontId="4" fillId="0" borderId="0" xfId="0" applyNumberFormat="1" applyFont="1" applyAlignment="1">
      <alignment horizontal="right"/>
    </xf>
    <xf numFmtId="197" fontId="4" fillId="0" borderId="0" xfId="0" applyNumberFormat="1" applyFont="1" applyAlignment="1">
      <alignment/>
    </xf>
    <xf numFmtId="178" fontId="4" fillId="0" borderId="0" xfId="0" applyNumberFormat="1" applyFont="1" applyAlignment="1">
      <alignment horizontal="right"/>
    </xf>
    <xf numFmtId="179" fontId="4" fillId="0" borderId="0" xfId="0" applyNumberFormat="1" applyFont="1" applyAlignment="1">
      <alignment horizontal="right"/>
    </xf>
    <xf numFmtId="0" fontId="4" fillId="0" borderId="4" xfId="0" applyFont="1" applyBorder="1" applyAlignment="1">
      <alignment horizontal="center"/>
    </xf>
    <xf numFmtId="49" fontId="4" fillId="0" borderId="4" xfId="0" applyNumberFormat="1" applyFont="1" applyBorder="1" applyAlignment="1">
      <alignment horizontal="center"/>
    </xf>
    <xf numFmtId="0" fontId="4" fillId="0" borderId="7" xfId="0" applyFont="1" applyBorder="1" applyAlignment="1">
      <alignment/>
    </xf>
    <xf numFmtId="0" fontId="4" fillId="0" borderId="8" xfId="0" applyFont="1" applyBorder="1" applyAlignment="1">
      <alignment/>
    </xf>
    <xf numFmtId="0" fontId="4" fillId="0" borderId="19"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7" xfId="0" applyNumberFormat="1" applyFont="1" applyBorder="1" applyAlignment="1">
      <alignment horizontal="center" vertical="center"/>
    </xf>
    <xf numFmtId="189" fontId="4" fillId="0" borderId="1" xfId="0" applyNumberFormat="1" applyFont="1" applyBorder="1" applyAlignment="1">
      <alignment horizontal="right" vertical="center"/>
    </xf>
    <xf numFmtId="49" fontId="4" fillId="0" borderId="4" xfId="0" applyNumberFormat="1" applyFont="1" applyBorder="1" applyAlignment="1">
      <alignment horizontal="center"/>
    </xf>
    <xf numFmtId="0" fontId="4" fillId="0" borderId="2" xfId="0" applyFont="1" applyBorder="1" applyAlignment="1">
      <alignment horizontal="centerContinuous"/>
    </xf>
    <xf numFmtId="0" fontId="4" fillId="0" borderId="7" xfId="0" applyFont="1" applyBorder="1" applyAlignment="1">
      <alignment horizontal="center" vertical="center" wrapText="1"/>
    </xf>
    <xf numFmtId="184" fontId="5" fillId="0" borderId="0" xfId="0" applyNumberFormat="1" applyFont="1" applyBorder="1" applyAlignment="1">
      <alignment horizontal="right" vertical="center"/>
    </xf>
    <xf numFmtId="199" fontId="4" fillId="0" borderId="0" xfId="0" applyNumberFormat="1" applyFont="1" applyBorder="1" applyAlignment="1">
      <alignment horizontal="right" vertical="center"/>
    </xf>
    <xf numFmtId="200" fontId="4" fillId="0" borderId="0" xfId="0" applyNumberFormat="1" applyFont="1" applyAlignment="1">
      <alignment/>
    </xf>
    <xf numFmtId="200" fontId="5" fillId="0" borderId="0" xfId="0" applyNumberFormat="1" applyFont="1" applyAlignment="1">
      <alignment/>
    </xf>
    <xf numFmtId="189" fontId="4" fillId="0" borderId="0" xfId="0" applyNumberFormat="1" applyFont="1" applyBorder="1" applyAlignment="1">
      <alignment horizontal="right" vertical="center"/>
    </xf>
    <xf numFmtId="0" fontId="4" fillId="0" borderId="12" xfId="0" applyFont="1" applyBorder="1" applyAlignment="1">
      <alignment horizontal="center" vertical="center"/>
    </xf>
    <xf numFmtId="0" fontId="0" fillId="0" borderId="20" xfId="0" applyBorder="1" applyAlignment="1">
      <alignment/>
    </xf>
    <xf numFmtId="0" fontId="0" fillId="0" borderId="14" xfId="0" applyBorder="1" applyAlignment="1">
      <alignment/>
    </xf>
    <xf numFmtId="0" fontId="0" fillId="0" borderId="1" xfId="0" applyBorder="1" applyAlignment="1">
      <alignment/>
    </xf>
    <xf numFmtId="0" fontId="0" fillId="0" borderId="15" xfId="0" applyBorder="1" applyAlignment="1">
      <alignment/>
    </xf>
    <xf numFmtId="0" fontId="0" fillId="0" borderId="19" xfId="0" applyBorder="1" applyAlignment="1">
      <alignment/>
    </xf>
    <xf numFmtId="0" fontId="0" fillId="0" borderId="21" xfId="0" applyBorder="1" applyAlignment="1">
      <alignment/>
    </xf>
    <xf numFmtId="0" fontId="4" fillId="0" borderId="7" xfId="0" applyFont="1" applyBorder="1" applyAlignment="1">
      <alignment horizontal="center" vertical="center"/>
    </xf>
    <xf numFmtId="0" fontId="4" fillId="0" borderId="22" xfId="0" applyFont="1" applyBorder="1" applyAlignment="1">
      <alignment/>
    </xf>
    <xf numFmtId="0" fontId="5" fillId="0" borderId="4" xfId="0" applyNumberFormat="1" applyFont="1" applyBorder="1" applyAlignment="1">
      <alignment horizontal="center"/>
    </xf>
    <xf numFmtId="175" fontId="5" fillId="0" borderId="0" xfId="0" applyNumberFormat="1" applyFont="1" applyBorder="1" applyAlignment="1">
      <alignment horizontal="right"/>
    </xf>
    <xf numFmtId="176" fontId="5" fillId="0" borderId="0" xfId="0" applyNumberFormat="1" applyFont="1" applyBorder="1" applyAlignment="1">
      <alignment horizontal="right"/>
    </xf>
    <xf numFmtId="0" fontId="4" fillId="0" borderId="4" xfId="0" applyNumberFormat="1" applyFont="1" applyBorder="1" applyAlignment="1">
      <alignment horizontal="center"/>
    </xf>
    <xf numFmtId="175" fontId="4" fillId="0" borderId="0" xfId="0" applyNumberFormat="1" applyFont="1" applyBorder="1" applyAlignment="1">
      <alignment horizontal="right"/>
    </xf>
    <xf numFmtId="177" fontId="4" fillId="0" borderId="0" xfId="0" applyNumberFormat="1" applyFont="1" applyBorder="1" applyAlignment="1">
      <alignment horizontal="right"/>
    </xf>
    <xf numFmtId="176" fontId="4" fillId="0" borderId="0" xfId="0" applyNumberFormat="1" applyFont="1" applyBorder="1" applyAlignment="1">
      <alignment horizontal="right"/>
    </xf>
    <xf numFmtId="195" fontId="4" fillId="0" borderId="0" xfId="0" applyNumberFormat="1" applyFont="1" applyBorder="1" applyAlignment="1">
      <alignment horizontal="right"/>
    </xf>
    <xf numFmtId="0" fontId="4" fillId="0" borderId="0" xfId="0" applyFont="1" applyBorder="1" applyAlignment="1">
      <alignment/>
    </xf>
    <xf numFmtId="0" fontId="4" fillId="0" borderId="0" xfId="0" applyFont="1" applyBorder="1" applyAlignment="1">
      <alignment horizontal="right"/>
    </xf>
    <xf numFmtId="173" fontId="4" fillId="0" borderId="0" xfId="0" applyNumberFormat="1" applyFont="1" applyBorder="1" applyAlignment="1">
      <alignment horizontal="left" vertical="center"/>
    </xf>
    <xf numFmtId="173" fontId="0" fillId="0" borderId="0" xfId="0" applyNumberFormat="1" applyAlignment="1">
      <alignment/>
    </xf>
    <xf numFmtId="208" fontId="4" fillId="0" borderId="0" xfId="0" applyNumberFormat="1" applyFont="1" applyAlignment="1">
      <alignment horizontal="centerContinuous"/>
    </xf>
    <xf numFmtId="207" fontId="4" fillId="0" borderId="0" xfId="0" applyNumberFormat="1" applyFont="1" applyAlignment="1">
      <alignment horizontal="centerContinuous"/>
    </xf>
    <xf numFmtId="49" fontId="0" fillId="0" borderId="0" xfId="0" applyNumberFormat="1" applyAlignment="1">
      <alignment horizontal="centerContinuous"/>
    </xf>
    <xf numFmtId="0" fontId="4" fillId="0" borderId="0" xfId="0" applyFont="1" applyAlignment="1">
      <alignment horizontal="right"/>
    </xf>
    <xf numFmtId="0" fontId="5" fillId="0" borderId="0" xfId="0" applyFont="1" applyAlignment="1">
      <alignment horizontal="right"/>
    </xf>
    <xf numFmtId="49" fontId="21" fillId="0" borderId="0" xfId="0" applyNumberFormat="1" applyFont="1" applyBorder="1" applyAlignment="1">
      <alignment horizontal="centerContinuous" vertical="center"/>
    </xf>
    <xf numFmtId="49" fontId="5" fillId="0" borderId="0" xfId="0" applyNumberFormat="1" applyFont="1" applyBorder="1" applyAlignment="1">
      <alignment horizontal="right" vertical="center"/>
    </xf>
    <xf numFmtId="0" fontId="5" fillId="0" borderId="0" xfId="0" applyFont="1" applyAlignment="1">
      <alignment vertical="center"/>
    </xf>
    <xf numFmtId="0" fontId="5" fillId="0" borderId="0" xfId="0" applyFont="1" applyAlignment="1">
      <alignment/>
    </xf>
    <xf numFmtId="0" fontId="4" fillId="0" borderId="2" xfId="0" applyFont="1" applyBorder="1" applyAlignment="1">
      <alignment/>
    </xf>
    <xf numFmtId="49" fontId="4" fillId="0" borderId="6" xfId="0" applyNumberFormat="1" applyFont="1" applyBorder="1" applyAlignment="1">
      <alignment horizontal="right" vertical="center"/>
    </xf>
    <xf numFmtId="0" fontId="4" fillId="0" borderId="23" xfId="0" applyFont="1" applyBorder="1" applyAlignment="1">
      <alignment horizontal="centerContinuous"/>
    </xf>
    <xf numFmtId="0" fontId="4" fillId="0" borderId="23" xfId="0" applyFont="1" applyBorder="1" applyAlignment="1">
      <alignment horizontal="right" vertical="center"/>
    </xf>
    <xf numFmtId="49" fontId="4" fillId="0" borderId="12" xfId="0" applyNumberFormat="1" applyFont="1" applyBorder="1" applyAlignment="1">
      <alignment horizontal="center" vertical="center"/>
    </xf>
    <xf numFmtId="49" fontId="4" fillId="0" borderId="24" xfId="0" applyNumberFormat="1" applyFont="1" applyBorder="1" applyAlignment="1">
      <alignment horizontal="centerContinuous" vertical="center"/>
    </xf>
    <xf numFmtId="0" fontId="4" fillId="0" borderId="17" xfId="0" applyFont="1" applyBorder="1" applyAlignment="1">
      <alignment horizontal="centerContinuous"/>
    </xf>
    <xf numFmtId="0" fontId="4" fillId="0" borderId="25" xfId="0" applyFont="1" applyBorder="1" applyAlignment="1">
      <alignment/>
    </xf>
    <xf numFmtId="49" fontId="4" fillId="0" borderId="25" xfId="0" applyNumberFormat="1" applyFont="1" applyBorder="1" applyAlignment="1">
      <alignment vertical="center"/>
    </xf>
    <xf numFmtId="0" fontId="4" fillId="0" borderId="26" xfId="0" applyFont="1" applyBorder="1" applyAlignment="1">
      <alignment/>
    </xf>
    <xf numFmtId="0" fontId="5" fillId="0" borderId="4" xfId="0" applyNumberFormat="1" applyFont="1" applyBorder="1" applyAlignment="1">
      <alignment horizontal="center" vertical="center"/>
    </xf>
    <xf numFmtId="175" fontId="5" fillId="0" borderId="0" xfId="0" applyNumberFormat="1" applyFont="1" applyBorder="1" applyAlignment="1">
      <alignment horizontal="right" vertical="center"/>
    </xf>
    <xf numFmtId="175" fontId="5" fillId="0" borderId="26" xfId="0" applyNumberFormat="1" applyFont="1" applyBorder="1" applyAlignment="1">
      <alignment/>
    </xf>
    <xf numFmtId="49" fontId="4" fillId="0" borderId="26" xfId="0" applyNumberFormat="1" applyFont="1" applyBorder="1" applyAlignment="1">
      <alignment horizontal="right" vertical="center"/>
    </xf>
    <xf numFmtId="0" fontId="4" fillId="0" borderId="4" xfId="0" applyFont="1" applyBorder="1" applyAlignment="1">
      <alignment/>
    </xf>
    <xf numFmtId="0" fontId="4" fillId="0" borderId="4" xfId="0" applyNumberFormat="1" applyFont="1" applyBorder="1" applyAlignment="1">
      <alignment horizontal="center" vertical="center"/>
    </xf>
    <xf numFmtId="175" fontId="4" fillId="0" borderId="26" xfId="0" applyNumberFormat="1" applyFont="1" applyBorder="1" applyAlignment="1">
      <alignment/>
    </xf>
    <xf numFmtId="197" fontId="4" fillId="0" borderId="26" xfId="0" applyNumberFormat="1" applyFont="1" applyBorder="1" applyAlignment="1">
      <alignment/>
    </xf>
    <xf numFmtId="49" fontId="4" fillId="0" borderId="0" xfId="0" applyNumberFormat="1" applyFont="1" applyBorder="1" applyAlignment="1">
      <alignment/>
    </xf>
    <xf numFmtId="176" fontId="4" fillId="0" borderId="26" xfId="0" applyNumberFormat="1" applyFont="1" applyBorder="1" applyAlignment="1">
      <alignment horizontal="right" vertical="center"/>
    </xf>
    <xf numFmtId="195" fontId="4" fillId="0" borderId="26" xfId="0" applyNumberFormat="1" applyFont="1" applyBorder="1" applyAlignment="1">
      <alignment horizontal="right" vertical="center"/>
    </xf>
    <xf numFmtId="186" fontId="4" fillId="0" borderId="26" xfId="0" applyNumberFormat="1" applyFont="1" applyBorder="1" applyAlignment="1">
      <alignment/>
    </xf>
    <xf numFmtId="0" fontId="4" fillId="0" borderId="0" xfId="0" applyNumberFormat="1" applyFont="1" applyBorder="1" applyAlignment="1">
      <alignment horizontal="right"/>
    </xf>
    <xf numFmtId="186" fontId="4" fillId="0" borderId="0" xfId="0" applyNumberFormat="1" applyFont="1" applyBorder="1" applyAlignment="1">
      <alignment horizontal="right" vertical="center"/>
    </xf>
    <xf numFmtId="49" fontId="4" fillId="0" borderId="26" xfId="0" applyNumberFormat="1" applyFont="1" applyBorder="1" applyAlignment="1">
      <alignment vertical="center"/>
    </xf>
    <xf numFmtId="193" fontId="4" fillId="0" borderId="0" xfId="0" applyNumberFormat="1" applyFont="1" applyBorder="1" applyAlignment="1">
      <alignment horizontal="right" vertical="center"/>
    </xf>
    <xf numFmtId="0" fontId="4" fillId="0" borderId="7"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49" fontId="4" fillId="0" borderId="20" xfId="0" applyNumberFormat="1" applyFont="1" applyBorder="1" applyAlignment="1">
      <alignment vertical="center"/>
    </xf>
    <xf numFmtId="175" fontId="5" fillId="0" borderId="1" xfId="0" applyNumberFormat="1" applyFont="1" applyBorder="1" applyAlignment="1">
      <alignment/>
    </xf>
    <xf numFmtId="175" fontId="5" fillId="0" borderId="0" xfId="0" applyNumberFormat="1" applyFont="1" applyAlignment="1">
      <alignment/>
    </xf>
    <xf numFmtId="175" fontId="4" fillId="0" borderId="1" xfId="0" applyNumberFormat="1" applyFont="1" applyBorder="1" applyAlignment="1">
      <alignment/>
    </xf>
    <xf numFmtId="49" fontId="4" fillId="0" borderId="4" xfId="0" applyNumberFormat="1" applyFont="1" applyBorder="1" applyAlignment="1">
      <alignment horizontal="left" vertical="center"/>
    </xf>
    <xf numFmtId="0" fontId="0" fillId="0" borderId="4" xfId="0" applyBorder="1" applyAlignment="1">
      <alignment/>
    </xf>
    <xf numFmtId="49" fontId="4" fillId="0" borderId="4" xfId="0" applyNumberFormat="1" applyFont="1" applyBorder="1" applyAlignment="1">
      <alignment horizontal="right" vertical="center"/>
    </xf>
    <xf numFmtId="197" fontId="4" fillId="0" borderId="1" xfId="0" applyNumberFormat="1" applyFont="1" applyBorder="1" applyAlignment="1">
      <alignment/>
    </xf>
    <xf numFmtId="49" fontId="4" fillId="0" borderId="1" xfId="0" applyNumberFormat="1" applyFont="1" applyBorder="1" applyAlignment="1">
      <alignment vertical="center"/>
    </xf>
    <xf numFmtId="49" fontId="5" fillId="0" borderId="0" xfId="0" applyNumberFormat="1" applyFont="1" applyAlignment="1">
      <alignment horizontal="centerContinuous"/>
    </xf>
    <xf numFmtId="49" fontId="4" fillId="0" borderId="11" xfId="0" applyNumberFormat="1" applyFont="1" applyBorder="1" applyAlignment="1">
      <alignment horizontal="centerContinuous" vertical="center"/>
    </xf>
    <xf numFmtId="49" fontId="4" fillId="0" borderId="22" xfId="0" applyNumberFormat="1" applyFont="1" applyBorder="1" applyAlignment="1">
      <alignment horizontal="center" vertical="center"/>
    </xf>
    <xf numFmtId="173" fontId="5" fillId="0" borderId="0" xfId="0" applyNumberFormat="1" applyFont="1" applyBorder="1" applyAlignment="1">
      <alignment horizontal="left" vertical="center"/>
    </xf>
    <xf numFmtId="173" fontId="5" fillId="0" borderId="0" xfId="0" applyNumberFormat="1" applyFont="1" applyBorder="1" applyAlignment="1">
      <alignment horizontal="center" vertical="center"/>
    </xf>
    <xf numFmtId="49" fontId="5" fillId="0" borderId="4" xfId="0" applyNumberFormat="1" applyFont="1" applyBorder="1" applyAlignment="1">
      <alignment horizontal="center" vertical="center"/>
    </xf>
    <xf numFmtId="173" fontId="4" fillId="0" borderId="0" xfId="0" applyNumberFormat="1" applyFont="1" applyAlignment="1">
      <alignment/>
    </xf>
    <xf numFmtId="173" fontId="4" fillId="0" borderId="0" xfId="0" applyNumberFormat="1" applyFont="1" applyBorder="1" applyAlignment="1">
      <alignment horizontal="center" vertical="center"/>
    </xf>
    <xf numFmtId="192" fontId="4" fillId="0" borderId="0" xfId="0" applyNumberFormat="1" applyFont="1" applyBorder="1" applyAlignment="1">
      <alignment horizontal="left" vertical="center"/>
    </xf>
    <xf numFmtId="192" fontId="4" fillId="0" borderId="0" xfId="0" applyNumberFormat="1" applyFont="1" applyBorder="1" applyAlignment="1">
      <alignment horizontal="right" vertical="center"/>
    </xf>
    <xf numFmtId="186" fontId="4" fillId="0" borderId="0" xfId="0" applyNumberFormat="1" applyFont="1" applyAlignment="1">
      <alignment/>
    </xf>
    <xf numFmtId="49" fontId="4" fillId="0" borderId="1" xfId="0" applyNumberFormat="1" applyFont="1" applyBorder="1" applyAlignment="1">
      <alignment horizontal="right"/>
    </xf>
    <xf numFmtId="173" fontId="4" fillId="0" borderId="4" xfId="0" applyNumberFormat="1" applyFont="1" applyBorder="1" applyAlignment="1">
      <alignment/>
    </xf>
    <xf numFmtId="173" fontId="4" fillId="0" borderId="1" xfId="0" applyNumberFormat="1" applyFont="1" applyBorder="1" applyAlignment="1">
      <alignment/>
    </xf>
    <xf numFmtId="0" fontId="4" fillId="0" borderId="18" xfId="0" applyFont="1" applyBorder="1" applyAlignment="1">
      <alignment/>
    </xf>
    <xf numFmtId="49" fontId="4" fillId="0" borderId="27" xfId="0" applyNumberFormat="1" applyFont="1" applyBorder="1" applyAlignment="1">
      <alignment horizontal="center" vertical="center"/>
    </xf>
    <xf numFmtId="0" fontId="0" fillId="0" borderId="24" xfId="0" applyBorder="1" applyAlignment="1">
      <alignment/>
    </xf>
    <xf numFmtId="206" fontId="4" fillId="0" borderId="0" xfId="0" applyNumberFormat="1" applyFont="1" applyAlignment="1">
      <alignment/>
    </xf>
    <xf numFmtId="0" fontId="4" fillId="0" borderId="1" xfId="0" applyFont="1" applyBorder="1" applyAlignment="1">
      <alignment horizontal="centerContinuous" vertical="center"/>
    </xf>
    <xf numFmtId="0" fontId="4" fillId="0" borderId="0" xfId="0" applyFont="1" applyBorder="1" applyAlignment="1">
      <alignment horizontal="centerContinuous" vertical="center"/>
    </xf>
    <xf numFmtId="0" fontId="4" fillId="0" borderId="6" xfId="0" applyFont="1" applyBorder="1" applyAlignment="1">
      <alignment horizontal="centerContinuous" vertical="center"/>
    </xf>
    <xf numFmtId="0" fontId="4" fillId="0" borderId="23" xfId="0" applyFont="1" applyBorder="1" applyAlignment="1">
      <alignment horizontal="centerContinuous" vertical="center"/>
    </xf>
    <xf numFmtId="0" fontId="4" fillId="0" borderId="28" xfId="0" applyFont="1" applyBorder="1" applyAlignment="1">
      <alignment horizontal="center" vertical="center" wrapText="1"/>
    </xf>
    <xf numFmtId="0" fontId="4" fillId="0" borderId="27" xfId="0" applyFont="1" applyBorder="1" applyAlignment="1">
      <alignment/>
    </xf>
    <xf numFmtId="0" fontId="4" fillId="0" borderId="29" xfId="0" applyFont="1" applyBorder="1" applyAlignment="1">
      <alignment horizontal="center" vertical="center"/>
    </xf>
    <xf numFmtId="0" fontId="4" fillId="0" borderId="0" xfId="0" applyFont="1" applyAlignment="1">
      <alignment horizontal="center" vertical="center" wrapText="1"/>
    </xf>
    <xf numFmtId="0" fontId="4" fillId="0" borderId="30" xfId="0" applyNumberFormat="1" applyFont="1" applyBorder="1" applyAlignment="1">
      <alignment horizontal="center" vertical="center"/>
    </xf>
    <xf numFmtId="173" fontId="4" fillId="0" borderId="12"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31" xfId="0" applyFont="1" applyBorder="1" applyAlignment="1">
      <alignment horizontal="center" vertical="center"/>
    </xf>
    <xf numFmtId="0" fontId="4" fillId="0" borderId="3" xfId="0" applyNumberFormat="1" applyFont="1" applyBorder="1" applyAlignment="1">
      <alignment horizontal="center" vertical="center"/>
    </xf>
    <xf numFmtId="173"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0" xfId="0" applyNumberFormat="1" applyFont="1" applyBorder="1" applyAlignment="1">
      <alignment horizontal="centerContinuous" vertical="center"/>
    </xf>
    <xf numFmtId="173" fontId="4" fillId="0" borderId="0" xfId="0" applyNumberFormat="1" applyFont="1" applyBorder="1" applyAlignment="1">
      <alignment horizontal="centerContinuous" vertical="center"/>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xf>
    <xf numFmtId="0" fontId="4" fillId="0" borderId="15" xfId="0" applyFont="1" applyBorder="1" applyAlignment="1">
      <alignment horizontal="left"/>
    </xf>
    <xf numFmtId="175" fontId="5" fillId="0" borderId="1" xfId="0" applyNumberFormat="1" applyFont="1" applyBorder="1" applyAlignment="1">
      <alignment/>
    </xf>
    <xf numFmtId="205" fontId="5" fillId="0" borderId="0" xfId="0" applyNumberFormat="1" applyFont="1" applyBorder="1" applyAlignment="1">
      <alignment/>
    </xf>
    <xf numFmtId="209" fontId="5" fillId="0" borderId="0" xfId="0" applyNumberFormat="1" applyFont="1" applyBorder="1" applyAlignment="1">
      <alignment/>
    </xf>
    <xf numFmtId="0" fontId="4" fillId="0" borderId="0" xfId="0" applyFont="1" applyAlignment="1">
      <alignment horizontal="center"/>
    </xf>
    <xf numFmtId="193" fontId="4" fillId="0" borderId="0" xfId="0" applyNumberFormat="1" applyFont="1" applyAlignment="1">
      <alignment/>
    </xf>
    <xf numFmtId="0" fontId="5" fillId="0" borderId="0" xfId="0" applyFont="1" applyAlignment="1">
      <alignment horizontal="centerContinuous" vertical="center"/>
    </xf>
    <xf numFmtId="173" fontId="5" fillId="0" borderId="0" xfId="0" applyNumberFormat="1" applyFont="1" applyAlignment="1">
      <alignment horizontal="centerContinuous"/>
    </xf>
    <xf numFmtId="193" fontId="4" fillId="0" borderId="0" xfId="0" applyNumberFormat="1" applyFont="1" applyAlignment="1">
      <alignment horizontal="centerContinuous"/>
    </xf>
    <xf numFmtId="192" fontId="5" fillId="0" borderId="0" xfId="0" applyNumberFormat="1" applyFont="1" applyAlignment="1">
      <alignment horizontal="centerContinuous"/>
    </xf>
    <xf numFmtId="210" fontId="4" fillId="0" borderId="0" xfId="0" applyNumberFormat="1" applyFont="1" applyAlignment="1">
      <alignment horizontal="right"/>
    </xf>
    <xf numFmtId="0" fontId="5" fillId="0" borderId="1" xfId="0" applyFont="1" applyBorder="1" applyAlignment="1">
      <alignment horizontal="centerContinuous"/>
    </xf>
    <xf numFmtId="213" fontId="4" fillId="0" borderId="0" xfId="0" applyNumberFormat="1" applyFont="1" applyAlignment="1">
      <alignment horizontal="right"/>
    </xf>
    <xf numFmtId="176" fontId="4" fillId="0" borderId="1" xfId="0" applyNumberFormat="1" applyFont="1" applyBorder="1" applyAlignment="1">
      <alignment horizontal="right" vertical="center"/>
    </xf>
    <xf numFmtId="215" fontId="4" fillId="0" borderId="0" xfId="0" applyNumberFormat="1" applyFont="1" applyAlignment="1">
      <alignment horizontal="right"/>
    </xf>
    <xf numFmtId="177" fontId="4" fillId="0" borderId="1" xfId="0" applyNumberFormat="1" applyFont="1" applyBorder="1" applyAlignment="1">
      <alignment horizontal="right"/>
    </xf>
    <xf numFmtId="212" fontId="4" fillId="0" borderId="0" xfId="0" applyNumberFormat="1" applyFont="1" applyAlignment="1">
      <alignment horizontal="right"/>
    </xf>
    <xf numFmtId="217" fontId="4" fillId="0" borderId="0" xfId="0" applyNumberFormat="1" applyFont="1" applyAlignment="1">
      <alignment horizontal="right"/>
    </xf>
    <xf numFmtId="173" fontId="4" fillId="0" borderId="0" xfId="0" applyNumberFormat="1" applyFont="1" applyAlignment="1">
      <alignment horizontal="left"/>
    </xf>
    <xf numFmtId="173" fontId="4" fillId="0" borderId="0" xfId="0" applyNumberFormat="1" applyFont="1" applyAlignment="1">
      <alignment horizontal="left" readingOrder="1"/>
    </xf>
    <xf numFmtId="0" fontId="0" fillId="0" borderId="0" xfId="0" applyAlignment="1">
      <alignment readingOrder="1"/>
    </xf>
    <xf numFmtId="203" fontId="4" fillId="0" borderId="0" xfId="0" applyNumberFormat="1" applyFont="1" applyAlignment="1">
      <alignment horizontal="centerContinuous"/>
    </xf>
    <xf numFmtId="0" fontId="5" fillId="0" borderId="0" xfId="0" applyFont="1" applyBorder="1" applyAlignment="1">
      <alignment horizontal="left"/>
    </xf>
    <xf numFmtId="0" fontId="1" fillId="0" borderId="0" xfId="0" applyFont="1" applyAlignment="1">
      <alignment/>
    </xf>
    <xf numFmtId="209" fontId="5" fillId="0" borderId="0" xfId="0" applyNumberFormat="1" applyFont="1" applyAlignment="1">
      <alignment/>
    </xf>
    <xf numFmtId="0" fontId="5" fillId="0" borderId="0" xfId="0" applyFont="1" applyBorder="1" applyAlignment="1">
      <alignment horizontal="centerContinuous"/>
    </xf>
    <xf numFmtId="173" fontId="5" fillId="0" borderId="0" xfId="0" applyNumberFormat="1" applyFont="1" applyAlignment="1">
      <alignment horizontal="centerContinuous"/>
    </xf>
    <xf numFmtId="192" fontId="4" fillId="0" borderId="0" xfId="0" applyNumberFormat="1" applyFont="1" applyAlignment="1">
      <alignment horizontal="centerContinuous"/>
    </xf>
    <xf numFmtId="0" fontId="5" fillId="0" borderId="1" xfId="0" applyFont="1" applyBorder="1" applyAlignment="1">
      <alignment horizontal="centerContinuous"/>
    </xf>
    <xf numFmtId="204" fontId="4" fillId="0" borderId="0" xfId="0" applyNumberFormat="1" applyFont="1" applyAlignment="1">
      <alignment horizontal="centerContinuous"/>
    </xf>
    <xf numFmtId="216" fontId="4" fillId="0" borderId="0" xfId="0" applyNumberFormat="1" applyFont="1" applyAlignment="1">
      <alignment horizontal="right"/>
    </xf>
    <xf numFmtId="0" fontId="0" fillId="0" borderId="0" xfId="0" applyBorder="1" applyAlignment="1">
      <alignment horizontal="left"/>
    </xf>
    <xf numFmtId="211" fontId="4" fillId="0" borderId="0" xfId="0" applyNumberFormat="1" applyFont="1" applyAlignment="1">
      <alignment horizontal="righ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0" fontId="1" fillId="0" borderId="0" xfId="0" applyFont="1" applyAlignment="1">
      <alignment horizontal="left"/>
    </xf>
    <xf numFmtId="210" fontId="5" fillId="0" borderId="0" xfId="0" applyNumberFormat="1" applyFont="1" applyAlignment="1">
      <alignment horizontal="right"/>
    </xf>
    <xf numFmtId="0" fontId="4" fillId="0" borderId="32" xfId="0" applyNumberFormat="1" applyFont="1" applyBorder="1" applyAlignment="1">
      <alignment horizontal="center" vertical="center"/>
    </xf>
    <xf numFmtId="173" fontId="5" fillId="0" borderId="0" xfId="0" applyNumberFormat="1" applyFont="1" applyAlignment="1">
      <alignment/>
    </xf>
    <xf numFmtId="201" fontId="4" fillId="0" borderId="0" xfId="0" applyNumberFormat="1" applyFont="1" applyBorder="1" applyAlignment="1">
      <alignment/>
    </xf>
    <xf numFmtId="214" fontId="4" fillId="0" borderId="0" xfId="0" applyNumberFormat="1" applyFont="1" applyBorder="1" applyAlignment="1">
      <alignment/>
    </xf>
    <xf numFmtId="202" fontId="4" fillId="0" borderId="0" xfId="0" applyNumberFormat="1" applyFont="1" applyAlignment="1">
      <alignment/>
    </xf>
    <xf numFmtId="0" fontId="1" fillId="0" borderId="0" xfId="0" applyFont="1" applyAlignment="1">
      <alignment vertical="top" wrapText="1"/>
    </xf>
    <xf numFmtId="0" fontId="0" fillId="0" borderId="0" xfId="0" applyFont="1" applyAlignment="1">
      <alignment vertical="top" wrapText="1"/>
    </xf>
    <xf numFmtId="0" fontId="22" fillId="0" borderId="0" xfId="0" applyFont="1" applyAlignment="1">
      <alignment wrapText="1"/>
    </xf>
    <xf numFmtId="0" fontId="0" fillId="0" borderId="0" xfId="0" applyFont="1" applyAlignment="1">
      <alignment horizontal="right" vertical="top" wrapText="1"/>
    </xf>
    <xf numFmtId="0" fontId="1" fillId="0" borderId="0" xfId="0" applyFont="1" applyAlignment="1">
      <alignment horizontal="right" vertical="top" wrapText="1"/>
    </xf>
    <xf numFmtId="0" fontId="1" fillId="0" borderId="0" xfId="0" applyFont="1" applyAlignment="1">
      <alignment vertical="top"/>
    </xf>
    <xf numFmtId="49" fontId="0" fillId="0" borderId="0" xfId="0" applyNumberFormat="1" applyAlignment="1">
      <alignment horizontal="left"/>
    </xf>
    <xf numFmtId="0" fontId="0" fillId="0" borderId="0" xfId="0" applyFont="1" applyAlignment="1">
      <alignment vertical="center" wrapText="1"/>
    </xf>
    <xf numFmtId="49" fontId="0" fillId="0" borderId="0" xfId="0" applyNumberFormat="1" applyAlignment="1">
      <alignment vertical="center"/>
    </xf>
    <xf numFmtId="49" fontId="0" fillId="0" borderId="0" xfId="0" applyNumberFormat="1" applyAlignment="1">
      <alignment/>
    </xf>
    <xf numFmtId="49" fontId="1" fillId="0" borderId="0" xfId="0" applyNumberFormat="1" applyFont="1" applyAlignment="1">
      <alignment vertical="top"/>
    </xf>
    <xf numFmtId="49" fontId="0" fillId="0" borderId="0" xfId="0" applyNumberFormat="1" applyFont="1" applyAlignment="1">
      <alignment vertical="top"/>
    </xf>
    <xf numFmtId="49" fontId="1" fillId="0" borderId="0" xfId="0" applyNumberFormat="1" applyFont="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Alignment="1">
      <alignment horizontal="left"/>
    </xf>
    <xf numFmtId="0" fontId="1" fillId="0" borderId="0" xfId="0" applyFont="1" applyAlignment="1">
      <alignment horizontal="justify"/>
    </xf>
    <xf numFmtId="0" fontId="0" fillId="0" borderId="25" xfId="0" applyBorder="1" applyAlignment="1">
      <alignment horizontal="center" vertical="center" wrapText="1"/>
    </xf>
    <xf numFmtId="0" fontId="18" fillId="0" borderId="0" xfId="0" applyFont="1" applyAlignment="1">
      <alignment horizontal="center" vertical="top" wrapText="1"/>
    </xf>
    <xf numFmtId="0" fontId="0" fillId="0" borderId="0" xfId="0" applyAlignment="1">
      <alignment vertical="top" wrapText="1"/>
    </xf>
    <xf numFmtId="0" fontId="24" fillId="0" borderId="0" xfId="0" applyFont="1" applyAlignment="1">
      <alignment horizontal="left" vertical="top"/>
    </xf>
    <xf numFmtId="0" fontId="0" fillId="0" borderId="0" xfId="0" applyNumberFormat="1" applyAlignment="1">
      <alignment vertical="top" wrapText="1"/>
    </xf>
    <xf numFmtId="0" fontId="23" fillId="0" borderId="0" xfId="0" applyFont="1" applyAlignment="1">
      <alignment horizontal="left" vertical="top"/>
    </xf>
    <xf numFmtId="49" fontId="4" fillId="0" borderId="12" xfId="0" applyNumberFormat="1" applyFont="1" applyBorder="1" applyAlignment="1">
      <alignment horizontal="center" vertical="center" wrapText="1"/>
    </xf>
    <xf numFmtId="0" fontId="0" fillId="0" borderId="29" xfId="0" applyBorder="1" applyAlignment="1">
      <alignment horizontal="center" vertical="center" wrapText="1"/>
    </xf>
    <xf numFmtId="49" fontId="4" fillId="0" borderId="33" xfId="0" applyNumberFormat="1" applyFont="1" applyBorder="1" applyAlignment="1">
      <alignment horizontal="center" vertical="center" wrapText="1"/>
    </xf>
    <xf numFmtId="0" fontId="0" fillId="0" borderId="34" xfId="0" applyBorder="1" applyAlignment="1">
      <alignment horizontal="center" vertical="center" wrapText="1"/>
    </xf>
    <xf numFmtId="0" fontId="4" fillId="0" borderId="35" xfId="0" applyFont="1" applyBorder="1" applyAlignment="1">
      <alignment horizontal="center" vertical="center" wrapText="1"/>
    </xf>
    <xf numFmtId="0" fontId="0" fillId="0" borderId="36" xfId="0" applyBorder="1" applyAlignment="1">
      <alignment horizontal="center" vertical="center" wrapText="1"/>
    </xf>
    <xf numFmtId="0" fontId="4"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4" fillId="0" borderId="12" xfId="0" applyFont="1" applyBorder="1" applyAlignment="1">
      <alignment horizontal="center" vertical="center"/>
    </xf>
    <xf numFmtId="0" fontId="0" fillId="0" borderId="29" xfId="0" applyBorder="1" applyAlignment="1">
      <alignment horizontal="center" vertical="center"/>
    </xf>
    <xf numFmtId="0" fontId="4" fillId="0" borderId="37" xfId="0" applyFont="1" applyBorder="1" applyAlignment="1">
      <alignment horizontal="center" vertical="center"/>
    </xf>
    <xf numFmtId="0" fontId="0" fillId="0" borderId="6" xfId="0"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49" fontId="4" fillId="0" borderId="39"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 fillId="0" borderId="38" xfId="0" applyFont="1" applyBorder="1" applyAlignment="1">
      <alignment horizontal="center" vertical="center"/>
    </xf>
    <xf numFmtId="0" fontId="0" fillId="0" borderId="40" xfId="0" applyBorder="1" applyAlignment="1">
      <alignment horizontal="center" vertical="center"/>
    </xf>
    <xf numFmtId="49" fontId="4" fillId="0" borderId="41" xfId="0" applyNumberFormat="1" applyFont="1" applyBorder="1" applyAlignment="1">
      <alignment horizontal="center" vertical="center" wrapText="1"/>
    </xf>
    <xf numFmtId="0" fontId="0" fillId="0" borderId="42" xfId="0" applyBorder="1" applyAlignment="1">
      <alignment horizontal="center" vertical="center" wrapText="1"/>
    </xf>
    <xf numFmtId="49" fontId="4" fillId="0" borderId="22" xfId="0" applyNumberFormat="1" applyFont="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49" fontId="4" fillId="0" borderId="3" xfId="0" applyNumberFormat="1" applyFont="1"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2" xfId="0" applyBorder="1" applyAlignment="1">
      <alignment horizontal="center" vertical="center" wrapText="1"/>
    </xf>
    <xf numFmtId="0" fontId="0" fillId="0" borderId="45" xfId="0" applyBorder="1" applyAlignment="1">
      <alignment horizontal="center" vertical="center" wrapText="1"/>
    </xf>
    <xf numFmtId="49" fontId="4" fillId="0" borderId="46"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49" fontId="4" fillId="0" borderId="20"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9" xfId="0" applyBorder="1" applyAlignment="1">
      <alignment horizontal="center" vertical="center" wrapText="1"/>
    </xf>
    <xf numFmtId="0" fontId="4" fillId="0" borderId="17" xfId="0" applyFont="1" applyBorder="1" applyAlignment="1">
      <alignment horizontal="center" vertical="center" wrapText="1"/>
    </xf>
    <xf numFmtId="49" fontId="4" fillId="0" borderId="17" xfId="0" applyNumberFormat="1" applyFont="1" applyBorder="1" applyAlignment="1">
      <alignment horizontal="center" vertical="center" wrapText="1"/>
    </xf>
    <xf numFmtId="0" fontId="0" fillId="0" borderId="47" xfId="0" applyBorder="1" applyAlignment="1">
      <alignment horizontal="center" vertical="center" wrapText="1"/>
    </xf>
    <xf numFmtId="49" fontId="4" fillId="0" borderId="0" xfId="0" applyNumberFormat="1" applyFont="1" applyBorder="1" applyAlignment="1">
      <alignment horizontal="center" vertical="center" wrapText="1"/>
    </xf>
    <xf numFmtId="0" fontId="0" fillId="0" borderId="0" xfId="0" applyBorder="1" applyAlignment="1">
      <alignment wrapText="1"/>
    </xf>
    <xf numFmtId="0" fontId="4" fillId="0" borderId="48" xfId="0" applyFont="1" applyBorder="1" applyAlignment="1">
      <alignment horizontal="center" vertical="center" wrapText="1"/>
    </xf>
    <xf numFmtId="0" fontId="0" fillId="0" borderId="49" xfId="0" applyBorder="1" applyAlignment="1">
      <alignment horizontal="center" vertical="center" wrapText="1"/>
    </xf>
    <xf numFmtId="0" fontId="4" fillId="0" borderId="41" xfId="0" applyFont="1" applyBorder="1" applyAlignment="1">
      <alignment horizontal="center" vertical="center" wrapText="1"/>
    </xf>
    <xf numFmtId="0" fontId="4" fillId="0" borderId="6" xfId="0" applyFont="1" applyBorder="1" applyAlignment="1">
      <alignment horizontal="center" vertical="center" wrapText="1"/>
    </xf>
    <xf numFmtId="0" fontId="0" fillId="0" borderId="23" xfId="0" applyBorder="1" applyAlignment="1">
      <alignment horizontal="center" vertical="center" wrapText="1"/>
    </xf>
    <xf numFmtId="0" fontId="0" fillId="0" borderId="39" xfId="0" applyBorder="1" applyAlignment="1">
      <alignment horizontal="center" vertical="center" wrapText="1"/>
    </xf>
    <xf numFmtId="0" fontId="4" fillId="0" borderId="3" xfId="0" applyFont="1" applyBorder="1" applyAlignment="1">
      <alignment/>
    </xf>
    <xf numFmtId="0" fontId="0" fillId="0" borderId="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2" xfId="0" applyBorder="1" applyAlignment="1">
      <alignment/>
    </xf>
    <xf numFmtId="0" fontId="0" fillId="0" borderId="21" xfId="0" applyBorder="1" applyAlignment="1">
      <alignment/>
    </xf>
    <xf numFmtId="49" fontId="4" fillId="0" borderId="6" xfId="0" applyNumberFormat="1" applyFont="1" applyBorder="1" applyAlignment="1">
      <alignment horizontal="center" vertical="center" wrapText="1"/>
    </xf>
    <xf numFmtId="49" fontId="4" fillId="0" borderId="37" xfId="0" applyNumberFormat="1"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174" fontId="4" fillId="0" borderId="18" xfId="0" applyNumberFormat="1" applyFont="1" applyBorder="1" applyAlignment="1">
      <alignment horizontal="center" vertical="center" wrapText="1"/>
    </xf>
    <xf numFmtId="174" fontId="0" fillId="0" borderId="17" xfId="0" applyNumberFormat="1" applyBorder="1" applyAlignment="1">
      <alignment vertical="center" wrapText="1"/>
    </xf>
    <xf numFmtId="174" fontId="0" fillId="0" borderId="7" xfId="0" applyNumberFormat="1" applyBorder="1" applyAlignment="1">
      <alignment vertical="center" wrapText="1"/>
    </xf>
    <xf numFmtId="49" fontId="4" fillId="0" borderId="27"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0" fillId="0" borderId="26" xfId="0" applyBorder="1" applyAlignment="1">
      <alignment wrapText="1"/>
    </xf>
    <xf numFmtId="0" fontId="0" fillId="0" borderId="2" xfId="0" applyBorder="1" applyAlignment="1">
      <alignment wrapText="1"/>
    </xf>
    <xf numFmtId="0" fontId="0" fillId="0" borderId="45" xfId="0" applyBorder="1" applyAlignment="1">
      <alignment wrapText="1"/>
    </xf>
    <xf numFmtId="0" fontId="0" fillId="0" borderId="4" xfId="0"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33" xfId="0" applyFont="1" applyBorder="1" applyAlignment="1">
      <alignment horizontal="center" vertical="center" wrapText="1"/>
    </xf>
    <xf numFmtId="0" fontId="0" fillId="0" borderId="16" xfId="0"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3" xfId="0" applyNumberFormat="1" applyFont="1" applyBorder="1" applyAlignment="1">
      <alignment horizontal="left" vertical="center"/>
    </xf>
    <xf numFmtId="0" fontId="0" fillId="0" borderId="23" xfId="0" applyBorder="1" applyAlignment="1">
      <alignment vertical="center"/>
    </xf>
    <xf numFmtId="0" fontId="0" fillId="0" borderId="39" xfId="0" applyBorder="1" applyAlignment="1">
      <alignment vertical="center"/>
    </xf>
    <xf numFmtId="0" fontId="4" fillId="0" borderId="4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2"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 Private Haushalte mit Haus- und Grundbesitz nach der sozialen Stellung des Haupteinkommensbeziehers</a:t>
            </a:r>
          </a:p>
        </c:rich>
      </c:tx>
      <c:layout>
        <c:manualLayout>
          <c:xMode val="factor"/>
          <c:yMode val="factor"/>
          <c:x val="0"/>
          <c:y val="0"/>
        </c:manualLayout>
      </c:layout>
      <c:spPr>
        <a:noFill/>
        <a:ln>
          <a:noFill/>
        </a:ln>
      </c:spPr>
    </c:title>
    <c:plotArea>
      <c:layout>
        <c:manualLayout>
          <c:xMode val="edge"/>
          <c:yMode val="edge"/>
          <c:x val="0.01675"/>
          <c:y val="0.134"/>
          <c:w val="0.834"/>
          <c:h val="0.68425"/>
        </c:manualLayout>
      </c:layout>
      <c:barChart>
        <c:barDir val="bar"/>
        <c:grouping val="clustered"/>
        <c:varyColors val="0"/>
        <c:ser>
          <c:idx val="0"/>
          <c:order val="0"/>
          <c:tx>
            <c:strRef>
              <c:f>'[3]Tabelle1'!$D$3</c:f>
              <c:strCache>
                <c:ptCount val="1"/>
                <c:pt idx="0">
                  <c:v>1993</c:v>
                </c:pt>
              </c:strCache>
            </c:strRef>
          </c:tx>
          <c:spPr>
            <a:gradFill rotWithShape="1">
              <a:gsLst>
                <a:gs pos="0">
                  <a:srgbClr val="8080FF"/>
                </a:gs>
                <a:gs pos="100000">
                  <a:srgbClr val="000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'[3]Tabelle1'!$E$2:$J$2</c:f>
              <c:strCache>
                <c:ptCount val="6"/>
                <c:pt idx="0">
                  <c:v>Haushalte insgesamt</c:v>
                </c:pt>
                <c:pt idx="1">
                  <c:v>Selbständiger</c:v>
                </c:pt>
                <c:pt idx="2">
                  <c:v>Beamter</c:v>
                </c:pt>
                <c:pt idx="3">
                  <c:v>Angestellter</c:v>
                </c:pt>
                <c:pt idx="4">
                  <c:v>Arbeiter</c:v>
                </c:pt>
                <c:pt idx="5">
                  <c:v>Nichterwerbstätiger</c:v>
                </c:pt>
              </c:strCache>
            </c:strRef>
          </c:cat>
          <c:val>
            <c:numRef>
              <c:f>'[3]Tabelle1'!$E$3:$J$3</c:f>
              <c:numCache>
                <c:ptCount val="6"/>
                <c:pt idx="0">
                  <c:v>35</c:v>
                </c:pt>
                <c:pt idx="1">
                  <c:v>75</c:v>
                </c:pt>
                <c:pt idx="2">
                  <c:v>0</c:v>
                </c:pt>
                <c:pt idx="3">
                  <c:v>37.1</c:v>
                </c:pt>
                <c:pt idx="4">
                  <c:v>36.4</c:v>
                </c:pt>
                <c:pt idx="5">
                  <c:v>30.4</c:v>
                </c:pt>
              </c:numCache>
            </c:numRef>
          </c:val>
        </c:ser>
        <c:ser>
          <c:idx val="1"/>
          <c:order val="1"/>
          <c:tx>
            <c:strRef>
              <c:f>'[3]Tabelle1'!$D$4</c:f>
              <c:strCache>
                <c:ptCount val="1"/>
                <c:pt idx="0">
                  <c:v>1998</c:v>
                </c:pt>
              </c:strCache>
            </c:strRef>
          </c:tx>
          <c:spPr>
            <a:gradFill rotWithShape="1">
              <a:gsLst>
                <a:gs pos="0">
                  <a:srgbClr val="802060"/>
                </a:gs>
                <a:gs pos="100000">
                  <a:srgbClr val="3333C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'[3]Tabelle1'!$E$2:$J$2</c:f>
              <c:strCache>
                <c:ptCount val="6"/>
                <c:pt idx="0">
                  <c:v>Haushalte insgesamt</c:v>
                </c:pt>
                <c:pt idx="1">
                  <c:v>Selbständiger</c:v>
                </c:pt>
                <c:pt idx="2">
                  <c:v>Beamter</c:v>
                </c:pt>
                <c:pt idx="3">
                  <c:v>Angestellter</c:v>
                </c:pt>
                <c:pt idx="4">
                  <c:v>Arbeiter</c:v>
                </c:pt>
                <c:pt idx="5">
                  <c:v>Nichterwerbstätiger</c:v>
                </c:pt>
              </c:strCache>
            </c:strRef>
          </c:cat>
          <c:val>
            <c:numRef>
              <c:f>'[3]Tabelle1'!$E$4:$J$4</c:f>
              <c:numCache>
                <c:ptCount val="6"/>
                <c:pt idx="0">
                  <c:v>39.3</c:v>
                </c:pt>
                <c:pt idx="1">
                  <c:v>57.7</c:v>
                </c:pt>
                <c:pt idx="2">
                  <c:v>42.3</c:v>
                </c:pt>
                <c:pt idx="3">
                  <c:v>48.828125</c:v>
                </c:pt>
                <c:pt idx="4">
                  <c:v>47.3</c:v>
                </c:pt>
                <c:pt idx="5">
                  <c:v>26.1</c:v>
                </c:pt>
              </c:numCache>
            </c:numRef>
          </c:val>
        </c:ser>
        <c:ser>
          <c:idx val="2"/>
          <c:order val="2"/>
          <c:tx>
            <c:strRef>
              <c:f>'[3]Tabelle1'!$D$5</c:f>
              <c:strCache>
                <c:ptCount val="1"/>
                <c:pt idx="0">
                  <c:v>2003</c:v>
                </c:pt>
              </c:strCache>
            </c:strRef>
          </c:tx>
          <c:spPr>
            <a:gradFill rotWithShape="1">
              <a:gsLst>
                <a:gs pos="0">
                  <a:srgbClr val="FFFFC0"/>
                </a:gs>
                <a:gs pos="100000">
                  <a:srgbClr val="424242"/>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'[3]Tabelle1'!$E$2:$J$2</c:f>
              <c:strCache>
                <c:ptCount val="6"/>
                <c:pt idx="0">
                  <c:v>Haushalte insgesamt</c:v>
                </c:pt>
                <c:pt idx="1">
                  <c:v>Selbständiger</c:v>
                </c:pt>
                <c:pt idx="2">
                  <c:v>Beamter</c:v>
                </c:pt>
                <c:pt idx="3">
                  <c:v>Angestellter</c:v>
                </c:pt>
                <c:pt idx="4">
                  <c:v>Arbeiter</c:v>
                </c:pt>
                <c:pt idx="5">
                  <c:v>Nichterwerbstätiger</c:v>
                </c:pt>
              </c:strCache>
            </c:strRef>
          </c:cat>
          <c:val>
            <c:numRef>
              <c:f>'[3]Tabelle1'!$E$5:$J$5</c:f>
              <c:numCache>
                <c:ptCount val="6"/>
                <c:pt idx="0">
                  <c:v>47.57990867579909</c:v>
                </c:pt>
                <c:pt idx="1">
                  <c:v>72.41379310344827</c:v>
                </c:pt>
                <c:pt idx="2">
                  <c:v>67.85714285714286</c:v>
                </c:pt>
                <c:pt idx="3">
                  <c:v>56.390977443609025</c:v>
                </c:pt>
                <c:pt idx="4">
                  <c:v>52.34042553191489</c:v>
                </c:pt>
                <c:pt idx="5">
                  <c:v>37.83783783783784</c:v>
                </c:pt>
              </c:numCache>
            </c:numRef>
          </c:val>
        </c:ser>
        <c:axId val="1163222"/>
        <c:axId val="10468999"/>
      </c:barChart>
      <c:catAx>
        <c:axId val="1163222"/>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0468999"/>
        <c:crosses val="autoZero"/>
        <c:auto val="1"/>
        <c:lblOffset val="100"/>
        <c:noMultiLvlLbl val="0"/>
      </c:catAx>
      <c:valAx>
        <c:axId val="10468999"/>
        <c:scaling>
          <c:orientation val="minMax"/>
        </c:scaling>
        <c:axPos val="b"/>
        <c:title>
          <c:tx>
            <c:rich>
              <a:bodyPr vert="horz" rot="0" anchor="ctr"/>
              <a:lstStyle/>
              <a:p>
                <a:pPr algn="ctr">
                  <a:defRPr/>
                </a:pPr>
                <a:r>
                  <a:rPr lang="en-US" cap="none" sz="1000" b="0" i="0" u="none" baseline="0">
                    <a:latin typeface="Arial"/>
                    <a:ea typeface="Arial"/>
                    <a:cs typeface="Arial"/>
                  </a:rPr>
                  <a:t>Prozent</a:t>
                </a:r>
              </a:p>
            </c:rich>
          </c:tx>
          <c:layout/>
          <c:overlay val="0"/>
          <c:spPr>
            <a:noFill/>
            <a:ln>
              <a:noFill/>
            </a:ln>
          </c:spPr>
        </c:title>
        <c:majorGridlines/>
        <c:delete val="0"/>
        <c:numFmt formatCode="0" sourceLinked="0"/>
        <c:majorTickMark val="out"/>
        <c:minorTickMark val="none"/>
        <c:tickLblPos val="nextTo"/>
        <c:spPr>
          <a:ln w="3175">
            <a:solidFill/>
          </a:ln>
        </c:spPr>
        <c:txPr>
          <a:bodyPr/>
          <a:lstStyle/>
          <a:p>
            <a:pPr>
              <a:defRPr lang="en-US" cap="none" sz="1125" b="0" i="0" u="none" baseline="0">
                <a:latin typeface="Arial"/>
                <a:ea typeface="Arial"/>
                <a:cs typeface="Arial"/>
              </a:defRPr>
            </a:pPr>
          </a:p>
        </c:txPr>
        <c:crossAx val="1163222"/>
        <c:crossesAt val="1"/>
        <c:crossBetween val="between"/>
        <c:dispUnits/>
      </c:valAx>
      <c:spPr>
        <a:solidFill>
          <a:srgbClr val="FFFFFF"/>
        </a:solidFill>
        <a:ln w="12700">
          <a:solidFill/>
        </a:ln>
      </c:spPr>
    </c:plotArea>
    <c:legend>
      <c:legendPos val="b"/>
      <c:layout>
        <c:manualLayout>
          <c:xMode val="edge"/>
          <c:yMode val="edge"/>
          <c:x val="0.2805"/>
          <c:y val="0.86375"/>
          <c:w val="0.4605"/>
          <c:h val="0.023"/>
        </c:manualLayout>
      </c:layout>
      <c:overlay val="0"/>
      <c:spPr>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 Private Haushalte mit Restschuld nach der sozialen Stellung des Haupteinkommensbeziehers</a:t>
            </a:r>
          </a:p>
        </c:rich>
      </c:tx>
      <c:layout>
        <c:manualLayout>
          <c:xMode val="factor"/>
          <c:yMode val="factor"/>
          <c:x val="0"/>
          <c:y val="0"/>
        </c:manualLayout>
      </c:layout>
      <c:spPr>
        <a:noFill/>
        <a:ln>
          <a:noFill/>
        </a:ln>
      </c:spPr>
    </c:title>
    <c:plotArea>
      <c:layout>
        <c:manualLayout>
          <c:xMode val="edge"/>
          <c:yMode val="edge"/>
          <c:x val="0.01675"/>
          <c:y val="0.129"/>
          <c:w val="0.84175"/>
          <c:h val="0.71475"/>
        </c:manualLayout>
      </c:layout>
      <c:barChart>
        <c:barDir val="bar"/>
        <c:grouping val="clustered"/>
        <c:varyColors val="0"/>
        <c:ser>
          <c:idx val="0"/>
          <c:order val="0"/>
          <c:tx>
            <c:strRef>
              <c:f>'[3]Tabelle1'!$D$14</c:f>
              <c:strCache>
                <c:ptCount val="1"/>
                <c:pt idx="0">
                  <c:v>1993</c:v>
                </c:pt>
              </c:strCache>
            </c:strRef>
          </c:tx>
          <c:spPr>
            <a:gradFill rotWithShape="1">
              <a:gsLst>
                <a:gs pos="0">
                  <a:srgbClr val="8080FF"/>
                </a:gs>
                <a:gs pos="100000">
                  <a:srgbClr val="000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'[3]Tabelle1'!$E$13:$J$13</c:f>
              <c:strCache>
                <c:ptCount val="6"/>
                <c:pt idx="0">
                  <c:v>Haushalte insgesamt</c:v>
                </c:pt>
                <c:pt idx="1">
                  <c:v>Selbständiger</c:v>
                </c:pt>
                <c:pt idx="2">
                  <c:v>Beamter</c:v>
                </c:pt>
                <c:pt idx="3">
                  <c:v>Angestellter</c:v>
                </c:pt>
                <c:pt idx="4">
                  <c:v>Arbeiter</c:v>
                </c:pt>
                <c:pt idx="5">
                  <c:v>Nichterwerbstätiger</c:v>
                </c:pt>
              </c:strCache>
            </c:strRef>
          </c:cat>
          <c:val>
            <c:numRef>
              <c:f>'[3]Tabelle1'!$E$14:$J$14</c:f>
              <c:numCache>
                <c:ptCount val="6"/>
                <c:pt idx="0">
                  <c:v>12.7</c:v>
                </c:pt>
                <c:pt idx="1">
                  <c:v>0</c:v>
                </c:pt>
                <c:pt idx="2">
                  <c:v>0</c:v>
                </c:pt>
                <c:pt idx="3">
                  <c:v>17.1</c:v>
                </c:pt>
                <c:pt idx="4">
                  <c:v>18.4</c:v>
                </c:pt>
                <c:pt idx="5">
                  <c:v>0</c:v>
                </c:pt>
              </c:numCache>
            </c:numRef>
          </c:val>
        </c:ser>
        <c:ser>
          <c:idx val="1"/>
          <c:order val="1"/>
          <c:tx>
            <c:strRef>
              <c:f>'[3]Tabelle1'!$D$15</c:f>
              <c:strCache>
                <c:ptCount val="1"/>
                <c:pt idx="0">
                  <c:v>1998</c:v>
                </c:pt>
              </c:strCache>
            </c:strRef>
          </c:tx>
          <c:spPr>
            <a:gradFill rotWithShape="1">
              <a:gsLst>
                <a:gs pos="0">
                  <a:srgbClr val="802060"/>
                </a:gs>
                <a:gs pos="100000">
                  <a:srgbClr val="00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'[3]Tabelle1'!$E$13:$J$13</c:f>
              <c:strCache>
                <c:ptCount val="6"/>
                <c:pt idx="0">
                  <c:v>Haushalte insgesamt</c:v>
                </c:pt>
                <c:pt idx="1">
                  <c:v>Selbständiger</c:v>
                </c:pt>
                <c:pt idx="2">
                  <c:v>Beamter</c:v>
                </c:pt>
                <c:pt idx="3">
                  <c:v>Angestellter</c:v>
                </c:pt>
                <c:pt idx="4">
                  <c:v>Arbeiter</c:v>
                </c:pt>
                <c:pt idx="5">
                  <c:v>Nichterwerbstätiger</c:v>
                </c:pt>
              </c:strCache>
            </c:strRef>
          </c:cat>
          <c:val>
            <c:numRef>
              <c:f>'[3]Tabelle1'!$E$15:$J$15</c:f>
              <c:numCache>
                <c:ptCount val="6"/>
                <c:pt idx="0">
                  <c:v>20.3</c:v>
                </c:pt>
                <c:pt idx="1">
                  <c:v>38.5</c:v>
                </c:pt>
                <c:pt idx="2">
                  <c:v>34.6</c:v>
                </c:pt>
                <c:pt idx="3">
                  <c:v>29.7</c:v>
                </c:pt>
                <c:pt idx="4">
                  <c:v>28.6</c:v>
                </c:pt>
                <c:pt idx="5">
                  <c:v>5</c:v>
                </c:pt>
              </c:numCache>
            </c:numRef>
          </c:val>
        </c:ser>
        <c:ser>
          <c:idx val="2"/>
          <c:order val="2"/>
          <c:tx>
            <c:strRef>
              <c:f>'[3]Tabelle1'!$D$16</c:f>
              <c:strCache>
                <c:ptCount val="1"/>
                <c:pt idx="0">
                  <c:v>2003</c:v>
                </c:pt>
              </c:strCache>
            </c:strRef>
          </c:tx>
          <c:spPr>
            <a:gradFill rotWithShape="1">
              <a:gsLst>
                <a:gs pos="0">
                  <a:srgbClr val="FFFFC0"/>
                </a:gs>
                <a:gs pos="100000">
                  <a:srgbClr val="3333C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'[3]Tabelle1'!$E$13:$J$13</c:f>
              <c:strCache>
                <c:ptCount val="6"/>
                <c:pt idx="0">
                  <c:v>Haushalte insgesamt</c:v>
                </c:pt>
                <c:pt idx="1">
                  <c:v>Selbständiger</c:v>
                </c:pt>
                <c:pt idx="2">
                  <c:v>Beamter</c:v>
                </c:pt>
                <c:pt idx="3">
                  <c:v>Angestellter</c:v>
                </c:pt>
                <c:pt idx="4">
                  <c:v>Arbeiter</c:v>
                </c:pt>
                <c:pt idx="5">
                  <c:v>Nichterwerbstätiger</c:v>
                </c:pt>
              </c:strCache>
            </c:strRef>
          </c:cat>
          <c:val>
            <c:numRef>
              <c:f>'[3]Tabelle1'!$E$16:$J$16</c:f>
              <c:numCache>
                <c:ptCount val="6"/>
                <c:pt idx="0">
                  <c:v>22.009132420091323</c:v>
                </c:pt>
                <c:pt idx="1">
                  <c:v>51.724137931034484</c:v>
                </c:pt>
                <c:pt idx="2">
                  <c:v>46.42857142857143</c:v>
                </c:pt>
                <c:pt idx="3">
                  <c:v>30.82706766917293</c:v>
                </c:pt>
                <c:pt idx="4">
                  <c:v>28.936170212765955</c:v>
                </c:pt>
                <c:pt idx="5">
                  <c:v>7.862407862407863</c:v>
                </c:pt>
              </c:numCache>
            </c:numRef>
          </c:val>
        </c:ser>
        <c:gapWidth val="100"/>
        <c:axId val="27112128"/>
        <c:axId val="42682561"/>
      </c:barChart>
      <c:catAx>
        <c:axId val="27112128"/>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2682561"/>
        <c:crosses val="autoZero"/>
        <c:auto val="1"/>
        <c:lblOffset val="100"/>
        <c:noMultiLvlLbl val="0"/>
      </c:catAx>
      <c:valAx>
        <c:axId val="42682561"/>
        <c:scaling>
          <c:orientation val="minMax"/>
        </c:scaling>
        <c:axPos val="b"/>
        <c:title>
          <c:tx>
            <c:rich>
              <a:bodyPr vert="horz" rot="0" anchor="ctr"/>
              <a:lstStyle/>
              <a:p>
                <a:pPr algn="ctr">
                  <a:defRPr/>
                </a:pPr>
                <a:r>
                  <a:rPr lang="en-US" cap="none" sz="1000" b="0" i="0" u="none" baseline="0">
                    <a:latin typeface="Arial"/>
                    <a:ea typeface="Arial"/>
                    <a:cs typeface="Arial"/>
                  </a:rPr>
                  <a:t>Prozent</a:t>
                </a:r>
              </a:p>
            </c:rich>
          </c:tx>
          <c:layout/>
          <c:overlay val="0"/>
          <c:spPr>
            <a:noFill/>
            <a:ln>
              <a:noFill/>
            </a:ln>
          </c:spPr>
        </c:title>
        <c:majorGridlines>
          <c:spPr>
            <a:ln w="3175">
              <a:solidFill/>
            </a:ln>
          </c:spPr>
        </c:majorGridlines>
        <c:delete val="0"/>
        <c:numFmt formatCode="0" sourceLinked="0"/>
        <c:majorTickMark val="out"/>
        <c:minorTickMark val="none"/>
        <c:tickLblPos val="nextTo"/>
        <c:txPr>
          <a:bodyPr/>
          <a:lstStyle/>
          <a:p>
            <a:pPr>
              <a:defRPr lang="en-US" cap="none" sz="1125" b="0" i="0" u="none" baseline="0">
                <a:latin typeface="Arial"/>
                <a:ea typeface="Arial"/>
                <a:cs typeface="Arial"/>
              </a:defRPr>
            </a:pPr>
          </a:p>
        </c:txPr>
        <c:crossAx val="27112128"/>
        <c:crossesAt val="1"/>
        <c:crossBetween val="between"/>
        <c:dispUnits/>
      </c:valAx>
      <c:spPr>
        <a:noFill/>
        <a:ln w="12700">
          <a:solidFill/>
        </a:ln>
      </c:spPr>
    </c:plotArea>
    <c:legend>
      <c:legendPos val="b"/>
      <c:layout>
        <c:manualLayout>
          <c:xMode val="edge"/>
          <c:yMode val="edge"/>
          <c:x val="0.319"/>
          <c:y val="0.88025"/>
          <c:w val="0.518"/>
          <c:h val="0.023"/>
        </c:manualLayout>
      </c:layout>
      <c:overlay val="0"/>
      <c:spPr>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3. Private Haushalte mit Haus- und Grundbesitz am 1.1.2003          nach Art des Eigentums</a:t>
            </a:r>
          </a:p>
        </c:rich>
      </c:tx>
      <c:layout>
        <c:manualLayout>
          <c:xMode val="factor"/>
          <c:yMode val="factor"/>
          <c:x val="0"/>
          <c:y val="0"/>
        </c:manualLayout>
      </c:layout>
      <c:spPr>
        <a:noFill/>
        <a:ln>
          <a:noFill/>
        </a:ln>
      </c:spPr>
    </c:title>
    <c:plotArea>
      <c:layout>
        <c:manualLayout>
          <c:xMode val="edge"/>
          <c:yMode val="edge"/>
          <c:x val="0.06025"/>
          <c:y val="0.11925"/>
          <c:w val="0.79825"/>
          <c:h val="0.72825"/>
        </c:manualLayout>
      </c:layout>
      <c:barChart>
        <c:barDir val="bar"/>
        <c:grouping val="clustered"/>
        <c:varyColors val="0"/>
        <c:ser>
          <c:idx val="0"/>
          <c:order val="0"/>
          <c:tx>
            <c:strRef>
              <c:f>'[2]Tabelle1'!$B$2:$B$3</c:f>
              <c:strCache>
                <c:ptCount val="1"/>
                <c:pt idx="0">
                  <c:v>Thüringen</c:v>
                </c:pt>
              </c:strCache>
            </c:strRef>
          </c:tx>
          <c:spPr>
            <a:gradFill rotWithShape="1">
              <a:gsLst>
                <a:gs pos="0">
                  <a:srgbClr val="8080FF"/>
                </a:gs>
                <a:gs pos="100000">
                  <a:srgbClr val="000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'[2]Tabelle1'!$A$4:$A$9</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'[2]Tabelle1'!$B$4:$B$9</c:f>
              <c:numCache>
                <c:ptCount val="6"/>
                <c:pt idx="0">
                  <c:v>10.045662100456621</c:v>
                </c:pt>
                <c:pt idx="1">
                  <c:v>29.132420091324203</c:v>
                </c:pt>
                <c:pt idx="2">
                  <c:v>6.301369863013699</c:v>
                </c:pt>
                <c:pt idx="3">
                  <c:v>2.374429223744292</c:v>
                </c:pt>
                <c:pt idx="4">
                  <c:v>4.5662100456621</c:v>
                </c:pt>
                <c:pt idx="5">
                  <c:v>7.76255707762557</c:v>
                </c:pt>
              </c:numCache>
            </c:numRef>
          </c:val>
        </c:ser>
        <c:ser>
          <c:idx val="1"/>
          <c:order val="1"/>
          <c:tx>
            <c:strRef>
              <c:f>'[2]Tabelle1'!$C$2:$C$3</c:f>
              <c:strCache>
                <c:ptCount val="1"/>
                <c:pt idx="0">
                  <c:v>Neue Bundesländer einschließlich Berlin-Ost</c:v>
                </c:pt>
              </c:strCache>
            </c:strRef>
          </c:tx>
          <c:spPr>
            <a:gradFill rotWithShape="1">
              <a:gsLst>
                <a:gs pos="0">
                  <a:srgbClr val="802060"/>
                </a:gs>
                <a:gs pos="100000">
                  <a:srgbClr val="600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'[2]Tabelle1'!$A$4:$A$9</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'[2]Tabelle1'!$C$4:$C$9</c:f>
              <c:numCache>
                <c:ptCount val="6"/>
                <c:pt idx="0">
                  <c:v>5.643564356435644</c:v>
                </c:pt>
                <c:pt idx="1">
                  <c:v>23.903818953323906</c:v>
                </c:pt>
                <c:pt idx="2">
                  <c:v>4.3140028288543135</c:v>
                </c:pt>
                <c:pt idx="3">
                  <c:v>1.4427157001414428</c:v>
                </c:pt>
                <c:pt idx="4">
                  <c:v>4.497878359264497</c:v>
                </c:pt>
                <c:pt idx="5">
                  <c:v>7.369165487977369</c:v>
                </c:pt>
              </c:numCache>
            </c:numRef>
          </c:val>
        </c:ser>
        <c:ser>
          <c:idx val="2"/>
          <c:order val="2"/>
          <c:tx>
            <c:strRef>
              <c:f>'[2]Tabelle1'!$D$2:$D$3</c:f>
              <c:strCache>
                <c:ptCount val="1"/>
                <c:pt idx="0">
                  <c:v>Früheres Bundesgebiet</c:v>
                </c:pt>
              </c:strCache>
            </c:strRef>
          </c:tx>
          <c:spPr>
            <a:gradFill rotWithShape="1">
              <a:gsLst>
                <a:gs pos="0">
                  <a:srgbClr val="FFFFC0"/>
                </a:gs>
                <a:gs pos="100000">
                  <a:srgbClr val="808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'[2]Tabelle1'!$A$4:$A$9</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'[2]Tabelle1'!$D$4:$D$9</c:f>
              <c:numCache>
                <c:ptCount val="6"/>
                <c:pt idx="0">
                  <c:v>5.952496678655908</c:v>
                </c:pt>
                <c:pt idx="1">
                  <c:v>29.788406078869773</c:v>
                </c:pt>
                <c:pt idx="2">
                  <c:v>7.336120022034283</c:v>
                </c:pt>
                <c:pt idx="3">
                  <c:v>2.938984478792003</c:v>
                </c:pt>
                <c:pt idx="4">
                  <c:v>14.5620686303101</c:v>
                </c:pt>
                <c:pt idx="5">
                  <c:v>2.670036615793396</c:v>
                </c:pt>
              </c:numCache>
            </c:numRef>
          </c:val>
        </c:ser>
        <c:gapWidth val="100"/>
        <c:axId val="48598730"/>
        <c:axId val="34735387"/>
      </c:barChart>
      <c:catAx>
        <c:axId val="48598730"/>
        <c:scaling>
          <c:orientation val="minMax"/>
        </c:scaling>
        <c:axPos val="l"/>
        <c:delete val="0"/>
        <c:numFmt formatCode="General" sourceLinked="1"/>
        <c:majorTickMark val="none"/>
        <c:minorTickMark val="none"/>
        <c:tickLblPos val="nextTo"/>
        <c:txPr>
          <a:bodyPr/>
          <a:lstStyle/>
          <a:p>
            <a:pPr>
              <a:defRPr lang="en-US" cap="none" sz="850" b="0" i="0" u="none" baseline="0">
                <a:latin typeface="Arial"/>
                <a:ea typeface="Arial"/>
                <a:cs typeface="Arial"/>
              </a:defRPr>
            </a:pPr>
          </a:p>
        </c:txPr>
        <c:crossAx val="34735387"/>
        <c:crosses val="autoZero"/>
        <c:auto val="1"/>
        <c:lblOffset val="100"/>
        <c:noMultiLvlLbl val="0"/>
      </c:catAx>
      <c:valAx>
        <c:axId val="34735387"/>
        <c:scaling>
          <c:orientation val="minMax"/>
          <c:max val="30"/>
          <c:min val="0"/>
        </c:scaling>
        <c:axPos val="b"/>
        <c:title>
          <c:tx>
            <c:rich>
              <a:bodyPr vert="horz" rot="0" anchor="ctr"/>
              <a:lstStyle/>
              <a:p>
                <a:pPr algn="ctr">
                  <a:defRPr/>
                </a:pPr>
                <a:r>
                  <a:rPr lang="en-US" cap="none" sz="850" b="0" i="0" u="none" baseline="0">
                    <a:latin typeface="Arial"/>
                    <a:ea typeface="Arial"/>
                    <a:cs typeface="Arial"/>
                  </a:rPr>
                  <a:t>Prozent</a:t>
                </a:r>
              </a:p>
            </c:rich>
          </c:tx>
          <c:layout>
            <c:manualLayout>
              <c:xMode val="factor"/>
              <c:yMode val="factor"/>
              <c:x val="0.00175"/>
              <c:y val="-0.00075"/>
            </c:manualLayout>
          </c:layout>
          <c:overlay val="0"/>
          <c:spPr>
            <a:noFill/>
            <a:ln>
              <a:noFill/>
            </a:ln>
          </c:spPr>
        </c:title>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48598730"/>
        <c:crossesAt val="1"/>
        <c:crossBetween val="between"/>
        <c:dispUnits/>
        <c:majorUnit val="5"/>
      </c:valAx>
      <c:spPr>
        <a:solidFill>
          <a:srgbClr val="FFFFFF"/>
        </a:solidFill>
        <a:ln w="12700">
          <a:solidFill/>
        </a:ln>
      </c:spPr>
    </c:plotArea>
    <c:legend>
      <c:legendPos val="b"/>
      <c:layout>
        <c:manualLayout>
          <c:xMode val="edge"/>
          <c:yMode val="edge"/>
          <c:x val="0.1655"/>
          <c:y val="0.872"/>
          <c:w val="0.7675"/>
          <c:h val="0.06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Private Haushalte mit Haus- und Grundbesitz am 1.1.2003 nach der Haushaltsgröße</a:t>
            </a:r>
          </a:p>
        </c:rich>
      </c:tx>
      <c:layout>
        <c:manualLayout>
          <c:xMode val="factor"/>
          <c:yMode val="factor"/>
          <c:x val="0.01475"/>
          <c:y val="0.025"/>
        </c:manualLayout>
      </c:layout>
      <c:spPr>
        <a:noFill/>
        <a:ln>
          <a:noFill/>
        </a:ln>
      </c:spPr>
    </c:title>
    <c:plotArea>
      <c:layout>
        <c:manualLayout>
          <c:xMode val="edge"/>
          <c:yMode val="edge"/>
          <c:x val="0.28175"/>
          <c:y val="0.32975"/>
          <c:w val="0.449"/>
          <c:h val="0.58725"/>
        </c:manualLayout>
      </c:layout>
      <c:pieChart>
        <c:varyColors val="1"/>
        <c:ser>
          <c:idx val="0"/>
          <c:order val="0"/>
          <c:tx>
            <c:strRef>
              <c:f>'[1]Tabelle1'!$A$3</c:f>
              <c:strCache>
                <c:ptCount val="1"/>
                <c:pt idx="0">
                  <c:v>Haushalte mit Haus- und Grundbesitz</c:v>
                </c:pt>
              </c:strCache>
            </c:strRef>
          </c:tx>
          <c:explosion val="0"/>
          <c:extLst>
            <c:ext xmlns:c14="http://schemas.microsoft.com/office/drawing/2007/8/2/chart" uri="{6F2FDCE9-48DA-4B69-8628-5D25D57E5C99}">
              <c14:invertSolidFillFmt>
                <c14:spPr>
                  <a:solidFill>
                    <a:srgbClr val="000000"/>
                  </a:solidFill>
                </c14:spPr>
              </c14:invertSolidFillFmt>
            </c:ext>
          </c:extLst>
          <c:dPt>
            <c:idx val="1"/>
          </c:dPt>
          <c:dLbls>
            <c:dLbl>
              <c:idx val="1"/>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'[1]Tabelle1'!$B$2:$F$2</c:f>
              <c:strCache>
                <c:ptCount val="5"/>
                <c:pt idx="0">
                  <c:v>1-Personenhaushalte</c:v>
                </c:pt>
                <c:pt idx="1">
                  <c:v>2-Personenhaushalte</c:v>
                </c:pt>
                <c:pt idx="2">
                  <c:v>3-Personenhaushalte</c:v>
                </c:pt>
                <c:pt idx="3">
                  <c:v>4-Personenhaushalte</c:v>
                </c:pt>
                <c:pt idx="4">
                  <c:v>Haushalte mit 5 und mehr Personen</c:v>
                </c:pt>
              </c:strCache>
            </c:strRef>
          </c:cat>
          <c:val>
            <c:numRef>
              <c:f>'[1]Tabelle1'!$B$3:$F$3</c:f>
              <c:numCache>
                <c:ptCount val="5"/>
                <c:pt idx="0">
                  <c:v>64</c:v>
                </c:pt>
                <c:pt idx="1">
                  <c:v>211</c:v>
                </c:pt>
                <c:pt idx="2">
                  <c:v>128</c:v>
                </c:pt>
                <c:pt idx="3">
                  <c:v>92</c:v>
                </c:pt>
                <c:pt idx="4">
                  <c:v>26</c:v>
                </c:pt>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Private Haushalte mit Restschuld am 1.1.2003
 nach der Haushaltsgröße</a:t>
            </a:r>
          </a:p>
        </c:rich>
      </c:tx>
      <c:layout>
        <c:manualLayout>
          <c:xMode val="factor"/>
          <c:yMode val="factor"/>
          <c:x val="-0.0085"/>
          <c:y val="0.0305"/>
        </c:manualLayout>
      </c:layout>
      <c:spPr>
        <a:noFill/>
        <a:ln>
          <a:noFill/>
        </a:ln>
      </c:spPr>
    </c:title>
    <c:plotArea>
      <c:layout>
        <c:manualLayout>
          <c:xMode val="edge"/>
          <c:yMode val="edge"/>
          <c:x val="0.34375"/>
          <c:y val="0.22675"/>
          <c:w val="0.41775"/>
          <c:h val="0.3955"/>
        </c:manualLayout>
      </c:layout>
      <c:pieChart>
        <c:varyColors val="1"/>
        <c:ser>
          <c:idx val="0"/>
          <c:order val="0"/>
          <c:tx>
            <c:strRef>
              <c:f>'[1]Tabelle1'!$A$7</c:f>
              <c:strCache>
                <c:ptCount val="1"/>
                <c:pt idx="0">
                  <c:v>Haushalte mit Restschuld</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'[1]Tabelle1'!$B$6:$F$6</c:f>
              <c:strCache>
                <c:ptCount val="5"/>
                <c:pt idx="0">
                  <c:v>1-Personenhaushalte</c:v>
                </c:pt>
                <c:pt idx="1">
                  <c:v>2-Personenhaushalte</c:v>
                </c:pt>
                <c:pt idx="2">
                  <c:v>3-Personenhaushalte</c:v>
                </c:pt>
                <c:pt idx="3">
                  <c:v>4-Personenhaushalte</c:v>
                </c:pt>
                <c:pt idx="4">
                  <c:v>Haushalte mit 5 und mehr Personen</c:v>
                </c:pt>
              </c:strCache>
            </c:strRef>
          </c:cat>
          <c:val>
            <c:numRef>
              <c:f>'[1]Tabelle1'!$B$7:$F$7</c:f>
              <c:numCache>
                <c:ptCount val="5"/>
                <c:pt idx="0">
                  <c:v>15</c:v>
                </c:pt>
                <c:pt idx="1">
                  <c:v>72</c:v>
                </c:pt>
                <c:pt idx="2">
                  <c:v>72</c:v>
                </c:pt>
                <c:pt idx="3">
                  <c:v>64</c:v>
                </c:pt>
                <c:pt idx="4">
                  <c:v>19</c:v>
                </c:pt>
              </c:numCache>
            </c:numRef>
          </c:val>
        </c:ser>
      </c:pieChart>
      <c:spPr>
        <a:noFill/>
        <a:ln>
          <a:noFill/>
        </a:ln>
      </c:spPr>
    </c:plotArea>
    <c:legend>
      <c:legendPos val="b"/>
      <c:layout>
        <c:manualLayout>
          <c:xMode val="edge"/>
          <c:yMode val="edge"/>
          <c:x val="0.13325"/>
          <c:y val="0.74425"/>
          <c:w val="0.86675"/>
          <c:h val="0.1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66"/>
  </sheetViews>
  <pageMargins left="0.7874015748031497" right="0.7874015748031497" top="0.984251968503937" bottom="0.984251968503937" header="0.5118110236220472"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7874015748031497" right="0.7874015748031497" top="0.984251968503937" bottom="0.984251968503937" header="0.5118110236220472"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7874015748031497" right="0.7874015748031497" top="0.984251968503937" bottom="0.984251968503937" header="0.5118110236220472" footer="0.5118110236220472"/>
  <pageSetup horizontalDpi="600" verticalDpi="600" orientation="portrait" paperSize="9"/>
  <headerFooter>
    <oddHeader>&amp;C&amp;8- 8 -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0.95575</cdr:y>
    </cdr:from>
    <cdr:to>
      <cdr:x>0.4005</cdr:x>
      <cdr:y>0.98525</cdr:y>
    </cdr:to>
    <cdr:sp>
      <cdr:nvSpPr>
        <cdr:cNvPr id="1" name="TextBox 1"/>
        <cdr:cNvSpPr txBox="1">
          <a:spLocks noChangeArrowheads="1"/>
        </cdr:cNvSpPr>
      </cdr:nvSpPr>
      <cdr:spPr>
        <a:xfrm>
          <a:off x="142875" y="8477250"/>
          <a:ext cx="2305050" cy="257175"/>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3</xdr:row>
      <xdr:rowOff>38100</xdr:rowOff>
    </xdr:from>
    <xdr:to>
      <xdr:col>6</xdr:col>
      <xdr:colOff>457200</xdr:colOff>
      <xdr:row>3</xdr:row>
      <xdr:rowOff>342900</xdr:rowOff>
    </xdr:to>
    <xdr:sp>
      <xdr:nvSpPr>
        <xdr:cNvPr id="1" name="Text 5"/>
        <xdr:cNvSpPr txBox="1">
          <a:spLocks noChangeArrowheads="1"/>
        </xdr:cNvSpPr>
      </xdr:nvSpPr>
      <xdr:spPr>
        <a:xfrm>
          <a:off x="3324225" y="876300"/>
          <a:ext cx="419100" cy="304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25 - 35</a:t>
          </a:r>
        </a:p>
      </xdr:txBody>
    </xdr:sp>
    <xdr:clientData/>
  </xdr:twoCellAnchor>
  <xdr:twoCellAnchor>
    <xdr:from>
      <xdr:col>7</xdr:col>
      <xdr:colOff>28575</xdr:colOff>
      <xdr:row>3</xdr:row>
      <xdr:rowOff>28575</xdr:rowOff>
    </xdr:from>
    <xdr:to>
      <xdr:col>7</xdr:col>
      <xdr:colOff>447675</xdr:colOff>
      <xdr:row>3</xdr:row>
      <xdr:rowOff>342900</xdr:rowOff>
    </xdr:to>
    <xdr:sp>
      <xdr:nvSpPr>
        <xdr:cNvPr id="2" name="Text 6"/>
        <xdr:cNvSpPr txBox="1">
          <a:spLocks noChangeArrowheads="1"/>
        </xdr:cNvSpPr>
      </xdr:nvSpPr>
      <xdr:spPr>
        <a:xfrm>
          <a:off x="3800475" y="866775"/>
          <a:ext cx="419100"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35 - 45</a:t>
          </a:r>
        </a:p>
      </xdr:txBody>
    </xdr:sp>
    <xdr:clientData/>
  </xdr:twoCellAnchor>
  <xdr:twoCellAnchor>
    <xdr:from>
      <xdr:col>8</xdr:col>
      <xdr:colOff>28575</xdr:colOff>
      <xdr:row>3</xdr:row>
      <xdr:rowOff>28575</xdr:rowOff>
    </xdr:from>
    <xdr:to>
      <xdr:col>8</xdr:col>
      <xdr:colOff>457200</xdr:colOff>
      <xdr:row>3</xdr:row>
      <xdr:rowOff>342900</xdr:rowOff>
    </xdr:to>
    <xdr:sp>
      <xdr:nvSpPr>
        <xdr:cNvPr id="3" name="Text 7"/>
        <xdr:cNvSpPr txBox="1">
          <a:spLocks noChangeArrowheads="1"/>
        </xdr:cNvSpPr>
      </xdr:nvSpPr>
      <xdr:spPr>
        <a:xfrm>
          <a:off x="4286250" y="866775"/>
          <a:ext cx="428625"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45 - 55</a:t>
          </a:r>
        </a:p>
      </xdr:txBody>
    </xdr:sp>
    <xdr:clientData/>
  </xdr:twoCellAnchor>
  <xdr:twoCellAnchor>
    <xdr:from>
      <xdr:col>9</xdr:col>
      <xdr:colOff>38100</xdr:colOff>
      <xdr:row>3</xdr:row>
      <xdr:rowOff>28575</xdr:rowOff>
    </xdr:from>
    <xdr:to>
      <xdr:col>9</xdr:col>
      <xdr:colOff>457200</xdr:colOff>
      <xdr:row>3</xdr:row>
      <xdr:rowOff>342900</xdr:rowOff>
    </xdr:to>
    <xdr:sp>
      <xdr:nvSpPr>
        <xdr:cNvPr id="4" name="Text 8"/>
        <xdr:cNvSpPr txBox="1">
          <a:spLocks noChangeArrowheads="1"/>
        </xdr:cNvSpPr>
      </xdr:nvSpPr>
      <xdr:spPr>
        <a:xfrm>
          <a:off x="4781550" y="866775"/>
          <a:ext cx="419100"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55 - 65</a:t>
          </a:r>
        </a:p>
      </xdr:txBody>
    </xdr:sp>
    <xdr:clientData/>
  </xdr:twoCellAnchor>
  <xdr:twoCellAnchor>
    <xdr:from>
      <xdr:col>10</xdr:col>
      <xdr:colOff>28575</xdr:colOff>
      <xdr:row>3</xdr:row>
      <xdr:rowOff>28575</xdr:rowOff>
    </xdr:from>
    <xdr:to>
      <xdr:col>10</xdr:col>
      <xdr:colOff>457200</xdr:colOff>
      <xdr:row>3</xdr:row>
      <xdr:rowOff>342900</xdr:rowOff>
    </xdr:to>
    <xdr:sp>
      <xdr:nvSpPr>
        <xdr:cNvPr id="5" name="Text 9"/>
        <xdr:cNvSpPr txBox="1">
          <a:spLocks noChangeArrowheads="1"/>
        </xdr:cNvSpPr>
      </xdr:nvSpPr>
      <xdr:spPr>
        <a:xfrm>
          <a:off x="5257800" y="866775"/>
          <a:ext cx="428625"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65 - 70</a:t>
          </a:r>
        </a:p>
      </xdr:txBody>
    </xdr:sp>
    <xdr:clientData/>
  </xdr:twoCellAnchor>
  <xdr:twoCellAnchor>
    <xdr:from>
      <xdr:col>11</xdr:col>
      <xdr:colOff>0</xdr:colOff>
      <xdr:row>3</xdr:row>
      <xdr:rowOff>28575</xdr:rowOff>
    </xdr:from>
    <xdr:to>
      <xdr:col>11</xdr:col>
      <xdr:colOff>0</xdr:colOff>
      <xdr:row>3</xdr:row>
      <xdr:rowOff>342900</xdr:rowOff>
    </xdr:to>
    <xdr:sp>
      <xdr:nvSpPr>
        <xdr:cNvPr id="6" name="Text 10"/>
        <xdr:cNvSpPr txBox="1">
          <a:spLocks noChangeArrowheads="1"/>
        </xdr:cNvSpPr>
      </xdr:nvSpPr>
      <xdr:spPr>
        <a:xfrm>
          <a:off x="5715000" y="866775"/>
          <a:ext cx="0"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70 und mehr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xdr:row>
      <xdr:rowOff>19050</xdr:rowOff>
    </xdr:from>
    <xdr:to>
      <xdr:col>7</xdr:col>
      <xdr:colOff>762000</xdr:colOff>
      <xdr:row>3</xdr:row>
      <xdr:rowOff>561975</xdr:rowOff>
    </xdr:to>
    <xdr:sp>
      <xdr:nvSpPr>
        <xdr:cNvPr id="1" name="Text 3"/>
        <xdr:cNvSpPr txBox="1">
          <a:spLocks noChangeArrowheads="1"/>
        </xdr:cNvSpPr>
      </xdr:nvSpPr>
      <xdr:spPr>
        <a:xfrm>
          <a:off x="2790825" y="676275"/>
          <a:ext cx="723900" cy="5429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Anteil an den Haushalten
mit Haus- und Grundbesitz</a:t>
          </a:r>
        </a:p>
      </xdr:txBody>
    </xdr:sp>
    <xdr:clientData/>
  </xdr:twoCellAnchor>
  <xdr:twoCellAnchor>
    <xdr:from>
      <xdr:col>9</xdr:col>
      <xdr:colOff>28575</xdr:colOff>
      <xdr:row>3</xdr:row>
      <xdr:rowOff>19050</xdr:rowOff>
    </xdr:from>
    <xdr:to>
      <xdr:col>9</xdr:col>
      <xdr:colOff>771525</xdr:colOff>
      <xdr:row>3</xdr:row>
      <xdr:rowOff>581025</xdr:rowOff>
    </xdr:to>
    <xdr:sp>
      <xdr:nvSpPr>
        <xdr:cNvPr id="2" name="Text 5"/>
        <xdr:cNvSpPr txBox="1">
          <a:spLocks noChangeArrowheads="1"/>
        </xdr:cNvSpPr>
      </xdr:nvSpPr>
      <xdr:spPr>
        <a:xfrm>
          <a:off x="4276725" y="676275"/>
          <a:ext cx="742950" cy="5619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Anteil an den
Haushalten
mit Haus- und
Grundbesitz</a:t>
          </a:r>
        </a:p>
      </xdr:txBody>
    </xdr:sp>
    <xdr:clientData/>
  </xdr:twoCellAnchor>
  <xdr:twoCellAnchor>
    <xdr:from>
      <xdr:col>1</xdr:col>
      <xdr:colOff>9525</xdr:colOff>
      <xdr:row>2</xdr:row>
      <xdr:rowOff>28575</xdr:rowOff>
    </xdr:from>
    <xdr:to>
      <xdr:col>5</xdr:col>
      <xdr:colOff>38100</xdr:colOff>
      <xdr:row>5</xdr:row>
      <xdr:rowOff>0</xdr:rowOff>
    </xdr:to>
    <xdr:sp>
      <xdr:nvSpPr>
        <xdr:cNvPr id="3" name="Text 10"/>
        <xdr:cNvSpPr txBox="1">
          <a:spLocks noChangeArrowheads="1"/>
        </xdr:cNvSpPr>
      </xdr:nvSpPr>
      <xdr:spPr>
        <a:xfrm>
          <a:off x="152400" y="381000"/>
          <a:ext cx="1704975" cy="11430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Verkehrswert
_______
Restschuld
von . . . bis unter . . . EUR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24</xdr:row>
      <xdr:rowOff>0</xdr:rowOff>
    </xdr:from>
    <xdr:to>
      <xdr:col>5</xdr:col>
      <xdr:colOff>523875</xdr:colOff>
      <xdr:row>24</xdr:row>
      <xdr:rowOff>0</xdr:rowOff>
    </xdr:to>
    <xdr:sp>
      <xdr:nvSpPr>
        <xdr:cNvPr id="1" name="Text 8"/>
        <xdr:cNvSpPr txBox="1">
          <a:spLocks noChangeArrowheads="1"/>
        </xdr:cNvSpPr>
      </xdr:nvSpPr>
      <xdr:spPr>
        <a:xfrm>
          <a:off x="3190875" y="4629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Alleiner-ziehende</a:t>
          </a:r>
        </a:p>
      </xdr:txBody>
    </xdr:sp>
    <xdr:clientData/>
  </xdr:twoCellAnchor>
  <xdr:twoCellAnchor>
    <xdr:from>
      <xdr:col>4</xdr:col>
      <xdr:colOff>28575</xdr:colOff>
      <xdr:row>24</xdr:row>
      <xdr:rowOff>0</xdr:rowOff>
    </xdr:from>
    <xdr:to>
      <xdr:col>4</xdr:col>
      <xdr:colOff>552450</xdr:colOff>
      <xdr:row>24</xdr:row>
      <xdr:rowOff>0</xdr:rowOff>
    </xdr:to>
    <xdr:sp>
      <xdr:nvSpPr>
        <xdr:cNvPr id="2" name="Text 9"/>
        <xdr:cNvSpPr txBox="1">
          <a:spLocks noChangeArrowheads="1"/>
        </xdr:cNvSpPr>
      </xdr:nvSpPr>
      <xdr:spPr>
        <a:xfrm>
          <a:off x="2600325" y="4629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a:t>
          </a:r>
        </a:p>
      </xdr:txBody>
    </xdr:sp>
    <xdr:clientData/>
  </xdr:twoCellAnchor>
  <xdr:twoCellAnchor>
    <xdr:from>
      <xdr:col>3</xdr:col>
      <xdr:colOff>47625</xdr:colOff>
      <xdr:row>24</xdr:row>
      <xdr:rowOff>0</xdr:rowOff>
    </xdr:from>
    <xdr:to>
      <xdr:col>3</xdr:col>
      <xdr:colOff>419100</xdr:colOff>
      <xdr:row>24</xdr:row>
      <xdr:rowOff>0</xdr:rowOff>
    </xdr:to>
    <xdr:sp>
      <xdr:nvSpPr>
        <xdr:cNvPr id="3" name="Text 11"/>
        <xdr:cNvSpPr txBox="1">
          <a:spLocks noChangeArrowheads="1"/>
        </xdr:cNvSpPr>
      </xdr:nvSpPr>
      <xdr:spPr>
        <a:xfrm>
          <a:off x="2124075" y="4629150"/>
          <a:ext cx="3714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Einheit</a:t>
          </a:r>
        </a:p>
      </xdr:txBody>
    </xdr:sp>
    <xdr:clientData/>
  </xdr:twoCellAnchor>
  <xdr:twoCellAnchor>
    <xdr:from>
      <xdr:col>6</xdr:col>
      <xdr:colOff>47625</xdr:colOff>
      <xdr:row>24</xdr:row>
      <xdr:rowOff>0</xdr:rowOff>
    </xdr:from>
    <xdr:to>
      <xdr:col>6</xdr:col>
      <xdr:colOff>476250</xdr:colOff>
      <xdr:row>24</xdr:row>
      <xdr:rowOff>0</xdr:rowOff>
    </xdr:to>
    <xdr:sp>
      <xdr:nvSpPr>
        <xdr:cNvPr id="4" name="Text 13"/>
        <xdr:cNvSpPr txBox="1">
          <a:spLocks noChangeArrowheads="1"/>
        </xdr:cNvSpPr>
      </xdr:nvSpPr>
      <xdr:spPr>
        <a:xfrm>
          <a:off x="3743325" y="462915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Paare</a:t>
          </a:r>
        </a:p>
      </xdr:txBody>
    </xdr:sp>
    <xdr:clientData/>
  </xdr:twoCellAnchor>
  <xdr:twoCellAnchor>
    <xdr:from>
      <xdr:col>7</xdr:col>
      <xdr:colOff>47625</xdr:colOff>
      <xdr:row>24</xdr:row>
      <xdr:rowOff>0</xdr:rowOff>
    </xdr:from>
    <xdr:to>
      <xdr:col>7</xdr:col>
      <xdr:colOff>476250</xdr:colOff>
      <xdr:row>24</xdr:row>
      <xdr:rowOff>0</xdr:rowOff>
    </xdr:to>
    <xdr:sp>
      <xdr:nvSpPr>
        <xdr:cNvPr id="5" name="Text 14"/>
        <xdr:cNvSpPr txBox="1">
          <a:spLocks noChangeArrowheads="1"/>
        </xdr:cNvSpPr>
      </xdr:nvSpPr>
      <xdr:spPr>
        <a:xfrm>
          <a:off x="4219575" y="462915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ohne Kinder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xdr:row>
      <xdr:rowOff>38100</xdr:rowOff>
    </xdr:from>
    <xdr:to>
      <xdr:col>5</xdr:col>
      <xdr:colOff>447675</xdr:colOff>
      <xdr:row>3</xdr:row>
      <xdr:rowOff>342900</xdr:rowOff>
    </xdr:to>
    <xdr:sp>
      <xdr:nvSpPr>
        <xdr:cNvPr id="1" name="Text 4"/>
        <xdr:cNvSpPr txBox="1">
          <a:spLocks noChangeArrowheads="1"/>
        </xdr:cNvSpPr>
      </xdr:nvSpPr>
      <xdr:spPr>
        <a:xfrm>
          <a:off x="3162300" y="885825"/>
          <a:ext cx="419100" cy="304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unter
25</a:t>
          </a:r>
        </a:p>
      </xdr:txBody>
    </xdr:sp>
    <xdr:clientData/>
  </xdr:twoCellAnchor>
  <xdr:twoCellAnchor>
    <xdr:from>
      <xdr:col>6</xdr:col>
      <xdr:colOff>38100</xdr:colOff>
      <xdr:row>3</xdr:row>
      <xdr:rowOff>38100</xdr:rowOff>
    </xdr:from>
    <xdr:to>
      <xdr:col>6</xdr:col>
      <xdr:colOff>457200</xdr:colOff>
      <xdr:row>3</xdr:row>
      <xdr:rowOff>342900</xdr:rowOff>
    </xdr:to>
    <xdr:sp>
      <xdr:nvSpPr>
        <xdr:cNvPr id="2" name="Text 5"/>
        <xdr:cNvSpPr txBox="1">
          <a:spLocks noChangeArrowheads="1"/>
        </xdr:cNvSpPr>
      </xdr:nvSpPr>
      <xdr:spPr>
        <a:xfrm>
          <a:off x="3724275" y="885825"/>
          <a:ext cx="419100" cy="304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25 - 35</a:t>
          </a:r>
        </a:p>
      </xdr:txBody>
    </xdr:sp>
    <xdr:clientData/>
  </xdr:twoCellAnchor>
  <xdr:twoCellAnchor>
    <xdr:from>
      <xdr:col>7</xdr:col>
      <xdr:colOff>28575</xdr:colOff>
      <xdr:row>3</xdr:row>
      <xdr:rowOff>28575</xdr:rowOff>
    </xdr:from>
    <xdr:to>
      <xdr:col>7</xdr:col>
      <xdr:colOff>447675</xdr:colOff>
      <xdr:row>3</xdr:row>
      <xdr:rowOff>342900</xdr:rowOff>
    </xdr:to>
    <xdr:sp>
      <xdr:nvSpPr>
        <xdr:cNvPr id="3" name="Text 6"/>
        <xdr:cNvSpPr txBox="1">
          <a:spLocks noChangeArrowheads="1"/>
        </xdr:cNvSpPr>
      </xdr:nvSpPr>
      <xdr:spPr>
        <a:xfrm>
          <a:off x="4191000" y="876300"/>
          <a:ext cx="419100"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35 - 45</a:t>
          </a:r>
        </a:p>
      </xdr:txBody>
    </xdr:sp>
    <xdr:clientData/>
  </xdr:twoCellAnchor>
  <xdr:twoCellAnchor>
    <xdr:from>
      <xdr:col>8</xdr:col>
      <xdr:colOff>28575</xdr:colOff>
      <xdr:row>3</xdr:row>
      <xdr:rowOff>28575</xdr:rowOff>
    </xdr:from>
    <xdr:to>
      <xdr:col>8</xdr:col>
      <xdr:colOff>438150</xdr:colOff>
      <xdr:row>3</xdr:row>
      <xdr:rowOff>342900</xdr:rowOff>
    </xdr:to>
    <xdr:sp>
      <xdr:nvSpPr>
        <xdr:cNvPr id="4" name="Text 7"/>
        <xdr:cNvSpPr txBox="1">
          <a:spLocks noChangeArrowheads="1"/>
        </xdr:cNvSpPr>
      </xdr:nvSpPr>
      <xdr:spPr>
        <a:xfrm>
          <a:off x="4667250" y="876300"/>
          <a:ext cx="409575"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45 - 55</a:t>
          </a:r>
        </a:p>
      </xdr:txBody>
    </xdr:sp>
    <xdr:clientData/>
  </xdr:twoCellAnchor>
  <xdr:twoCellAnchor>
    <xdr:from>
      <xdr:col>9</xdr:col>
      <xdr:colOff>38100</xdr:colOff>
      <xdr:row>3</xdr:row>
      <xdr:rowOff>28575</xdr:rowOff>
    </xdr:from>
    <xdr:to>
      <xdr:col>9</xdr:col>
      <xdr:colOff>457200</xdr:colOff>
      <xdr:row>3</xdr:row>
      <xdr:rowOff>342900</xdr:rowOff>
    </xdr:to>
    <xdr:sp>
      <xdr:nvSpPr>
        <xdr:cNvPr id="5" name="Text 8"/>
        <xdr:cNvSpPr txBox="1">
          <a:spLocks noChangeArrowheads="1"/>
        </xdr:cNvSpPr>
      </xdr:nvSpPr>
      <xdr:spPr>
        <a:xfrm>
          <a:off x="5153025" y="876300"/>
          <a:ext cx="419100"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55 - 65</a:t>
          </a:r>
        </a:p>
      </xdr:txBody>
    </xdr:sp>
    <xdr:clientData/>
  </xdr:twoCellAnchor>
  <xdr:twoCellAnchor>
    <xdr:from>
      <xdr:col>10</xdr:col>
      <xdr:colOff>28575</xdr:colOff>
      <xdr:row>3</xdr:row>
      <xdr:rowOff>28575</xdr:rowOff>
    </xdr:from>
    <xdr:to>
      <xdr:col>10</xdr:col>
      <xdr:colOff>457200</xdr:colOff>
      <xdr:row>3</xdr:row>
      <xdr:rowOff>342900</xdr:rowOff>
    </xdr:to>
    <xdr:sp>
      <xdr:nvSpPr>
        <xdr:cNvPr id="6" name="Text 9"/>
        <xdr:cNvSpPr txBox="1">
          <a:spLocks noChangeArrowheads="1"/>
        </xdr:cNvSpPr>
      </xdr:nvSpPr>
      <xdr:spPr>
        <a:xfrm>
          <a:off x="5667375" y="876300"/>
          <a:ext cx="428625"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65 - 70</a:t>
          </a:r>
        </a:p>
      </xdr:txBody>
    </xdr:sp>
    <xdr:clientData/>
  </xdr:twoCellAnchor>
  <xdr:twoCellAnchor>
    <xdr:from>
      <xdr:col>12</xdr:col>
      <xdr:colOff>28575</xdr:colOff>
      <xdr:row>3</xdr:row>
      <xdr:rowOff>28575</xdr:rowOff>
    </xdr:from>
    <xdr:to>
      <xdr:col>12</xdr:col>
      <xdr:colOff>457200</xdr:colOff>
      <xdr:row>3</xdr:row>
      <xdr:rowOff>342900</xdr:rowOff>
    </xdr:to>
    <xdr:sp>
      <xdr:nvSpPr>
        <xdr:cNvPr id="7" name="Text 10"/>
        <xdr:cNvSpPr txBox="1">
          <a:spLocks noChangeArrowheads="1"/>
        </xdr:cNvSpPr>
      </xdr:nvSpPr>
      <xdr:spPr>
        <a:xfrm>
          <a:off x="6715125" y="876300"/>
          <a:ext cx="428625"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80 und mehr</a:t>
          </a:r>
        </a:p>
      </xdr:txBody>
    </xdr:sp>
    <xdr:clientData/>
  </xdr:twoCellAnchor>
  <xdr:twoCellAnchor>
    <xdr:from>
      <xdr:col>0</xdr:col>
      <xdr:colOff>28575</xdr:colOff>
      <xdr:row>54</xdr:row>
      <xdr:rowOff>0</xdr:rowOff>
    </xdr:from>
    <xdr:to>
      <xdr:col>2</xdr:col>
      <xdr:colOff>66675</xdr:colOff>
      <xdr:row>54</xdr:row>
      <xdr:rowOff>0</xdr:rowOff>
    </xdr:to>
    <xdr:sp>
      <xdr:nvSpPr>
        <xdr:cNvPr id="8" name="Text 10"/>
        <xdr:cNvSpPr txBox="1">
          <a:spLocks noChangeArrowheads="1"/>
        </xdr:cNvSpPr>
      </xdr:nvSpPr>
      <xdr:spPr>
        <a:xfrm>
          <a:off x="28575" y="10382250"/>
          <a:ext cx="2009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Merkmal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0.03825</cdr:x>
      <cdr:y>0.9605</cdr:y>
    </cdr:from>
    <cdr:to>
      <cdr:x>0.3835</cdr:x>
      <cdr:y>0.982</cdr:y>
    </cdr:to>
    <cdr:sp>
      <cdr:nvSpPr>
        <cdr:cNvPr id="1" name="TextBox 1"/>
        <cdr:cNvSpPr txBox="1">
          <a:spLocks noChangeArrowheads="1"/>
        </cdr:cNvSpPr>
      </cdr:nvSpPr>
      <cdr:spPr>
        <a:xfrm>
          <a:off x="228600" y="8524875"/>
          <a:ext cx="2114550" cy="190500"/>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0.958</cdr:y>
    </cdr:from>
    <cdr:to>
      <cdr:x>0.44175</cdr:x>
      <cdr:y>0.98925</cdr:y>
    </cdr:to>
    <cdr:sp>
      <cdr:nvSpPr>
        <cdr:cNvPr id="1" name="TextBox 1"/>
        <cdr:cNvSpPr txBox="1">
          <a:spLocks noChangeArrowheads="1"/>
        </cdr:cNvSpPr>
      </cdr:nvSpPr>
      <cdr:spPr>
        <a:xfrm>
          <a:off x="123825" y="8496300"/>
          <a:ext cx="2571750" cy="276225"/>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0.97125</cdr:y>
    </cdr:from>
    <cdr:to>
      <cdr:x>0.4145</cdr:x>
      <cdr:y>0.99575</cdr:y>
    </cdr:to>
    <cdr:sp>
      <cdr:nvSpPr>
        <cdr:cNvPr id="1" name="TextBox 1"/>
        <cdr:cNvSpPr txBox="1">
          <a:spLocks noChangeArrowheads="1"/>
        </cdr:cNvSpPr>
      </cdr:nvSpPr>
      <cdr:spPr>
        <a:xfrm>
          <a:off x="0" y="4924425"/>
          <a:ext cx="1990725" cy="123825"/>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76200</xdr:rowOff>
    </xdr:from>
    <xdr:to>
      <xdr:col>6</xdr:col>
      <xdr:colOff>447675</xdr:colOff>
      <xdr:row>22</xdr:row>
      <xdr:rowOff>28575</xdr:rowOff>
    </xdr:to>
    <xdr:graphicFrame>
      <xdr:nvGraphicFramePr>
        <xdr:cNvPr id="1" name="Chart 1"/>
        <xdr:cNvGraphicFramePr/>
      </xdr:nvGraphicFramePr>
      <xdr:xfrm>
        <a:off x="438150" y="76200"/>
        <a:ext cx="4581525" cy="35147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23</xdr:row>
      <xdr:rowOff>85725</xdr:rowOff>
    </xdr:from>
    <xdr:to>
      <xdr:col>6</xdr:col>
      <xdr:colOff>361950</xdr:colOff>
      <xdr:row>54</xdr:row>
      <xdr:rowOff>142875</xdr:rowOff>
    </xdr:to>
    <xdr:graphicFrame>
      <xdr:nvGraphicFramePr>
        <xdr:cNvPr id="2" name="Chart 2"/>
        <xdr:cNvGraphicFramePr/>
      </xdr:nvGraphicFramePr>
      <xdr:xfrm>
        <a:off x="133350" y="3810000"/>
        <a:ext cx="4800600" cy="50768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38100</xdr:rowOff>
    </xdr:from>
    <xdr:to>
      <xdr:col>4</xdr:col>
      <xdr:colOff>0</xdr:colOff>
      <xdr:row>3</xdr:row>
      <xdr:rowOff>219075</xdr:rowOff>
    </xdr:to>
    <xdr:sp>
      <xdr:nvSpPr>
        <xdr:cNvPr id="1" name="Text 1"/>
        <xdr:cNvSpPr txBox="1">
          <a:spLocks noChangeArrowheads="1"/>
        </xdr:cNvSpPr>
      </xdr:nvSpPr>
      <xdr:spPr>
        <a:xfrm>
          <a:off x="2152650" y="361950"/>
          <a:ext cx="0" cy="3429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Einheit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2014202%20Haus-u.Grundb\Graf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2014202%20Haus-u.Grundb\Graf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tatistische%20Berichte\TabGrafStatBerHuGru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1"/>
      <sheetName val="Diagramm2"/>
      <sheetName val="Diagramm3"/>
      <sheetName val="Tabelle1"/>
      <sheetName val="TAB1.02 (2)"/>
    </sheetNames>
    <sheetDataSet>
      <sheetData sheetId="3">
        <row r="2">
          <cell r="B2" t="str">
            <v>1-Personenhaushalte</v>
          </cell>
          <cell r="C2" t="str">
            <v>2-Personenhaushalte</v>
          </cell>
          <cell r="D2" t="str">
            <v>3-Personenhaushalte</v>
          </cell>
          <cell r="E2" t="str">
            <v>4-Personenhaushalte</v>
          </cell>
          <cell r="F2" t="str">
            <v>Haushalte mit 5 und mehr Personen</v>
          </cell>
        </row>
        <row r="3">
          <cell r="A3" t="str">
            <v>Haushalte mit Haus- und Grundbesitz</v>
          </cell>
          <cell r="B3">
            <v>64</v>
          </cell>
          <cell r="C3">
            <v>211</v>
          </cell>
          <cell r="D3">
            <v>128</v>
          </cell>
          <cell r="E3">
            <v>92</v>
          </cell>
          <cell r="F3">
            <v>26</v>
          </cell>
        </row>
        <row r="6">
          <cell r="B6" t="str">
            <v>1-Personenhaushalte</v>
          </cell>
          <cell r="C6" t="str">
            <v>2-Personenhaushalte</v>
          </cell>
          <cell r="D6" t="str">
            <v>3-Personenhaushalte</v>
          </cell>
          <cell r="E6" t="str">
            <v>4-Personenhaushalte</v>
          </cell>
          <cell r="F6" t="str">
            <v>Haushalte mit 5 und mehr Personen</v>
          </cell>
        </row>
        <row r="7">
          <cell r="A7" t="str">
            <v>Haushalte mit Restschuld</v>
          </cell>
          <cell r="B7">
            <v>15</v>
          </cell>
          <cell r="C7">
            <v>72</v>
          </cell>
          <cell r="D7">
            <v>72</v>
          </cell>
          <cell r="E7">
            <v>64</v>
          </cell>
          <cell r="F7">
            <v>19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2.01 (2)"/>
    </sheetNames>
    <sheetDataSet>
      <sheetData sheetId="0">
        <row r="2">
          <cell r="B2" t="str">
            <v>Thüringen</v>
          </cell>
          <cell r="C2" t="str">
            <v>Neue Bundesländer einschließlich Berlin-Ost</v>
          </cell>
          <cell r="D2" t="str">
            <v>Früheres Bundesgebiet</v>
          </cell>
        </row>
        <row r="4">
          <cell r="A4" t="str">
            <v>unbebaute Grundstücke</v>
          </cell>
          <cell r="B4">
            <v>10.045662100456621</v>
          </cell>
          <cell r="C4">
            <v>5.643564356435644</v>
          </cell>
          <cell r="D4">
            <v>5.952496678655908</v>
          </cell>
        </row>
        <row r="5">
          <cell r="A5" t="str">
            <v>Einfamilienhäuser</v>
          </cell>
          <cell r="B5">
            <v>29.132420091324203</v>
          </cell>
          <cell r="C5">
            <v>23.903818953323906</v>
          </cell>
          <cell r="D5">
            <v>29.788406078869773</v>
          </cell>
        </row>
        <row r="6">
          <cell r="A6" t="str">
            <v>Zweifamilienhäuser</v>
          </cell>
          <cell r="B6">
            <v>6.301369863013699</v>
          </cell>
          <cell r="C6">
            <v>4.3140028288543135</v>
          </cell>
          <cell r="D6">
            <v>7.336120022034283</v>
          </cell>
        </row>
        <row r="7">
          <cell r="A7" t="str">
            <v>Wohngebäude mit 3 und mehr Wohnungen</v>
          </cell>
          <cell r="B7">
            <v>2.374429223744292</v>
          </cell>
          <cell r="C7">
            <v>1.4427157001414428</v>
          </cell>
          <cell r="D7">
            <v>2.938984478792003</v>
          </cell>
        </row>
        <row r="8">
          <cell r="A8" t="str">
            <v>Eigentumswohnungen</v>
          </cell>
          <cell r="B8">
            <v>4.5662100456621</v>
          </cell>
          <cell r="C8">
            <v>4.497878359264497</v>
          </cell>
          <cell r="D8">
            <v>14.5620686303101</v>
          </cell>
        </row>
        <row r="9">
          <cell r="A9" t="str">
            <v>sonstige Gebäude</v>
          </cell>
          <cell r="B9">
            <v>7.76255707762557</v>
          </cell>
          <cell r="C9">
            <v>7.369165487977369</v>
          </cell>
          <cell r="D9">
            <v>2.670036615793396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elle1"/>
    </sheetNames>
    <sheetDataSet>
      <sheetData sheetId="0">
        <row r="2">
          <cell r="E2" t="str">
            <v>Haushalte insgesamt</v>
          </cell>
          <cell r="F2" t="str">
            <v>Selbständiger</v>
          </cell>
          <cell r="G2" t="str">
            <v>Beamter</v>
          </cell>
          <cell r="H2" t="str">
            <v>Angestellter</v>
          </cell>
          <cell r="I2" t="str">
            <v>Arbeiter</v>
          </cell>
          <cell r="J2" t="str">
            <v>Nichterwerbstätiger</v>
          </cell>
        </row>
        <row r="3">
          <cell r="D3" t="str">
            <v>1993</v>
          </cell>
          <cell r="E3">
            <v>35</v>
          </cell>
          <cell r="F3">
            <v>75</v>
          </cell>
          <cell r="G3" t="str">
            <v>/</v>
          </cell>
          <cell r="H3">
            <v>37.1</v>
          </cell>
          <cell r="I3">
            <v>36.4</v>
          </cell>
          <cell r="J3">
            <v>30.4</v>
          </cell>
        </row>
        <row r="4">
          <cell r="D4" t="str">
            <v>1998</v>
          </cell>
          <cell r="E4">
            <v>39.3</v>
          </cell>
          <cell r="F4">
            <v>57.7</v>
          </cell>
          <cell r="G4">
            <v>42.3</v>
          </cell>
          <cell r="H4">
            <v>48.828125</v>
          </cell>
          <cell r="I4">
            <v>47.3</v>
          </cell>
          <cell r="J4">
            <v>26.1</v>
          </cell>
        </row>
        <row r="5">
          <cell r="D5">
            <v>2003</v>
          </cell>
          <cell r="E5">
            <v>47.57990867579909</v>
          </cell>
          <cell r="F5">
            <v>72.41379310344827</v>
          </cell>
          <cell r="G5">
            <v>67.85714285714286</v>
          </cell>
          <cell r="H5">
            <v>56.390977443609025</v>
          </cell>
          <cell r="I5">
            <v>52.34042553191489</v>
          </cell>
          <cell r="J5">
            <v>37.83783783783784</v>
          </cell>
        </row>
        <row r="13">
          <cell r="E13" t="str">
            <v>Haushalte insgesamt</v>
          </cell>
          <cell r="F13" t="str">
            <v>Selbständiger</v>
          </cell>
          <cell r="G13" t="str">
            <v>Beamter</v>
          </cell>
          <cell r="H13" t="str">
            <v>Angestellter</v>
          </cell>
          <cell r="I13" t="str">
            <v>Arbeiter</v>
          </cell>
          <cell r="J13" t="str">
            <v>Nichterwerbstätiger</v>
          </cell>
        </row>
        <row r="14">
          <cell r="D14" t="str">
            <v>1993</v>
          </cell>
          <cell r="E14">
            <v>12.7</v>
          </cell>
          <cell r="F14" t="str">
            <v>/</v>
          </cell>
          <cell r="G14" t="str">
            <v>/</v>
          </cell>
          <cell r="H14">
            <v>17.1</v>
          </cell>
          <cell r="I14">
            <v>18.4</v>
          </cell>
          <cell r="J14" t="str">
            <v>.</v>
          </cell>
        </row>
        <row r="15">
          <cell r="D15" t="str">
            <v>1998</v>
          </cell>
          <cell r="E15">
            <v>20.3</v>
          </cell>
          <cell r="F15">
            <v>38.5</v>
          </cell>
          <cell r="G15">
            <v>34.6</v>
          </cell>
          <cell r="H15">
            <v>29.7</v>
          </cell>
          <cell r="I15">
            <v>28.6</v>
          </cell>
          <cell r="J15">
            <v>5</v>
          </cell>
        </row>
        <row r="16">
          <cell r="D16">
            <v>2003</v>
          </cell>
          <cell r="E16">
            <v>22.009132420091323</v>
          </cell>
          <cell r="F16">
            <v>51.724137931034484</v>
          </cell>
          <cell r="G16">
            <v>46.42857142857143</v>
          </cell>
          <cell r="H16">
            <v>30.82706766917293</v>
          </cell>
          <cell r="I16">
            <v>28.936170212765955</v>
          </cell>
          <cell r="J16">
            <v>7.862407862407863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5.8515625" style="335" customWidth="1"/>
  </cols>
  <sheetData>
    <row r="1" ht="15.75">
      <c r="A1" s="334" t="s">
        <v>259</v>
      </c>
    </row>
    <row r="4" ht="15">
      <c r="A4" s="338" t="s">
        <v>272</v>
      </c>
    </row>
    <row r="5" ht="15">
      <c r="A5" s="338" t="s">
        <v>273</v>
      </c>
    </row>
    <row r="6" ht="14.25">
      <c r="A6" s="336"/>
    </row>
    <row r="7" ht="12.75">
      <c r="A7" s="335" t="s">
        <v>260</v>
      </c>
    </row>
    <row r="10" ht="12.75">
      <c r="A10" s="335" t="s">
        <v>274</v>
      </c>
    </row>
    <row r="11" ht="12.75">
      <c r="A11" s="335" t="s">
        <v>275</v>
      </c>
    </row>
    <row r="14" ht="12.75">
      <c r="A14" s="335" t="s">
        <v>261</v>
      </c>
    </row>
    <row r="17" ht="12.75">
      <c r="A17" s="335" t="s">
        <v>262</v>
      </c>
    </row>
    <row r="18" ht="12.75">
      <c r="A18" s="335" t="s">
        <v>263</v>
      </c>
    </row>
    <row r="19" ht="12.75">
      <c r="A19" s="335" t="s">
        <v>264</v>
      </c>
    </row>
    <row r="20" ht="12.75">
      <c r="A20" s="335" t="s">
        <v>265</v>
      </c>
    </row>
    <row r="22" ht="12.75">
      <c r="A22" s="335" t="s">
        <v>266</v>
      </c>
    </row>
    <row r="25" ht="12.75">
      <c r="A25" s="315" t="s">
        <v>267</v>
      </c>
    </row>
    <row r="26" ht="51">
      <c r="A26" s="337" t="s">
        <v>268</v>
      </c>
    </row>
    <row r="29" ht="12.75">
      <c r="A29" s="315" t="s">
        <v>269</v>
      </c>
    </row>
    <row r="30" ht="51">
      <c r="A30" s="337" t="s">
        <v>270</v>
      </c>
    </row>
    <row r="31" ht="12.75">
      <c r="A31" s="335" t="s">
        <v>271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56"/>
  <sheetViews>
    <sheetView workbookViewId="0" topLeftCell="A1">
      <selection activeCell="B50" sqref="B50"/>
    </sheetView>
  </sheetViews>
  <sheetFormatPr defaultColWidth="11.421875" defaultRowHeight="12.75" customHeight="1"/>
  <cols>
    <col min="1" max="1" width="1.8515625" style="3" customWidth="1"/>
    <col min="2" max="2" width="22.28125" style="3" customWidth="1"/>
    <col min="3" max="3" width="1.7109375" style="3" customWidth="1"/>
    <col min="4" max="4" width="6.00390625" style="3" customWidth="1"/>
    <col min="5" max="5" width="9.00390625" style="3" customWidth="1"/>
    <col min="6" max="6" width="8.421875" style="3" customWidth="1"/>
    <col min="7" max="11" width="7.28125" style="3" customWidth="1"/>
    <col min="12" max="16384" width="11.421875" style="3" customWidth="1"/>
  </cols>
  <sheetData>
    <row r="1" spans="1:11" ht="24" customHeight="1">
      <c r="A1" s="88" t="s">
        <v>68</v>
      </c>
      <c r="B1" s="2"/>
      <c r="C1" s="2"/>
      <c r="D1" s="2"/>
      <c r="E1" s="2"/>
      <c r="F1" s="2"/>
      <c r="G1" s="2"/>
      <c r="H1" s="2"/>
      <c r="I1" s="2"/>
      <c r="J1" s="2"/>
      <c r="K1" s="2"/>
    </row>
    <row r="2" spans="1:11" ht="12.75" customHeight="1">
      <c r="A2" s="15"/>
      <c r="B2" s="15"/>
      <c r="C2" s="15"/>
      <c r="D2" s="15"/>
      <c r="E2" s="15"/>
      <c r="F2" s="15"/>
      <c r="G2" s="15"/>
      <c r="H2" s="15"/>
      <c r="I2" s="15"/>
      <c r="J2" s="15"/>
      <c r="K2" s="15"/>
    </row>
    <row r="3" spans="1:11" ht="29.25" customHeight="1">
      <c r="A3" s="345" t="s">
        <v>23</v>
      </c>
      <c r="B3" s="346"/>
      <c r="C3" s="333"/>
      <c r="D3" s="386" t="s">
        <v>29</v>
      </c>
      <c r="E3" s="388" t="s">
        <v>30</v>
      </c>
      <c r="F3" s="389" t="s">
        <v>65</v>
      </c>
      <c r="G3" s="390"/>
      <c r="H3" s="390"/>
      <c r="I3" s="390"/>
      <c r="J3" s="390"/>
      <c r="K3" s="390"/>
    </row>
    <row r="4" spans="1:11" ht="29.25" customHeight="1">
      <c r="A4" s="373"/>
      <c r="B4" s="373"/>
      <c r="C4" s="374"/>
      <c r="D4" s="387"/>
      <c r="E4" s="366"/>
      <c r="F4" s="161" t="s">
        <v>74</v>
      </c>
      <c r="G4" s="153"/>
      <c r="H4" s="153"/>
      <c r="I4" s="153"/>
      <c r="J4" s="153"/>
      <c r="K4" s="154"/>
    </row>
    <row r="5" spans="3:4" ht="12.75" customHeight="1">
      <c r="C5" s="17"/>
      <c r="D5" s="17"/>
    </row>
    <row r="6" spans="1:11" ht="12.75" customHeight="1">
      <c r="A6" s="88" t="s">
        <v>0</v>
      </c>
      <c r="B6" s="2"/>
      <c r="C6" s="112"/>
      <c r="D6" s="112"/>
      <c r="E6" s="2"/>
      <c r="F6" s="2"/>
      <c r="G6" s="2"/>
      <c r="H6" s="2"/>
      <c r="I6" s="2"/>
      <c r="J6" s="2"/>
      <c r="K6" s="2"/>
    </row>
    <row r="7" spans="3:4" ht="12.75" customHeight="1">
      <c r="C7" s="17"/>
      <c r="D7" s="17"/>
    </row>
    <row r="8" spans="1:11" ht="12.75" customHeight="1">
      <c r="A8" s="3" t="s">
        <v>55</v>
      </c>
      <c r="B8" s="90"/>
      <c r="C8" s="99"/>
      <c r="D8" s="159" t="s">
        <v>13</v>
      </c>
      <c r="E8" s="145">
        <v>1076</v>
      </c>
      <c r="F8" s="28">
        <v>35</v>
      </c>
      <c r="G8" s="145">
        <v>158</v>
      </c>
      <c r="H8" s="145">
        <v>263</v>
      </c>
      <c r="I8" s="145">
        <v>184</v>
      </c>
      <c r="J8" s="145">
        <v>192</v>
      </c>
      <c r="K8" s="145">
        <v>58</v>
      </c>
    </row>
    <row r="9" spans="3:11" ht="12.75" customHeight="1">
      <c r="C9" s="17"/>
      <c r="D9" s="151">
        <v>2003</v>
      </c>
      <c r="E9" s="145">
        <v>1095</v>
      </c>
      <c r="F9" s="28">
        <v>33</v>
      </c>
      <c r="G9" s="145">
        <v>111</v>
      </c>
      <c r="H9" s="145">
        <v>241</v>
      </c>
      <c r="I9" s="145">
        <v>260</v>
      </c>
      <c r="J9" s="145">
        <v>165</v>
      </c>
      <c r="K9" s="83">
        <v>85</v>
      </c>
    </row>
    <row r="10" spans="3:11" ht="12.75" customHeight="1">
      <c r="C10" s="17"/>
      <c r="D10" s="61"/>
      <c r="E10" s="21"/>
      <c r="F10" s="21"/>
      <c r="G10" s="21"/>
      <c r="H10" s="21"/>
      <c r="I10" s="21"/>
      <c r="J10" s="21"/>
      <c r="K10" s="21"/>
    </row>
    <row r="11" spans="3:11" ht="12.75" customHeight="1">
      <c r="C11" s="17"/>
      <c r="D11" s="61"/>
      <c r="E11" s="21"/>
      <c r="F11" s="21"/>
      <c r="G11" s="21"/>
      <c r="H11" s="21"/>
      <c r="I11" s="21"/>
      <c r="J11" s="21"/>
      <c r="K11" s="21"/>
    </row>
    <row r="12" spans="1:11" s="77" customFormat="1" ht="12.75" customHeight="1">
      <c r="A12" s="76" t="s">
        <v>3</v>
      </c>
      <c r="B12" s="76"/>
      <c r="C12" s="86"/>
      <c r="D12" s="86"/>
      <c r="E12" s="76"/>
      <c r="F12" s="76"/>
      <c r="G12" s="76"/>
      <c r="H12" s="76"/>
      <c r="I12" s="76"/>
      <c r="J12" s="76"/>
      <c r="K12" s="76"/>
    </row>
    <row r="13" spans="3:11" ht="12.75" customHeight="1">
      <c r="C13" s="17"/>
      <c r="D13" s="61"/>
      <c r="E13" s="21"/>
      <c r="F13" s="21"/>
      <c r="G13" s="21"/>
      <c r="H13" s="21"/>
      <c r="I13" s="21"/>
      <c r="J13" s="21"/>
      <c r="K13" s="21"/>
    </row>
    <row r="14" spans="1:11" ht="12.75" customHeight="1">
      <c r="A14" s="3" t="s">
        <v>55</v>
      </c>
      <c r="C14" s="17"/>
      <c r="D14" s="152" t="s">
        <v>13</v>
      </c>
      <c r="E14" s="145">
        <v>423</v>
      </c>
      <c r="F14" s="47" t="s">
        <v>16</v>
      </c>
      <c r="G14" s="145">
        <v>55</v>
      </c>
      <c r="H14" s="145">
        <v>135</v>
      </c>
      <c r="I14" s="145">
        <v>88</v>
      </c>
      <c r="J14" s="145">
        <v>77</v>
      </c>
      <c r="K14" s="28">
        <v>21</v>
      </c>
    </row>
    <row r="15" spans="3:11" ht="12.75" customHeight="1">
      <c r="C15" s="17"/>
      <c r="D15" s="152" t="s">
        <v>25</v>
      </c>
      <c r="E15" s="145">
        <v>521</v>
      </c>
      <c r="F15" s="47" t="s">
        <v>16</v>
      </c>
      <c r="G15" s="28">
        <v>36</v>
      </c>
      <c r="H15" s="145">
        <v>145</v>
      </c>
      <c r="I15" s="145">
        <v>146</v>
      </c>
      <c r="J15" s="145">
        <v>90</v>
      </c>
      <c r="K15" s="28">
        <v>45</v>
      </c>
    </row>
    <row r="16" spans="3:11" ht="12.75" customHeight="1">
      <c r="C16" s="17"/>
      <c r="D16" s="152"/>
      <c r="E16" s="79"/>
      <c r="F16" s="84"/>
      <c r="G16" s="79"/>
      <c r="H16" s="79"/>
      <c r="I16" s="79"/>
      <c r="J16" s="79"/>
      <c r="K16" s="84"/>
    </row>
    <row r="17" spans="1:11" ht="12.75" customHeight="1">
      <c r="A17" s="3" t="s">
        <v>60</v>
      </c>
      <c r="C17" s="17"/>
      <c r="D17" s="152" t="s">
        <v>13</v>
      </c>
      <c r="E17" s="146">
        <v>39.3</v>
      </c>
      <c r="F17" s="47" t="s">
        <v>16</v>
      </c>
      <c r="G17" s="146">
        <v>34.8</v>
      </c>
      <c r="H17" s="146">
        <v>51.3</v>
      </c>
      <c r="I17" s="146">
        <v>47.8</v>
      </c>
      <c r="J17" s="146">
        <v>40.1</v>
      </c>
      <c r="K17" s="149">
        <v>36.2</v>
      </c>
    </row>
    <row r="18" spans="2:11" ht="12.75" customHeight="1">
      <c r="B18" s="3" t="s">
        <v>52</v>
      </c>
      <c r="C18" s="17"/>
      <c r="D18" s="152" t="s">
        <v>25</v>
      </c>
      <c r="E18" s="146">
        <v>47.57990867579909</v>
      </c>
      <c r="F18" s="27" t="s">
        <v>16</v>
      </c>
      <c r="G18" s="149">
        <v>32.432432432432435</v>
      </c>
      <c r="H18" s="146">
        <v>60.16597510373444</v>
      </c>
      <c r="I18" s="146">
        <v>56.15384615384615</v>
      </c>
      <c r="J18" s="146">
        <v>54.54545454545454</v>
      </c>
      <c r="K18" s="149">
        <v>52.94117647058824</v>
      </c>
    </row>
    <row r="19" spans="3:11" ht="12.75" customHeight="1">
      <c r="C19" s="17"/>
      <c r="D19" s="61"/>
      <c r="E19" s="21"/>
      <c r="F19" s="21"/>
      <c r="G19" s="21"/>
      <c r="H19" s="21"/>
      <c r="I19" s="21"/>
      <c r="J19" s="21"/>
      <c r="K19" s="21"/>
    </row>
    <row r="20" spans="3:11" ht="12.75" customHeight="1">
      <c r="C20" s="17"/>
      <c r="D20" s="61"/>
      <c r="E20" s="21"/>
      <c r="F20" s="21"/>
      <c r="G20" s="21"/>
      <c r="H20" s="21"/>
      <c r="I20" s="21"/>
      <c r="J20" s="21"/>
      <c r="K20" s="21"/>
    </row>
    <row r="21" spans="1:11" s="77" customFormat="1" ht="12.75" customHeight="1">
      <c r="A21" s="76" t="s">
        <v>5</v>
      </c>
      <c r="B21" s="76"/>
      <c r="C21" s="86"/>
      <c r="D21" s="86"/>
      <c r="E21" s="76"/>
      <c r="F21" s="76"/>
      <c r="G21" s="76"/>
      <c r="H21" s="76"/>
      <c r="I21" s="76"/>
      <c r="J21" s="76"/>
      <c r="K21" s="76"/>
    </row>
    <row r="22" spans="3:11" ht="12.75" customHeight="1">
      <c r="C22" s="17"/>
      <c r="D22" s="61"/>
      <c r="E22" s="21"/>
      <c r="F22" s="21"/>
      <c r="G22" s="21"/>
      <c r="H22" s="21"/>
      <c r="I22" s="21"/>
      <c r="J22" s="21"/>
      <c r="K22" s="21"/>
    </row>
    <row r="23" spans="1:11" ht="12.75" customHeight="1">
      <c r="A23" s="3" t="s">
        <v>55</v>
      </c>
      <c r="C23" s="17"/>
      <c r="D23" s="152" t="s">
        <v>13</v>
      </c>
      <c r="E23" s="145">
        <v>218</v>
      </c>
      <c r="F23" s="47" t="s">
        <v>16</v>
      </c>
      <c r="G23" s="145">
        <v>39</v>
      </c>
      <c r="H23" s="145">
        <v>91</v>
      </c>
      <c r="I23" s="28">
        <v>46</v>
      </c>
      <c r="J23" s="28">
        <v>34</v>
      </c>
      <c r="K23" s="47" t="s">
        <v>16</v>
      </c>
    </row>
    <row r="24" spans="3:11" ht="12.75" customHeight="1">
      <c r="C24" s="17"/>
      <c r="D24" s="152" t="s">
        <v>25</v>
      </c>
      <c r="E24" s="145">
        <v>241</v>
      </c>
      <c r="F24" s="47" t="s">
        <v>6</v>
      </c>
      <c r="G24" s="28">
        <v>18</v>
      </c>
      <c r="H24" s="145">
        <v>98</v>
      </c>
      <c r="I24" s="145">
        <v>78</v>
      </c>
      <c r="J24" s="28">
        <v>35</v>
      </c>
      <c r="K24" s="47" t="s">
        <v>16</v>
      </c>
    </row>
    <row r="25" spans="3:11" ht="12.75" customHeight="1">
      <c r="C25" s="17"/>
      <c r="D25" s="152"/>
      <c r="E25" s="79"/>
      <c r="F25" s="47"/>
      <c r="G25" s="79"/>
      <c r="H25" s="79"/>
      <c r="I25" s="84"/>
      <c r="J25" s="84"/>
      <c r="K25" s="47"/>
    </row>
    <row r="26" spans="1:11" ht="12.75" customHeight="1">
      <c r="A26" s="3" t="s">
        <v>15</v>
      </c>
      <c r="C26" s="17"/>
      <c r="D26" s="152" t="s">
        <v>13</v>
      </c>
      <c r="E26" s="146">
        <v>20.3</v>
      </c>
      <c r="F26" s="47" t="s">
        <v>16</v>
      </c>
      <c r="G26" s="146">
        <v>24.7</v>
      </c>
      <c r="H26" s="146">
        <v>34.6</v>
      </c>
      <c r="I26" s="150">
        <v>25</v>
      </c>
      <c r="J26" s="149">
        <v>17.7</v>
      </c>
      <c r="K26" s="47" t="s">
        <v>16</v>
      </c>
    </row>
    <row r="27" spans="2:11" ht="12.75" customHeight="1">
      <c r="B27" s="3" t="s">
        <v>52</v>
      </c>
      <c r="C27" s="17"/>
      <c r="D27" s="152" t="s">
        <v>25</v>
      </c>
      <c r="E27" s="147">
        <v>22.009132420091323</v>
      </c>
      <c r="F27" s="47" t="s">
        <v>6</v>
      </c>
      <c r="G27" s="149">
        <v>16.216216216216218</v>
      </c>
      <c r="H27" s="146">
        <v>40.66390041493776</v>
      </c>
      <c r="I27" s="147">
        <v>30</v>
      </c>
      <c r="J27" s="149">
        <v>21.21212121212121</v>
      </c>
      <c r="K27" s="47" t="s">
        <v>16</v>
      </c>
    </row>
    <row r="28" spans="3:11" ht="12.75" customHeight="1">
      <c r="C28" s="17"/>
      <c r="D28" s="151"/>
      <c r="E28" s="82"/>
      <c r="F28" s="47"/>
      <c r="G28" s="82"/>
      <c r="H28" s="82"/>
      <c r="I28" s="84"/>
      <c r="J28" s="84"/>
      <c r="K28" s="47"/>
    </row>
    <row r="29" spans="1:11" ht="12.75" customHeight="1">
      <c r="A29" s="3" t="s">
        <v>57</v>
      </c>
      <c r="C29" s="17"/>
      <c r="D29" s="152" t="s">
        <v>13</v>
      </c>
      <c r="E29" s="146">
        <v>51.5</v>
      </c>
      <c r="F29" s="47" t="s">
        <v>16</v>
      </c>
      <c r="G29" s="146">
        <v>70.9</v>
      </c>
      <c r="H29" s="146">
        <v>67.4</v>
      </c>
      <c r="I29" s="149">
        <v>52.3</v>
      </c>
      <c r="J29" s="149">
        <v>44.2</v>
      </c>
      <c r="K29" s="47" t="s">
        <v>16</v>
      </c>
    </row>
    <row r="30" spans="1:11" ht="12.75" customHeight="1">
      <c r="A30"/>
      <c r="B30" s="3" t="s">
        <v>64</v>
      </c>
      <c r="C30" s="17"/>
      <c r="D30" s="152" t="s">
        <v>25</v>
      </c>
      <c r="E30" s="148">
        <v>46.257197696737045</v>
      </c>
      <c r="F30" s="47" t="s">
        <v>6</v>
      </c>
      <c r="G30" s="150">
        <v>50</v>
      </c>
      <c r="H30" s="148">
        <v>67.58620689655173</v>
      </c>
      <c r="I30" s="148">
        <v>53.42465753424658</v>
      </c>
      <c r="J30" s="149">
        <v>38.88888888888889</v>
      </c>
      <c r="K30" s="47" t="s">
        <v>16</v>
      </c>
    </row>
    <row r="31" spans="3:11" ht="12.75" customHeight="1">
      <c r="C31" s="17"/>
      <c r="D31" s="61"/>
      <c r="E31" s="21"/>
      <c r="F31" s="21"/>
      <c r="G31" s="21"/>
      <c r="H31" s="21"/>
      <c r="I31" s="21"/>
      <c r="J31" s="21"/>
      <c r="K31" s="21"/>
    </row>
    <row r="32" spans="3:5" ht="12.75" customHeight="1">
      <c r="C32" s="17"/>
      <c r="D32" s="61"/>
      <c r="E32" s="17"/>
    </row>
    <row r="33" spans="3:5" ht="12.75" customHeight="1">
      <c r="C33" s="17"/>
      <c r="D33" s="61"/>
      <c r="E33" s="17"/>
    </row>
    <row r="34" spans="3:5" ht="12.75" customHeight="1">
      <c r="C34" s="17"/>
      <c r="D34" s="61"/>
      <c r="E34" s="17"/>
    </row>
    <row r="35" spans="3:5" ht="12.75" customHeight="1">
      <c r="C35" s="17"/>
      <c r="D35" s="61"/>
      <c r="E35" s="17"/>
    </row>
    <row r="36" spans="3:5" ht="12.75" customHeight="1">
      <c r="C36" s="17"/>
      <c r="D36" s="61"/>
      <c r="E36" s="17"/>
    </row>
    <row r="37" spans="3:5" ht="12.75" customHeight="1">
      <c r="C37" s="17"/>
      <c r="D37" s="61"/>
      <c r="E37" s="17"/>
    </row>
    <row r="38" spans="3:5" ht="12.75" customHeight="1">
      <c r="C38" s="17"/>
      <c r="D38" s="61"/>
      <c r="E38" s="17"/>
    </row>
    <row r="39" spans="3:5" ht="12.75" customHeight="1">
      <c r="C39" s="17"/>
      <c r="D39" s="61"/>
      <c r="E39" s="17"/>
    </row>
    <row r="40" spans="3:5" ht="12.75" customHeight="1">
      <c r="C40" s="17"/>
      <c r="D40" s="61"/>
      <c r="E40" s="17"/>
    </row>
    <row r="55" spans="1:6" ht="12.75" customHeight="1">
      <c r="A55" s="89" t="s">
        <v>47</v>
      </c>
      <c r="B55" s="89"/>
      <c r="C55" s="89"/>
      <c r="D55" s="89"/>
      <c r="E55" s="89"/>
      <c r="F55" s="89"/>
    </row>
    <row r="56" spans="1:6" ht="12.75" customHeight="1">
      <c r="A56" s="89" t="s">
        <v>67</v>
      </c>
      <c r="B56" s="89"/>
      <c r="C56" s="89"/>
      <c r="D56" s="89"/>
      <c r="E56" s="89"/>
      <c r="F56" s="89"/>
    </row>
    <row r="58" ht="13.5" customHeight="1"/>
  </sheetData>
  <mergeCells count="4">
    <mergeCell ref="D3:D4"/>
    <mergeCell ref="A3:C4"/>
    <mergeCell ref="E3:E4"/>
    <mergeCell ref="F3:K3"/>
  </mergeCells>
  <printOptions horizontalCentered="1"/>
  <pageMargins left="0.5905511811023623" right="0.3937007874015748" top="0.984251968503937" bottom="0.7874015748031497" header="0.5118110236220472" footer="0.5118110236220472"/>
  <pageSetup horizontalDpi="600" verticalDpi="600" orientation="portrait" paperSize="9" scale="95" r:id="rId2"/>
  <headerFooter alignWithMargins="0">
    <oddHeader>&amp;C&amp;8- 15 -</oddHeader>
  </headerFooter>
  <drawing r:id="rId1"/>
</worksheet>
</file>

<file path=xl/worksheets/sheet11.xml><?xml version="1.0" encoding="utf-8"?>
<worksheet xmlns="http://schemas.openxmlformats.org/spreadsheetml/2006/main" xmlns:r="http://schemas.openxmlformats.org/officeDocument/2006/relationships">
  <dimension ref="A1:O63"/>
  <sheetViews>
    <sheetView workbookViewId="0" topLeftCell="A1">
      <selection activeCell="P32" sqref="P32"/>
    </sheetView>
  </sheetViews>
  <sheetFormatPr defaultColWidth="11.421875" defaultRowHeight="12.75"/>
  <cols>
    <col min="1" max="7" width="1.7109375" style="3" customWidth="1"/>
    <col min="8" max="8" width="17.57421875" style="85" customWidth="1"/>
    <col min="9" max="9" width="1.7109375" style="3" customWidth="1"/>
    <col min="10" max="13" width="10.57421875" style="3" customWidth="1"/>
    <col min="14" max="15" width="10.7109375" style="3" customWidth="1"/>
    <col min="16" max="16384" width="11.421875" style="3" customWidth="1"/>
  </cols>
  <sheetData>
    <row r="1" spans="1:15" ht="24" customHeight="1">
      <c r="A1" s="1" t="s">
        <v>158</v>
      </c>
      <c r="B1" s="1"/>
      <c r="C1" s="1"/>
      <c r="D1" s="1"/>
      <c r="E1" s="1"/>
      <c r="F1" s="1"/>
      <c r="G1" s="1"/>
      <c r="H1" s="2"/>
      <c r="I1" s="2"/>
      <c r="J1" s="2"/>
      <c r="K1" s="2"/>
      <c r="L1" s="2"/>
      <c r="M1" s="2"/>
      <c r="N1" s="2"/>
      <c r="O1" s="2"/>
    </row>
    <row r="2" ht="12.75" customHeight="1"/>
    <row r="3" spans="1:15" ht="12.75" customHeight="1">
      <c r="A3" s="1" t="s">
        <v>159</v>
      </c>
      <c r="B3" s="1"/>
      <c r="C3" s="1"/>
      <c r="D3" s="1"/>
      <c r="E3" s="1"/>
      <c r="F3" s="1"/>
      <c r="G3" s="1"/>
      <c r="H3" s="1"/>
      <c r="I3" s="1"/>
      <c r="J3" s="1"/>
      <c r="K3" s="75"/>
      <c r="L3" s="2"/>
      <c r="M3" s="2"/>
      <c r="N3" s="2"/>
      <c r="O3" s="2"/>
    </row>
    <row r="4" spans="1:11" ht="12.75" customHeight="1">
      <c r="A4" s="5"/>
      <c r="B4" s="5"/>
      <c r="C4" s="5"/>
      <c r="D4" s="5"/>
      <c r="E4" s="5"/>
      <c r="F4" s="5"/>
      <c r="G4" s="5"/>
      <c r="H4" s="6"/>
      <c r="I4" s="4"/>
      <c r="J4" s="4"/>
      <c r="K4" s="17"/>
    </row>
    <row r="5" spans="1:15" ht="21" customHeight="1">
      <c r="A5" s="354" t="s">
        <v>23</v>
      </c>
      <c r="B5" s="355"/>
      <c r="C5" s="355"/>
      <c r="D5" s="355"/>
      <c r="E5" s="355"/>
      <c r="F5" s="355"/>
      <c r="G5" s="355"/>
      <c r="H5" s="355"/>
      <c r="I5" s="356"/>
      <c r="J5" s="350" t="s">
        <v>122</v>
      </c>
      <c r="K5" s="351"/>
      <c r="L5" s="343" t="s">
        <v>123</v>
      </c>
      <c r="M5" s="333"/>
      <c r="N5" s="345" t="s">
        <v>124</v>
      </c>
      <c r="O5" s="346"/>
    </row>
    <row r="6" spans="1:15" ht="21" customHeight="1">
      <c r="A6" s="357"/>
      <c r="B6" s="358"/>
      <c r="C6" s="358"/>
      <c r="D6" s="358"/>
      <c r="E6" s="358"/>
      <c r="F6" s="358"/>
      <c r="G6" s="358"/>
      <c r="H6" s="358"/>
      <c r="I6" s="359"/>
      <c r="J6" s="352"/>
      <c r="K6" s="353"/>
      <c r="L6" s="342"/>
      <c r="M6" s="344"/>
      <c r="N6" s="347"/>
      <c r="O6" s="347"/>
    </row>
    <row r="7" spans="1:15" ht="21" customHeight="1">
      <c r="A7" s="357"/>
      <c r="B7" s="358"/>
      <c r="C7" s="358"/>
      <c r="D7" s="358"/>
      <c r="E7" s="358"/>
      <c r="F7" s="358"/>
      <c r="G7" s="358"/>
      <c r="H7" s="358"/>
      <c r="I7" s="359"/>
      <c r="J7" s="363" t="s">
        <v>30</v>
      </c>
      <c r="K7" s="339" t="s">
        <v>34</v>
      </c>
      <c r="L7" s="348" t="s">
        <v>30</v>
      </c>
      <c r="M7" s="339" t="s">
        <v>34</v>
      </c>
      <c r="N7" s="348" t="s">
        <v>30</v>
      </c>
      <c r="O7" s="341" t="s">
        <v>34</v>
      </c>
    </row>
    <row r="8" spans="1:15" ht="21" customHeight="1">
      <c r="A8" s="357"/>
      <c r="B8" s="358"/>
      <c r="C8" s="358"/>
      <c r="D8" s="358"/>
      <c r="E8" s="358"/>
      <c r="F8" s="358"/>
      <c r="G8" s="358"/>
      <c r="H8" s="358"/>
      <c r="I8" s="359"/>
      <c r="J8" s="364"/>
      <c r="K8" s="340"/>
      <c r="L8" s="349"/>
      <c r="M8" s="340"/>
      <c r="N8" s="349"/>
      <c r="O8" s="342"/>
    </row>
    <row r="9" spans="1:15" ht="21" customHeight="1">
      <c r="A9" s="360"/>
      <c r="B9" s="361"/>
      <c r="C9" s="361"/>
      <c r="D9" s="361"/>
      <c r="E9" s="361"/>
      <c r="F9" s="361"/>
      <c r="G9" s="361"/>
      <c r="H9" s="361"/>
      <c r="I9" s="362"/>
      <c r="J9" s="310">
        <v>1000</v>
      </c>
      <c r="K9" s="156" t="s">
        <v>4</v>
      </c>
      <c r="L9" s="157">
        <v>1000</v>
      </c>
      <c r="M9" s="156" t="s">
        <v>4</v>
      </c>
      <c r="N9" s="157">
        <v>1000</v>
      </c>
      <c r="O9" s="91" t="s">
        <v>4</v>
      </c>
    </row>
    <row r="10" spans="1:15" ht="12.75" customHeight="1">
      <c r="A10" s="5"/>
      <c r="B10" s="5"/>
      <c r="C10" s="5"/>
      <c r="D10" s="5"/>
      <c r="E10" s="5"/>
      <c r="F10" s="5"/>
      <c r="G10" s="5"/>
      <c r="H10" s="92"/>
      <c r="I10" s="93"/>
      <c r="J10" s="94"/>
      <c r="K10" s="50"/>
      <c r="O10" s="95"/>
    </row>
    <row r="11" spans="1:15" s="90" customFormat="1" ht="12.75" customHeight="1">
      <c r="A11" s="19" t="s">
        <v>0</v>
      </c>
      <c r="B11" s="19"/>
      <c r="C11" s="19"/>
      <c r="D11" s="19"/>
      <c r="E11" s="19"/>
      <c r="F11" s="19"/>
      <c r="G11" s="19"/>
      <c r="H11" s="19"/>
      <c r="I11" s="96"/>
      <c r="J11" s="97">
        <v>1095</v>
      </c>
      <c r="K11" s="98">
        <v>100</v>
      </c>
      <c r="L11" s="97">
        <v>7070</v>
      </c>
      <c r="M11" s="98">
        <v>100</v>
      </c>
      <c r="N11" s="97">
        <v>30861</v>
      </c>
      <c r="O11" s="98">
        <v>100</v>
      </c>
    </row>
    <row r="12" spans="1:14" s="90" customFormat="1" ht="12.75" customHeight="1">
      <c r="A12" s="19"/>
      <c r="B12" s="19"/>
      <c r="C12" s="19"/>
      <c r="D12" s="19"/>
      <c r="E12" s="19"/>
      <c r="F12" s="19"/>
      <c r="G12" s="19"/>
      <c r="H12" s="19"/>
      <c r="I12" s="96"/>
      <c r="J12" s="24"/>
      <c r="K12" s="99"/>
      <c r="L12" s="311"/>
      <c r="N12" s="311"/>
    </row>
    <row r="13" spans="1:15" ht="12.75" customHeight="1">
      <c r="A13" s="8" t="s">
        <v>3</v>
      </c>
      <c r="B13" s="8"/>
      <c r="C13" s="8"/>
      <c r="D13" s="8"/>
      <c r="E13" s="8"/>
      <c r="F13" s="8"/>
      <c r="G13" s="8"/>
      <c r="H13" s="8"/>
      <c r="I13" s="100"/>
      <c r="J13" s="83">
        <v>521</v>
      </c>
      <c r="K13" s="101">
        <f>J13/J11*100</f>
        <v>47.57990867579909</v>
      </c>
      <c r="L13" s="145">
        <v>2768</v>
      </c>
      <c r="M13" s="101">
        <f>L13/$L$11*100</f>
        <v>39.15134370579915</v>
      </c>
      <c r="N13" s="145">
        <v>15756</v>
      </c>
      <c r="O13" s="101">
        <f>N13/$N$11*100</f>
        <v>51.05472926995237</v>
      </c>
    </row>
    <row r="14" spans="1:15" ht="12.75" customHeight="1">
      <c r="A14"/>
      <c r="B14" s="6" t="s">
        <v>35</v>
      </c>
      <c r="C14" s="6"/>
      <c r="D14" s="6"/>
      <c r="E14" s="6"/>
      <c r="F14" s="6"/>
      <c r="G14" s="6"/>
      <c r="H14" s="6"/>
      <c r="I14" s="102"/>
      <c r="J14" s="103" t="s">
        <v>36</v>
      </c>
      <c r="K14" s="104"/>
      <c r="L14" s="103" t="s">
        <v>36</v>
      </c>
      <c r="M14" s="81"/>
      <c r="N14" s="103" t="s">
        <v>36</v>
      </c>
      <c r="O14" s="81"/>
    </row>
    <row r="15" spans="2:15" ht="12.75" customHeight="1">
      <c r="B15" s="6" t="s">
        <v>37</v>
      </c>
      <c r="C15" s="6"/>
      <c r="D15" s="6"/>
      <c r="E15" s="6"/>
      <c r="F15" s="6"/>
      <c r="G15" s="6"/>
      <c r="H15" s="6"/>
      <c r="I15" s="102"/>
      <c r="J15" s="83">
        <v>110</v>
      </c>
      <c r="K15" s="101">
        <f>J15/$J$11*100</f>
        <v>10.045662100456621</v>
      </c>
      <c r="L15" s="83">
        <v>399</v>
      </c>
      <c r="M15" s="101">
        <f>L15/$L$11*100</f>
        <v>5.643564356435644</v>
      </c>
      <c r="N15" s="145">
        <v>1837</v>
      </c>
      <c r="O15" s="101">
        <f>N15/$N$11*100</f>
        <v>5.952496678655908</v>
      </c>
    </row>
    <row r="16" spans="2:15" ht="12.75" customHeight="1">
      <c r="B16"/>
      <c r="C16" s="4" t="s">
        <v>35</v>
      </c>
      <c r="D16" s="4"/>
      <c r="E16" s="4"/>
      <c r="F16" s="4"/>
      <c r="G16" s="4"/>
      <c r="H16" s="6" t="s">
        <v>38</v>
      </c>
      <c r="I16" s="105"/>
      <c r="J16" s="83">
        <v>48</v>
      </c>
      <c r="K16" s="101">
        <f>J16/$J$11*100</f>
        <v>4.383561643835616</v>
      </c>
      <c r="L16" s="83">
        <v>214</v>
      </c>
      <c r="M16" s="101">
        <f>L16/$L$11*100</f>
        <v>3.026874115983027</v>
      </c>
      <c r="N16" s="145">
        <v>873</v>
      </c>
      <c r="O16" s="101">
        <f>N16/$N$11*100</f>
        <v>2.8288130650335375</v>
      </c>
    </row>
    <row r="17" spans="1:15" ht="12.75" customHeight="1">
      <c r="A17" s="6"/>
      <c r="B17" s="6"/>
      <c r="C17" s="6"/>
      <c r="D17" s="6"/>
      <c r="E17" s="6"/>
      <c r="F17" s="6"/>
      <c r="G17" s="6"/>
      <c r="H17" s="6" t="s">
        <v>39</v>
      </c>
      <c r="I17" s="102"/>
      <c r="J17" s="83">
        <v>67</v>
      </c>
      <c r="K17" s="101">
        <f>J17/$J$11*100</f>
        <v>6.1187214611872145</v>
      </c>
      <c r="L17" s="83">
        <v>199</v>
      </c>
      <c r="M17" s="101">
        <f>L17/$L$11*100</f>
        <v>2.814710042432815</v>
      </c>
      <c r="N17" s="145">
        <v>1069</v>
      </c>
      <c r="O17" s="101">
        <f>N17/$N$11*100</f>
        <v>3.4639188619941024</v>
      </c>
    </row>
    <row r="18" spans="1:15" ht="12.75" customHeight="1">
      <c r="A18" s="6"/>
      <c r="B18" s="6"/>
      <c r="C18" s="6"/>
      <c r="D18" s="6"/>
      <c r="E18" s="6"/>
      <c r="F18" s="6"/>
      <c r="G18" s="6"/>
      <c r="H18" s="6"/>
      <c r="I18" s="102"/>
      <c r="J18" s="83"/>
      <c r="K18" s="101"/>
      <c r="L18" s="83"/>
      <c r="M18" s="101"/>
      <c r="N18" s="145"/>
      <c r="O18" s="101"/>
    </row>
    <row r="19" spans="2:15" ht="12.75" customHeight="1">
      <c r="B19" s="6" t="s">
        <v>40</v>
      </c>
      <c r="C19" s="6"/>
      <c r="D19" s="6"/>
      <c r="E19" s="6"/>
      <c r="F19" s="6"/>
      <c r="G19" s="6"/>
      <c r="H19" s="6"/>
      <c r="I19" s="105"/>
      <c r="J19" s="83">
        <v>319</v>
      </c>
      <c r="K19" s="101">
        <f>J19/$J$11*100</f>
        <v>29.132420091324203</v>
      </c>
      <c r="L19" s="83">
        <v>1690</v>
      </c>
      <c r="M19" s="101">
        <f>L19/$L$11*100</f>
        <v>23.903818953323906</v>
      </c>
      <c r="N19" s="145">
        <v>9193</v>
      </c>
      <c r="O19" s="101">
        <f>N19/$N$11*100</f>
        <v>29.788406078869773</v>
      </c>
    </row>
    <row r="20" spans="2:15" ht="12.75" customHeight="1">
      <c r="B20"/>
      <c r="C20" s="6" t="s">
        <v>35</v>
      </c>
      <c r="D20" s="6"/>
      <c r="E20" s="6"/>
      <c r="F20" s="6"/>
      <c r="G20" s="6"/>
      <c r="H20" s="6" t="s">
        <v>41</v>
      </c>
      <c r="I20" s="105"/>
      <c r="J20" s="83">
        <v>239</v>
      </c>
      <c r="K20" s="101">
        <f>J20/$J$11*100</f>
        <v>21.826484018264843</v>
      </c>
      <c r="L20" s="145">
        <v>1344</v>
      </c>
      <c r="M20" s="101">
        <f>L20/$L$11*100</f>
        <v>19.00990099009901</v>
      </c>
      <c r="N20" s="145">
        <v>7958</v>
      </c>
      <c r="O20" s="101">
        <f>N20/$N$11*100</f>
        <v>25.786591490878457</v>
      </c>
    </row>
    <row r="21" spans="1:15" ht="12.75" customHeight="1">
      <c r="A21" s="6"/>
      <c r="B21" s="6"/>
      <c r="C21" s="6"/>
      <c r="D21" s="6"/>
      <c r="E21" s="6"/>
      <c r="F21" s="6"/>
      <c r="G21" s="6"/>
      <c r="H21" s="6" t="s">
        <v>39</v>
      </c>
      <c r="I21" s="105"/>
      <c r="J21" s="83">
        <v>90</v>
      </c>
      <c r="K21" s="101">
        <f>J21/$J$11*100</f>
        <v>8.21917808219178</v>
      </c>
      <c r="L21" s="83">
        <v>379</v>
      </c>
      <c r="M21" s="101">
        <f>L21/$L$11*100</f>
        <v>5.36067892503536</v>
      </c>
      <c r="N21" s="145">
        <v>1542</v>
      </c>
      <c r="O21" s="101">
        <f>N21/$N$11*100</f>
        <v>4.996597647516283</v>
      </c>
    </row>
    <row r="22" spans="1:15" ht="12.75" customHeight="1">
      <c r="A22" s="6"/>
      <c r="B22" s="6"/>
      <c r="C22" s="6"/>
      <c r="D22" s="6"/>
      <c r="E22" s="6"/>
      <c r="F22" s="6"/>
      <c r="G22" s="6"/>
      <c r="H22" s="6"/>
      <c r="I22" s="105"/>
      <c r="J22" s="83"/>
      <c r="K22" s="101"/>
      <c r="L22" s="83"/>
      <c r="M22" s="101"/>
      <c r="N22" s="145"/>
      <c r="O22" s="101"/>
    </row>
    <row r="23" spans="2:15" ht="12.75" customHeight="1">
      <c r="B23" s="6" t="s">
        <v>42</v>
      </c>
      <c r="C23" s="6"/>
      <c r="D23" s="6"/>
      <c r="E23" s="6"/>
      <c r="F23" s="6"/>
      <c r="G23" s="6"/>
      <c r="H23" s="6"/>
      <c r="I23" s="105"/>
      <c r="J23" s="106">
        <v>69</v>
      </c>
      <c r="K23" s="101">
        <f>J23/$J$11*100</f>
        <v>6.301369863013699</v>
      </c>
      <c r="L23" s="83">
        <v>305</v>
      </c>
      <c r="M23" s="101">
        <f>L23/$L$11*100</f>
        <v>4.3140028288543135</v>
      </c>
      <c r="N23" s="145">
        <v>2264</v>
      </c>
      <c r="O23" s="101">
        <f>N23/$N$11*100</f>
        <v>7.336120022034283</v>
      </c>
    </row>
    <row r="24" spans="2:15" ht="12.75" customHeight="1">
      <c r="B24"/>
      <c r="C24" s="6" t="s">
        <v>35</v>
      </c>
      <c r="D24" s="6"/>
      <c r="E24" s="6"/>
      <c r="F24" s="6"/>
      <c r="G24" s="6"/>
      <c r="H24" s="6" t="s">
        <v>41</v>
      </c>
      <c r="I24" s="105"/>
      <c r="J24" s="28">
        <v>33</v>
      </c>
      <c r="K24" s="107">
        <f>J24/$J$11*100</f>
        <v>3.0136986301369864</v>
      </c>
      <c r="L24" s="83">
        <v>166</v>
      </c>
      <c r="M24" s="101">
        <f>L24/$L$11*100</f>
        <v>2.3479490806223478</v>
      </c>
      <c r="N24" s="145">
        <v>1601</v>
      </c>
      <c r="O24" s="101">
        <f>N24/$N$11*100</f>
        <v>5.187777453744208</v>
      </c>
    </row>
    <row r="25" spans="1:15" ht="12.75" customHeight="1">
      <c r="A25" s="6"/>
      <c r="B25" s="6"/>
      <c r="C25" s="6"/>
      <c r="D25" s="6"/>
      <c r="E25" s="6"/>
      <c r="F25" s="6"/>
      <c r="G25" s="6"/>
      <c r="H25" s="6" t="s">
        <v>39</v>
      </c>
      <c r="I25" s="105"/>
      <c r="J25" s="28">
        <v>38</v>
      </c>
      <c r="K25" s="107">
        <f>J25/$J$11*100</f>
        <v>3.4703196347031966</v>
      </c>
      <c r="L25" s="83">
        <v>144</v>
      </c>
      <c r="M25" s="101">
        <f>L25/$L$11*100</f>
        <v>2.0367751060820365</v>
      </c>
      <c r="N25" s="83">
        <v>723</v>
      </c>
      <c r="O25" s="101">
        <f>N25/$N$11*100</f>
        <v>2.3427627102167783</v>
      </c>
    </row>
    <row r="26" spans="1:15" ht="12.75" customHeight="1">
      <c r="A26" s="6"/>
      <c r="B26" s="6"/>
      <c r="C26" s="6"/>
      <c r="D26" s="6"/>
      <c r="E26" s="6"/>
      <c r="F26" s="6"/>
      <c r="G26" s="6"/>
      <c r="H26" s="6"/>
      <c r="I26" s="105"/>
      <c r="J26" s="28"/>
      <c r="K26" s="107"/>
      <c r="L26" s="83"/>
      <c r="M26" s="101"/>
      <c r="N26" s="83"/>
      <c r="O26" s="101"/>
    </row>
    <row r="27" spans="1:15" ht="12.75" customHeight="1">
      <c r="A27" s="6"/>
      <c r="B27" s="6" t="s">
        <v>43</v>
      </c>
      <c r="C27" s="6"/>
      <c r="D27" s="6"/>
      <c r="E27" s="6"/>
      <c r="F27" s="6"/>
      <c r="G27" s="6"/>
      <c r="H27" s="6"/>
      <c r="I27" s="105"/>
      <c r="J27" s="28">
        <v>26</v>
      </c>
      <c r="K27" s="107">
        <f>J27/$J$11*100</f>
        <v>2.374429223744292</v>
      </c>
      <c r="L27" s="83">
        <v>102</v>
      </c>
      <c r="M27" s="312">
        <f>L27/$L$11*100</f>
        <v>1.4427157001414428</v>
      </c>
      <c r="N27" s="83">
        <v>907</v>
      </c>
      <c r="O27" s="101">
        <f>N27/$N$11*100</f>
        <v>2.938984478792003</v>
      </c>
    </row>
    <row r="28" spans="1:15" ht="12.75" customHeight="1">
      <c r="A28" s="6"/>
      <c r="B28"/>
      <c r="C28" s="6" t="s">
        <v>35</v>
      </c>
      <c r="D28" s="6"/>
      <c r="E28" s="6"/>
      <c r="F28" s="6"/>
      <c r="G28" s="6"/>
      <c r="H28" s="6" t="s">
        <v>41</v>
      </c>
      <c r="I28" s="105"/>
      <c r="J28" s="28">
        <v>16</v>
      </c>
      <c r="K28" s="107">
        <f>J28/$J$11*100</f>
        <v>1.461187214611872</v>
      </c>
      <c r="L28" s="83">
        <v>66</v>
      </c>
      <c r="M28" s="312">
        <f>L28/$L$11*100</f>
        <v>0.9335219236209336</v>
      </c>
      <c r="N28" s="83">
        <v>610</v>
      </c>
      <c r="O28" s="101">
        <f>N28/$N$11*100</f>
        <v>1.97660477625482</v>
      </c>
    </row>
    <row r="29" spans="1:15" ht="12.75" customHeight="1">
      <c r="A29" s="6"/>
      <c r="B29" s="6"/>
      <c r="C29" s="6"/>
      <c r="D29" s="6"/>
      <c r="E29" s="6"/>
      <c r="F29" s="6"/>
      <c r="G29" s="6"/>
      <c r="H29" s="6" t="s">
        <v>39</v>
      </c>
      <c r="I29" s="105"/>
      <c r="J29" s="47" t="s">
        <v>16</v>
      </c>
      <c r="K29" s="47" t="s">
        <v>16</v>
      </c>
      <c r="L29" s="28">
        <v>36</v>
      </c>
      <c r="M29" s="313">
        <f>L29/$L$11*100</f>
        <v>0.5091937765205091</v>
      </c>
      <c r="N29" s="83">
        <v>337</v>
      </c>
      <c r="O29" s="101">
        <f>N29/$N$11*100</f>
        <v>1.0919931304883186</v>
      </c>
    </row>
    <row r="30" spans="1:15" ht="12.75" customHeight="1">
      <c r="A30" s="6"/>
      <c r="B30" s="6"/>
      <c r="C30" s="6"/>
      <c r="D30" s="6"/>
      <c r="E30" s="6"/>
      <c r="F30" s="6"/>
      <c r="G30" s="6"/>
      <c r="H30" s="6"/>
      <c r="I30" s="105"/>
      <c r="J30" s="47"/>
      <c r="K30" s="47"/>
      <c r="L30" s="28"/>
      <c r="M30" s="314"/>
      <c r="N30" s="83"/>
      <c r="O30" s="101"/>
    </row>
    <row r="31" spans="2:15" ht="12.75" customHeight="1">
      <c r="B31" s="6" t="s">
        <v>44</v>
      </c>
      <c r="C31" s="6"/>
      <c r="D31" s="6"/>
      <c r="E31" s="6"/>
      <c r="F31" s="6"/>
      <c r="G31" s="6"/>
      <c r="H31" s="6"/>
      <c r="I31" s="108"/>
      <c r="J31" s="83">
        <v>50</v>
      </c>
      <c r="K31" s="101">
        <f>J31/$J$11*100</f>
        <v>4.5662100456621</v>
      </c>
      <c r="L31" s="83">
        <v>318</v>
      </c>
      <c r="M31" s="312">
        <f>L31/$L$11*100</f>
        <v>4.497878359264497</v>
      </c>
      <c r="N31" s="145">
        <v>4494</v>
      </c>
      <c r="O31" s="101">
        <f>N31/$N$11*100</f>
        <v>14.5620686303101</v>
      </c>
    </row>
    <row r="32" spans="2:15" ht="12.75" customHeight="1">
      <c r="B32"/>
      <c r="C32" s="6" t="s">
        <v>35</v>
      </c>
      <c r="D32" s="6"/>
      <c r="E32" s="6"/>
      <c r="F32" s="6"/>
      <c r="G32" s="6"/>
      <c r="H32" s="6" t="s">
        <v>41</v>
      </c>
      <c r="I32" s="108"/>
      <c r="J32" s="83">
        <v>46</v>
      </c>
      <c r="K32" s="101">
        <f>J32/$J$11*100</f>
        <v>4.200913242009133</v>
      </c>
      <c r="L32" s="83">
        <v>307</v>
      </c>
      <c r="M32" s="312">
        <f>L32/$L$11*100</f>
        <v>4.342291371994342</v>
      </c>
      <c r="N32" s="145">
        <v>4195</v>
      </c>
      <c r="O32" s="101">
        <f>N32/$N$11*100</f>
        <v>13.59320825637536</v>
      </c>
    </row>
    <row r="33" spans="1:15" ht="12.75" customHeight="1">
      <c r="A33" s="6"/>
      <c r="B33" s="6"/>
      <c r="C33" s="6"/>
      <c r="D33" s="6"/>
      <c r="E33" s="6"/>
      <c r="F33" s="6"/>
      <c r="G33" s="6"/>
      <c r="H33" s="6" t="s">
        <v>39</v>
      </c>
      <c r="I33" s="108"/>
      <c r="J33" s="47" t="s">
        <v>16</v>
      </c>
      <c r="K33" s="47" t="s">
        <v>16</v>
      </c>
      <c r="L33" s="28">
        <v>12</v>
      </c>
      <c r="M33" s="313">
        <f>L33/$L$11*100</f>
        <v>0.16973125884016974</v>
      </c>
      <c r="N33" s="83">
        <v>408</v>
      </c>
      <c r="O33" s="101">
        <f>N33/$N$11*100</f>
        <v>1.3220569651015845</v>
      </c>
    </row>
    <row r="34" spans="1:15" ht="12.75" customHeight="1">
      <c r="A34" s="6"/>
      <c r="B34" s="6"/>
      <c r="C34" s="6"/>
      <c r="D34" s="6"/>
      <c r="E34" s="6"/>
      <c r="F34" s="6"/>
      <c r="G34" s="6"/>
      <c r="H34" s="6"/>
      <c r="I34" s="108"/>
      <c r="J34" s="47"/>
      <c r="K34" s="47"/>
      <c r="L34" s="28"/>
      <c r="M34" s="314"/>
      <c r="N34" s="83"/>
      <c r="O34" s="101"/>
    </row>
    <row r="35" spans="2:15" ht="12.75" customHeight="1">
      <c r="B35" s="6" t="s">
        <v>45</v>
      </c>
      <c r="C35" s="6"/>
      <c r="D35" s="6"/>
      <c r="E35" s="6"/>
      <c r="F35" s="6"/>
      <c r="G35" s="6"/>
      <c r="H35" s="6"/>
      <c r="I35" s="108"/>
      <c r="J35" s="83">
        <v>85</v>
      </c>
      <c r="K35" s="101">
        <f>J35/$J$11*100</f>
        <v>7.76255707762557</v>
      </c>
      <c r="L35" s="83">
        <v>521</v>
      </c>
      <c r="M35" s="312">
        <f>L35/$L$11*100</f>
        <v>7.369165487977369</v>
      </c>
      <c r="N35" s="83">
        <v>824</v>
      </c>
      <c r="O35" s="101">
        <f>N35/$N$11*100</f>
        <v>2.670036615793396</v>
      </c>
    </row>
    <row r="36" spans="2:15" ht="12.75" customHeight="1">
      <c r="B36"/>
      <c r="C36" s="6" t="s">
        <v>35</v>
      </c>
      <c r="D36" s="6"/>
      <c r="E36" s="6"/>
      <c r="F36" s="6"/>
      <c r="G36" s="6"/>
      <c r="H36" s="6" t="s">
        <v>41</v>
      </c>
      <c r="I36" s="108"/>
      <c r="J36" s="83">
        <v>64</v>
      </c>
      <c r="K36" s="101">
        <f>J36/$J$11*100</f>
        <v>5.844748858447488</v>
      </c>
      <c r="L36" s="83">
        <v>431</v>
      </c>
      <c r="M36" s="312">
        <f>L36/$L$11*100</f>
        <v>6.096181046676096</v>
      </c>
      <c r="N36" s="83">
        <v>576</v>
      </c>
      <c r="O36" s="101">
        <f>N36/$N$11*100</f>
        <v>1.8664333624963547</v>
      </c>
    </row>
    <row r="37" spans="1:15" ht="12.75" customHeight="1">
      <c r="A37" s="8"/>
      <c r="B37" s="8"/>
      <c r="C37" s="8"/>
      <c r="D37" s="8"/>
      <c r="E37" s="8"/>
      <c r="F37" s="8"/>
      <c r="G37" s="8"/>
      <c r="H37" s="6" t="s">
        <v>39</v>
      </c>
      <c r="I37" s="108"/>
      <c r="J37" s="28">
        <v>22</v>
      </c>
      <c r="K37" s="107">
        <f>J37/$J$11*100</f>
        <v>2.009132420091324</v>
      </c>
      <c r="L37" s="83">
        <v>95</v>
      </c>
      <c r="M37" s="312">
        <f>L37/$L$11*100</f>
        <v>1.3437057991513437</v>
      </c>
      <c r="N37" s="83">
        <v>278</v>
      </c>
      <c r="O37" s="312">
        <f>N37/$N$11*100</f>
        <v>0.9008133242603933</v>
      </c>
    </row>
    <row r="38" spans="1:14" ht="12.75" customHeight="1">
      <c r="A38" s="8"/>
      <c r="B38" s="8"/>
      <c r="C38" s="8"/>
      <c r="D38" s="8"/>
      <c r="E38" s="8"/>
      <c r="F38" s="8"/>
      <c r="G38" s="8"/>
      <c r="H38" s="6"/>
      <c r="I38" s="7"/>
      <c r="J38" s="103" t="s">
        <v>36</v>
      </c>
      <c r="K38" s="84"/>
      <c r="M38" s="81"/>
      <c r="N38" s="103" t="s">
        <v>36</v>
      </c>
    </row>
    <row r="39" spans="1:14" ht="12.75" customHeight="1">
      <c r="A39" s="8"/>
      <c r="B39" s="8"/>
      <c r="C39" s="8"/>
      <c r="D39" s="8"/>
      <c r="E39" s="8"/>
      <c r="F39" s="8"/>
      <c r="G39" s="8"/>
      <c r="H39" s="6"/>
      <c r="I39" s="7"/>
      <c r="J39" s="103"/>
      <c r="K39" s="84"/>
      <c r="M39" s="81"/>
      <c r="N39" s="103"/>
    </row>
    <row r="40" spans="1:13" ht="12.75" customHeight="1">
      <c r="A40" s="8"/>
      <c r="B40" s="8"/>
      <c r="C40" s="8"/>
      <c r="D40" s="8"/>
      <c r="E40" s="8"/>
      <c r="F40" s="8"/>
      <c r="G40" s="8"/>
      <c r="H40" s="6"/>
      <c r="I40" s="7"/>
      <c r="J40" s="103"/>
      <c r="K40" s="84"/>
      <c r="M40" s="81"/>
    </row>
    <row r="41" spans="1:13" ht="12.75" customHeight="1">
      <c r="A41" s="8"/>
      <c r="B41" s="8"/>
      <c r="C41" s="8"/>
      <c r="D41" s="8"/>
      <c r="E41" s="8"/>
      <c r="F41" s="8"/>
      <c r="G41" s="8"/>
      <c r="H41" s="6"/>
      <c r="I41" s="7"/>
      <c r="J41" s="103"/>
      <c r="K41" s="84"/>
      <c r="M41" s="81"/>
    </row>
    <row r="42" spans="1:13" ht="12.75" customHeight="1">
      <c r="A42" s="8"/>
      <c r="B42" s="8"/>
      <c r="C42" s="8"/>
      <c r="D42" s="8"/>
      <c r="E42" s="8"/>
      <c r="F42" s="8"/>
      <c r="G42" s="8"/>
      <c r="H42" s="6"/>
      <c r="I42" s="7"/>
      <c r="J42" s="103"/>
      <c r="K42" s="84"/>
      <c r="M42" s="81"/>
    </row>
    <row r="43" spans="1:13" ht="12.75" customHeight="1">
      <c r="A43" s="8"/>
      <c r="B43" s="8"/>
      <c r="C43" s="8"/>
      <c r="D43" s="8"/>
      <c r="E43" s="8"/>
      <c r="F43" s="8"/>
      <c r="G43" s="8"/>
      <c r="H43" s="6"/>
      <c r="I43" s="7"/>
      <c r="J43" s="103"/>
      <c r="K43" s="84"/>
      <c r="M43" s="81"/>
    </row>
    <row r="44" spans="1:13" ht="12.75" customHeight="1">
      <c r="A44" s="8"/>
      <c r="B44" s="8"/>
      <c r="C44" s="8"/>
      <c r="D44" s="8"/>
      <c r="E44" s="8"/>
      <c r="F44" s="8"/>
      <c r="G44" s="8"/>
      <c r="H44" s="6"/>
      <c r="I44" s="7"/>
      <c r="J44" s="103"/>
      <c r="K44" s="84"/>
      <c r="M44" s="81"/>
    </row>
    <row r="45" spans="1:11" ht="12.75" customHeight="1">
      <c r="A45" s="8"/>
      <c r="B45" s="8"/>
      <c r="C45" s="8"/>
      <c r="D45" s="8"/>
      <c r="E45" s="8"/>
      <c r="F45" s="8"/>
      <c r="G45" s="8"/>
      <c r="H45" s="6"/>
      <c r="I45" s="7"/>
      <c r="J45" s="10"/>
      <c r="K45" s="84"/>
    </row>
    <row r="46" spans="1:11" ht="12.75" customHeight="1">
      <c r="A46" s="8"/>
      <c r="B46" s="8"/>
      <c r="C46" s="8"/>
      <c r="D46" s="8"/>
      <c r="E46" s="8"/>
      <c r="F46" s="8"/>
      <c r="G46" s="8"/>
      <c r="H46" s="6"/>
      <c r="I46" s="7"/>
      <c r="J46" s="10"/>
      <c r="K46" s="84"/>
    </row>
    <row r="47" spans="1:11" ht="12.75" customHeight="1">
      <c r="A47" s="8"/>
      <c r="B47" s="8"/>
      <c r="C47" s="8"/>
      <c r="D47" s="8"/>
      <c r="E47" s="8"/>
      <c r="F47" s="8"/>
      <c r="G47" s="8"/>
      <c r="H47" s="6"/>
      <c r="I47" s="7"/>
      <c r="J47" s="10"/>
      <c r="K47" s="84"/>
    </row>
    <row r="48" spans="1:11" ht="12.75" customHeight="1">
      <c r="A48" s="8"/>
      <c r="B48" s="8"/>
      <c r="C48" s="8"/>
      <c r="D48" s="8"/>
      <c r="E48" s="8"/>
      <c r="F48" s="8"/>
      <c r="G48" s="8"/>
      <c r="H48" s="6"/>
      <c r="I48" s="7"/>
      <c r="J48" s="10"/>
      <c r="K48" s="84"/>
    </row>
    <row r="49" spans="1:11" ht="12.75" customHeight="1">
      <c r="A49" s="8"/>
      <c r="B49" s="8"/>
      <c r="C49" s="8"/>
      <c r="D49" s="8"/>
      <c r="E49" s="8"/>
      <c r="F49" s="8"/>
      <c r="G49" s="8"/>
      <c r="H49" s="6"/>
      <c r="I49" s="7"/>
      <c r="J49" s="10"/>
      <c r="K49" s="84"/>
    </row>
    <row r="50" spans="1:11" ht="12.75" customHeight="1">
      <c r="A50" s="8"/>
      <c r="B50" s="8"/>
      <c r="C50" s="8"/>
      <c r="D50" s="8"/>
      <c r="E50" s="8"/>
      <c r="F50" s="8"/>
      <c r="G50" s="8"/>
      <c r="H50" s="6"/>
      <c r="I50" s="7"/>
      <c r="J50" s="10"/>
      <c r="K50" s="84"/>
    </row>
    <row r="51" spans="1:11" ht="12.75" customHeight="1">
      <c r="A51" s="8"/>
      <c r="B51" s="8"/>
      <c r="C51" s="8"/>
      <c r="D51" s="8"/>
      <c r="E51" s="8"/>
      <c r="F51" s="8"/>
      <c r="G51" s="8"/>
      <c r="H51" s="6"/>
      <c r="I51" s="7"/>
      <c r="J51" s="10"/>
      <c r="K51" s="84"/>
    </row>
    <row r="52" spans="1:11" ht="12.75" customHeight="1">
      <c r="A52" s="8"/>
      <c r="B52" s="8"/>
      <c r="C52" s="8"/>
      <c r="D52" s="8"/>
      <c r="E52" s="8"/>
      <c r="F52" s="8"/>
      <c r="G52" s="8"/>
      <c r="H52" s="6"/>
      <c r="I52" s="7"/>
      <c r="J52" s="10"/>
      <c r="K52" s="84"/>
    </row>
    <row r="53" spans="1:11" ht="12.75" customHeight="1">
      <c r="A53" s="8"/>
      <c r="B53" s="8"/>
      <c r="C53" s="8"/>
      <c r="D53" s="8"/>
      <c r="E53" s="8"/>
      <c r="F53" s="8"/>
      <c r="G53" s="8"/>
      <c r="H53" s="6"/>
      <c r="I53" s="7"/>
      <c r="J53" s="10"/>
      <c r="K53" s="84"/>
    </row>
    <row r="54" spans="1:11" ht="12.75" customHeight="1">
      <c r="A54" s="8"/>
      <c r="B54" s="8"/>
      <c r="C54" s="8"/>
      <c r="D54" s="8"/>
      <c r="E54" s="8"/>
      <c r="F54" s="8"/>
      <c r="G54" s="8"/>
      <c r="H54" s="6"/>
      <c r="I54" s="7"/>
      <c r="J54" s="10"/>
      <c r="K54" s="84"/>
    </row>
    <row r="55" spans="1:11" ht="12.75" customHeight="1">
      <c r="A55" s="8"/>
      <c r="B55" s="8"/>
      <c r="C55" s="8"/>
      <c r="D55" s="8"/>
      <c r="E55" s="8"/>
      <c r="F55" s="8"/>
      <c r="G55" s="8"/>
      <c r="H55" s="6"/>
      <c r="I55" s="7"/>
      <c r="J55" s="10"/>
      <c r="K55" s="84"/>
    </row>
    <row r="56" spans="1:11" ht="12.75" customHeight="1">
      <c r="A56" s="8"/>
      <c r="B56" s="8"/>
      <c r="C56" s="8"/>
      <c r="D56" s="8"/>
      <c r="E56" s="8"/>
      <c r="F56" s="8"/>
      <c r="G56" s="8"/>
      <c r="H56" s="6"/>
      <c r="I56" s="7"/>
      <c r="J56" s="10"/>
      <c r="K56" s="84"/>
    </row>
    <row r="57" spans="1:11" ht="12.75" customHeight="1">
      <c r="A57" s="8"/>
      <c r="B57" s="8"/>
      <c r="C57" s="8"/>
      <c r="D57" s="8"/>
      <c r="E57" s="8"/>
      <c r="F57" s="8"/>
      <c r="G57" s="8"/>
      <c r="H57" s="6"/>
      <c r="I57" s="7"/>
      <c r="J57" s="10"/>
      <c r="K57" s="84"/>
    </row>
    <row r="58" spans="1:11" ht="12.75" customHeight="1">
      <c r="A58" s="8"/>
      <c r="B58" s="8"/>
      <c r="C58" s="8"/>
      <c r="D58" s="8"/>
      <c r="E58" s="8"/>
      <c r="F58" s="8"/>
      <c r="G58" s="8"/>
      <c r="H58" s="6"/>
      <c r="I58" s="7"/>
      <c r="J58" s="10"/>
      <c r="K58" s="84"/>
    </row>
    <row r="59" spans="1:11" ht="12.75" customHeight="1">
      <c r="A59" s="8"/>
      <c r="B59" s="8"/>
      <c r="C59" s="8"/>
      <c r="D59" s="8"/>
      <c r="E59" s="8"/>
      <c r="F59" s="8"/>
      <c r="G59" s="8"/>
      <c r="H59" s="6"/>
      <c r="I59" s="7"/>
      <c r="J59" s="10"/>
      <c r="K59" s="84"/>
    </row>
    <row r="60" spans="1:11" s="17" customFormat="1" ht="12.75" customHeight="1">
      <c r="A60" s="8"/>
      <c r="B60" s="8"/>
      <c r="C60" s="8"/>
      <c r="D60" s="8"/>
      <c r="E60" s="8"/>
      <c r="F60" s="8"/>
      <c r="G60" s="8"/>
      <c r="H60" s="6"/>
      <c r="I60" s="7"/>
      <c r="J60" s="10"/>
      <c r="K60" s="87"/>
    </row>
    <row r="61" spans="1:11" s="17" customFormat="1" ht="12.75" customHeight="1">
      <c r="A61" s="8"/>
      <c r="B61" s="8"/>
      <c r="C61" s="8"/>
      <c r="D61" s="8"/>
      <c r="E61" s="8"/>
      <c r="F61" s="8"/>
      <c r="G61" s="8"/>
      <c r="H61" s="6"/>
      <c r="I61" s="7"/>
      <c r="J61" s="10"/>
      <c r="K61" s="87"/>
    </row>
    <row r="62" s="17" customFormat="1" ht="12.75" customHeight="1">
      <c r="H62" s="78"/>
    </row>
    <row r="63" s="17" customFormat="1" ht="12.75" customHeight="1">
      <c r="H63" s="78"/>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sheetData>
  <mergeCells count="10">
    <mergeCell ref="M7:M8"/>
    <mergeCell ref="O7:O8"/>
    <mergeCell ref="L5:M6"/>
    <mergeCell ref="N5:O6"/>
    <mergeCell ref="N7:N8"/>
    <mergeCell ref="L7:L8"/>
    <mergeCell ref="J5:K6"/>
    <mergeCell ref="A5:I9"/>
    <mergeCell ref="K7:K8"/>
    <mergeCell ref="J7:J8"/>
  </mergeCells>
  <printOptions horizontalCentered="1"/>
  <pageMargins left="0.5905511811023623" right="0.5905511811023623" top="0.984251968503937" bottom="0.984251968503937" header="0.5118110236220472" footer="0.5118110236220472"/>
  <pageSetup horizontalDpi="600" verticalDpi="600" orientation="portrait" paperSize="9" scale="95" r:id="rId1"/>
  <headerFooter alignWithMargins="0">
    <oddHeader>&amp;C&amp;8- 16 -</oddHeader>
  </headerFooter>
  <rowBreaks count="1" manualBreakCount="1">
    <brk id="57" max="65535" man="1"/>
  </rowBreaks>
</worksheet>
</file>

<file path=xl/worksheets/sheet12.xml><?xml version="1.0" encoding="utf-8"?>
<worksheet xmlns="http://schemas.openxmlformats.org/spreadsheetml/2006/main" xmlns:r="http://schemas.openxmlformats.org/officeDocument/2006/relationships">
  <dimension ref="A1:L52"/>
  <sheetViews>
    <sheetView workbookViewId="0" topLeftCell="A1">
      <selection activeCell="C55" sqref="C55"/>
    </sheetView>
  </sheetViews>
  <sheetFormatPr defaultColWidth="11.421875" defaultRowHeight="12.75" customHeight="1"/>
  <cols>
    <col min="1" max="1" width="2.140625" style="3" customWidth="1"/>
    <col min="2" max="2" width="1.7109375" style="3" customWidth="1"/>
    <col min="3" max="4" width="8.28125" style="3" customWidth="1"/>
    <col min="5" max="5" width="6.8515625" style="3" customWidth="1"/>
    <col min="6" max="6" width="3.140625" style="3" customWidth="1"/>
    <col min="7" max="7" width="10.8515625" style="3" customWidth="1"/>
    <col min="8" max="8" width="11.421875" style="3" customWidth="1"/>
    <col min="9" max="9" width="11.00390625" style="3" customWidth="1"/>
    <col min="10" max="10" width="11.57421875" style="3" customWidth="1"/>
    <col min="11" max="12" width="11.140625" style="3" customWidth="1"/>
    <col min="13" max="16384" width="11.421875" style="3" customWidth="1"/>
  </cols>
  <sheetData>
    <row r="1" spans="2:12" s="77" customFormat="1" ht="15" customHeight="1">
      <c r="B1" s="75" t="s">
        <v>121</v>
      </c>
      <c r="C1" s="76"/>
      <c r="D1" s="76"/>
      <c r="E1" s="76"/>
      <c r="F1" s="76"/>
      <c r="G1" s="76"/>
      <c r="H1" s="76"/>
      <c r="I1" s="76"/>
      <c r="J1" s="76"/>
      <c r="K1" s="76"/>
      <c r="L1" s="76"/>
    </row>
    <row r="2" spans="2:12" ht="12.75" customHeight="1">
      <c r="B2" s="17"/>
      <c r="C2" s="17"/>
      <c r="D2" s="17"/>
      <c r="E2" s="17"/>
      <c r="F2" s="17"/>
      <c r="G2" s="15"/>
      <c r="H2" s="15"/>
      <c r="I2" s="15"/>
      <c r="J2" s="15"/>
      <c r="K2" s="15"/>
      <c r="L2" s="15"/>
    </row>
    <row r="3" spans="1:12" ht="24" customHeight="1">
      <c r="A3" s="392"/>
      <c r="B3" s="393"/>
      <c r="C3" s="393"/>
      <c r="D3" s="393"/>
      <c r="E3" s="393"/>
      <c r="F3" s="394"/>
      <c r="G3" s="252" t="s">
        <v>122</v>
      </c>
      <c r="H3" s="253"/>
      <c r="I3" s="389" t="s">
        <v>123</v>
      </c>
      <c r="J3" s="391"/>
      <c r="K3" s="254" t="s">
        <v>124</v>
      </c>
      <c r="L3" s="255"/>
    </row>
    <row r="4" spans="1:12" ht="48.75" customHeight="1">
      <c r="A4" s="395"/>
      <c r="B4" s="395"/>
      <c r="C4" s="395"/>
      <c r="D4" s="395"/>
      <c r="E4" s="395"/>
      <c r="F4" s="396"/>
      <c r="G4" s="256" t="s">
        <v>30</v>
      </c>
      <c r="H4" s="257"/>
      <c r="I4" s="258" t="s">
        <v>30</v>
      </c>
      <c r="J4" s="17"/>
      <c r="K4" s="258" t="s">
        <v>30</v>
      </c>
      <c r="L4" s="259" t="s">
        <v>125</v>
      </c>
    </row>
    <row r="5" spans="1:12" ht="19.5" customHeight="1">
      <c r="A5" s="397"/>
      <c r="B5" s="397"/>
      <c r="C5" s="397"/>
      <c r="D5" s="397"/>
      <c r="E5" s="397"/>
      <c r="F5" s="398"/>
      <c r="G5" s="260">
        <v>1000</v>
      </c>
      <c r="H5" s="261" t="s">
        <v>4</v>
      </c>
      <c r="I5" s="262">
        <v>1000</v>
      </c>
      <c r="J5" s="167" t="s">
        <v>4</v>
      </c>
      <c r="K5" s="262">
        <v>1000</v>
      </c>
      <c r="L5" s="263" t="s">
        <v>4</v>
      </c>
    </row>
    <row r="6" spans="2:12" ht="14.25" customHeight="1">
      <c r="B6" s="17"/>
      <c r="C6" s="17"/>
      <c r="D6" s="17"/>
      <c r="E6" s="17"/>
      <c r="F6" s="17"/>
      <c r="G6" s="264"/>
      <c r="H6" s="265"/>
      <c r="I6" s="264"/>
      <c r="J6" s="266"/>
      <c r="K6" s="264"/>
      <c r="L6" s="266"/>
    </row>
    <row r="7" spans="1:12" ht="14.25" customHeight="1">
      <c r="A7" s="86" t="s">
        <v>3</v>
      </c>
      <c r="B7" s="2"/>
      <c r="C7" s="112"/>
      <c r="D7" s="112"/>
      <c r="E7" s="112"/>
      <c r="F7" s="112"/>
      <c r="G7" s="267"/>
      <c r="H7" s="268"/>
      <c r="I7" s="267"/>
      <c r="J7" s="253"/>
      <c r="K7" s="267"/>
      <c r="L7" s="253"/>
    </row>
    <row r="8" spans="2:12" ht="12" customHeight="1">
      <c r="B8" s="17"/>
      <c r="C8" s="17"/>
      <c r="D8" s="17"/>
      <c r="E8" s="17"/>
      <c r="F8" s="17"/>
      <c r="G8" s="269"/>
      <c r="H8" s="241"/>
      <c r="I8" s="269"/>
      <c r="J8" s="270"/>
      <c r="K8" s="269"/>
      <c r="L8" s="270"/>
    </row>
    <row r="9" spans="1:12" s="271" customFormat="1" ht="16.5" customHeight="1">
      <c r="A9" s="271" t="s">
        <v>126</v>
      </c>
      <c r="F9" s="272"/>
      <c r="G9" s="273">
        <v>521</v>
      </c>
      <c r="H9" s="274">
        <v>100</v>
      </c>
      <c r="I9" s="48">
        <v>2768</v>
      </c>
      <c r="J9" s="274">
        <v>100</v>
      </c>
      <c r="K9" s="48">
        <v>15756</v>
      </c>
      <c r="L9" s="275">
        <v>100</v>
      </c>
    </row>
    <row r="10" spans="4:10" ht="15" customHeight="1">
      <c r="D10" s="276"/>
      <c r="E10" s="85"/>
      <c r="F10" s="78"/>
      <c r="G10" s="17"/>
      <c r="H10" s="79"/>
      <c r="I10" s="277"/>
      <c r="J10" s="82"/>
    </row>
    <row r="11" spans="1:12" ht="13.5" customHeight="1">
      <c r="A11" s="278" t="s">
        <v>157</v>
      </c>
      <c r="B11" s="2"/>
      <c r="C11" s="76"/>
      <c r="D11" s="76"/>
      <c r="E11" s="76"/>
      <c r="F11" s="86"/>
      <c r="G11" s="86"/>
      <c r="H11" s="279"/>
      <c r="I11" s="280"/>
      <c r="J11" s="281"/>
      <c r="K11" s="2"/>
      <c r="L11" s="2"/>
    </row>
    <row r="12" spans="2:12" ht="13.5" customHeight="1">
      <c r="B12" s="278"/>
      <c r="C12" s="76"/>
      <c r="D12" s="76"/>
      <c r="E12" s="76"/>
      <c r="F12" s="86"/>
      <c r="G12" s="86"/>
      <c r="H12" s="279"/>
      <c r="I12" s="280"/>
      <c r="J12" s="281"/>
      <c r="K12" s="2"/>
      <c r="L12" s="2"/>
    </row>
    <row r="13" spans="2:12" ht="15" customHeight="1">
      <c r="B13" s="85" t="s">
        <v>127</v>
      </c>
      <c r="C13" s="76"/>
      <c r="D13" s="76"/>
      <c r="E13" s="76"/>
      <c r="F13" s="86"/>
      <c r="G13" s="80">
        <v>423</v>
      </c>
      <c r="H13" s="282">
        <f>G13/$G$9*100</f>
        <v>81.19001919385796</v>
      </c>
      <c r="I13" s="25">
        <v>2527</v>
      </c>
      <c r="J13" s="282">
        <f>I13/$I$9*100</f>
        <v>91.29335260115607</v>
      </c>
      <c r="K13" s="25">
        <v>14450</v>
      </c>
      <c r="L13" s="282">
        <f>K13/$K$9*100</f>
        <v>91.71109418634171</v>
      </c>
    </row>
    <row r="14" spans="2:12" ht="15" customHeight="1">
      <c r="B14" s="85"/>
      <c r="C14" s="85" t="s">
        <v>35</v>
      </c>
      <c r="D14" s="76"/>
      <c r="E14" s="76"/>
      <c r="F14" s="86"/>
      <c r="G14" s="283"/>
      <c r="H14" s="282"/>
      <c r="I14" s="280"/>
      <c r="J14" s="282"/>
      <c r="K14" s="2"/>
      <c r="L14" s="282"/>
    </row>
    <row r="15" spans="4:12" ht="12.75" customHeight="1">
      <c r="D15" s="21" t="s">
        <v>128</v>
      </c>
      <c r="E15" s="79" t="s">
        <v>129</v>
      </c>
      <c r="F15" s="78"/>
      <c r="G15" s="80">
        <v>86</v>
      </c>
      <c r="H15" s="282">
        <f aca="true" t="shared" si="0" ref="H15:H20">G15/$G$9*100</f>
        <v>16.50671785028791</v>
      </c>
      <c r="I15" s="25">
        <v>502</v>
      </c>
      <c r="J15" s="282">
        <f aca="true" t="shared" si="1" ref="J15:J22">I15/$I$9*100</f>
        <v>18.13583815028902</v>
      </c>
      <c r="K15" s="25">
        <v>501</v>
      </c>
      <c r="L15" s="282">
        <f aca="true" t="shared" si="2" ref="L15:L25">K15/$K$9*100</f>
        <v>3.1797410510281794</v>
      </c>
    </row>
    <row r="16" spans="3:12" ht="12.75" customHeight="1">
      <c r="C16" s="21" t="s">
        <v>130</v>
      </c>
      <c r="D16" s="276" t="s">
        <v>131</v>
      </c>
      <c r="E16" s="79" t="s">
        <v>132</v>
      </c>
      <c r="F16" s="78"/>
      <c r="G16" s="80">
        <v>97</v>
      </c>
      <c r="H16" s="282">
        <f t="shared" si="0"/>
        <v>18.618042226487525</v>
      </c>
      <c r="I16" s="25">
        <v>541</v>
      </c>
      <c r="J16" s="282">
        <f t="shared" si="1"/>
        <v>19.54479768786127</v>
      </c>
      <c r="K16" s="25">
        <v>1385</v>
      </c>
      <c r="L16" s="282">
        <f t="shared" si="2"/>
        <v>8.79030210713379</v>
      </c>
    </row>
    <row r="17" spans="3:12" ht="12.75" customHeight="1">
      <c r="C17" s="21" t="s">
        <v>133</v>
      </c>
      <c r="D17" s="276" t="s">
        <v>131</v>
      </c>
      <c r="E17" s="79" t="s">
        <v>134</v>
      </c>
      <c r="F17" s="78"/>
      <c r="G17" s="80">
        <v>83</v>
      </c>
      <c r="H17" s="282">
        <f t="shared" si="0"/>
        <v>15.930902111324377</v>
      </c>
      <c r="I17" s="25">
        <v>514</v>
      </c>
      <c r="J17" s="282">
        <f t="shared" si="1"/>
        <v>18.569364161849713</v>
      </c>
      <c r="K17" s="25">
        <v>2259</v>
      </c>
      <c r="L17" s="282">
        <f t="shared" si="2"/>
        <v>14.337395277989337</v>
      </c>
    </row>
    <row r="18" spans="3:12" ht="12.75" customHeight="1">
      <c r="C18" s="21" t="s">
        <v>135</v>
      </c>
      <c r="D18" s="276" t="s">
        <v>131</v>
      </c>
      <c r="E18" s="79" t="s">
        <v>136</v>
      </c>
      <c r="F18" s="78"/>
      <c r="G18" s="80">
        <v>70</v>
      </c>
      <c r="H18" s="282">
        <f t="shared" si="0"/>
        <v>13.43570057581574</v>
      </c>
      <c r="I18" s="25">
        <v>433</v>
      </c>
      <c r="J18" s="282">
        <f t="shared" si="1"/>
        <v>15.643063583815028</v>
      </c>
      <c r="K18" s="25">
        <v>2524</v>
      </c>
      <c r="L18" s="284">
        <f t="shared" si="2"/>
        <v>16.019294237116018</v>
      </c>
    </row>
    <row r="19" spans="3:12" ht="12.75" customHeight="1">
      <c r="C19" s="21" t="s">
        <v>137</v>
      </c>
      <c r="D19" s="276" t="s">
        <v>131</v>
      </c>
      <c r="E19" s="79" t="s">
        <v>138</v>
      </c>
      <c r="F19" s="78"/>
      <c r="G19" s="285">
        <v>34</v>
      </c>
      <c r="H19" s="286">
        <f t="shared" si="0"/>
        <v>6.525911708253358</v>
      </c>
      <c r="I19" s="25">
        <v>248</v>
      </c>
      <c r="J19" s="284">
        <f t="shared" si="1"/>
        <v>8.959537572254336</v>
      </c>
      <c r="K19" s="25">
        <v>2310</v>
      </c>
      <c r="L19" s="282">
        <f t="shared" si="2"/>
        <v>14.66108149276466</v>
      </c>
    </row>
    <row r="20" spans="3:12" ht="12.75" customHeight="1">
      <c r="C20" s="21" t="s">
        <v>138</v>
      </c>
      <c r="D20" s="276" t="s">
        <v>131</v>
      </c>
      <c r="E20" s="79" t="s">
        <v>139</v>
      </c>
      <c r="F20" s="78"/>
      <c r="G20" s="285">
        <v>36</v>
      </c>
      <c r="H20" s="286">
        <f t="shared" si="0"/>
        <v>6.90978886756238</v>
      </c>
      <c r="I20" s="25">
        <v>207</v>
      </c>
      <c r="J20" s="282">
        <f t="shared" si="1"/>
        <v>7.478323699421965</v>
      </c>
      <c r="K20" s="25">
        <v>3195</v>
      </c>
      <c r="L20" s="282">
        <f t="shared" si="2"/>
        <v>20.277989337395276</v>
      </c>
    </row>
    <row r="21" spans="3:12" ht="12.75" customHeight="1">
      <c r="C21" s="21" t="s">
        <v>139</v>
      </c>
      <c r="D21" s="276" t="s">
        <v>131</v>
      </c>
      <c r="E21" s="79" t="s">
        <v>140</v>
      </c>
      <c r="F21" s="78"/>
      <c r="G21" s="287" t="s">
        <v>16</v>
      </c>
      <c r="H21" s="288" t="s">
        <v>16</v>
      </c>
      <c r="I21" s="28">
        <v>35</v>
      </c>
      <c r="J21" s="289">
        <f t="shared" si="1"/>
        <v>1.2644508670520231</v>
      </c>
      <c r="K21" s="25">
        <v>983</v>
      </c>
      <c r="L21" s="282">
        <f t="shared" si="2"/>
        <v>6.238893120081239</v>
      </c>
    </row>
    <row r="22" spans="3:12" ht="12.75" customHeight="1">
      <c r="C22" s="21" t="s">
        <v>140</v>
      </c>
      <c r="D22" s="276" t="s">
        <v>131</v>
      </c>
      <c r="E22" s="79" t="s">
        <v>141</v>
      </c>
      <c r="F22" s="78"/>
      <c r="G22" s="287" t="s">
        <v>16</v>
      </c>
      <c r="H22" s="288" t="s">
        <v>16</v>
      </c>
      <c r="I22" s="28">
        <v>39</v>
      </c>
      <c r="J22" s="289">
        <f t="shared" si="1"/>
        <v>1.4089595375722543</v>
      </c>
      <c r="K22" s="25">
        <v>1037</v>
      </c>
      <c r="L22" s="282">
        <f t="shared" si="2"/>
        <v>6.581619700431582</v>
      </c>
    </row>
    <row r="23" spans="3:12" ht="12.75" customHeight="1">
      <c r="C23" s="21" t="s">
        <v>141</v>
      </c>
      <c r="D23" s="85" t="s">
        <v>142</v>
      </c>
      <c r="E23" s="290"/>
      <c r="F23" s="78"/>
      <c r="G23" s="287" t="s">
        <v>16</v>
      </c>
      <c r="H23" s="288" t="s">
        <v>16</v>
      </c>
      <c r="I23" s="27" t="s">
        <v>16</v>
      </c>
      <c r="J23" s="288" t="s">
        <v>16</v>
      </c>
      <c r="K23" s="25">
        <v>256</v>
      </c>
      <c r="L23" s="282">
        <f t="shared" si="2"/>
        <v>1.624777862401625</v>
      </c>
    </row>
    <row r="24" spans="2:12" ht="15" customHeight="1">
      <c r="B24" s="291" t="s">
        <v>143</v>
      </c>
      <c r="D24" s="292"/>
      <c r="E24" s="292"/>
      <c r="F24" s="78"/>
      <c r="G24" s="287" t="s">
        <v>144</v>
      </c>
      <c r="H24" s="293">
        <f>G24/$G$9*100</f>
        <v>18.809980806142036</v>
      </c>
      <c r="I24" s="25">
        <v>241</v>
      </c>
      <c r="J24" s="282">
        <f>I24/$I$9*100</f>
        <v>8.70664739884393</v>
      </c>
      <c r="K24" s="25">
        <v>1306</v>
      </c>
      <c r="L24" s="282">
        <f t="shared" si="2"/>
        <v>8.288905813658289</v>
      </c>
    </row>
    <row r="25" spans="1:12" s="77" customFormat="1" ht="18.75" customHeight="1">
      <c r="A25" s="294" t="s">
        <v>145</v>
      </c>
      <c r="D25" s="295"/>
      <c r="E25" s="295"/>
      <c r="F25" s="294"/>
      <c r="G25" s="273">
        <v>521</v>
      </c>
      <c r="H25" s="296">
        <v>100</v>
      </c>
      <c r="I25" s="26">
        <v>2768</v>
      </c>
      <c r="J25" s="296">
        <f>I25/$I$9*100</f>
        <v>100</v>
      </c>
      <c r="K25" s="26">
        <v>15756</v>
      </c>
      <c r="L25" s="296">
        <f t="shared" si="2"/>
        <v>100</v>
      </c>
    </row>
    <row r="26" spans="2:12" s="77" customFormat="1" ht="16.5" customHeight="1">
      <c r="B26" s="294"/>
      <c r="D26" s="295"/>
      <c r="E26" s="295"/>
      <c r="F26" s="294"/>
      <c r="G26" s="48"/>
      <c r="H26" s="296"/>
      <c r="I26" s="26"/>
      <c r="J26" s="296"/>
      <c r="K26" s="26"/>
      <c r="L26" s="296"/>
    </row>
    <row r="27" spans="1:12" ht="14.25" customHeight="1">
      <c r="A27" s="297" t="s">
        <v>5</v>
      </c>
      <c r="B27" s="2"/>
      <c r="C27" s="88"/>
      <c r="D27" s="88"/>
      <c r="E27" s="298"/>
      <c r="F27" s="297"/>
      <c r="G27" s="297"/>
      <c r="H27" s="298"/>
      <c r="I27" s="88"/>
      <c r="J27" s="281"/>
      <c r="K27" s="2"/>
      <c r="L27" s="2"/>
    </row>
    <row r="28" spans="2:12" ht="12.75" customHeight="1">
      <c r="B28" s="297"/>
      <c r="C28" s="88"/>
      <c r="D28" s="88"/>
      <c r="E28" s="298"/>
      <c r="F28" s="297"/>
      <c r="G28" s="297"/>
      <c r="H28" s="298"/>
      <c r="I28" s="88"/>
      <c r="J28" s="281"/>
      <c r="K28" s="2"/>
      <c r="L28" s="2"/>
    </row>
    <row r="29" spans="2:12" ht="17.25" customHeight="1">
      <c r="B29" s="85" t="s">
        <v>146</v>
      </c>
      <c r="C29" s="88"/>
      <c r="D29" s="88"/>
      <c r="E29" s="298"/>
      <c r="F29" s="297"/>
      <c r="G29" s="80">
        <v>237</v>
      </c>
      <c r="H29" s="282">
        <f>G29/$G$9*100</f>
        <v>45.489443378119006</v>
      </c>
      <c r="I29" s="25">
        <v>1384</v>
      </c>
      <c r="J29" s="299">
        <f>I29/$I$9*100</f>
        <v>50</v>
      </c>
      <c r="K29" s="25">
        <v>8592</v>
      </c>
      <c r="L29" s="282">
        <f>K29/$K$9*100</f>
        <v>54.53160700685453</v>
      </c>
    </row>
    <row r="30" spans="2:12" ht="14.25" customHeight="1">
      <c r="B30" s="85"/>
      <c r="C30" s="85" t="s">
        <v>35</v>
      </c>
      <c r="D30" s="88"/>
      <c r="E30" s="298"/>
      <c r="F30" s="297"/>
      <c r="G30" s="300"/>
      <c r="H30" s="301"/>
      <c r="I30" s="88"/>
      <c r="J30" s="299"/>
      <c r="K30" s="2"/>
      <c r="L30" s="282"/>
    </row>
    <row r="31" spans="4:12" ht="12.75" customHeight="1">
      <c r="D31" s="21" t="s">
        <v>147</v>
      </c>
      <c r="E31" s="79" t="s">
        <v>148</v>
      </c>
      <c r="F31" s="78"/>
      <c r="G31" s="287" t="s">
        <v>16</v>
      </c>
      <c r="H31" s="288" t="s">
        <v>16</v>
      </c>
      <c r="I31" s="28">
        <v>51</v>
      </c>
      <c r="J31" s="289">
        <f aca="true" t="shared" si="3" ref="J31:J43">I31/$I$9*100</f>
        <v>1.8424855491329482</v>
      </c>
      <c r="K31" s="25">
        <v>176</v>
      </c>
      <c r="L31" s="282">
        <f aca="true" t="shared" si="4" ref="L31:L43">K31/$K$9*100</f>
        <v>1.1170347804011171</v>
      </c>
    </row>
    <row r="32" spans="3:12" ht="12.75" customHeight="1">
      <c r="C32" s="21" t="s">
        <v>148</v>
      </c>
      <c r="D32" s="276" t="s">
        <v>131</v>
      </c>
      <c r="E32" s="79" t="s">
        <v>149</v>
      </c>
      <c r="F32" s="78"/>
      <c r="G32" s="287" t="s">
        <v>16</v>
      </c>
      <c r="H32" s="288" t="s">
        <v>16</v>
      </c>
      <c r="I32" s="25">
        <v>58</v>
      </c>
      <c r="J32" s="282">
        <f t="shared" si="3"/>
        <v>2.0953757225433525</v>
      </c>
      <c r="K32" s="25">
        <v>210</v>
      </c>
      <c r="L32" s="282">
        <f t="shared" si="4"/>
        <v>1.3328255902513328</v>
      </c>
    </row>
    <row r="33" spans="3:12" ht="12.75" customHeight="1">
      <c r="C33" s="21" t="s">
        <v>149</v>
      </c>
      <c r="D33" s="276" t="s">
        <v>131</v>
      </c>
      <c r="E33" s="79" t="s">
        <v>150</v>
      </c>
      <c r="F33" s="78"/>
      <c r="G33" s="285">
        <v>21</v>
      </c>
      <c r="H33" s="302">
        <f>G33/$G$9*100</f>
        <v>4.030710172744722</v>
      </c>
      <c r="I33" s="25">
        <v>108</v>
      </c>
      <c r="J33" s="282">
        <f t="shared" si="3"/>
        <v>3.901734104046243</v>
      </c>
      <c r="K33" s="25">
        <v>380</v>
      </c>
      <c r="L33" s="282">
        <f t="shared" si="4"/>
        <v>2.4117796395024116</v>
      </c>
    </row>
    <row r="34" spans="3:12" ht="12.75" customHeight="1">
      <c r="C34" s="21" t="s">
        <v>150</v>
      </c>
      <c r="D34" s="276" t="s">
        <v>131</v>
      </c>
      <c r="E34" s="79" t="s">
        <v>151</v>
      </c>
      <c r="F34" s="78"/>
      <c r="G34" s="285">
        <v>18</v>
      </c>
      <c r="H34" s="286">
        <f>G34/$G$9*100</f>
        <v>3.45489443378119</v>
      </c>
      <c r="I34" s="25">
        <v>78</v>
      </c>
      <c r="J34" s="282">
        <f t="shared" si="3"/>
        <v>2.8179190751445087</v>
      </c>
      <c r="K34" s="25">
        <v>370</v>
      </c>
      <c r="L34" s="282">
        <f t="shared" si="4"/>
        <v>2.3483117542523484</v>
      </c>
    </row>
    <row r="35" spans="3:12" ht="12.75" customHeight="1">
      <c r="C35" s="21" t="s">
        <v>151</v>
      </c>
      <c r="D35" s="276" t="s">
        <v>131</v>
      </c>
      <c r="E35" s="79" t="s">
        <v>152</v>
      </c>
      <c r="F35" s="78"/>
      <c r="G35" s="285">
        <v>20</v>
      </c>
      <c r="H35" s="286">
        <f>G35/$G$9*100</f>
        <v>3.8387715930902107</v>
      </c>
      <c r="I35" s="25">
        <v>74</v>
      </c>
      <c r="J35" s="282">
        <f t="shared" si="3"/>
        <v>2.6734104046242777</v>
      </c>
      <c r="K35" s="25">
        <v>301</v>
      </c>
      <c r="L35" s="282">
        <f t="shared" si="4"/>
        <v>1.9103833460269104</v>
      </c>
    </row>
    <row r="36" spans="3:12" ht="12.75" customHeight="1">
      <c r="C36" s="21" t="s">
        <v>152</v>
      </c>
      <c r="D36" s="276" t="s">
        <v>131</v>
      </c>
      <c r="E36" s="79" t="s">
        <v>153</v>
      </c>
      <c r="F36" s="78"/>
      <c r="G36" s="287" t="s">
        <v>16</v>
      </c>
      <c r="H36" s="288" t="s">
        <v>16</v>
      </c>
      <c r="I36" s="25">
        <v>49</v>
      </c>
      <c r="J36" s="282">
        <f t="shared" si="3"/>
        <v>1.7702312138728324</v>
      </c>
      <c r="K36" s="25">
        <v>313</v>
      </c>
      <c r="L36" s="284">
        <f t="shared" si="4"/>
        <v>1.9865448083269863</v>
      </c>
    </row>
    <row r="37" spans="3:12" ht="12.75" customHeight="1">
      <c r="C37" s="21" t="s">
        <v>153</v>
      </c>
      <c r="D37" s="276" t="s">
        <v>131</v>
      </c>
      <c r="E37" s="79" t="s">
        <v>130</v>
      </c>
      <c r="F37" s="78"/>
      <c r="G37" s="80">
        <v>46</v>
      </c>
      <c r="H37" s="282">
        <f>G37/$G$9*100</f>
        <v>8.829174664107486</v>
      </c>
      <c r="I37" s="25">
        <v>224</v>
      </c>
      <c r="J37" s="282">
        <f t="shared" si="3"/>
        <v>8.092485549132949</v>
      </c>
      <c r="K37" s="25">
        <v>1359</v>
      </c>
      <c r="L37" s="282">
        <f t="shared" si="4"/>
        <v>8.625285605483626</v>
      </c>
    </row>
    <row r="38" spans="3:12" ht="12.75" customHeight="1">
      <c r="C38" s="21" t="s">
        <v>130</v>
      </c>
      <c r="D38" s="276" t="s">
        <v>131</v>
      </c>
      <c r="E38" s="79" t="s">
        <v>154</v>
      </c>
      <c r="F38" s="78"/>
      <c r="G38" s="285">
        <v>27</v>
      </c>
      <c r="H38" s="286">
        <f>G38/$G$9*100</f>
        <v>5.182341650671785</v>
      </c>
      <c r="I38" s="25">
        <v>200</v>
      </c>
      <c r="J38" s="282">
        <f t="shared" si="3"/>
        <v>7.225433526011561</v>
      </c>
      <c r="K38" s="25">
        <v>1318</v>
      </c>
      <c r="L38" s="282">
        <f t="shared" si="4"/>
        <v>8.365067275958365</v>
      </c>
    </row>
    <row r="39" spans="3:12" ht="12.75" customHeight="1">
      <c r="C39" s="21" t="s">
        <v>154</v>
      </c>
      <c r="D39" s="276" t="s">
        <v>131</v>
      </c>
      <c r="E39" s="79" t="s">
        <v>133</v>
      </c>
      <c r="F39" s="78"/>
      <c r="G39" s="285">
        <v>25</v>
      </c>
      <c r="H39" s="286">
        <f>G39/$G$9*100</f>
        <v>4.798464491362764</v>
      </c>
      <c r="I39" s="25">
        <v>150</v>
      </c>
      <c r="J39" s="282">
        <f t="shared" si="3"/>
        <v>5.41907514450867</v>
      </c>
      <c r="K39" s="25">
        <v>1061</v>
      </c>
      <c r="L39" s="282">
        <f t="shared" si="4"/>
        <v>6.733942625031735</v>
      </c>
    </row>
    <row r="40" spans="3:12" ht="12.75" customHeight="1">
      <c r="C40" s="21" t="s">
        <v>133</v>
      </c>
      <c r="D40" s="276" t="s">
        <v>131</v>
      </c>
      <c r="E40" s="79" t="s">
        <v>138</v>
      </c>
      <c r="F40" s="78"/>
      <c r="G40" s="80">
        <v>49</v>
      </c>
      <c r="H40" s="282">
        <f>G40/$G$9*100</f>
        <v>9.404990403071018</v>
      </c>
      <c r="I40" s="25">
        <v>346</v>
      </c>
      <c r="J40" s="282">
        <f t="shared" si="3"/>
        <v>12.5</v>
      </c>
      <c r="K40" s="25">
        <v>2553</v>
      </c>
      <c r="L40" s="282">
        <f t="shared" si="4"/>
        <v>16.203351104341206</v>
      </c>
    </row>
    <row r="41" spans="3:12" ht="12.75" customHeight="1">
      <c r="C41" s="21" t="s">
        <v>138</v>
      </c>
      <c r="D41" s="85" t="s">
        <v>142</v>
      </c>
      <c r="E41" s="79"/>
      <c r="F41" s="78"/>
      <c r="G41" s="287" t="s">
        <v>16</v>
      </c>
      <c r="H41" s="288" t="s">
        <v>16</v>
      </c>
      <c r="I41" s="25">
        <v>45</v>
      </c>
      <c r="J41" s="282">
        <f t="shared" si="3"/>
        <v>1.625722543352601</v>
      </c>
      <c r="K41" s="25">
        <v>550</v>
      </c>
      <c r="L41" s="282">
        <f t="shared" si="4"/>
        <v>3.490733688753491</v>
      </c>
    </row>
    <row r="42" spans="2:12" s="85" customFormat="1" ht="12" customHeight="1">
      <c r="B42" s="291" t="s">
        <v>155</v>
      </c>
      <c r="D42" s="292"/>
      <c r="E42" s="292"/>
      <c r="F42" s="303"/>
      <c r="G42" s="287" t="s">
        <v>16</v>
      </c>
      <c r="H42" s="288" t="s">
        <v>16</v>
      </c>
      <c r="I42" s="28">
        <v>16</v>
      </c>
      <c r="J42" s="289">
        <f t="shared" si="3"/>
        <v>0.5780346820809248</v>
      </c>
      <c r="K42" s="25">
        <v>87</v>
      </c>
      <c r="L42" s="304">
        <f t="shared" si="4"/>
        <v>0.5521706016755522</v>
      </c>
    </row>
    <row r="43" spans="1:12" s="77" customFormat="1" ht="15.75" customHeight="1">
      <c r="A43" s="305" t="s">
        <v>145</v>
      </c>
      <c r="C43" s="306"/>
      <c r="D43" s="307"/>
      <c r="E43" s="308"/>
      <c r="F43" s="294"/>
      <c r="G43" s="273">
        <v>241</v>
      </c>
      <c r="H43" s="309">
        <f>G43/$G$9*100</f>
        <v>46.257197696737045</v>
      </c>
      <c r="I43" s="26">
        <v>1400</v>
      </c>
      <c r="J43" s="281">
        <f t="shared" si="3"/>
        <v>50.57803468208093</v>
      </c>
      <c r="K43" s="26">
        <v>8679</v>
      </c>
      <c r="L43" s="127">
        <f t="shared" si="4"/>
        <v>55.083777608530085</v>
      </c>
    </row>
    <row r="44" spans="2:12" s="77" customFormat="1" ht="15.75" customHeight="1">
      <c r="B44" s="305"/>
      <c r="C44" s="306"/>
      <c r="D44" s="307"/>
      <c r="E44" s="308"/>
      <c r="F44" s="294"/>
      <c r="G44" s="48"/>
      <c r="H44" s="309"/>
      <c r="I44" s="26"/>
      <c r="J44" s="281"/>
      <c r="K44" s="26"/>
      <c r="L44" s="127"/>
    </row>
    <row r="45" spans="2:12" s="77" customFormat="1" ht="15.75" customHeight="1">
      <c r="B45" s="305"/>
      <c r="C45" s="306"/>
      <c r="D45" s="307"/>
      <c r="E45" s="308"/>
      <c r="F45" s="294"/>
      <c r="G45" s="48"/>
      <c r="H45" s="309"/>
      <c r="I45" s="26"/>
      <c r="J45" s="281"/>
      <c r="K45" s="26"/>
      <c r="L45" s="127"/>
    </row>
    <row r="46" spans="2:12" s="77" customFormat="1" ht="15.75" customHeight="1">
      <c r="B46" s="305"/>
      <c r="C46" s="306"/>
      <c r="D46" s="307"/>
      <c r="E46" s="308"/>
      <c r="F46" s="294"/>
      <c r="G46" s="48"/>
      <c r="H46" s="309"/>
      <c r="I46" s="26"/>
      <c r="J46" s="281"/>
      <c r="K46" s="26"/>
      <c r="L46" s="127"/>
    </row>
    <row r="51" spans="2:10" ht="12.75" customHeight="1">
      <c r="B51" s="17" t="s">
        <v>87</v>
      </c>
      <c r="D51" s="276"/>
      <c r="E51" s="290"/>
      <c r="F51" s="85"/>
      <c r="H51" s="21"/>
      <c r="J51" s="21"/>
    </row>
    <row r="52" spans="2:10" ht="12.75" customHeight="1">
      <c r="B52" s="3" t="s">
        <v>156</v>
      </c>
      <c r="D52" s="276"/>
      <c r="E52" s="290"/>
      <c r="F52" s="85"/>
      <c r="H52" s="21"/>
      <c r="J52" s="21"/>
    </row>
  </sheetData>
  <mergeCells count="2">
    <mergeCell ref="I3:J3"/>
    <mergeCell ref="A3:F5"/>
  </mergeCells>
  <printOptions horizontalCentered="1"/>
  <pageMargins left="0.3937007874015748" right="0.3937007874015748" top="0.984251968503937" bottom="0.7874015748031497" header="0.5118110236220472" footer="0.5118110236220472"/>
  <pageSetup horizontalDpi="600" verticalDpi="600" orientation="portrait" paperSize="9" scale="95" r:id="rId2"/>
  <headerFooter alignWithMargins="0">
    <oddHeader>&amp;C&amp;8- 17 -</oddHeader>
  </headerFooter>
  <drawing r:id="rId1"/>
</worksheet>
</file>

<file path=xl/worksheets/sheet13.xml><?xml version="1.0" encoding="utf-8"?>
<worksheet xmlns="http://schemas.openxmlformats.org/spreadsheetml/2006/main" xmlns:r="http://schemas.openxmlformats.org/officeDocument/2006/relationships">
  <dimension ref="A1:J61"/>
  <sheetViews>
    <sheetView workbookViewId="0" topLeftCell="A1">
      <selection activeCell="G14" sqref="G14"/>
    </sheetView>
  </sheetViews>
  <sheetFormatPr defaultColWidth="11.421875" defaultRowHeight="12.75" customHeight="1"/>
  <cols>
    <col min="1" max="1" width="1.7109375" style="3" customWidth="1"/>
    <col min="2" max="2" width="28.8515625" style="3" customWidth="1"/>
    <col min="3" max="3" width="1.8515625" style="3" customWidth="1"/>
    <col min="4" max="10" width="8.7109375" style="3" customWidth="1"/>
    <col min="11" max="16384" width="11.421875" style="3" customWidth="1"/>
  </cols>
  <sheetData>
    <row r="1" spans="1:10" ht="10.5" customHeight="1">
      <c r="A1" s="1" t="s">
        <v>113</v>
      </c>
      <c r="B1" s="113"/>
      <c r="C1" s="113"/>
      <c r="D1" s="113"/>
      <c r="E1" s="113"/>
      <c r="F1" s="234"/>
      <c r="G1" s="2"/>
      <c r="H1" s="2"/>
      <c r="I1" s="2"/>
      <c r="J1" s="2"/>
    </row>
    <row r="2" spans="1:10" ht="8.25" customHeight="1">
      <c r="A2" s="15"/>
      <c r="B2" s="15"/>
      <c r="C2" s="15"/>
      <c r="D2" s="15"/>
      <c r="E2" s="15"/>
      <c r="F2" s="15"/>
      <c r="G2" s="15"/>
      <c r="H2" s="15"/>
      <c r="I2" s="15"/>
      <c r="J2" s="15"/>
    </row>
    <row r="3" spans="1:10" ht="21" customHeight="1">
      <c r="A3" s="370" t="s">
        <v>23</v>
      </c>
      <c r="B3" s="346"/>
      <c r="C3" s="346"/>
      <c r="D3" s="367" t="s">
        <v>77</v>
      </c>
      <c r="E3" s="365" t="s">
        <v>30</v>
      </c>
      <c r="F3" s="235" t="s">
        <v>7</v>
      </c>
      <c r="G3" s="235"/>
      <c r="H3" s="5"/>
      <c r="I3" s="5"/>
      <c r="J3" s="5"/>
    </row>
    <row r="4" spans="1:10" ht="21" customHeight="1">
      <c r="A4" s="373"/>
      <c r="B4" s="373"/>
      <c r="C4" s="373"/>
      <c r="D4" s="368"/>
      <c r="E4" s="366"/>
      <c r="F4" s="223">
        <v>1</v>
      </c>
      <c r="G4" s="223">
        <v>2</v>
      </c>
      <c r="H4" s="223">
        <v>3</v>
      </c>
      <c r="I4" s="223">
        <v>4</v>
      </c>
      <c r="J4" s="40" t="s">
        <v>12</v>
      </c>
    </row>
    <row r="5" spans="1:9" ht="12.75" customHeight="1">
      <c r="A5" s="52"/>
      <c r="B5" s="52"/>
      <c r="C5" s="114"/>
      <c r="D5" s="236"/>
      <c r="E5" s="225"/>
      <c r="F5" s="22"/>
      <c r="G5" s="22"/>
      <c r="H5" s="22"/>
      <c r="I5" s="22"/>
    </row>
    <row r="6" spans="1:10" s="240" customFormat="1" ht="12.75" customHeight="1">
      <c r="A6" s="237" t="s">
        <v>0</v>
      </c>
      <c r="B6" s="237"/>
      <c r="C6" s="238"/>
      <c r="D6" s="239">
        <v>1000</v>
      </c>
      <c r="E6" s="26">
        <v>1095</v>
      </c>
      <c r="F6" s="26">
        <v>358</v>
      </c>
      <c r="G6" s="26">
        <v>378</v>
      </c>
      <c r="H6" s="26">
        <v>202</v>
      </c>
      <c r="I6" s="48">
        <v>128</v>
      </c>
      <c r="J6" s="30">
        <v>29</v>
      </c>
    </row>
    <row r="7" spans="1:10" ht="12.75" customHeight="1">
      <c r="A7" s="6"/>
      <c r="B7" s="6"/>
      <c r="C7" s="7"/>
      <c r="D7" s="23"/>
      <c r="E7" s="11"/>
      <c r="F7" s="10"/>
      <c r="G7" s="10"/>
      <c r="H7" s="10"/>
      <c r="I7" s="10"/>
      <c r="J7" s="10"/>
    </row>
    <row r="8" spans="1:10" s="240" customFormat="1" ht="12.75" customHeight="1">
      <c r="A8" s="186" t="s">
        <v>3</v>
      </c>
      <c r="B8" s="186"/>
      <c r="C8" s="241"/>
      <c r="D8" s="23">
        <v>1000</v>
      </c>
      <c r="E8" s="80">
        <v>521</v>
      </c>
      <c r="F8" s="28">
        <v>64</v>
      </c>
      <c r="G8" s="25">
        <v>211</v>
      </c>
      <c r="H8" s="25">
        <v>128</v>
      </c>
      <c r="I8" s="29">
        <v>92</v>
      </c>
      <c r="J8" s="28">
        <v>26</v>
      </c>
    </row>
    <row r="9" spans="1:10" s="81" customFormat="1" ht="12.75" customHeight="1">
      <c r="A9" s="242" t="s">
        <v>80</v>
      </c>
      <c r="B9" s="242"/>
      <c r="C9" s="242"/>
      <c r="D9" s="23" t="s">
        <v>4</v>
      </c>
      <c r="E9" s="232">
        <f aca="true" t="shared" si="0" ref="E9:J9">E8/E6*100</f>
        <v>47.57990867579909</v>
      </c>
      <c r="F9" s="133">
        <f t="shared" si="0"/>
        <v>17.877094972067038</v>
      </c>
      <c r="G9" s="132">
        <f t="shared" si="0"/>
        <v>55.82010582010582</v>
      </c>
      <c r="H9" s="132">
        <f t="shared" si="0"/>
        <v>63.366336633663366</v>
      </c>
      <c r="I9" s="132">
        <f t="shared" si="0"/>
        <v>71.875</v>
      </c>
      <c r="J9" s="133">
        <f t="shared" si="0"/>
        <v>89.65517241379311</v>
      </c>
    </row>
    <row r="10" spans="1:10" ht="12.75" customHeight="1">
      <c r="A10" s="6"/>
      <c r="B10" s="6"/>
      <c r="C10" s="6"/>
      <c r="D10" s="23"/>
      <c r="E10" s="121"/>
      <c r="F10" s="12"/>
      <c r="G10" s="10"/>
      <c r="H10" s="10"/>
      <c r="I10" s="10"/>
      <c r="J10" s="10"/>
    </row>
    <row r="11" spans="1:10" s="240" customFormat="1" ht="12.75" customHeight="1">
      <c r="A11" s="186" t="s">
        <v>5</v>
      </c>
      <c r="B11" s="186"/>
      <c r="C11" s="241"/>
      <c r="D11" s="23">
        <v>1000</v>
      </c>
      <c r="E11" s="25">
        <v>241</v>
      </c>
      <c r="F11" s="27" t="s">
        <v>16</v>
      </c>
      <c r="G11" s="25">
        <v>72</v>
      </c>
      <c r="H11" s="25">
        <v>72</v>
      </c>
      <c r="I11" s="29">
        <v>64</v>
      </c>
      <c r="J11" s="28">
        <v>19</v>
      </c>
    </row>
    <row r="12" spans="1:10" s="81" customFormat="1" ht="12.75" customHeight="1">
      <c r="A12" s="242" t="s">
        <v>34</v>
      </c>
      <c r="B12" s="242"/>
      <c r="C12" s="243"/>
      <c r="D12" s="23" t="s">
        <v>4</v>
      </c>
      <c r="E12" s="244">
        <f>E11/E6*100</f>
        <v>22.009132420091323</v>
      </c>
      <c r="F12" s="27" t="s">
        <v>16</v>
      </c>
      <c r="G12" s="244">
        <f>G11/G6*100</f>
        <v>19.047619047619047</v>
      </c>
      <c r="H12" s="132">
        <f>H11/H6*100</f>
        <v>35.64356435643564</v>
      </c>
      <c r="I12" s="244">
        <f>I11/I6*100</f>
        <v>50</v>
      </c>
      <c r="J12" s="133">
        <f>J11/J6*100</f>
        <v>65.51724137931035</v>
      </c>
    </row>
    <row r="13" spans="1:10" ht="12.75" customHeight="1">
      <c r="A13" s="6" t="s">
        <v>112</v>
      </c>
      <c r="B13" s="6"/>
      <c r="C13" s="6"/>
      <c r="D13" s="23"/>
      <c r="E13" s="245"/>
      <c r="F13" s="87"/>
      <c r="G13" s="12"/>
      <c r="H13" s="12"/>
      <c r="I13" s="12"/>
      <c r="J13" s="12"/>
    </row>
    <row r="14" spans="2:10" s="81" customFormat="1" ht="12.75" customHeight="1">
      <c r="B14" s="242" t="s">
        <v>109</v>
      </c>
      <c r="C14" s="242"/>
      <c r="D14" s="23" t="s">
        <v>4</v>
      </c>
      <c r="E14" s="244">
        <f>E11/E8*100</f>
        <v>46.257197696737045</v>
      </c>
      <c r="F14" s="27" t="s">
        <v>16</v>
      </c>
      <c r="G14" s="244">
        <f>G11/G8*100</f>
        <v>34.12322274881517</v>
      </c>
      <c r="H14" s="244">
        <f>H11/H8*100</f>
        <v>56.25</v>
      </c>
      <c r="I14" s="244">
        <f>I11/I8*100</f>
        <v>69.56521739130434</v>
      </c>
      <c r="J14" s="133">
        <f>J11/J8*100</f>
        <v>73.07692307692307</v>
      </c>
    </row>
    <row r="15" spans="4:5" s="240" customFormat="1" ht="12.75" customHeight="1">
      <c r="D15" s="246"/>
      <c r="E15" s="247"/>
    </row>
    <row r="16" spans="1:10" ht="12.75" customHeight="1">
      <c r="A16" s="6" t="s">
        <v>82</v>
      </c>
      <c r="B16" s="6"/>
      <c r="C16" s="10"/>
      <c r="D16" s="23"/>
      <c r="E16" s="11"/>
      <c r="F16" s="10"/>
      <c r="G16" s="10"/>
      <c r="H16" s="10"/>
      <c r="I16" s="10"/>
      <c r="J16" s="10"/>
    </row>
    <row r="17" spans="1:10" ht="12.75" customHeight="1">
      <c r="A17"/>
      <c r="B17" s="6" t="s">
        <v>83</v>
      </c>
      <c r="C17" s="10"/>
      <c r="D17" s="23"/>
      <c r="E17" s="11"/>
      <c r="F17" s="10"/>
      <c r="G17" s="10"/>
      <c r="H17" s="10"/>
      <c r="I17" s="10"/>
      <c r="J17" s="10"/>
    </row>
    <row r="18" spans="1:10" s="240" customFormat="1" ht="12.75" customHeight="1">
      <c r="A18" s="186"/>
      <c r="B18" s="186" t="s">
        <v>90</v>
      </c>
      <c r="C18" s="103"/>
      <c r="D18" s="23" t="s">
        <v>84</v>
      </c>
      <c r="E18" s="232">
        <v>17.3</v>
      </c>
      <c r="F18" s="133">
        <v>12.6</v>
      </c>
      <c r="G18" s="132">
        <v>16.1</v>
      </c>
      <c r="H18" s="132">
        <v>17.2</v>
      </c>
      <c r="I18" s="132">
        <v>20.2</v>
      </c>
      <c r="J18" s="133">
        <v>26.9</v>
      </c>
    </row>
    <row r="19" spans="1:10" s="240" customFormat="1" ht="12.75" customHeight="1">
      <c r="A19" s="186"/>
      <c r="B19" s="186" t="s">
        <v>91</v>
      </c>
      <c r="C19" s="103"/>
      <c r="D19" s="23" t="s">
        <v>84</v>
      </c>
      <c r="E19" s="232">
        <v>131.9</v>
      </c>
      <c r="F19" s="133">
        <v>79.2</v>
      </c>
      <c r="G19" s="132">
        <v>116.2</v>
      </c>
      <c r="H19" s="132">
        <v>148.5</v>
      </c>
      <c r="I19" s="132">
        <v>164.3</v>
      </c>
      <c r="J19" s="133">
        <v>179</v>
      </c>
    </row>
    <row r="20" spans="1:10" s="240" customFormat="1" ht="12.75" customHeight="1">
      <c r="A20" s="186"/>
      <c r="B20" s="186" t="s">
        <v>85</v>
      </c>
      <c r="C20" s="103"/>
      <c r="D20" s="23" t="s">
        <v>84</v>
      </c>
      <c r="E20" s="232">
        <v>67.5</v>
      </c>
      <c r="F20" s="181" t="s">
        <v>16</v>
      </c>
      <c r="G20" s="132">
        <v>59.7</v>
      </c>
      <c r="H20" s="134">
        <v>67</v>
      </c>
      <c r="I20" s="132">
        <v>76.8</v>
      </c>
      <c r="J20" s="133">
        <v>93.1</v>
      </c>
    </row>
    <row r="21" spans="1:10" s="240" customFormat="1" ht="12.75" customHeight="1">
      <c r="A21" s="186"/>
      <c r="B21" s="186"/>
      <c r="C21" s="103"/>
      <c r="D21" s="23"/>
      <c r="E21" s="232"/>
      <c r="F21" s="181"/>
      <c r="G21" s="132"/>
      <c r="H21" s="134"/>
      <c r="I21" s="132"/>
      <c r="J21" s="133"/>
    </row>
    <row r="22" spans="1:10" s="240" customFormat="1" ht="12.75" customHeight="1">
      <c r="A22" s="6" t="s">
        <v>86</v>
      </c>
      <c r="B22" s="6"/>
      <c r="C22" s="10"/>
      <c r="D22" s="23"/>
      <c r="E22" s="11"/>
      <c r="F22" s="10"/>
      <c r="G22" s="10"/>
      <c r="H22" s="10"/>
      <c r="I22" s="10"/>
      <c r="J22" s="10"/>
    </row>
    <row r="23" spans="1:10" ht="12.75" customHeight="1">
      <c r="A23" s="187"/>
      <c r="B23" s="186" t="s">
        <v>92</v>
      </c>
      <c r="C23" s="103"/>
      <c r="D23" s="23" t="s">
        <v>84</v>
      </c>
      <c r="E23" s="232">
        <v>5.8</v>
      </c>
      <c r="F23" s="133">
        <v>1.6</v>
      </c>
      <c r="G23" s="132">
        <v>6.1</v>
      </c>
      <c r="H23" s="244">
        <v>8</v>
      </c>
      <c r="I23" s="244">
        <v>10.3</v>
      </c>
      <c r="J23" s="133">
        <v>18.8</v>
      </c>
    </row>
    <row r="24" spans="1:10" ht="12.75" customHeight="1">
      <c r="A24" s="187"/>
      <c r="B24" s="186" t="s">
        <v>93</v>
      </c>
      <c r="C24" s="103"/>
      <c r="D24" s="23" t="s">
        <v>84</v>
      </c>
      <c r="E24" s="232">
        <v>50.9</v>
      </c>
      <c r="F24" s="133">
        <v>11.9</v>
      </c>
      <c r="G24" s="132">
        <v>49.4</v>
      </c>
      <c r="H24" s="244">
        <v>81</v>
      </c>
      <c r="I24" s="244">
        <v>95.2</v>
      </c>
      <c r="J24" s="133">
        <v>147.1</v>
      </c>
    </row>
    <row r="25" spans="1:10" s="240" customFormat="1" ht="12.75" customHeight="1">
      <c r="A25" s="187"/>
      <c r="B25" s="186" t="s">
        <v>85</v>
      </c>
      <c r="C25" s="103"/>
      <c r="D25" s="23" t="s">
        <v>84</v>
      </c>
      <c r="E25" s="232">
        <v>14.6</v>
      </c>
      <c r="F25" s="181" t="s">
        <v>16</v>
      </c>
      <c r="G25" s="132">
        <v>11.3</v>
      </c>
      <c r="H25" s="244">
        <v>23.6</v>
      </c>
      <c r="I25" s="244">
        <v>37.4</v>
      </c>
      <c r="J25" s="133">
        <v>58.3</v>
      </c>
    </row>
    <row r="26" spans="1:10" s="240" customFormat="1" ht="12.75" customHeight="1">
      <c r="A26" s="187"/>
      <c r="B26" s="186"/>
      <c r="C26" s="103"/>
      <c r="D26" s="7"/>
      <c r="E26" s="132"/>
      <c r="F26" s="181"/>
      <c r="G26" s="132"/>
      <c r="H26" s="244"/>
      <c r="I26" s="244"/>
      <c r="J26" s="133"/>
    </row>
    <row r="27" spans="1:10" s="240" customFormat="1" ht="12.75" customHeight="1">
      <c r="A27" s="187"/>
      <c r="B27" s="186"/>
      <c r="C27" s="103"/>
      <c r="D27" s="7"/>
      <c r="E27" s="132"/>
      <c r="F27" s="181"/>
      <c r="G27" s="132"/>
      <c r="H27" s="244"/>
      <c r="I27" s="244"/>
      <c r="J27" s="133"/>
    </row>
    <row r="28" spans="1:10" s="240" customFormat="1" ht="12.75" customHeight="1">
      <c r="A28" s="187"/>
      <c r="B28" s="186"/>
      <c r="C28" s="103"/>
      <c r="D28" s="7"/>
      <c r="E28" s="132"/>
      <c r="F28" s="181"/>
      <c r="G28" s="132"/>
      <c r="H28" s="244"/>
      <c r="I28" s="244"/>
      <c r="J28" s="133"/>
    </row>
    <row r="29" spans="1:10" ht="12.75" customHeight="1">
      <c r="A29" s="1" t="s">
        <v>114</v>
      </c>
      <c r="B29" s="50"/>
      <c r="C29" s="50"/>
      <c r="D29" s="50"/>
      <c r="E29" s="50"/>
      <c r="F29" s="50"/>
      <c r="G29" s="50"/>
      <c r="H29" s="50"/>
      <c r="I29" s="50"/>
      <c r="J29" s="50"/>
    </row>
    <row r="30" spans="1:10" ht="9.75" customHeight="1">
      <c r="A30" s="1"/>
      <c r="B30" s="50"/>
      <c r="C30" s="50"/>
      <c r="D30" s="50"/>
      <c r="E30" s="50"/>
      <c r="F30" s="50"/>
      <c r="G30" s="50"/>
      <c r="H30" s="50"/>
      <c r="I30" s="50"/>
      <c r="J30" s="50"/>
    </row>
    <row r="31" spans="1:10" ht="12.75" customHeight="1">
      <c r="A31" s="354" t="s">
        <v>23</v>
      </c>
      <c r="B31" s="355"/>
      <c r="C31" s="355"/>
      <c r="D31" s="399" t="s">
        <v>77</v>
      </c>
      <c r="E31" s="400" t="s">
        <v>30</v>
      </c>
      <c r="F31" s="37" t="s">
        <v>115</v>
      </c>
      <c r="G31" s="37"/>
      <c r="H31" s="37"/>
      <c r="I31" s="37"/>
      <c r="J31" s="38"/>
    </row>
    <row r="32" spans="1:10" ht="12.75" customHeight="1">
      <c r="A32" s="357"/>
      <c r="B32" s="358"/>
      <c r="C32" s="358"/>
      <c r="D32" s="359"/>
      <c r="E32" s="401"/>
      <c r="F32" s="403" t="s">
        <v>116</v>
      </c>
      <c r="G32" s="248"/>
      <c r="H32" s="249" t="s">
        <v>101</v>
      </c>
      <c r="I32" s="250"/>
      <c r="J32" s="406" t="s">
        <v>117</v>
      </c>
    </row>
    <row r="33" spans="1:10" ht="12.75" customHeight="1">
      <c r="A33" s="357"/>
      <c r="B33" s="358"/>
      <c r="C33" s="358"/>
      <c r="D33" s="359"/>
      <c r="E33" s="401"/>
      <c r="F33" s="404"/>
      <c r="G33" s="382" t="s">
        <v>118</v>
      </c>
      <c r="H33" s="339" t="s">
        <v>119</v>
      </c>
      <c r="I33" s="407" t="s">
        <v>120</v>
      </c>
      <c r="J33" s="359"/>
    </row>
    <row r="34" spans="1:10" ht="12.75" customHeight="1">
      <c r="A34" s="357"/>
      <c r="B34" s="358"/>
      <c r="C34" s="358"/>
      <c r="D34" s="359"/>
      <c r="E34" s="401"/>
      <c r="F34" s="404"/>
      <c r="G34" s="358"/>
      <c r="H34" s="376"/>
      <c r="I34" s="376"/>
      <c r="J34" s="359"/>
    </row>
    <row r="35" spans="1:10" ht="12.75" customHeight="1">
      <c r="A35" s="360"/>
      <c r="B35" s="361"/>
      <c r="C35" s="361"/>
      <c r="D35" s="362"/>
      <c r="E35" s="402"/>
      <c r="F35" s="405"/>
      <c r="G35" s="361"/>
      <c r="H35" s="377"/>
      <c r="I35" s="377"/>
      <c r="J35" s="362"/>
    </row>
    <row r="36" spans="1:10" ht="12.75" customHeight="1">
      <c r="A36" s="6"/>
      <c r="B36" s="6"/>
      <c r="C36" s="7"/>
      <c r="D36" s="236"/>
      <c r="E36" s="7"/>
      <c r="F36" s="4"/>
      <c r="G36" s="4"/>
      <c r="H36" s="4"/>
      <c r="I36" s="4"/>
      <c r="J36" s="4"/>
    </row>
    <row r="37" spans="1:10" ht="12.75" customHeight="1">
      <c r="A37" s="8" t="s">
        <v>0</v>
      </c>
      <c r="B37" s="6"/>
      <c r="C37" s="7"/>
      <c r="D37" s="207">
        <v>1000</v>
      </c>
      <c r="E37" s="208">
        <v>1095</v>
      </c>
      <c r="F37" s="208">
        <v>824</v>
      </c>
      <c r="G37" s="208">
        <v>358</v>
      </c>
      <c r="H37" s="208">
        <v>207</v>
      </c>
      <c r="I37" s="208">
        <v>259</v>
      </c>
      <c r="J37" s="208">
        <v>271</v>
      </c>
    </row>
    <row r="38" spans="1:10" ht="12.75" customHeight="1">
      <c r="A38" s="6"/>
      <c r="B38" s="6"/>
      <c r="C38" s="7"/>
      <c r="D38" s="23"/>
      <c r="E38" s="185"/>
      <c r="F38" s="10"/>
      <c r="G38" s="10"/>
      <c r="H38" s="10"/>
      <c r="I38" s="10"/>
      <c r="J38" s="10"/>
    </row>
    <row r="39" spans="1:10" ht="12.75" customHeight="1">
      <c r="A39" s="6" t="s">
        <v>3</v>
      </c>
      <c r="B39" s="6"/>
      <c r="C39" s="7"/>
      <c r="D39" s="212">
        <v>1000</v>
      </c>
      <c r="E39" s="145">
        <v>521</v>
      </c>
      <c r="F39" s="145">
        <v>453</v>
      </c>
      <c r="G39" s="145">
        <v>260</v>
      </c>
      <c r="H39" s="145">
        <v>99</v>
      </c>
      <c r="I39" s="145">
        <v>94</v>
      </c>
      <c r="J39" s="145">
        <v>68</v>
      </c>
    </row>
    <row r="40" spans="1:10" ht="12.75" customHeight="1">
      <c r="A40" s="6" t="s">
        <v>80</v>
      </c>
      <c r="B40" s="6"/>
      <c r="C40" s="6"/>
      <c r="D40" s="23" t="s">
        <v>4</v>
      </c>
      <c r="E40" s="251">
        <v>47.57990867579909</v>
      </c>
      <c r="F40" s="251">
        <v>54.97572815533981</v>
      </c>
      <c r="G40" s="251">
        <v>72.62569832402235</v>
      </c>
      <c r="H40" s="251">
        <v>47.8</v>
      </c>
      <c r="I40" s="251">
        <v>36.3</v>
      </c>
      <c r="J40" s="251">
        <v>25.092250922509223</v>
      </c>
    </row>
    <row r="41" spans="1:5" ht="12.75" customHeight="1">
      <c r="A41" s="6"/>
      <c r="B41" s="6"/>
      <c r="C41" s="6"/>
      <c r="D41" s="229"/>
      <c r="E41" s="185"/>
    </row>
    <row r="42" spans="1:10" ht="12.75" customHeight="1">
      <c r="A42" s="6" t="s">
        <v>5</v>
      </c>
      <c r="B42" s="6"/>
      <c r="C42" s="7"/>
      <c r="D42" s="212">
        <v>1000</v>
      </c>
      <c r="E42" s="145">
        <v>241</v>
      </c>
      <c r="F42" s="145">
        <v>211</v>
      </c>
      <c r="G42" s="145">
        <v>119</v>
      </c>
      <c r="H42" s="145">
        <v>52</v>
      </c>
      <c r="I42" s="145">
        <v>40</v>
      </c>
      <c r="J42" s="28">
        <v>31</v>
      </c>
    </row>
    <row r="43" spans="1:10" ht="12.75" customHeight="1">
      <c r="A43" s="6" t="s">
        <v>80</v>
      </c>
      <c r="B43" s="6"/>
      <c r="C43" s="10"/>
      <c r="D43" s="23" t="s">
        <v>4</v>
      </c>
      <c r="E43" s="251">
        <f aca="true" t="shared" si="1" ref="E43:J43">E42/E37*100</f>
        <v>22.009132420091323</v>
      </c>
      <c r="F43" s="251">
        <f t="shared" si="1"/>
        <v>25.606796116504853</v>
      </c>
      <c r="G43" s="251">
        <f t="shared" si="1"/>
        <v>33.24022346368715</v>
      </c>
      <c r="H43" s="251">
        <f t="shared" si="1"/>
        <v>25.120772946859905</v>
      </c>
      <c r="I43" s="251">
        <f t="shared" si="1"/>
        <v>15.444015444015443</v>
      </c>
      <c r="J43" s="133">
        <f t="shared" si="1"/>
        <v>11.439114391143912</v>
      </c>
    </row>
    <row r="44" spans="1:10" ht="12.75" customHeight="1">
      <c r="A44" s="6" t="s">
        <v>112</v>
      </c>
      <c r="B44" s="6"/>
      <c r="C44" s="10"/>
      <c r="D44" s="23"/>
      <c r="E44" s="20"/>
      <c r="F44" s="12"/>
      <c r="G44" s="12"/>
      <c r="H44" s="10"/>
      <c r="I44" s="12"/>
      <c r="J44" s="87"/>
    </row>
    <row r="45" spans="2:10" ht="12.75" customHeight="1">
      <c r="B45" s="6" t="s">
        <v>109</v>
      </c>
      <c r="C45" s="10"/>
      <c r="D45" s="159" t="s">
        <v>4</v>
      </c>
      <c r="E45" s="251">
        <f aca="true" t="shared" si="2" ref="E45:J45">E42/E39*100</f>
        <v>46.257197696737045</v>
      </c>
      <c r="F45" s="251">
        <f t="shared" si="2"/>
        <v>46.57836644591612</v>
      </c>
      <c r="G45" s="251">
        <f t="shared" si="2"/>
        <v>45.76923076923077</v>
      </c>
      <c r="H45" s="251">
        <f t="shared" si="2"/>
        <v>52.52525252525253</v>
      </c>
      <c r="I45" s="251">
        <f t="shared" si="2"/>
        <v>42.5531914893617</v>
      </c>
      <c r="J45" s="133">
        <f t="shared" si="2"/>
        <v>45.588235294117645</v>
      </c>
    </row>
    <row r="46" spans="4:5" ht="12.75" customHeight="1">
      <c r="D46" s="211"/>
      <c r="E46" s="13"/>
    </row>
    <row r="47" spans="1:9" ht="12.75" customHeight="1">
      <c r="A47" s="6" t="s">
        <v>82</v>
      </c>
      <c r="B47" s="6"/>
      <c r="C47" s="10"/>
      <c r="D47" s="231"/>
      <c r="E47" s="20"/>
      <c r="F47" s="17"/>
      <c r="G47" s="17"/>
      <c r="H47" s="17"/>
      <c r="I47" s="132"/>
    </row>
    <row r="48" spans="1:10" ht="12.75" customHeight="1">
      <c r="A48"/>
      <c r="B48" s="6" t="s">
        <v>83</v>
      </c>
      <c r="C48" s="10"/>
      <c r="D48" s="231"/>
      <c r="E48" s="10"/>
      <c r="F48" s="10"/>
      <c r="G48" s="10"/>
      <c r="H48" s="10"/>
      <c r="I48" s="10"/>
      <c r="J48" s="10"/>
    </row>
    <row r="49" spans="1:10" ht="12.75" customHeight="1">
      <c r="A49" s="186"/>
      <c r="B49" s="186" t="s">
        <v>90</v>
      </c>
      <c r="C49" s="10"/>
      <c r="D49" s="23" t="s">
        <v>84</v>
      </c>
      <c r="E49" s="132">
        <v>17.3</v>
      </c>
      <c r="F49" s="134">
        <v>17</v>
      </c>
      <c r="G49" s="132">
        <v>17.6</v>
      </c>
      <c r="H49" s="134">
        <v>14</v>
      </c>
      <c r="I49" s="134">
        <v>18.5</v>
      </c>
      <c r="J49" s="134">
        <v>19.1</v>
      </c>
    </row>
    <row r="50" spans="1:10" ht="12.75" customHeight="1">
      <c r="A50" s="186"/>
      <c r="B50" s="186" t="s">
        <v>91</v>
      </c>
      <c r="C50" s="10"/>
      <c r="D50" s="23" t="s">
        <v>84</v>
      </c>
      <c r="E50" s="132">
        <v>131.9</v>
      </c>
      <c r="F50" s="132">
        <v>130.5</v>
      </c>
      <c r="G50" s="132">
        <v>140.6</v>
      </c>
      <c r="H50" s="132">
        <v>117.7</v>
      </c>
      <c r="I50" s="134">
        <v>118</v>
      </c>
      <c r="J50" s="134">
        <v>140.4</v>
      </c>
    </row>
    <row r="51" spans="1:10" ht="12.75" customHeight="1">
      <c r="A51" s="186"/>
      <c r="B51" s="186" t="s">
        <v>85</v>
      </c>
      <c r="C51" s="10"/>
      <c r="D51" s="23" t="s">
        <v>84</v>
      </c>
      <c r="E51" s="132">
        <v>67.5</v>
      </c>
      <c r="F51" s="132">
        <v>62.5</v>
      </c>
      <c r="G51" s="132">
        <v>59.8</v>
      </c>
      <c r="H51" s="132">
        <v>53.7</v>
      </c>
      <c r="I51" s="132">
        <v>81.5</v>
      </c>
      <c r="J51" s="133">
        <v>102.9</v>
      </c>
    </row>
    <row r="52" spans="1:10" ht="12.75" customHeight="1">
      <c r="A52" s="186"/>
      <c r="B52" s="186"/>
      <c r="C52" s="10"/>
      <c r="D52" s="23"/>
      <c r="E52" s="132"/>
      <c r="F52" s="132"/>
      <c r="G52" s="132"/>
      <c r="H52" s="132"/>
      <c r="I52" s="132"/>
      <c r="J52" s="133"/>
    </row>
    <row r="53" spans="1:10" ht="12.75" customHeight="1">
      <c r="A53" s="6" t="s">
        <v>86</v>
      </c>
      <c r="B53" s="6"/>
      <c r="C53" s="10"/>
      <c r="D53" s="231"/>
      <c r="E53" s="20"/>
      <c r="G53" s="12"/>
      <c r="H53" s="12"/>
      <c r="I53" s="12"/>
      <c r="J53" s="12"/>
    </row>
    <row r="54" spans="1:10" ht="12.75" customHeight="1">
      <c r="A54" s="187"/>
      <c r="B54" s="186" t="s">
        <v>92</v>
      </c>
      <c r="C54" s="10"/>
      <c r="D54" s="23" t="s">
        <v>84</v>
      </c>
      <c r="E54" s="132">
        <v>5.8</v>
      </c>
      <c r="F54" s="132">
        <v>6.6</v>
      </c>
      <c r="G54" s="132">
        <v>8.6</v>
      </c>
      <c r="H54" s="132">
        <v>4.9</v>
      </c>
      <c r="I54" s="132">
        <v>5.1</v>
      </c>
      <c r="J54" s="132">
        <v>3.5</v>
      </c>
    </row>
    <row r="55" spans="1:10" ht="12.75" customHeight="1">
      <c r="A55" s="187"/>
      <c r="B55" s="186" t="s">
        <v>93</v>
      </c>
      <c r="C55" s="10"/>
      <c r="D55" s="23" t="s">
        <v>84</v>
      </c>
      <c r="E55" s="132">
        <v>50.9</v>
      </c>
      <c r="F55" s="132">
        <v>57.4</v>
      </c>
      <c r="G55" s="132">
        <v>79.3</v>
      </c>
      <c r="H55" s="132">
        <v>48.4</v>
      </c>
      <c r="I55" s="132">
        <v>34.4</v>
      </c>
      <c r="J55" s="134">
        <v>31</v>
      </c>
    </row>
    <row r="56" spans="1:10" ht="12.75" customHeight="1">
      <c r="A56" s="187"/>
      <c r="B56" s="186" t="s">
        <v>85</v>
      </c>
      <c r="C56" s="10"/>
      <c r="D56" s="23" t="s">
        <v>84</v>
      </c>
      <c r="E56" s="132">
        <v>14.6</v>
      </c>
      <c r="F56" s="132">
        <v>15.7</v>
      </c>
      <c r="G56" s="132">
        <v>19.6</v>
      </c>
      <c r="H56" s="132">
        <v>13.2</v>
      </c>
      <c r="I56" s="132">
        <v>12.5</v>
      </c>
      <c r="J56" s="133">
        <v>11.2</v>
      </c>
    </row>
    <row r="57" spans="1:10" ht="12.75" customHeight="1">
      <c r="A57" s="187"/>
      <c r="B57" s="186"/>
      <c r="C57" s="10"/>
      <c r="D57" s="7"/>
      <c r="E57" s="132"/>
      <c r="F57" s="132"/>
      <c r="G57" s="132"/>
      <c r="H57" s="132"/>
      <c r="I57" s="132"/>
      <c r="J57" s="133"/>
    </row>
    <row r="58" spans="1:10" ht="12.75" customHeight="1">
      <c r="A58" s="187"/>
      <c r="B58" s="186"/>
      <c r="C58" s="10"/>
      <c r="D58" s="7"/>
      <c r="E58" s="132"/>
      <c r="F58" s="132"/>
      <c r="G58" s="132"/>
      <c r="H58" s="132"/>
      <c r="I58" s="132"/>
      <c r="J58" s="133"/>
    </row>
    <row r="59" ht="12.75" customHeight="1">
      <c r="A59" s="17" t="s">
        <v>87</v>
      </c>
    </row>
    <row r="60" ht="12.75" customHeight="1">
      <c r="A60" s="3" t="s">
        <v>88</v>
      </c>
    </row>
    <row r="61" ht="12.75" customHeight="1">
      <c r="A61" s="3" t="s">
        <v>89</v>
      </c>
    </row>
  </sheetData>
  <mergeCells count="11">
    <mergeCell ref="F32:F35"/>
    <mergeCell ref="J32:J35"/>
    <mergeCell ref="G33:G35"/>
    <mergeCell ref="H33:H35"/>
    <mergeCell ref="I33:I35"/>
    <mergeCell ref="D3:D4"/>
    <mergeCell ref="E3:E4"/>
    <mergeCell ref="A3:C4"/>
    <mergeCell ref="A31:C35"/>
    <mergeCell ref="D31:D35"/>
    <mergeCell ref="E31:E35"/>
  </mergeCells>
  <printOptions horizontalCentered="1"/>
  <pageMargins left="0.5905511811023623" right="0.5905511811023623" top="0.984251968503937" bottom="0.5905511811023623" header="0.5118110236220472" footer="0.5118110236220472"/>
  <pageSetup horizontalDpi="600" verticalDpi="600" orientation="portrait" paperSize="9" scale="95" r:id="rId1"/>
  <headerFooter alignWithMargins="0">
    <oddHeader>&amp;C&amp;8- 18 -</oddHeader>
  </headerFooter>
</worksheet>
</file>

<file path=xl/worksheets/sheet14.xml><?xml version="1.0" encoding="utf-8"?>
<worksheet xmlns="http://schemas.openxmlformats.org/spreadsheetml/2006/main" xmlns:r="http://schemas.openxmlformats.org/officeDocument/2006/relationships">
  <dimension ref="A1:K56"/>
  <sheetViews>
    <sheetView workbookViewId="0" topLeftCell="A1">
      <selection activeCell="L17" sqref="L17"/>
    </sheetView>
  </sheetViews>
  <sheetFormatPr defaultColWidth="11.421875" defaultRowHeight="12.75" customHeight="1"/>
  <cols>
    <col min="1" max="1" width="1.7109375" style="3" customWidth="1"/>
    <col min="2" max="2" width="27.7109375" style="3" customWidth="1"/>
    <col min="3" max="3" width="1.7109375" style="3" customWidth="1"/>
    <col min="4" max="4" width="7.421875" style="3" customWidth="1"/>
    <col min="5" max="5" width="8.57421875" style="3" customWidth="1"/>
    <col min="6" max="6" width="8.28125" style="3" customWidth="1"/>
    <col min="7" max="9" width="7.140625" style="3" customWidth="1"/>
    <col min="10" max="10" width="7.8515625" style="3" customWidth="1"/>
    <col min="11" max="11" width="8.28125" style="3" customWidth="1"/>
    <col min="12" max="16384" width="11.421875" style="3" customWidth="1"/>
  </cols>
  <sheetData>
    <row r="1" spans="1:11" ht="20.25" customHeight="1">
      <c r="A1" s="1" t="s">
        <v>110</v>
      </c>
      <c r="B1" s="128"/>
      <c r="C1" s="14"/>
      <c r="D1" s="1"/>
      <c r="E1" s="14"/>
      <c r="F1" s="14"/>
      <c r="G1" s="14"/>
      <c r="H1" s="14"/>
      <c r="I1" s="14"/>
      <c r="J1" s="14"/>
      <c r="K1" s="14"/>
    </row>
    <row r="2" spans="1:11" ht="12.75" customHeight="1">
      <c r="A2" s="15"/>
      <c r="B2" s="139"/>
      <c r="C2" s="129"/>
      <c r="D2" s="15"/>
      <c r="E2" s="129"/>
      <c r="F2" s="129"/>
      <c r="G2" s="129"/>
      <c r="H2" s="129"/>
      <c r="I2" s="129"/>
      <c r="J2" s="129"/>
      <c r="K2" s="129"/>
    </row>
    <row r="3" spans="1:11" ht="18" customHeight="1">
      <c r="A3" s="384" t="s">
        <v>23</v>
      </c>
      <c r="B3" s="385"/>
      <c r="C3" s="408"/>
      <c r="D3" s="367" t="s">
        <v>77</v>
      </c>
      <c r="E3" s="365" t="s">
        <v>30</v>
      </c>
      <c r="F3" s="63" t="s">
        <v>58</v>
      </c>
      <c r="G3" s="63"/>
      <c r="H3" s="141"/>
      <c r="I3" s="141"/>
      <c r="J3" s="141"/>
      <c r="K3" s="142"/>
    </row>
    <row r="4" spans="1:11" ht="18" customHeight="1">
      <c r="A4" s="385"/>
      <c r="B4" s="385"/>
      <c r="C4" s="408"/>
      <c r="D4" s="411"/>
      <c r="E4" s="383"/>
      <c r="F4" s="382" t="s">
        <v>61</v>
      </c>
      <c r="G4" s="339" t="s">
        <v>62</v>
      </c>
      <c r="H4" s="143" t="s">
        <v>20</v>
      </c>
      <c r="I4" s="143"/>
      <c r="J4" s="143"/>
      <c r="K4" s="144"/>
    </row>
    <row r="5" spans="1:11" ht="18" customHeight="1">
      <c r="A5" s="385"/>
      <c r="B5" s="385"/>
      <c r="C5" s="408"/>
      <c r="D5" s="411"/>
      <c r="E5" s="383"/>
      <c r="F5" s="358"/>
      <c r="G5" s="376"/>
      <c r="H5" s="339" t="s">
        <v>63</v>
      </c>
      <c r="I5" s="143" t="s">
        <v>111</v>
      </c>
      <c r="J5" s="143"/>
      <c r="K5" s="144"/>
    </row>
    <row r="6" spans="1:11" ht="18" customHeight="1">
      <c r="A6" s="409"/>
      <c r="B6" s="409"/>
      <c r="C6" s="410"/>
      <c r="D6" s="368"/>
      <c r="E6" s="366"/>
      <c r="F6" s="361"/>
      <c r="G6" s="377"/>
      <c r="H6" s="377"/>
      <c r="I6" s="223">
        <v>1</v>
      </c>
      <c r="J6" s="223">
        <v>2</v>
      </c>
      <c r="K6" s="224">
        <v>3</v>
      </c>
    </row>
    <row r="7" spans="1:11" ht="12.75" customHeight="1">
      <c r="A7" s="60"/>
      <c r="B7" s="52"/>
      <c r="C7" s="114"/>
      <c r="D7" s="175"/>
      <c r="E7" s="225"/>
      <c r="F7" s="22"/>
      <c r="G7" s="22"/>
      <c r="H7" s="22"/>
      <c r="I7" s="22"/>
      <c r="J7" s="22"/>
      <c r="K7" s="22"/>
    </row>
    <row r="8" spans="1:11" ht="12.75" customHeight="1">
      <c r="A8" s="8" t="s">
        <v>0</v>
      </c>
      <c r="B8"/>
      <c r="C8" s="7"/>
      <c r="D8" s="207">
        <v>1000</v>
      </c>
      <c r="E8" s="226">
        <v>1095</v>
      </c>
      <c r="F8" s="30">
        <v>45</v>
      </c>
      <c r="G8" s="227">
        <v>491</v>
      </c>
      <c r="H8" s="227">
        <v>315</v>
      </c>
      <c r="I8" s="227">
        <v>95</v>
      </c>
      <c r="J8" s="227">
        <v>68</v>
      </c>
      <c r="K8" s="30">
        <v>12</v>
      </c>
    </row>
    <row r="9" spans="1:11" ht="12.75" customHeight="1">
      <c r="A9" s="6"/>
      <c r="B9"/>
      <c r="C9" s="7"/>
      <c r="D9" s="23"/>
      <c r="E9" s="11"/>
      <c r="F9" s="10"/>
      <c r="G9" s="10"/>
      <c r="H9" s="4"/>
      <c r="I9" s="10"/>
      <c r="J9" s="227"/>
      <c r="K9" s="10"/>
    </row>
    <row r="10" spans="1:11" ht="17.25" customHeight="1">
      <c r="A10" s="6" t="s">
        <v>3</v>
      </c>
      <c r="B10"/>
      <c r="C10" s="7"/>
      <c r="D10" s="212">
        <v>1000</v>
      </c>
      <c r="E10" s="228">
        <v>521</v>
      </c>
      <c r="F10" s="47" t="s">
        <v>16</v>
      </c>
      <c r="G10" s="83">
        <v>311</v>
      </c>
      <c r="H10" s="83">
        <v>195</v>
      </c>
      <c r="I10" s="83">
        <v>56</v>
      </c>
      <c r="J10" s="83">
        <v>50</v>
      </c>
      <c r="K10" s="28">
        <v>10</v>
      </c>
    </row>
    <row r="11" spans="1:11" ht="17.25" customHeight="1">
      <c r="A11" s="6" t="s">
        <v>80</v>
      </c>
      <c r="B11"/>
      <c r="C11" s="6"/>
      <c r="D11" s="23" t="s">
        <v>4</v>
      </c>
      <c r="E11" s="132">
        <f>E10/E8*100</f>
        <v>47.57990867579909</v>
      </c>
      <c r="F11" s="47" t="s">
        <v>16</v>
      </c>
      <c r="G11" s="132">
        <f>G10/G8*100</f>
        <v>63.34012219959266</v>
      </c>
      <c r="H11" s="132">
        <f>H10/H8*100</f>
        <v>61.904761904761905</v>
      </c>
      <c r="I11" s="132">
        <f>I10/I8*100</f>
        <v>58.94736842105262</v>
      </c>
      <c r="J11" s="132">
        <f>J10/J8*100</f>
        <v>73.52941176470588</v>
      </c>
      <c r="K11" s="133">
        <f>K10/K8*100</f>
        <v>83.33333333333334</v>
      </c>
    </row>
    <row r="12" spans="1:11" ht="12.75" customHeight="1">
      <c r="A12" s="6"/>
      <c r="B12"/>
      <c r="C12" s="6"/>
      <c r="D12" s="229"/>
      <c r="E12" s="121"/>
      <c r="F12" s="12"/>
      <c r="G12" s="12"/>
      <c r="H12" s="4"/>
      <c r="I12" s="10"/>
      <c r="J12" s="10"/>
      <c r="K12" s="10"/>
    </row>
    <row r="13" spans="1:11" ht="19.5" customHeight="1">
      <c r="A13" s="6" t="s">
        <v>5</v>
      </c>
      <c r="B13"/>
      <c r="C13" s="7"/>
      <c r="D13" s="212">
        <v>1000</v>
      </c>
      <c r="E13" s="228">
        <v>241</v>
      </c>
      <c r="F13" s="47" t="s">
        <v>16</v>
      </c>
      <c r="G13" s="83">
        <v>142</v>
      </c>
      <c r="H13" s="83">
        <v>67</v>
      </c>
      <c r="I13" s="28">
        <v>35</v>
      </c>
      <c r="J13" s="28">
        <v>32</v>
      </c>
      <c r="K13" s="47" t="s">
        <v>16</v>
      </c>
    </row>
    <row r="14" spans="1:11" ht="14.25" customHeight="1">
      <c r="A14" s="6" t="s">
        <v>80</v>
      </c>
      <c r="B14"/>
      <c r="C14" s="10"/>
      <c r="D14" s="23" t="s">
        <v>4</v>
      </c>
      <c r="E14" s="134">
        <f>E13/E8*100</f>
        <v>22.009132420091323</v>
      </c>
      <c r="F14" s="47" t="s">
        <v>16</v>
      </c>
      <c r="G14" s="134">
        <f>G13/G8*100</f>
        <v>28.920570264765782</v>
      </c>
      <c r="H14" s="134">
        <f>H13/H8*100</f>
        <v>21.26984126984127</v>
      </c>
      <c r="I14" s="133">
        <f>I13/I8*100</f>
        <v>36.84210526315789</v>
      </c>
      <c r="J14" s="133">
        <f>J13/J8*100</f>
        <v>47.05882352941176</v>
      </c>
      <c r="K14" s="47" t="s">
        <v>16</v>
      </c>
    </row>
    <row r="15" spans="1:11" ht="15" customHeight="1">
      <c r="A15" s="3" t="s">
        <v>112</v>
      </c>
      <c r="B15" s="6"/>
      <c r="C15" s="10"/>
      <c r="D15" s="230"/>
      <c r="E15" s="170"/>
      <c r="F15" s="47"/>
      <c r="G15"/>
      <c r="H15"/>
      <c r="I15"/>
      <c r="J15"/>
      <c r="K15"/>
    </row>
    <row r="16" spans="2:11" ht="12.75" customHeight="1">
      <c r="B16" s="3" t="s">
        <v>109</v>
      </c>
      <c r="C16" s="10"/>
      <c r="D16" s="159" t="s">
        <v>4</v>
      </c>
      <c r="E16" s="134">
        <f>E13/E10*100</f>
        <v>46.257197696737045</v>
      </c>
      <c r="F16" s="47" t="s">
        <v>16</v>
      </c>
      <c r="G16" s="134">
        <f>G13/G10*100</f>
        <v>45.659163987138264</v>
      </c>
      <c r="H16" s="134">
        <f>H13/H10*100</f>
        <v>34.35897435897436</v>
      </c>
      <c r="I16" s="133">
        <f>I13/I10*100</f>
        <v>62.5</v>
      </c>
      <c r="J16" s="133">
        <f>J13/J10*100</f>
        <v>64</v>
      </c>
      <c r="K16" s="47" t="s">
        <v>16</v>
      </c>
    </row>
    <row r="17" spans="2:11" ht="12.75" customHeight="1">
      <c r="B17" s="6"/>
      <c r="C17" s="10"/>
      <c r="D17" s="159"/>
      <c r="E17" s="121"/>
      <c r="F17"/>
      <c r="G17" s="12"/>
      <c r="H17" s="12"/>
      <c r="I17" s="12"/>
      <c r="J17" s="12"/>
      <c r="K17" s="12"/>
    </row>
    <row r="18" spans="1:11" ht="17.25" customHeight="1">
      <c r="A18" s="6" t="s">
        <v>82</v>
      </c>
      <c r="B18" s="6"/>
      <c r="C18" s="10"/>
      <c r="D18" s="231"/>
      <c r="E18" s="11"/>
      <c r="F18" s="10"/>
      <c r="G18" s="10"/>
      <c r="H18" s="10"/>
      <c r="I18" s="10"/>
      <c r="J18" s="10"/>
      <c r="K18" s="10"/>
    </row>
    <row r="19" spans="1:11" ht="12.75" customHeight="1">
      <c r="A19"/>
      <c r="B19" s="6" t="s">
        <v>83</v>
      </c>
      <c r="C19" s="10"/>
      <c r="D19" s="231"/>
      <c r="E19" s="11"/>
      <c r="F19" s="10"/>
      <c r="G19" s="10"/>
      <c r="H19" s="10"/>
      <c r="I19" s="10"/>
      <c r="J19" s="10"/>
      <c r="K19" s="10"/>
    </row>
    <row r="20" spans="1:11" ht="15" customHeight="1">
      <c r="A20" s="186"/>
      <c r="B20" s="186" t="s">
        <v>90</v>
      </c>
      <c r="C20" s="10"/>
      <c r="D20" s="23" t="s">
        <v>84</v>
      </c>
      <c r="E20" s="232">
        <v>17.3</v>
      </c>
      <c r="F20" s="47" t="s">
        <v>16</v>
      </c>
      <c r="G20" s="132">
        <v>17.6</v>
      </c>
      <c r="H20" s="132">
        <v>16.5</v>
      </c>
      <c r="I20" s="133">
        <v>21.1</v>
      </c>
      <c r="J20" s="133">
        <v>15.9</v>
      </c>
      <c r="K20" s="47" t="s">
        <v>16</v>
      </c>
    </row>
    <row r="21" spans="1:11" ht="14.25" customHeight="1">
      <c r="A21" s="186"/>
      <c r="B21" s="186" t="s">
        <v>91</v>
      </c>
      <c r="C21" s="10"/>
      <c r="D21" s="23" t="s">
        <v>84</v>
      </c>
      <c r="E21" s="232">
        <v>131.9</v>
      </c>
      <c r="F21" s="47" t="s">
        <v>16</v>
      </c>
      <c r="G21" s="132">
        <v>129.4</v>
      </c>
      <c r="H21" s="134">
        <v>118</v>
      </c>
      <c r="I21" s="134">
        <v>132.9</v>
      </c>
      <c r="J21" s="133">
        <v>152.2</v>
      </c>
      <c r="K21" s="133">
        <v>196.9</v>
      </c>
    </row>
    <row r="22" spans="1:11" ht="15" customHeight="1">
      <c r="A22" s="186"/>
      <c r="B22" s="186" t="s">
        <v>85</v>
      </c>
      <c r="C22" s="10"/>
      <c r="D22" s="23" t="s">
        <v>84</v>
      </c>
      <c r="E22" s="232">
        <v>67.5</v>
      </c>
      <c r="F22" s="47" t="s">
        <v>16</v>
      </c>
      <c r="G22" s="134">
        <v>67</v>
      </c>
      <c r="H22" s="132">
        <v>58.4</v>
      </c>
      <c r="I22" s="133">
        <v>63.9</v>
      </c>
      <c r="J22" s="133">
        <v>74.1</v>
      </c>
      <c r="K22" s="47" t="s">
        <v>16</v>
      </c>
    </row>
    <row r="23" spans="2:11" ht="12.75" customHeight="1">
      <c r="B23" s="6"/>
      <c r="C23" s="10"/>
      <c r="D23" s="231"/>
      <c r="E23" s="10"/>
      <c r="F23"/>
      <c r="G23" s="10"/>
      <c r="H23" s="10"/>
      <c r="I23" s="10"/>
      <c r="J23" s="10"/>
      <c r="K23" s="10"/>
    </row>
    <row r="24" spans="1:11" ht="12.75" customHeight="1">
      <c r="A24" s="6" t="s">
        <v>86</v>
      </c>
      <c r="B24" s="6"/>
      <c r="C24" s="10"/>
      <c r="D24" s="231"/>
      <c r="E24" s="233"/>
      <c r="F24" s="20"/>
      <c r="G24" s="4"/>
      <c r="H24" s="4"/>
      <c r="I24" s="4"/>
      <c r="J24" s="4"/>
      <c r="K24" s="4"/>
    </row>
    <row r="25" spans="1:11" ht="12.75" customHeight="1">
      <c r="A25" s="187"/>
      <c r="B25" s="186" t="s">
        <v>92</v>
      </c>
      <c r="C25" s="10"/>
      <c r="D25" s="23" t="s">
        <v>84</v>
      </c>
      <c r="E25" s="232">
        <v>5.8</v>
      </c>
      <c r="F25" s="47" t="s">
        <v>16</v>
      </c>
      <c r="G25" s="132">
        <v>7.6</v>
      </c>
      <c r="H25" s="132">
        <v>6.8</v>
      </c>
      <c r="I25" s="133">
        <v>9.1</v>
      </c>
      <c r="J25" s="133">
        <v>7.5</v>
      </c>
      <c r="K25" s="47" t="s">
        <v>16</v>
      </c>
    </row>
    <row r="26" spans="1:11" ht="12.75" customHeight="1">
      <c r="A26" s="187"/>
      <c r="B26" s="186" t="s">
        <v>93</v>
      </c>
      <c r="C26" s="10"/>
      <c r="D26" s="23" t="s">
        <v>84</v>
      </c>
      <c r="E26" s="232">
        <v>50.9</v>
      </c>
      <c r="F26" s="47" t="s">
        <v>16</v>
      </c>
      <c r="G26" s="132">
        <v>64.3</v>
      </c>
      <c r="H26" s="132">
        <v>55.5</v>
      </c>
      <c r="I26" s="134">
        <v>67</v>
      </c>
      <c r="J26" s="133">
        <v>84.2</v>
      </c>
      <c r="K26" s="133">
        <v>157.7</v>
      </c>
    </row>
    <row r="27" spans="1:11" ht="12.75" customHeight="1">
      <c r="A27" s="187"/>
      <c r="B27" s="186" t="s">
        <v>85</v>
      </c>
      <c r="C27" s="10"/>
      <c r="D27" s="23" t="s">
        <v>84</v>
      </c>
      <c r="E27" s="232">
        <v>14.6</v>
      </c>
      <c r="F27" s="47" t="s">
        <v>16</v>
      </c>
      <c r="G27" s="132">
        <v>19.2</v>
      </c>
      <c r="H27" s="132">
        <v>12.2</v>
      </c>
      <c r="I27" s="133">
        <v>22.8</v>
      </c>
      <c r="J27" s="133">
        <v>34.5</v>
      </c>
      <c r="K27" s="47" t="s">
        <v>16</v>
      </c>
    </row>
    <row r="54" ht="12.75" customHeight="1">
      <c r="A54" s="17" t="s">
        <v>87</v>
      </c>
    </row>
    <row r="55" ht="12.75" customHeight="1">
      <c r="A55" s="3" t="s">
        <v>88</v>
      </c>
    </row>
    <row r="56" ht="12.75" customHeight="1">
      <c r="A56" s="3" t="s">
        <v>89</v>
      </c>
    </row>
  </sheetData>
  <mergeCells count="6">
    <mergeCell ref="A3:C6"/>
    <mergeCell ref="D3:D6"/>
    <mergeCell ref="H5:H6"/>
    <mergeCell ref="G4:G6"/>
    <mergeCell ref="F4:F6"/>
    <mergeCell ref="E3:E6"/>
  </mergeCells>
  <printOptions horizontalCentered="1"/>
  <pageMargins left="0.3937007874015748" right="0.5905511811023623" top="0.984251968503937" bottom="0.3937007874015748" header="0.5118110236220472" footer="0.5118110236220472"/>
  <pageSetup horizontalDpi="600" verticalDpi="600" orientation="portrait" paperSize="9" scale="95" r:id="rId2"/>
  <headerFooter alignWithMargins="0">
    <oddHeader>&amp;C&amp;8- 19 -</oddHeader>
  </headerFooter>
  <drawing r:id="rId1"/>
</worksheet>
</file>

<file path=xl/worksheets/sheet15.xml><?xml version="1.0" encoding="utf-8"?>
<worksheet xmlns="http://schemas.openxmlformats.org/spreadsheetml/2006/main" xmlns:r="http://schemas.openxmlformats.org/officeDocument/2006/relationships">
  <dimension ref="A1:AW59"/>
  <sheetViews>
    <sheetView workbookViewId="0" topLeftCell="A1">
      <selection activeCell="Q32" sqref="Q32"/>
    </sheetView>
  </sheetViews>
  <sheetFormatPr defaultColWidth="11.421875" defaultRowHeight="12.75"/>
  <cols>
    <col min="1" max="1" width="3.140625" style="0" customWidth="1"/>
    <col min="2" max="2" width="1.7109375" style="3" customWidth="1"/>
    <col min="3" max="3" width="1.7109375" style="0" customWidth="1"/>
    <col min="4" max="4" width="28.7109375" style="0" customWidth="1"/>
    <col min="5" max="5" width="1.7109375" style="0" customWidth="1"/>
    <col min="6" max="6" width="8.7109375" style="0" customWidth="1"/>
    <col min="7" max="18" width="11.28125" style="0" customWidth="1"/>
    <col min="19" max="19" width="1.57421875" style="0" customWidth="1"/>
    <col min="20" max="20" width="3.140625" style="0" customWidth="1"/>
  </cols>
  <sheetData>
    <row r="1" spans="1:20" ht="12.75">
      <c r="A1" s="188">
        <v>20</v>
      </c>
      <c r="B1" s="128"/>
      <c r="C1" s="128"/>
      <c r="D1" s="128"/>
      <c r="E1" s="128"/>
      <c r="F1" s="128"/>
      <c r="G1" s="128"/>
      <c r="H1" s="128"/>
      <c r="I1" s="128"/>
      <c r="J1" s="128"/>
      <c r="K1" s="189" t="s">
        <v>94</v>
      </c>
      <c r="L1" s="189"/>
      <c r="M1" s="190"/>
      <c r="N1" s="190"/>
      <c r="O1" s="190"/>
      <c r="P1" s="190"/>
      <c r="Q1" s="190"/>
      <c r="R1" s="190"/>
      <c r="S1" s="190"/>
      <c r="T1" s="190"/>
    </row>
    <row r="2" spans="1:20" ht="12.75">
      <c r="A2" s="188"/>
      <c r="B2" s="128"/>
      <c r="C2" s="128"/>
      <c r="D2" s="128"/>
      <c r="E2" s="128"/>
      <c r="F2" s="128"/>
      <c r="G2" s="128"/>
      <c r="H2" s="128"/>
      <c r="I2" s="128"/>
      <c r="J2" s="128"/>
      <c r="K2" s="189"/>
      <c r="L2" s="189"/>
      <c r="M2" s="190"/>
      <c r="N2" s="190"/>
      <c r="O2" s="190"/>
      <c r="P2" s="190"/>
      <c r="Q2" s="190"/>
      <c r="R2" s="190"/>
      <c r="S2" s="190"/>
      <c r="T2" s="190"/>
    </row>
    <row r="4" spans="4:49" ht="14.25" customHeight="1">
      <c r="D4" s="191"/>
      <c r="E4" s="192"/>
      <c r="F4" s="193"/>
      <c r="H4" s="192"/>
      <c r="I4" s="192"/>
      <c r="J4" s="194" t="s">
        <v>95</v>
      </c>
      <c r="K4" s="195" t="s">
        <v>96</v>
      </c>
      <c r="M4" s="196"/>
      <c r="N4" s="196"/>
      <c r="O4" s="196"/>
      <c r="P4" s="196"/>
      <c r="Q4" s="196"/>
      <c r="R4" s="196"/>
      <c r="S4" s="196"/>
      <c r="T4" s="19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20" ht="12.75" customHeight="1">
      <c r="A5" s="55"/>
      <c r="B5" s="15"/>
      <c r="C5" s="55"/>
      <c r="D5" s="197"/>
      <c r="E5" s="197"/>
      <c r="F5" s="197"/>
      <c r="G5" s="197"/>
      <c r="H5" s="197"/>
      <c r="I5" s="197"/>
      <c r="J5" s="197"/>
      <c r="K5" s="197"/>
      <c r="L5" s="197"/>
      <c r="M5" s="197"/>
      <c r="N5" s="197"/>
      <c r="O5" s="197"/>
      <c r="P5" s="197"/>
      <c r="Q5" s="197"/>
      <c r="R5" s="197"/>
      <c r="S5" s="197"/>
      <c r="T5" s="15"/>
    </row>
    <row r="6" spans="1:20" s="3" customFormat="1" ht="12.75" customHeight="1">
      <c r="A6" s="345" t="s">
        <v>97</v>
      </c>
      <c r="B6" s="333"/>
      <c r="C6" s="343" t="s">
        <v>23</v>
      </c>
      <c r="D6" s="346"/>
      <c r="E6" s="333"/>
      <c r="F6" s="367" t="s">
        <v>77</v>
      </c>
      <c r="G6" s="400" t="s">
        <v>30</v>
      </c>
      <c r="H6" s="198"/>
      <c r="I6" s="199"/>
      <c r="J6" s="200" t="s">
        <v>98</v>
      </c>
      <c r="K6" s="416" t="s">
        <v>99</v>
      </c>
      <c r="L6" s="417"/>
      <c r="M6" s="417"/>
      <c r="N6" s="417"/>
      <c r="O6" s="417"/>
      <c r="P6" s="417"/>
      <c r="Q6" s="417"/>
      <c r="R6" s="418"/>
      <c r="S6" s="384" t="s">
        <v>97</v>
      </c>
      <c r="T6" s="347"/>
    </row>
    <row r="7" spans="1:20" s="3" customFormat="1" ht="12.75" customHeight="1">
      <c r="A7" s="347"/>
      <c r="B7" s="372"/>
      <c r="C7" s="414"/>
      <c r="D7" s="371"/>
      <c r="E7" s="372"/>
      <c r="F7" s="411"/>
      <c r="G7" s="401"/>
      <c r="H7" s="339" t="s">
        <v>31</v>
      </c>
      <c r="I7" s="201" t="s">
        <v>20</v>
      </c>
      <c r="J7" s="413" t="s">
        <v>100</v>
      </c>
      <c r="K7" s="202" t="s">
        <v>101</v>
      </c>
      <c r="L7" s="143"/>
      <c r="M7" s="143"/>
      <c r="N7" s="143"/>
      <c r="O7" s="339" t="s">
        <v>102</v>
      </c>
      <c r="P7" s="339" t="s">
        <v>103</v>
      </c>
      <c r="Q7" s="143" t="s">
        <v>20</v>
      </c>
      <c r="R7" s="203"/>
      <c r="S7" s="347"/>
      <c r="T7" s="371"/>
    </row>
    <row r="8" spans="1:20" s="3" customFormat="1" ht="12.75" customHeight="1">
      <c r="A8" s="347"/>
      <c r="B8" s="372"/>
      <c r="C8" s="414"/>
      <c r="D8" s="371"/>
      <c r="E8" s="372"/>
      <c r="F8" s="411"/>
      <c r="G8" s="401"/>
      <c r="H8" s="376"/>
      <c r="I8" s="412" t="s">
        <v>104</v>
      </c>
      <c r="J8" s="414"/>
      <c r="K8" s="415" t="s">
        <v>27</v>
      </c>
      <c r="L8" s="339" t="s">
        <v>105</v>
      </c>
      <c r="M8" s="143" t="s">
        <v>101</v>
      </c>
      <c r="N8" s="143"/>
      <c r="O8" s="376"/>
      <c r="P8" s="376"/>
      <c r="Q8" s="339" t="s">
        <v>106</v>
      </c>
      <c r="R8" s="339" t="s">
        <v>107</v>
      </c>
      <c r="S8" s="347"/>
      <c r="T8" s="371"/>
    </row>
    <row r="9" spans="1:20" s="3" customFormat="1" ht="12.75" customHeight="1">
      <c r="A9" s="347"/>
      <c r="B9" s="372"/>
      <c r="C9" s="414"/>
      <c r="D9" s="371"/>
      <c r="E9" s="372"/>
      <c r="F9" s="411"/>
      <c r="G9" s="401"/>
      <c r="H9" s="376"/>
      <c r="I9" s="376"/>
      <c r="J9" s="414"/>
      <c r="K9" s="372"/>
      <c r="L9" s="376"/>
      <c r="M9" s="339" t="s">
        <v>26</v>
      </c>
      <c r="N9" s="339" t="s">
        <v>32</v>
      </c>
      <c r="O9" s="376"/>
      <c r="P9" s="376"/>
      <c r="Q9" s="376"/>
      <c r="R9" s="376"/>
      <c r="S9" s="347"/>
      <c r="T9" s="371"/>
    </row>
    <row r="10" spans="1:20" s="3" customFormat="1" ht="12.75" customHeight="1">
      <c r="A10" s="347"/>
      <c r="B10" s="372"/>
      <c r="C10" s="414"/>
      <c r="D10" s="371"/>
      <c r="E10" s="372"/>
      <c r="F10" s="411"/>
      <c r="G10" s="401"/>
      <c r="H10" s="376"/>
      <c r="I10" s="376"/>
      <c r="J10" s="414"/>
      <c r="K10" s="372"/>
      <c r="L10" s="376"/>
      <c r="M10" s="376"/>
      <c r="N10" s="376"/>
      <c r="O10" s="376"/>
      <c r="P10" s="376"/>
      <c r="Q10" s="376"/>
      <c r="R10" s="376"/>
      <c r="S10" s="347"/>
      <c r="T10" s="371"/>
    </row>
    <row r="11" spans="1:20" s="3" customFormat="1" ht="12.75" customHeight="1">
      <c r="A11" s="373"/>
      <c r="B11" s="374"/>
      <c r="C11" s="369"/>
      <c r="D11" s="373"/>
      <c r="E11" s="374"/>
      <c r="F11" s="368"/>
      <c r="G11" s="402"/>
      <c r="H11" s="377"/>
      <c r="I11" s="377"/>
      <c r="J11" s="369"/>
      <c r="K11" s="374"/>
      <c r="L11" s="377"/>
      <c r="M11" s="377"/>
      <c r="N11" s="377"/>
      <c r="O11" s="377"/>
      <c r="P11" s="377"/>
      <c r="Q11" s="376"/>
      <c r="R11" s="376"/>
      <c r="S11" s="347"/>
      <c r="T11" s="347"/>
    </row>
    <row r="12" spans="1:20" s="3" customFormat="1" ht="21.75" customHeight="1">
      <c r="A12" s="60"/>
      <c r="B12" s="204"/>
      <c r="C12" s="54"/>
      <c r="D12" s="52"/>
      <c r="E12" s="114"/>
      <c r="F12" s="175"/>
      <c r="G12" s="22"/>
      <c r="H12" s="22"/>
      <c r="I12" s="22"/>
      <c r="J12" s="22"/>
      <c r="K12" s="22"/>
      <c r="L12" s="22"/>
      <c r="M12" s="22"/>
      <c r="N12" s="22"/>
      <c r="O12" s="22"/>
      <c r="P12" s="22"/>
      <c r="Q12" s="22"/>
      <c r="R12" s="205"/>
      <c r="S12" s="22"/>
      <c r="T12" s="60"/>
    </row>
    <row r="13" spans="1:20" s="3" customFormat="1" ht="12.75" customHeight="1">
      <c r="A13" s="10">
        <v>1</v>
      </c>
      <c r="B13" s="206"/>
      <c r="C13" s="8" t="s">
        <v>0</v>
      </c>
      <c r="D13"/>
      <c r="E13" s="7"/>
      <c r="F13" s="207">
        <v>1000</v>
      </c>
      <c r="G13" s="208">
        <v>1095</v>
      </c>
      <c r="H13" s="26">
        <v>58</v>
      </c>
      <c r="I13" s="26">
        <v>56</v>
      </c>
      <c r="J13" s="26">
        <v>528</v>
      </c>
      <c r="K13" s="26">
        <v>28</v>
      </c>
      <c r="L13" s="26">
        <v>500</v>
      </c>
      <c r="M13" s="26">
        <v>266</v>
      </c>
      <c r="N13" s="26">
        <v>235</v>
      </c>
      <c r="O13" s="26">
        <v>102</v>
      </c>
      <c r="P13" s="26">
        <v>407</v>
      </c>
      <c r="Q13" s="26">
        <v>386</v>
      </c>
      <c r="R13" s="209">
        <v>383</v>
      </c>
      <c r="S13" s="9"/>
      <c r="T13" s="10">
        <v>1</v>
      </c>
    </row>
    <row r="14" spans="1:20" s="3" customFormat="1" ht="15" customHeight="1">
      <c r="A14" s="10"/>
      <c r="B14" s="210"/>
      <c r="C14" s="6"/>
      <c r="D14"/>
      <c r="E14" s="7"/>
      <c r="F14" s="211"/>
      <c r="G14" s="10"/>
      <c r="H14" s="4"/>
      <c r="I14" s="4"/>
      <c r="J14" s="10"/>
      <c r="K14" s="10"/>
      <c r="L14" s="10"/>
      <c r="M14" s="10"/>
      <c r="N14" s="10"/>
      <c r="O14" s="10"/>
      <c r="P14" s="10"/>
      <c r="Q14" s="10"/>
      <c r="R14" s="210"/>
      <c r="S14" s="10"/>
      <c r="T14" s="10"/>
    </row>
    <row r="15" spans="1:20" s="3" customFormat="1" ht="15" customHeight="1">
      <c r="A15" s="10">
        <v>2</v>
      </c>
      <c r="B15" s="210"/>
      <c r="C15" s="6" t="s">
        <v>3</v>
      </c>
      <c r="D15"/>
      <c r="E15" s="7"/>
      <c r="F15" s="212">
        <v>1000</v>
      </c>
      <c r="G15" s="29">
        <v>521</v>
      </c>
      <c r="H15" s="182">
        <v>42</v>
      </c>
      <c r="I15" s="182">
        <v>41</v>
      </c>
      <c r="J15" s="180">
        <v>292</v>
      </c>
      <c r="K15" s="182">
        <v>19</v>
      </c>
      <c r="L15" s="25">
        <v>273</v>
      </c>
      <c r="M15" s="25">
        <v>150</v>
      </c>
      <c r="N15" s="29">
        <v>123</v>
      </c>
      <c r="O15" s="28">
        <v>34</v>
      </c>
      <c r="P15" s="25">
        <v>154</v>
      </c>
      <c r="Q15" s="25">
        <v>154</v>
      </c>
      <c r="R15" s="213">
        <v>153</v>
      </c>
      <c r="S15" s="10"/>
      <c r="T15" s="10">
        <v>2</v>
      </c>
    </row>
    <row r="16" spans="1:20" s="3" customFormat="1" ht="15" customHeight="1">
      <c r="A16" s="10">
        <v>3</v>
      </c>
      <c r="B16" s="210"/>
      <c r="C16" s="6" t="s">
        <v>34</v>
      </c>
      <c r="D16"/>
      <c r="E16" s="6"/>
      <c r="F16" s="23" t="s">
        <v>4</v>
      </c>
      <c r="G16" s="132">
        <f aca="true" t="shared" si="0" ref="G16:R16">G15/G13*100</f>
        <v>47.57990867579909</v>
      </c>
      <c r="H16" s="183">
        <f t="shared" si="0"/>
        <v>72.41379310344827</v>
      </c>
      <c r="I16" s="183">
        <f t="shared" si="0"/>
        <v>73.21428571428571</v>
      </c>
      <c r="J16" s="132">
        <f t="shared" si="0"/>
        <v>55.3030303030303</v>
      </c>
      <c r="K16" s="183">
        <f t="shared" si="0"/>
        <v>67.85714285714286</v>
      </c>
      <c r="L16" s="132">
        <f t="shared" si="0"/>
        <v>54.6</v>
      </c>
      <c r="M16" s="132">
        <f t="shared" si="0"/>
        <v>56.390977443609025</v>
      </c>
      <c r="N16" s="132">
        <f t="shared" si="0"/>
        <v>52.34042553191489</v>
      </c>
      <c r="O16" s="133">
        <f t="shared" si="0"/>
        <v>33.33333333333333</v>
      </c>
      <c r="P16" s="132">
        <f t="shared" si="0"/>
        <v>37.83783783783784</v>
      </c>
      <c r="Q16" s="132">
        <f t="shared" si="0"/>
        <v>39.89637305699482</v>
      </c>
      <c r="R16" s="214">
        <f t="shared" si="0"/>
        <v>39.947780678851174</v>
      </c>
      <c r="S16" s="12"/>
      <c r="T16" s="10">
        <v>3</v>
      </c>
    </row>
    <row r="17" spans="1:20" s="3" customFormat="1" ht="20.25" customHeight="1">
      <c r="A17" s="10"/>
      <c r="B17" s="210"/>
      <c r="C17" s="6"/>
      <c r="D17"/>
      <c r="E17" s="6"/>
      <c r="F17" s="211"/>
      <c r="G17" s="20"/>
      <c r="H17" s="215"/>
      <c r="I17" s="215"/>
      <c r="J17" s="87"/>
      <c r="K17" s="87"/>
      <c r="L17" s="10"/>
      <c r="M17" s="10"/>
      <c r="N17" s="10"/>
      <c r="O17" s="4"/>
      <c r="P17" s="4"/>
      <c r="Q17" s="10"/>
      <c r="R17" s="210"/>
      <c r="S17" s="4"/>
      <c r="T17" s="10"/>
    </row>
    <row r="18" spans="1:20" s="3" customFormat="1" ht="18.75" customHeight="1">
      <c r="A18" s="109">
        <v>4</v>
      </c>
      <c r="B18" s="210"/>
      <c r="C18" s="6" t="s">
        <v>5</v>
      </c>
      <c r="D18"/>
      <c r="E18" s="7"/>
      <c r="F18" s="212">
        <v>1000</v>
      </c>
      <c r="G18" s="29">
        <v>241</v>
      </c>
      <c r="H18" s="182">
        <v>30</v>
      </c>
      <c r="I18" s="182">
        <v>30</v>
      </c>
      <c r="J18" s="25">
        <v>163</v>
      </c>
      <c r="K18" s="182">
        <v>13</v>
      </c>
      <c r="L18" s="25">
        <v>150</v>
      </c>
      <c r="M18" s="25">
        <v>82</v>
      </c>
      <c r="N18" s="29">
        <v>68</v>
      </c>
      <c r="O18" s="28">
        <v>16</v>
      </c>
      <c r="P18" s="28">
        <v>32</v>
      </c>
      <c r="Q18" s="28">
        <v>32</v>
      </c>
      <c r="R18" s="216">
        <v>32</v>
      </c>
      <c r="S18" s="10"/>
      <c r="T18" s="109">
        <v>4</v>
      </c>
    </row>
    <row r="19" spans="1:20" s="3" customFormat="1" ht="12.75" customHeight="1">
      <c r="A19" s="109">
        <v>5</v>
      </c>
      <c r="B19" s="210"/>
      <c r="C19" s="6" t="s">
        <v>80</v>
      </c>
      <c r="D19"/>
      <c r="E19" s="10"/>
      <c r="F19" s="23" t="s">
        <v>4</v>
      </c>
      <c r="G19" s="134">
        <f aca="true" t="shared" si="1" ref="G19:R19">G18/G13*100</f>
        <v>22.009132420091323</v>
      </c>
      <c r="H19" s="133">
        <f t="shared" si="1"/>
        <v>51.724137931034484</v>
      </c>
      <c r="I19" s="133">
        <f t="shared" si="1"/>
        <v>53.57142857142857</v>
      </c>
      <c r="J19" s="132">
        <f t="shared" si="1"/>
        <v>30.87121212121212</v>
      </c>
      <c r="K19" s="133">
        <f t="shared" si="1"/>
        <v>46.42857142857143</v>
      </c>
      <c r="L19" s="134">
        <f t="shared" si="1"/>
        <v>30</v>
      </c>
      <c r="M19" s="132">
        <f t="shared" si="1"/>
        <v>30.82706766917293</v>
      </c>
      <c r="N19" s="132">
        <f t="shared" si="1"/>
        <v>28.936170212765955</v>
      </c>
      <c r="O19" s="133">
        <f t="shared" si="1"/>
        <v>15.686274509803921</v>
      </c>
      <c r="P19" s="133">
        <f t="shared" si="1"/>
        <v>7.862407862407863</v>
      </c>
      <c r="Q19" s="133">
        <f t="shared" si="1"/>
        <v>8.290155440414509</v>
      </c>
      <c r="R19" s="217">
        <f t="shared" si="1"/>
        <v>8.355091383812011</v>
      </c>
      <c r="S19" s="10"/>
      <c r="T19" s="109">
        <v>5</v>
      </c>
    </row>
    <row r="20" spans="2:20" s="3" customFormat="1" ht="12.75" customHeight="1">
      <c r="B20" s="210"/>
      <c r="C20" s="6" t="s">
        <v>108</v>
      </c>
      <c r="D20"/>
      <c r="E20" s="10"/>
      <c r="F20" s="23"/>
      <c r="G20" s="87"/>
      <c r="H20" s="133"/>
      <c r="I20" s="132"/>
      <c r="J20" s="132"/>
      <c r="K20" s="133"/>
      <c r="L20" s="132"/>
      <c r="M20" s="132"/>
      <c r="N20" s="132"/>
      <c r="O20" s="132"/>
      <c r="P20" s="132"/>
      <c r="Q20" s="132"/>
      <c r="R20" s="218"/>
      <c r="S20" s="10"/>
      <c r="T20" s="10"/>
    </row>
    <row r="21" spans="1:20" s="3" customFormat="1" ht="12.75" customHeight="1">
      <c r="A21" s="219">
        <v>6</v>
      </c>
      <c r="B21" s="210"/>
      <c r="D21" s="17" t="s">
        <v>109</v>
      </c>
      <c r="E21" s="10"/>
      <c r="F21" s="159" t="s">
        <v>4</v>
      </c>
      <c r="G21" s="132">
        <f aca="true" t="shared" si="2" ref="G21:R21">G18/G15*100</f>
        <v>46.257197696737045</v>
      </c>
      <c r="H21" s="133">
        <f t="shared" si="2"/>
        <v>71.42857142857143</v>
      </c>
      <c r="I21" s="133">
        <f t="shared" si="2"/>
        <v>73.17073170731707</v>
      </c>
      <c r="J21" s="132">
        <f t="shared" si="2"/>
        <v>55.821917808219176</v>
      </c>
      <c r="K21" s="133">
        <f t="shared" si="2"/>
        <v>68.42105263157895</v>
      </c>
      <c r="L21" s="132">
        <f t="shared" si="2"/>
        <v>54.94505494505495</v>
      </c>
      <c r="M21" s="132">
        <f t="shared" si="2"/>
        <v>54.666666666666664</v>
      </c>
      <c r="N21" s="132">
        <f t="shared" si="2"/>
        <v>55.28455284552846</v>
      </c>
      <c r="O21" s="133">
        <f t="shared" si="2"/>
        <v>47.05882352941176</v>
      </c>
      <c r="P21" s="133">
        <f t="shared" si="2"/>
        <v>20.77922077922078</v>
      </c>
      <c r="Q21" s="133">
        <f t="shared" si="2"/>
        <v>20.77922077922078</v>
      </c>
      <c r="R21" s="217">
        <f t="shared" si="2"/>
        <v>20.915032679738562</v>
      </c>
      <c r="S21" s="87"/>
      <c r="T21" s="219">
        <v>6</v>
      </c>
    </row>
    <row r="22" spans="1:20" s="3" customFormat="1" ht="17.25" customHeight="1">
      <c r="A22" s="17"/>
      <c r="B22" s="210"/>
      <c r="D22" s="17"/>
      <c r="E22" s="10"/>
      <c r="F22" s="159"/>
      <c r="G22" s="132"/>
      <c r="H22" s="133"/>
      <c r="I22" s="133"/>
      <c r="J22" s="132"/>
      <c r="K22" s="133"/>
      <c r="L22" s="132"/>
      <c r="M22" s="132"/>
      <c r="N22" s="132"/>
      <c r="O22" s="133"/>
      <c r="P22" s="133"/>
      <c r="Q22" s="132"/>
      <c r="R22" s="218"/>
      <c r="S22" s="87"/>
      <c r="T22" s="219"/>
    </row>
    <row r="23" spans="1:20" s="3" customFormat="1" ht="18" customHeight="1">
      <c r="A23" s="10"/>
      <c r="B23" s="210"/>
      <c r="C23" s="6" t="s">
        <v>82</v>
      </c>
      <c r="D23" s="6"/>
      <c r="E23" s="10"/>
      <c r="F23" s="211"/>
      <c r="G23" s="10"/>
      <c r="H23" s="10"/>
      <c r="I23" s="10"/>
      <c r="J23" s="10"/>
      <c r="K23" s="10"/>
      <c r="L23" s="10"/>
      <c r="M23" s="10"/>
      <c r="N23" s="10"/>
      <c r="O23" s="10"/>
      <c r="P23" s="10"/>
      <c r="Q23" s="10"/>
      <c r="R23" s="210"/>
      <c r="S23" s="4"/>
      <c r="T23" s="10"/>
    </row>
    <row r="24" spans="1:20" s="3" customFormat="1" ht="12.75" customHeight="1">
      <c r="A24" s="10"/>
      <c r="B24" s="210"/>
      <c r="C24"/>
      <c r="D24" s="6" t="s">
        <v>83</v>
      </c>
      <c r="E24" s="10"/>
      <c r="F24" s="211"/>
      <c r="G24" s="10"/>
      <c r="H24" s="10"/>
      <c r="I24" s="10"/>
      <c r="J24" s="10"/>
      <c r="K24" s="10"/>
      <c r="L24" s="10"/>
      <c r="M24" s="10"/>
      <c r="N24" s="10"/>
      <c r="O24" s="10"/>
      <c r="P24" s="10"/>
      <c r="Q24" s="10"/>
      <c r="R24" s="210"/>
      <c r="S24" s="4"/>
      <c r="T24" s="10"/>
    </row>
    <row r="25" spans="1:20" s="3" customFormat="1" ht="18" customHeight="1">
      <c r="A25" s="109">
        <v>7</v>
      </c>
      <c r="B25" s="210"/>
      <c r="C25" s="186"/>
      <c r="D25" s="186" t="s">
        <v>90</v>
      </c>
      <c r="E25" s="103"/>
      <c r="F25" s="23" t="s">
        <v>84</v>
      </c>
      <c r="G25" s="132">
        <v>17.3</v>
      </c>
      <c r="H25" s="183">
        <v>30.8</v>
      </c>
      <c r="I25" s="183">
        <v>31.9</v>
      </c>
      <c r="J25" s="134">
        <v>17</v>
      </c>
      <c r="K25" s="133">
        <v>14.4</v>
      </c>
      <c r="L25" s="134">
        <v>17.2</v>
      </c>
      <c r="M25" s="134">
        <v>17.9</v>
      </c>
      <c r="N25" s="134">
        <v>16.4</v>
      </c>
      <c r="O25" s="133">
        <v>15.8</v>
      </c>
      <c r="P25" s="134">
        <v>14.1</v>
      </c>
      <c r="Q25" s="134">
        <v>14.1</v>
      </c>
      <c r="R25" s="218">
        <v>14.1</v>
      </c>
      <c r="S25" s="10"/>
      <c r="T25" s="109">
        <v>7</v>
      </c>
    </row>
    <row r="26" spans="1:20" s="3" customFormat="1" ht="17.25" customHeight="1">
      <c r="A26" s="109">
        <v>8</v>
      </c>
      <c r="B26" s="210"/>
      <c r="C26" s="186"/>
      <c r="D26" s="186" t="s">
        <v>91</v>
      </c>
      <c r="E26" s="103"/>
      <c r="F26" s="23" t="s">
        <v>84</v>
      </c>
      <c r="G26" s="132">
        <v>131.9</v>
      </c>
      <c r="H26" s="133">
        <v>246.1</v>
      </c>
      <c r="I26" s="133">
        <v>251.1</v>
      </c>
      <c r="J26" s="132">
        <v>136.6</v>
      </c>
      <c r="K26" s="133">
        <v>159.2</v>
      </c>
      <c r="L26" s="134">
        <v>134.8</v>
      </c>
      <c r="M26" s="134">
        <v>144.1</v>
      </c>
      <c r="N26" s="134">
        <v>122.6</v>
      </c>
      <c r="O26" s="133">
        <v>100.7</v>
      </c>
      <c r="P26" s="134">
        <v>92.9</v>
      </c>
      <c r="Q26" s="134">
        <v>92.8</v>
      </c>
      <c r="R26" s="218">
        <v>92.1</v>
      </c>
      <c r="S26" s="10"/>
      <c r="T26" s="109">
        <v>8</v>
      </c>
    </row>
    <row r="27" spans="1:20" s="3" customFormat="1" ht="15" customHeight="1">
      <c r="A27" s="109">
        <v>9</v>
      </c>
      <c r="B27" s="210"/>
      <c r="C27" s="186"/>
      <c r="D27" s="186" t="s">
        <v>85</v>
      </c>
      <c r="E27" s="103"/>
      <c r="F27" s="23" t="s">
        <v>84</v>
      </c>
      <c r="G27" s="132">
        <v>67.5</v>
      </c>
      <c r="H27" s="133">
        <v>125</v>
      </c>
      <c r="I27" s="133">
        <v>127</v>
      </c>
      <c r="J27" s="132">
        <v>65.6</v>
      </c>
      <c r="K27" s="133">
        <v>101.1</v>
      </c>
      <c r="L27" s="134">
        <v>62.6</v>
      </c>
      <c r="M27" s="134">
        <v>70.9</v>
      </c>
      <c r="N27" s="134">
        <v>52.7</v>
      </c>
      <c r="O27" s="133">
        <v>33.8</v>
      </c>
      <c r="P27" s="133">
        <v>40.8</v>
      </c>
      <c r="Q27" s="133">
        <v>40.8</v>
      </c>
      <c r="R27" s="217">
        <v>40.9</v>
      </c>
      <c r="S27" s="10"/>
      <c r="T27" s="109">
        <v>9</v>
      </c>
    </row>
    <row r="28" spans="1:20" s="3" customFormat="1" ht="17.25" customHeight="1">
      <c r="A28" s="10"/>
      <c r="B28" s="210"/>
      <c r="C28" s="6"/>
      <c r="D28" s="6"/>
      <c r="E28" s="10"/>
      <c r="F28" s="211"/>
      <c r="G28" s="10"/>
      <c r="H28" s="10"/>
      <c r="I28" s="10"/>
      <c r="J28" s="10"/>
      <c r="K28" s="220"/>
      <c r="L28" s="10"/>
      <c r="M28" s="10"/>
      <c r="N28" s="10"/>
      <c r="O28" s="10"/>
      <c r="P28" s="10"/>
      <c r="Q28" s="10"/>
      <c r="R28" s="210"/>
      <c r="S28" s="10"/>
      <c r="T28" s="10"/>
    </row>
    <row r="29" spans="1:20" s="3" customFormat="1" ht="17.25" customHeight="1">
      <c r="A29" s="17"/>
      <c r="B29" s="210"/>
      <c r="C29" s="6" t="s">
        <v>86</v>
      </c>
      <c r="D29" s="6"/>
      <c r="E29" s="10"/>
      <c r="F29" s="211"/>
      <c r="G29" s="10"/>
      <c r="H29" s="4"/>
      <c r="I29" s="4"/>
      <c r="J29" s="4"/>
      <c r="K29" s="4"/>
      <c r="L29" s="4"/>
      <c r="M29" s="4"/>
      <c r="N29" s="10"/>
      <c r="O29" s="4"/>
      <c r="P29" s="4"/>
      <c r="Q29" s="10"/>
      <c r="R29" s="221"/>
      <c r="S29" s="10"/>
      <c r="T29" s="17"/>
    </row>
    <row r="30" spans="1:20" s="3" customFormat="1" ht="15.75" customHeight="1">
      <c r="A30" s="109">
        <v>10</v>
      </c>
      <c r="B30" s="210"/>
      <c r="C30" s="187"/>
      <c r="D30" s="186" t="s">
        <v>92</v>
      </c>
      <c r="E30" s="103"/>
      <c r="F30" s="23" t="s">
        <v>84</v>
      </c>
      <c r="G30" s="132">
        <v>5.8</v>
      </c>
      <c r="H30" s="133">
        <v>15.8</v>
      </c>
      <c r="I30" s="133">
        <v>16.1</v>
      </c>
      <c r="J30" s="134">
        <v>7</v>
      </c>
      <c r="K30" s="133">
        <v>8.3</v>
      </c>
      <c r="L30" s="134">
        <v>6.9</v>
      </c>
      <c r="M30" s="134">
        <v>7.8</v>
      </c>
      <c r="N30" s="134">
        <v>5.8</v>
      </c>
      <c r="O30" s="133">
        <v>3.5</v>
      </c>
      <c r="P30" s="134">
        <v>3.5</v>
      </c>
      <c r="Q30" s="134">
        <v>3.7</v>
      </c>
      <c r="R30" s="218">
        <v>3.7</v>
      </c>
      <c r="S30" s="10"/>
      <c r="T30" s="109">
        <v>10</v>
      </c>
    </row>
    <row r="31" spans="1:20" s="3" customFormat="1" ht="15" customHeight="1">
      <c r="A31" s="109">
        <v>11</v>
      </c>
      <c r="B31" s="210"/>
      <c r="C31" s="187"/>
      <c r="D31" s="186" t="s">
        <v>93</v>
      </c>
      <c r="E31" s="103"/>
      <c r="F31" s="23" t="s">
        <v>84</v>
      </c>
      <c r="G31" s="132">
        <v>50.9</v>
      </c>
      <c r="H31" s="133">
        <v>152.3</v>
      </c>
      <c r="I31" s="133">
        <v>153.3</v>
      </c>
      <c r="J31" s="132">
        <v>63.9</v>
      </c>
      <c r="K31" s="133">
        <v>102.3</v>
      </c>
      <c r="L31" s="134">
        <v>61.8</v>
      </c>
      <c r="M31" s="134">
        <v>70.8</v>
      </c>
      <c r="N31" s="134">
        <v>51.6</v>
      </c>
      <c r="O31" s="133">
        <v>27.9</v>
      </c>
      <c r="P31" s="134">
        <v>25.4</v>
      </c>
      <c r="Q31" s="134">
        <v>26.8</v>
      </c>
      <c r="R31" s="218">
        <v>26.7</v>
      </c>
      <c r="S31" s="10"/>
      <c r="T31" s="109">
        <v>11</v>
      </c>
    </row>
    <row r="32" spans="1:20" s="3" customFormat="1" ht="15.75" customHeight="1">
      <c r="A32" s="109">
        <v>12</v>
      </c>
      <c r="B32" s="210"/>
      <c r="C32" s="187"/>
      <c r="D32" s="186" t="s">
        <v>85</v>
      </c>
      <c r="E32" s="103"/>
      <c r="F32" s="23" t="s">
        <v>84</v>
      </c>
      <c r="G32" s="132">
        <v>14.6</v>
      </c>
      <c r="H32" s="133">
        <v>64.3</v>
      </c>
      <c r="I32" s="133">
        <v>65.4</v>
      </c>
      <c r="J32" s="132">
        <v>19.8</v>
      </c>
      <c r="K32" s="133">
        <v>45.2</v>
      </c>
      <c r="L32" s="134">
        <v>18.4</v>
      </c>
      <c r="M32" s="134">
        <v>21.3</v>
      </c>
      <c r="N32" s="134">
        <v>15.1</v>
      </c>
      <c r="O32" s="133">
        <v>5.3</v>
      </c>
      <c r="P32" s="133">
        <v>3.2</v>
      </c>
      <c r="Q32" s="133">
        <v>3.4</v>
      </c>
      <c r="R32" s="217">
        <v>3.4</v>
      </c>
      <c r="S32" s="10"/>
      <c r="T32" s="109">
        <v>12</v>
      </c>
    </row>
    <row r="33" spans="1:20" s="3" customFormat="1" ht="12.75" customHeight="1">
      <c r="A33" s="10"/>
      <c r="B33" s="10"/>
      <c r="C33" s="10"/>
      <c r="D33" s="6"/>
      <c r="E33" s="10"/>
      <c r="F33" s="17"/>
      <c r="G33" s="10"/>
      <c r="H33" s="10"/>
      <c r="I33" s="10"/>
      <c r="J33" s="10"/>
      <c r="K33" s="222"/>
      <c r="L33" s="10"/>
      <c r="M33" s="10"/>
      <c r="N33" s="10"/>
      <c r="O33" s="10"/>
      <c r="P33" s="10"/>
      <c r="Q33" s="10"/>
      <c r="R33" s="10"/>
      <c r="S33" s="10"/>
      <c r="T33" s="10"/>
    </row>
    <row r="34" spans="1:20" s="3" customFormat="1" ht="12.75" customHeight="1">
      <c r="A34" s="10"/>
      <c r="B34" s="10"/>
      <c r="S34" s="10"/>
      <c r="T34"/>
    </row>
    <row r="35" spans="1:20" s="3" customFormat="1" ht="12.75" customHeight="1">
      <c r="A35"/>
      <c r="B35" s="10"/>
      <c r="S35" s="10"/>
      <c r="T35" s="109"/>
    </row>
    <row r="36" s="3" customFormat="1" ht="12.75" customHeight="1">
      <c r="S36" s="4"/>
    </row>
    <row r="37" s="3" customFormat="1" ht="12.75" customHeight="1">
      <c r="S37" s="4"/>
    </row>
    <row r="38" spans="4:19" s="3" customFormat="1" ht="12.75" customHeight="1">
      <c r="D38" s="6"/>
      <c r="E38" s="7"/>
      <c r="G38" s="4"/>
      <c r="H38" s="4"/>
      <c r="I38" s="4"/>
      <c r="J38" s="4"/>
      <c r="K38" s="4"/>
      <c r="L38" s="4"/>
      <c r="M38" s="4"/>
      <c r="N38" s="4"/>
      <c r="O38" s="4"/>
      <c r="P38" s="4"/>
      <c r="Q38" s="4"/>
      <c r="R38" s="4"/>
      <c r="S38" s="4"/>
    </row>
    <row r="39" spans="4:19" s="3" customFormat="1" ht="12.75" customHeight="1">
      <c r="D39" s="6"/>
      <c r="E39" s="7"/>
      <c r="G39" s="4"/>
      <c r="H39" s="4"/>
      <c r="I39" s="4"/>
      <c r="J39" s="4"/>
      <c r="K39" s="4"/>
      <c r="L39" s="4"/>
      <c r="M39" s="4"/>
      <c r="N39" s="4"/>
      <c r="O39" s="4"/>
      <c r="P39" s="4"/>
      <c r="Q39" s="4"/>
      <c r="R39" s="4"/>
      <c r="S39" s="4"/>
    </row>
    <row r="40" spans="4:19" s="3" customFormat="1" ht="12.75" customHeight="1">
      <c r="D40" s="6"/>
      <c r="E40" s="7"/>
      <c r="G40" s="4"/>
      <c r="H40" s="4"/>
      <c r="I40" s="4"/>
      <c r="J40" s="4"/>
      <c r="K40" s="4"/>
      <c r="L40" s="4"/>
      <c r="M40" s="4"/>
      <c r="N40" s="4"/>
      <c r="O40" s="4"/>
      <c r="P40" s="4"/>
      <c r="Q40" s="4"/>
      <c r="R40" s="4"/>
      <c r="S40" s="4"/>
    </row>
    <row r="41" spans="4:19" s="3" customFormat="1" ht="12.75" customHeight="1">
      <c r="D41" s="6"/>
      <c r="E41" s="7"/>
      <c r="G41" s="4"/>
      <c r="H41" s="4"/>
      <c r="I41" s="4"/>
      <c r="J41" s="4"/>
      <c r="K41" s="4"/>
      <c r="L41" s="4"/>
      <c r="M41" s="4"/>
      <c r="N41" s="4"/>
      <c r="O41" s="4"/>
      <c r="P41" s="4"/>
      <c r="Q41" s="4"/>
      <c r="R41" s="4"/>
      <c r="S41" s="4"/>
    </row>
    <row r="42" spans="4:19" s="3" customFormat="1" ht="12.75" customHeight="1">
      <c r="D42" s="6"/>
      <c r="E42" s="7"/>
      <c r="G42" s="4"/>
      <c r="H42" s="4"/>
      <c r="I42" s="4"/>
      <c r="J42" s="4"/>
      <c r="K42" s="4"/>
      <c r="L42" s="4"/>
      <c r="M42" s="4"/>
      <c r="N42" s="4"/>
      <c r="O42" s="4"/>
      <c r="P42" s="4"/>
      <c r="Q42" s="4"/>
      <c r="R42" s="4"/>
      <c r="S42" s="4"/>
    </row>
    <row r="43" spans="4:19" s="3" customFormat="1" ht="12.75" customHeight="1">
      <c r="D43" s="6"/>
      <c r="E43" s="7"/>
      <c r="G43" s="4"/>
      <c r="H43" s="4"/>
      <c r="I43" s="4"/>
      <c r="J43" s="4"/>
      <c r="K43" s="4"/>
      <c r="L43" s="4"/>
      <c r="M43" s="4"/>
      <c r="N43" s="4"/>
      <c r="O43" s="4"/>
      <c r="P43" s="4"/>
      <c r="Q43" s="4"/>
      <c r="R43" s="4"/>
      <c r="S43" s="4"/>
    </row>
    <row r="44" spans="4:19" s="3" customFormat="1" ht="12.75" customHeight="1">
      <c r="D44" s="6"/>
      <c r="E44" s="7"/>
      <c r="G44" s="4"/>
      <c r="H44" s="4"/>
      <c r="I44" s="4"/>
      <c r="J44" s="4"/>
      <c r="K44" s="4"/>
      <c r="L44" s="4"/>
      <c r="M44" s="4"/>
      <c r="N44" s="4"/>
      <c r="O44" s="4"/>
      <c r="P44" s="4"/>
      <c r="Q44" s="4"/>
      <c r="R44" s="4"/>
      <c r="S44" s="4"/>
    </row>
    <row r="45" spans="4:19" s="3" customFormat="1" ht="12.75" customHeight="1">
      <c r="D45" s="6"/>
      <c r="E45" s="7"/>
      <c r="G45" s="4"/>
      <c r="H45" s="4"/>
      <c r="I45" s="4"/>
      <c r="J45" s="4"/>
      <c r="K45" s="4"/>
      <c r="L45" s="4"/>
      <c r="M45" s="4"/>
      <c r="N45" s="4"/>
      <c r="O45" s="4"/>
      <c r="P45" s="4"/>
      <c r="Q45" s="4"/>
      <c r="R45" s="4"/>
      <c r="S45" s="4"/>
    </row>
    <row r="46" spans="4:19" s="3" customFormat="1" ht="12.75" customHeight="1">
      <c r="D46" s="6"/>
      <c r="E46" s="7"/>
      <c r="G46" s="4"/>
      <c r="H46" s="4"/>
      <c r="I46" s="4"/>
      <c r="J46" s="4"/>
      <c r="K46" s="4"/>
      <c r="L46" s="4"/>
      <c r="M46" s="4"/>
      <c r="N46" s="4"/>
      <c r="O46" s="4"/>
      <c r="P46" s="4"/>
      <c r="Q46" s="4"/>
      <c r="R46" s="4"/>
      <c r="S46" s="4"/>
    </row>
    <row r="47" spans="4:19" s="3" customFormat="1" ht="12.75" customHeight="1">
      <c r="D47" s="6"/>
      <c r="E47" s="7"/>
      <c r="G47" s="4"/>
      <c r="H47" s="4"/>
      <c r="I47" s="4"/>
      <c r="J47" s="4"/>
      <c r="K47" s="4"/>
      <c r="L47" s="4"/>
      <c r="M47" s="4"/>
      <c r="N47" s="4"/>
      <c r="O47" s="4"/>
      <c r="P47" s="4"/>
      <c r="Q47" s="4"/>
      <c r="R47" s="4"/>
      <c r="S47" s="4"/>
    </row>
    <row r="48" spans="4:19" s="3" customFormat="1" ht="12.75" customHeight="1">
      <c r="D48" s="6"/>
      <c r="E48" s="7"/>
      <c r="G48" s="4"/>
      <c r="H48" s="4"/>
      <c r="I48" s="4"/>
      <c r="J48" s="4"/>
      <c r="K48" s="4"/>
      <c r="L48" s="4"/>
      <c r="M48" s="4"/>
      <c r="N48" s="4"/>
      <c r="O48" s="4"/>
      <c r="P48" s="4"/>
      <c r="Q48" s="4"/>
      <c r="R48" s="4"/>
      <c r="S48" s="4"/>
    </row>
    <row r="49" spans="4:19" s="3" customFormat="1" ht="12.75" customHeight="1">
      <c r="D49" s="6"/>
      <c r="E49" s="7"/>
      <c r="G49" s="4"/>
      <c r="H49" s="4"/>
      <c r="I49" s="4"/>
      <c r="J49" s="4"/>
      <c r="K49" s="4"/>
      <c r="L49" s="4"/>
      <c r="M49" s="4"/>
      <c r="N49" s="4"/>
      <c r="O49" s="4"/>
      <c r="P49" s="4"/>
      <c r="Q49" s="4"/>
      <c r="R49" s="4"/>
      <c r="S49" s="4"/>
    </row>
    <row r="50" spans="4:19" s="3" customFormat="1" ht="12.75" customHeight="1">
      <c r="D50" s="6"/>
      <c r="E50" s="7"/>
      <c r="G50" s="4"/>
      <c r="H50" s="4"/>
      <c r="I50" s="4"/>
      <c r="J50" s="4"/>
      <c r="K50" s="4"/>
      <c r="L50" s="4"/>
      <c r="M50" s="4"/>
      <c r="N50" s="4"/>
      <c r="O50" s="4"/>
      <c r="P50" s="4"/>
      <c r="Q50" s="4"/>
      <c r="R50" s="4"/>
      <c r="S50" s="4"/>
    </row>
    <row r="51" spans="4:19" s="3" customFormat="1" ht="12.75" customHeight="1">
      <c r="D51" s="6"/>
      <c r="E51" s="7"/>
      <c r="G51" s="4"/>
      <c r="H51" s="4"/>
      <c r="I51" s="4"/>
      <c r="J51" s="4"/>
      <c r="K51" s="4"/>
      <c r="L51" s="4"/>
      <c r="M51" s="4"/>
      <c r="N51" s="4"/>
      <c r="O51" s="4"/>
      <c r="P51" s="4"/>
      <c r="Q51" s="4"/>
      <c r="R51" s="4"/>
      <c r="S51" s="4"/>
    </row>
    <row r="52" spans="4:19" s="3" customFormat="1" ht="12.75" customHeight="1">
      <c r="D52" s="6"/>
      <c r="E52" s="7"/>
      <c r="G52" s="4"/>
      <c r="H52" s="4"/>
      <c r="I52" s="4"/>
      <c r="J52" s="4"/>
      <c r="K52" s="4"/>
      <c r="L52" s="4"/>
      <c r="M52" s="4"/>
      <c r="N52" s="4"/>
      <c r="O52" s="4"/>
      <c r="P52" s="4"/>
      <c r="Q52" s="4"/>
      <c r="R52" s="4"/>
      <c r="S52" s="4"/>
    </row>
    <row r="53" spans="4:19" s="3" customFormat="1" ht="12.75" customHeight="1">
      <c r="D53" s="6"/>
      <c r="E53" s="7"/>
      <c r="G53" s="4"/>
      <c r="H53" s="4"/>
      <c r="I53" s="4"/>
      <c r="J53" s="4"/>
      <c r="K53" s="4"/>
      <c r="L53" s="4"/>
      <c r="M53" s="4"/>
      <c r="N53" s="4"/>
      <c r="O53" s="4"/>
      <c r="P53" s="4"/>
      <c r="Q53" s="4"/>
      <c r="R53" s="4"/>
      <c r="S53" s="4"/>
    </row>
    <row r="54" spans="4:19" s="3" customFormat="1" ht="12.75" customHeight="1">
      <c r="D54" s="6"/>
      <c r="E54" s="7"/>
      <c r="G54" s="4"/>
      <c r="H54" s="4"/>
      <c r="I54" s="4"/>
      <c r="J54" s="4"/>
      <c r="K54" s="4"/>
      <c r="L54" s="4"/>
      <c r="M54" s="4"/>
      <c r="N54" s="4"/>
      <c r="O54" s="4"/>
      <c r="P54" s="4"/>
      <c r="Q54" s="4"/>
      <c r="R54" s="4"/>
      <c r="S54" s="4"/>
    </row>
    <row r="55" spans="4:19" s="3" customFormat="1" ht="12.75" customHeight="1">
      <c r="D55" s="6"/>
      <c r="E55" s="7"/>
      <c r="G55" s="4"/>
      <c r="H55" s="4"/>
      <c r="I55" s="4"/>
      <c r="J55" s="4"/>
      <c r="K55" s="4"/>
      <c r="L55" s="4"/>
      <c r="M55" s="4"/>
      <c r="N55" s="4"/>
      <c r="O55" s="4"/>
      <c r="P55" s="4"/>
      <c r="Q55" s="4"/>
      <c r="R55" s="4"/>
      <c r="S55" s="4"/>
    </row>
    <row r="56" spans="1:19" s="3" customFormat="1" ht="12.75" customHeight="1">
      <c r="A56" s="17" t="s">
        <v>87</v>
      </c>
      <c r="D56" s="6"/>
      <c r="E56" s="7"/>
      <c r="G56" s="4"/>
      <c r="H56" s="4"/>
      <c r="I56" s="4"/>
      <c r="J56" s="4"/>
      <c r="K56" s="4"/>
      <c r="L56" s="4"/>
      <c r="M56" s="4"/>
      <c r="N56" s="4"/>
      <c r="O56" s="4"/>
      <c r="P56" s="4"/>
      <c r="Q56" s="4"/>
      <c r="R56" s="4"/>
      <c r="S56" s="4"/>
    </row>
    <row r="57" spans="1:19" s="3" customFormat="1" ht="12.75" customHeight="1">
      <c r="A57" s="3" t="s">
        <v>88</v>
      </c>
      <c r="D57" s="6"/>
      <c r="E57" s="7"/>
      <c r="G57" s="4"/>
      <c r="H57" s="4"/>
      <c r="I57" s="4"/>
      <c r="J57" s="4"/>
      <c r="K57" s="4"/>
      <c r="L57" s="4"/>
      <c r="M57" s="4"/>
      <c r="N57" s="4"/>
      <c r="O57" s="4"/>
      <c r="P57" s="4"/>
      <c r="Q57" s="4"/>
      <c r="R57" s="4"/>
      <c r="S57" s="4"/>
    </row>
    <row r="58" spans="1:19" s="3" customFormat="1" ht="12.75" customHeight="1">
      <c r="A58" s="3" t="s">
        <v>89</v>
      </c>
      <c r="D58" s="6"/>
      <c r="E58" s="7"/>
      <c r="G58" s="4"/>
      <c r="H58" s="4"/>
      <c r="I58" s="4"/>
      <c r="J58" s="4"/>
      <c r="K58" s="4"/>
      <c r="L58" s="4"/>
      <c r="M58" s="4"/>
      <c r="N58" s="4"/>
      <c r="O58" s="4"/>
      <c r="P58" s="4"/>
      <c r="Q58" s="4"/>
      <c r="R58" s="4"/>
      <c r="S58" s="4"/>
    </row>
    <row r="59" s="3" customFormat="1" ht="12.75" customHeight="1">
      <c r="A59"/>
    </row>
    <row r="60" ht="12.75" customHeight="1"/>
    <row r="61" ht="12.75" customHeight="1"/>
    <row r="62" ht="12.75" customHeight="1"/>
  </sheetData>
  <mergeCells count="17">
    <mergeCell ref="S6:T11"/>
    <mergeCell ref="G6:G11"/>
    <mergeCell ref="F6:F11"/>
    <mergeCell ref="K8:K11"/>
    <mergeCell ref="L8:L11"/>
    <mergeCell ref="M9:M11"/>
    <mergeCell ref="N9:N11"/>
    <mergeCell ref="O7:O11"/>
    <mergeCell ref="K6:R6"/>
    <mergeCell ref="P7:P11"/>
    <mergeCell ref="Q8:Q11"/>
    <mergeCell ref="R8:R11"/>
    <mergeCell ref="A6:B11"/>
    <mergeCell ref="H7:H11"/>
    <mergeCell ref="I8:I11"/>
    <mergeCell ref="J7:J11"/>
    <mergeCell ref="C6:E11"/>
  </mergeCells>
  <printOptions horizontalCentered="1"/>
  <pageMargins left="0.5905511811023623" right="0.5905511811023623" top="0.5118110236220472" bottom="0.7874015748031497" header="0.5118110236220472" footer="0.5118110236220472"/>
  <pageSetup fitToWidth="0"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1:M56"/>
  <sheetViews>
    <sheetView workbookViewId="0" topLeftCell="A1">
      <selection activeCell="H16" sqref="H16"/>
    </sheetView>
  </sheetViews>
  <sheetFormatPr defaultColWidth="11.421875" defaultRowHeight="12.75" customHeight="1"/>
  <cols>
    <col min="1" max="1" width="1.7109375" style="3" customWidth="1"/>
    <col min="2" max="2" width="27.8515625" style="3" customWidth="1"/>
    <col min="3" max="3" width="1.421875" style="3" customWidth="1"/>
    <col min="4" max="4" width="7.421875" style="3" customWidth="1"/>
    <col min="5" max="5" width="8.57421875" style="3" customWidth="1"/>
    <col min="6" max="6" width="8.28125" style="3" customWidth="1"/>
    <col min="7" max="9" width="7.140625" style="3" customWidth="1"/>
    <col min="10" max="10" width="7.8515625" style="3" customWidth="1"/>
    <col min="11" max="11" width="8.28125" style="3" customWidth="1"/>
    <col min="12" max="12" width="7.421875" style="3" customWidth="1"/>
    <col min="13" max="13" width="7.28125" style="3" customWidth="1"/>
    <col min="14" max="16384" width="11.421875" style="3" customWidth="1"/>
  </cols>
  <sheetData>
    <row r="1" spans="1:13" ht="21" customHeight="1">
      <c r="A1" s="88" t="s">
        <v>76</v>
      </c>
      <c r="B1" s="2"/>
      <c r="C1" s="2"/>
      <c r="D1" s="2"/>
      <c r="E1" s="2"/>
      <c r="F1" s="2"/>
      <c r="G1" s="2"/>
      <c r="H1" s="2"/>
      <c r="I1" s="2"/>
      <c r="J1" s="2"/>
      <c r="K1" s="2"/>
      <c r="L1" s="2"/>
      <c r="M1" s="2"/>
    </row>
    <row r="2" spans="4:13" ht="16.5" customHeight="1">
      <c r="D2" s="15"/>
      <c r="E2" s="15"/>
      <c r="F2" s="15"/>
      <c r="G2" s="15"/>
      <c r="H2" s="15"/>
      <c r="I2" s="15"/>
      <c r="J2" s="15"/>
      <c r="K2" s="15"/>
      <c r="L2" s="15"/>
      <c r="M2" s="15"/>
    </row>
    <row r="3" spans="1:13" ht="29.25" customHeight="1">
      <c r="A3" s="345" t="s">
        <v>23</v>
      </c>
      <c r="B3" s="346"/>
      <c r="C3" s="333"/>
      <c r="D3" s="421" t="s">
        <v>77</v>
      </c>
      <c r="E3" s="419" t="s">
        <v>30</v>
      </c>
      <c r="F3" s="389" t="s">
        <v>78</v>
      </c>
      <c r="G3" s="390"/>
      <c r="H3" s="390"/>
      <c r="I3" s="390"/>
      <c r="J3" s="390"/>
      <c r="K3" s="390"/>
      <c r="L3" s="390"/>
      <c r="M3" s="390"/>
    </row>
    <row r="4" spans="1:13" ht="29.25" customHeight="1">
      <c r="A4" s="373"/>
      <c r="B4" s="373"/>
      <c r="C4" s="372"/>
      <c r="D4" s="368"/>
      <c r="E4" s="420"/>
      <c r="F4" s="153"/>
      <c r="G4" s="153"/>
      <c r="H4" s="153"/>
      <c r="I4" s="153"/>
      <c r="J4" s="153"/>
      <c r="K4" s="153"/>
      <c r="L4" s="174" t="s">
        <v>79</v>
      </c>
      <c r="M4" s="154"/>
    </row>
    <row r="5" spans="3:13" ht="18" customHeight="1">
      <c r="C5" s="60"/>
      <c r="D5" s="175"/>
      <c r="E5" s="60"/>
      <c r="F5" s="60"/>
      <c r="G5" s="60"/>
      <c r="H5" s="60"/>
      <c r="I5" s="60"/>
      <c r="J5" s="60"/>
      <c r="K5" s="60"/>
      <c r="L5" s="60"/>
      <c r="M5" s="60"/>
    </row>
    <row r="6" spans="1:13" ht="18.75" customHeight="1">
      <c r="A6" s="90" t="s">
        <v>0</v>
      </c>
      <c r="B6" s="90"/>
      <c r="C6" s="99"/>
      <c r="D6" s="176">
        <v>1000</v>
      </c>
      <c r="E6" s="177">
        <v>1095</v>
      </c>
      <c r="F6" s="178">
        <v>33</v>
      </c>
      <c r="G6" s="177">
        <v>111</v>
      </c>
      <c r="H6" s="177">
        <v>241</v>
      </c>
      <c r="I6" s="177">
        <v>260</v>
      </c>
      <c r="J6" s="177">
        <v>165</v>
      </c>
      <c r="K6" s="177">
        <v>85</v>
      </c>
      <c r="L6" s="177">
        <v>163</v>
      </c>
      <c r="M6" s="178">
        <v>37</v>
      </c>
    </row>
    <row r="7" spans="3:13" ht="12.75" customHeight="1">
      <c r="C7" s="17"/>
      <c r="D7" s="151"/>
      <c r="E7" s="21"/>
      <c r="F7" s="21"/>
      <c r="G7" s="21"/>
      <c r="H7" s="21"/>
      <c r="I7" s="21"/>
      <c r="J7" s="21"/>
      <c r="K7" s="21"/>
      <c r="L7" s="21"/>
      <c r="M7" s="21"/>
    </row>
    <row r="8" spans="1:13" ht="15.75" customHeight="1">
      <c r="A8" s="3" t="s">
        <v>3</v>
      </c>
      <c r="C8" s="17"/>
      <c r="D8" s="179">
        <v>1000</v>
      </c>
      <c r="E8" s="180">
        <v>521</v>
      </c>
      <c r="F8" s="181" t="s">
        <v>16</v>
      </c>
      <c r="G8" s="182">
        <v>36</v>
      </c>
      <c r="H8" s="180">
        <v>145</v>
      </c>
      <c r="I8" s="180">
        <v>146</v>
      </c>
      <c r="J8" s="180">
        <v>90</v>
      </c>
      <c r="K8" s="182">
        <v>45</v>
      </c>
      <c r="L8" s="182">
        <v>56</v>
      </c>
      <c r="M8" s="181" t="s">
        <v>16</v>
      </c>
    </row>
    <row r="9" spans="1:13" ht="18" customHeight="1">
      <c r="A9" s="3" t="s">
        <v>80</v>
      </c>
      <c r="C9" s="17"/>
      <c r="D9" s="151" t="s">
        <v>4</v>
      </c>
      <c r="E9" s="132">
        <f>E8/E6*100</f>
        <v>47.57990867579909</v>
      </c>
      <c r="F9" s="181" t="s">
        <v>16</v>
      </c>
      <c r="G9" s="183">
        <f aca="true" t="shared" si="0" ref="G9:L9">G8/G6*100</f>
        <v>32.432432432432435</v>
      </c>
      <c r="H9" s="132">
        <f t="shared" si="0"/>
        <v>60.16597510373444</v>
      </c>
      <c r="I9" s="132">
        <f t="shared" si="0"/>
        <v>56.15384615384615</v>
      </c>
      <c r="J9" s="132">
        <f t="shared" si="0"/>
        <v>54.54545454545454</v>
      </c>
      <c r="K9" s="183">
        <f t="shared" si="0"/>
        <v>52.94117647058824</v>
      </c>
      <c r="L9" s="183">
        <f t="shared" si="0"/>
        <v>34.355828220858896</v>
      </c>
      <c r="M9" s="181" t="s">
        <v>16</v>
      </c>
    </row>
    <row r="10" spans="3:13" ht="12.75" customHeight="1">
      <c r="C10" s="17"/>
      <c r="D10" s="151"/>
      <c r="E10" s="21"/>
      <c r="F10" s="21"/>
      <c r="G10" s="132"/>
      <c r="H10" s="132"/>
      <c r="I10" s="132"/>
      <c r="J10" s="132"/>
      <c r="K10" s="21"/>
      <c r="L10" s="21"/>
      <c r="M10" s="21"/>
    </row>
    <row r="11" spans="1:13" ht="16.5" customHeight="1">
      <c r="A11" s="3" t="s">
        <v>5</v>
      </c>
      <c r="C11" s="17"/>
      <c r="D11" s="179">
        <v>1000</v>
      </c>
      <c r="E11" s="180">
        <v>241</v>
      </c>
      <c r="F11" s="181" t="s">
        <v>6</v>
      </c>
      <c r="G11" s="182">
        <v>18</v>
      </c>
      <c r="H11" s="180">
        <v>98</v>
      </c>
      <c r="I11" s="180">
        <v>78</v>
      </c>
      <c r="J11" s="182">
        <v>35</v>
      </c>
      <c r="K11" s="181" t="s">
        <v>16</v>
      </c>
      <c r="L11" s="181" t="s">
        <v>16</v>
      </c>
      <c r="M11" s="181" t="s">
        <v>6</v>
      </c>
    </row>
    <row r="12" spans="1:13" ht="18.75" customHeight="1">
      <c r="A12" s="3" t="s">
        <v>80</v>
      </c>
      <c r="C12" s="17"/>
      <c r="D12" s="151" t="s">
        <v>4</v>
      </c>
      <c r="E12" s="137">
        <f>E11/E6*100</f>
        <v>22.009132420091323</v>
      </c>
      <c r="F12" s="181" t="s">
        <v>6</v>
      </c>
      <c r="G12" s="183">
        <f>G11/G6*100</f>
        <v>16.216216216216218</v>
      </c>
      <c r="H12" s="132">
        <f>H11/H6*100</f>
        <v>40.66390041493776</v>
      </c>
      <c r="I12" s="137">
        <f>I11/I6*100</f>
        <v>30</v>
      </c>
      <c r="J12" s="183">
        <f>J11/J6*100</f>
        <v>21.21212121212121</v>
      </c>
      <c r="K12" s="181" t="s">
        <v>16</v>
      </c>
      <c r="L12" s="181" t="s">
        <v>16</v>
      </c>
      <c r="M12" s="181" t="s">
        <v>6</v>
      </c>
    </row>
    <row r="13" spans="1:13" ht="17.25" customHeight="1">
      <c r="A13" s="3" t="s">
        <v>57</v>
      </c>
      <c r="C13" s="17"/>
      <c r="D13" s="151"/>
      <c r="E13" s="21"/>
      <c r="F13" s="21"/>
      <c r="G13" s="184"/>
      <c r="H13" s="21"/>
      <c r="I13" s="21"/>
      <c r="J13" s="21"/>
      <c r="K13" s="84"/>
      <c r="L13" s="84"/>
      <c r="M13" s="84"/>
    </row>
    <row r="14" spans="2:13" ht="12.75" customHeight="1">
      <c r="B14" s="3" t="s">
        <v>81</v>
      </c>
      <c r="C14" s="17"/>
      <c r="D14" s="151" t="s">
        <v>4</v>
      </c>
      <c r="E14" s="132">
        <f>E11/E8*100</f>
        <v>46.257197696737045</v>
      </c>
      <c r="F14" s="181" t="s">
        <v>6</v>
      </c>
      <c r="G14" s="183">
        <f>G11/G8*100</f>
        <v>50</v>
      </c>
      <c r="H14" s="132">
        <f>H11/H8*100</f>
        <v>67.58620689655173</v>
      </c>
      <c r="I14" s="132">
        <f>I11/I8*100</f>
        <v>53.42465753424658</v>
      </c>
      <c r="J14" s="183">
        <f>J11/J8*100</f>
        <v>38.88888888888889</v>
      </c>
      <c r="K14" s="181" t="s">
        <v>16</v>
      </c>
      <c r="L14" s="181" t="s">
        <v>16</v>
      </c>
      <c r="M14" s="181" t="s">
        <v>6</v>
      </c>
    </row>
    <row r="15" spans="3:13" ht="12.75" customHeight="1">
      <c r="C15" s="17"/>
      <c r="D15" s="151"/>
      <c r="E15" s="21"/>
      <c r="F15" s="21"/>
      <c r="G15" s="21"/>
      <c r="H15" s="21"/>
      <c r="I15" s="21"/>
      <c r="J15" s="21"/>
      <c r="K15" s="21"/>
      <c r="L15" s="21"/>
      <c r="M15" s="21"/>
    </row>
    <row r="16" spans="1:13" ht="17.25" customHeight="1">
      <c r="A16" s="6" t="s">
        <v>82</v>
      </c>
      <c r="B16" s="6"/>
      <c r="C16" s="17"/>
      <c r="D16" s="151"/>
      <c r="E16" s="185"/>
      <c r="F16" s="21"/>
      <c r="G16" s="185"/>
      <c r="H16" s="185"/>
      <c r="I16" s="185"/>
      <c r="J16" s="21"/>
      <c r="K16" s="21"/>
      <c r="L16" s="21"/>
      <c r="M16" s="21"/>
    </row>
    <row r="17" spans="1:13" ht="18" customHeight="1">
      <c r="A17"/>
      <c r="B17" s="6" t="s">
        <v>83</v>
      </c>
      <c r="C17" s="17"/>
      <c r="D17" s="151"/>
      <c r="E17" s="185"/>
      <c r="F17" s="21"/>
      <c r="G17" s="185"/>
      <c r="H17" s="185"/>
      <c r="I17" s="185"/>
      <c r="J17" s="21"/>
      <c r="K17" s="21"/>
      <c r="L17" s="21"/>
      <c r="M17" s="21"/>
    </row>
    <row r="18" spans="1:13" ht="17.25" customHeight="1">
      <c r="A18" s="186"/>
      <c r="B18" s="186" t="s">
        <v>90</v>
      </c>
      <c r="C18" s="17"/>
      <c r="D18" s="159" t="s">
        <v>84</v>
      </c>
      <c r="E18" s="132">
        <v>17.3</v>
      </c>
      <c r="F18" s="181" t="s">
        <v>16</v>
      </c>
      <c r="G18" s="183">
        <v>21.3</v>
      </c>
      <c r="H18" s="132">
        <v>16.2</v>
      </c>
      <c r="I18" s="134">
        <v>18</v>
      </c>
      <c r="J18" s="132">
        <v>17.5</v>
      </c>
      <c r="K18" s="183">
        <v>20.1</v>
      </c>
      <c r="L18" s="183">
        <v>10.2</v>
      </c>
      <c r="M18" s="181" t="s">
        <v>16</v>
      </c>
    </row>
    <row r="19" spans="1:13" ht="16.5" customHeight="1">
      <c r="A19" s="186"/>
      <c r="B19" s="186" t="s">
        <v>91</v>
      </c>
      <c r="C19" s="17"/>
      <c r="D19" s="159" t="s">
        <v>84</v>
      </c>
      <c r="E19" s="132">
        <v>131.9</v>
      </c>
      <c r="F19" s="181" t="s">
        <v>16</v>
      </c>
      <c r="G19" s="183">
        <v>102.3</v>
      </c>
      <c r="H19" s="132">
        <v>150.3</v>
      </c>
      <c r="I19" s="134">
        <v>145</v>
      </c>
      <c r="J19" s="132">
        <v>138.9</v>
      </c>
      <c r="K19" s="183">
        <v>96.3</v>
      </c>
      <c r="L19" s="183">
        <v>75.1</v>
      </c>
      <c r="M19" s="181" t="s">
        <v>16</v>
      </c>
    </row>
    <row r="20" spans="1:13" ht="18.75" customHeight="1">
      <c r="A20" s="186"/>
      <c r="B20" s="186" t="s">
        <v>85</v>
      </c>
      <c r="C20" s="17"/>
      <c r="D20" s="159" t="s">
        <v>84</v>
      </c>
      <c r="E20" s="132">
        <v>67.5</v>
      </c>
      <c r="F20" s="181" t="s">
        <v>6</v>
      </c>
      <c r="G20" s="183">
        <v>71.4</v>
      </c>
      <c r="H20" s="132">
        <v>82.6</v>
      </c>
      <c r="I20" s="132">
        <v>60.3</v>
      </c>
      <c r="J20" s="183">
        <v>42.4</v>
      </c>
      <c r="K20" s="181" t="s">
        <v>16</v>
      </c>
      <c r="L20" s="181" t="s">
        <v>16</v>
      </c>
      <c r="M20" s="181" t="s">
        <v>6</v>
      </c>
    </row>
    <row r="21" spans="3:13" ht="12.75" customHeight="1">
      <c r="C21" s="17"/>
      <c r="D21" s="151"/>
      <c r="E21" s="21"/>
      <c r="F21" s="21"/>
      <c r="G21" s="21"/>
      <c r="H21" s="185"/>
      <c r="I21" s="132"/>
      <c r="J21" s="21"/>
      <c r="K21" s="21"/>
      <c r="L21" s="21"/>
      <c r="M21" s="21"/>
    </row>
    <row r="22" spans="1:13" ht="21.75" customHeight="1">
      <c r="A22" s="6" t="s">
        <v>86</v>
      </c>
      <c r="B22" s="6"/>
      <c r="C22" s="17"/>
      <c r="D22" s="151"/>
      <c r="E22" s="21"/>
      <c r="F22" s="21"/>
      <c r="G22" s="21"/>
      <c r="H22" s="21"/>
      <c r="I22" s="21"/>
      <c r="J22" s="21"/>
      <c r="K22" s="21"/>
      <c r="L22" s="21"/>
      <c r="M22" s="21"/>
    </row>
    <row r="23" spans="1:13" ht="18" customHeight="1">
      <c r="A23" s="187"/>
      <c r="B23" s="186" t="s">
        <v>92</v>
      </c>
      <c r="C23" s="17"/>
      <c r="D23" s="159" t="s">
        <v>84</v>
      </c>
      <c r="E23" s="132">
        <v>5.8</v>
      </c>
      <c r="F23" s="181" t="s">
        <v>16</v>
      </c>
      <c r="G23" s="183">
        <v>5.7</v>
      </c>
      <c r="H23" s="132">
        <v>6.9</v>
      </c>
      <c r="I23" s="132">
        <v>7.3</v>
      </c>
      <c r="J23" s="132">
        <v>6.7</v>
      </c>
      <c r="K23" s="183">
        <v>7.5</v>
      </c>
      <c r="L23" s="183">
        <v>2.1</v>
      </c>
      <c r="M23" s="181" t="s">
        <v>16</v>
      </c>
    </row>
    <row r="24" spans="1:13" ht="16.5" customHeight="1">
      <c r="A24" s="187"/>
      <c r="B24" s="186" t="s">
        <v>93</v>
      </c>
      <c r="C24" s="17"/>
      <c r="D24" s="159" t="s">
        <v>84</v>
      </c>
      <c r="E24" s="132">
        <v>50.9</v>
      </c>
      <c r="F24" s="181" t="s">
        <v>16</v>
      </c>
      <c r="G24" s="183">
        <v>30.4</v>
      </c>
      <c r="H24" s="132">
        <v>76.6</v>
      </c>
      <c r="I24" s="132">
        <v>67.8</v>
      </c>
      <c r="J24" s="132">
        <v>57.9</v>
      </c>
      <c r="K24" s="183">
        <v>41.9</v>
      </c>
      <c r="L24" s="183">
        <v>17.1</v>
      </c>
      <c r="M24" s="181" t="s">
        <v>16</v>
      </c>
    </row>
    <row r="25" spans="1:13" ht="17.25" customHeight="1">
      <c r="A25" s="187"/>
      <c r="B25" s="186" t="s">
        <v>85</v>
      </c>
      <c r="C25" s="17"/>
      <c r="D25" s="159" t="s">
        <v>84</v>
      </c>
      <c r="E25" s="132">
        <v>14.6</v>
      </c>
      <c r="F25" s="181" t="s">
        <v>6</v>
      </c>
      <c r="G25" s="183">
        <v>11.4</v>
      </c>
      <c r="H25" s="132">
        <v>32.4</v>
      </c>
      <c r="I25" s="132">
        <v>17.9</v>
      </c>
      <c r="J25" s="183">
        <v>9.1</v>
      </c>
      <c r="K25" s="181" t="s">
        <v>16</v>
      </c>
      <c r="L25" s="181" t="s">
        <v>16</v>
      </c>
      <c r="M25" s="181" t="s">
        <v>6</v>
      </c>
    </row>
    <row r="26" spans="3:13" ht="12.75" customHeight="1">
      <c r="C26" s="17"/>
      <c r="D26" s="61"/>
      <c r="E26" s="21"/>
      <c r="F26" s="21"/>
      <c r="G26" s="21"/>
      <c r="H26" s="185"/>
      <c r="I26" s="132"/>
      <c r="J26" s="21"/>
      <c r="K26" s="21"/>
      <c r="L26" s="21"/>
      <c r="M26" s="21"/>
    </row>
    <row r="27" spans="3:13" ht="12.75" customHeight="1">
      <c r="C27" s="17"/>
      <c r="D27" s="61"/>
      <c r="E27" s="21"/>
      <c r="F27" s="21"/>
      <c r="G27" s="21"/>
      <c r="H27" s="185"/>
      <c r="I27" s="132"/>
      <c r="J27" s="21"/>
      <c r="K27" s="21"/>
      <c r="L27" s="21"/>
      <c r="M27" s="21"/>
    </row>
    <row r="28" spans="3:13" ht="12.75" customHeight="1">
      <c r="C28" s="17"/>
      <c r="D28" s="61"/>
      <c r="E28" s="21"/>
      <c r="F28" s="21"/>
      <c r="G28" s="21"/>
      <c r="H28" s="185"/>
      <c r="I28" s="132"/>
      <c r="J28" s="21"/>
      <c r="K28" s="21"/>
      <c r="L28" s="21"/>
      <c r="M28" s="21"/>
    </row>
    <row r="29" spans="3:13" ht="12.75" customHeight="1">
      <c r="C29" s="17"/>
      <c r="D29" s="61"/>
      <c r="E29" s="21"/>
      <c r="F29" s="21"/>
      <c r="G29" s="21"/>
      <c r="H29" s="185"/>
      <c r="I29" s="132"/>
      <c r="J29" s="21"/>
      <c r="K29" s="21"/>
      <c r="L29" s="21"/>
      <c r="M29" s="21"/>
    </row>
    <row r="30" spans="3:13" ht="12.75" customHeight="1">
      <c r="C30" s="17"/>
      <c r="D30" s="61"/>
      <c r="E30" s="21"/>
      <c r="F30" s="21"/>
      <c r="G30" s="21"/>
      <c r="H30" s="185"/>
      <c r="I30" s="132"/>
      <c r="J30" s="21"/>
      <c r="K30" s="21"/>
      <c r="L30" s="21"/>
      <c r="M30" s="21"/>
    </row>
    <row r="31" spans="3:13" ht="12.75" customHeight="1">
      <c r="C31" s="17"/>
      <c r="D31" s="61"/>
      <c r="E31" s="21"/>
      <c r="F31" s="21"/>
      <c r="G31" s="21"/>
      <c r="H31" s="185"/>
      <c r="I31" s="132"/>
      <c r="J31" s="21"/>
      <c r="K31" s="21"/>
      <c r="L31" s="21"/>
      <c r="M31" s="21"/>
    </row>
    <row r="32" spans="3:13" ht="12.75" customHeight="1">
      <c r="C32" s="17"/>
      <c r="D32" s="61"/>
      <c r="E32" s="21"/>
      <c r="F32" s="21"/>
      <c r="G32" s="21"/>
      <c r="H32" s="185"/>
      <c r="I32" s="132"/>
      <c r="J32" s="21"/>
      <c r="K32" s="21"/>
      <c r="L32" s="21"/>
      <c r="M32" s="21"/>
    </row>
    <row r="33" spans="3:13" ht="12.75" customHeight="1">
      <c r="C33" s="17"/>
      <c r="D33" s="61"/>
      <c r="E33" s="21"/>
      <c r="F33" s="21"/>
      <c r="G33" s="21"/>
      <c r="H33" s="185"/>
      <c r="I33" s="132"/>
      <c r="J33" s="21"/>
      <c r="K33" s="21"/>
      <c r="L33" s="21"/>
      <c r="M33" s="21"/>
    </row>
    <row r="34" spans="3:13" ht="12.75" customHeight="1">
      <c r="C34" s="17"/>
      <c r="D34" s="61"/>
      <c r="E34" s="21"/>
      <c r="F34" s="21"/>
      <c r="G34" s="21"/>
      <c r="H34" s="185"/>
      <c r="I34" s="132"/>
      <c r="J34" s="21"/>
      <c r="K34" s="21"/>
      <c r="L34" s="21"/>
      <c r="M34" s="21"/>
    </row>
    <row r="35" spans="3:13" ht="12.75" customHeight="1">
      <c r="C35" s="17"/>
      <c r="D35" s="61"/>
      <c r="E35" s="21"/>
      <c r="F35" s="21"/>
      <c r="G35" s="21"/>
      <c r="H35" s="185"/>
      <c r="I35" s="132"/>
      <c r="J35" s="21"/>
      <c r="K35" s="21"/>
      <c r="L35" s="21"/>
      <c r="M35" s="21"/>
    </row>
    <row r="36" spans="3:13" ht="12.75" customHeight="1">
      <c r="C36" s="17"/>
      <c r="D36" s="61"/>
      <c r="E36" s="21"/>
      <c r="F36" s="21"/>
      <c r="G36" s="21"/>
      <c r="H36" s="185"/>
      <c r="I36" s="132"/>
      <c r="J36" s="21"/>
      <c r="K36" s="21"/>
      <c r="L36" s="21"/>
      <c r="M36" s="21"/>
    </row>
    <row r="37" spans="3:13" ht="12.75" customHeight="1">
      <c r="C37" s="17"/>
      <c r="D37" s="61"/>
      <c r="E37" s="21"/>
      <c r="F37" s="21"/>
      <c r="G37" s="21"/>
      <c r="H37" s="185"/>
      <c r="I37" s="132"/>
      <c r="J37" s="21"/>
      <c r="K37" s="21"/>
      <c r="L37" s="21"/>
      <c r="M37" s="21"/>
    </row>
    <row r="38" spans="3:13" ht="12.75" customHeight="1">
      <c r="C38" s="17"/>
      <c r="D38" s="61"/>
      <c r="E38" s="21"/>
      <c r="F38" s="21"/>
      <c r="G38" s="21"/>
      <c r="H38" s="185"/>
      <c r="I38" s="132"/>
      <c r="J38" s="21"/>
      <c r="K38" s="21"/>
      <c r="L38" s="21"/>
      <c r="M38" s="21"/>
    </row>
    <row r="39" spans="3:13" ht="12.75" customHeight="1">
      <c r="C39" s="17"/>
      <c r="D39" s="61"/>
      <c r="E39" s="21"/>
      <c r="F39" s="21"/>
      <c r="G39" s="21"/>
      <c r="H39" s="185"/>
      <c r="I39" s="132"/>
      <c r="J39" s="21"/>
      <c r="K39" s="21"/>
      <c r="L39" s="21"/>
      <c r="M39" s="21"/>
    </row>
    <row r="40" spans="3:13" ht="12.75" customHeight="1">
      <c r="C40" s="17"/>
      <c r="D40" s="61"/>
      <c r="E40" s="21"/>
      <c r="F40" s="21"/>
      <c r="G40" s="21"/>
      <c r="H40" s="185"/>
      <c r="I40" s="132"/>
      <c r="J40" s="21"/>
      <c r="K40" s="21"/>
      <c r="L40" s="21"/>
      <c r="M40" s="21"/>
    </row>
    <row r="41" spans="3:13" ht="12.75" customHeight="1">
      <c r="C41" s="17"/>
      <c r="D41" s="61"/>
      <c r="E41" s="21"/>
      <c r="F41" s="21"/>
      <c r="G41" s="21"/>
      <c r="H41" s="185"/>
      <c r="I41" s="132"/>
      <c r="J41" s="21"/>
      <c r="K41" s="21"/>
      <c r="L41" s="21"/>
      <c r="M41" s="21"/>
    </row>
    <row r="42" spans="3:13" ht="12.75" customHeight="1">
      <c r="C42" s="17"/>
      <c r="D42" s="61"/>
      <c r="E42" s="21"/>
      <c r="F42" s="21"/>
      <c r="G42" s="21"/>
      <c r="H42" s="185"/>
      <c r="I42" s="132"/>
      <c r="J42" s="21"/>
      <c r="K42" s="21"/>
      <c r="L42" s="21"/>
      <c r="M42" s="21"/>
    </row>
    <row r="43" spans="3:13" ht="12.75" customHeight="1">
      <c r="C43" s="17"/>
      <c r="D43" s="61"/>
      <c r="E43" s="21"/>
      <c r="F43" s="21"/>
      <c r="G43" s="21"/>
      <c r="H43" s="185"/>
      <c r="I43" s="132"/>
      <c r="J43" s="21"/>
      <c r="K43" s="21"/>
      <c r="L43" s="21"/>
      <c r="M43" s="21"/>
    </row>
    <row r="44" spans="3:13" ht="12.75" customHeight="1">
      <c r="C44" s="17"/>
      <c r="D44" s="61"/>
      <c r="E44" s="21"/>
      <c r="F44" s="21"/>
      <c r="G44" s="21"/>
      <c r="H44" s="185"/>
      <c r="I44" s="132"/>
      <c r="J44" s="21"/>
      <c r="K44" s="21"/>
      <c r="L44" s="21"/>
      <c r="M44" s="21"/>
    </row>
    <row r="45" spans="3:13" ht="12.75" customHeight="1">
      <c r="C45" s="17"/>
      <c r="D45" s="61"/>
      <c r="E45" s="21"/>
      <c r="F45" s="21"/>
      <c r="G45" s="21"/>
      <c r="H45" s="185"/>
      <c r="I45" s="132"/>
      <c r="J45" s="21"/>
      <c r="K45" s="21"/>
      <c r="L45" s="21"/>
      <c r="M45" s="21"/>
    </row>
    <row r="46" spans="3:13" ht="12.75" customHeight="1">
      <c r="C46" s="17"/>
      <c r="D46" s="61"/>
      <c r="E46" s="21"/>
      <c r="F46" s="21"/>
      <c r="G46" s="21"/>
      <c r="H46" s="185"/>
      <c r="I46" s="132"/>
      <c r="J46" s="21"/>
      <c r="K46" s="21"/>
      <c r="L46" s="21"/>
      <c r="M46" s="21"/>
    </row>
    <row r="47" spans="3:13" ht="12.75" customHeight="1">
      <c r="C47" s="17"/>
      <c r="D47" s="61"/>
      <c r="E47" s="21"/>
      <c r="F47" s="21"/>
      <c r="G47" s="21"/>
      <c r="H47" s="185"/>
      <c r="I47" s="132"/>
      <c r="J47" s="21"/>
      <c r="K47" s="21"/>
      <c r="L47" s="21"/>
      <c r="M47" s="21"/>
    </row>
    <row r="48" spans="3:13" ht="12.75" customHeight="1">
      <c r="C48" s="17"/>
      <c r="D48" s="61"/>
      <c r="E48" s="21"/>
      <c r="F48" s="21"/>
      <c r="G48" s="21"/>
      <c r="H48" s="185"/>
      <c r="I48" s="132"/>
      <c r="J48" s="21"/>
      <c r="K48" s="21"/>
      <c r="L48" s="21"/>
      <c r="M48" s="21"/>
    </row>
    <row r="49" spans="3:5" ht="16.5" customHeight="1">
      <c r="C49" s="17"/>
      <c r="D49" s="61"/>
      <c r="E49" s="17"/>
    </row>
    <row r="54" ht="12.75" customHeight="1">
      <c r="A54" s="17" t="s">
        <v>87</v>
      </c>
    </row>
    <row r="55" ht="12.75" customHeight="1">
      <c r="A55" s="3" t="s">
        <v>88</v>
      </c>
    </row>
    <row r="56" ht="12.75" customHeight="1">
      <c r="A56" s="3" t="s">
        <v>89</v>
      </c>
    </row>
  </sheetData>
  <mergeCells count="4">
    <mergeCell ref="A3:C4"/>
    <mergeCell ref="E3:E4"/>
    <mergeCell ref="D3:D4"/>
    <mergeCell ref="F3:M3"/>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4" r:id="rId2"/>
  <headerFooter alignWithMargins="0">
    <oddHeader>&amp;C &amp;8- 22 -</oddHeader>
  </headerFooter>
  <drawing r:id="rId1"/>
</worksheet>
</file>

<file path=xl/worksheets/sheet2.xml><?xml version="1.0" encoding="utf-8"?>
<worksheet xmlns="http://schemas.openxmlformats.org/spreadsheetml/2006/main" xmlns:r="http://schemas.openxmlformats.org/officeDocument/2006/relationships">
  <dimension ref="A1:C49"/>
  <sheetViews>
    <sheetView workbookViewId="0" topLeftCell="A34">
      <selection activeCell="A51" sqref="A51"/>
    </sheetView>
  </sheetViews>
  <sheetFormatPr defaultColWidth="11.421875" defaultRowHeight="12.75"/>
  <cols>
    <col min="1" max="1" width="4.28125" style="324" customWidth="1"/>
    <col min="2" max="2" width="86.140625" style="0" customWidth="1"/>
    <col min="3" max="3" width="5.57421875" style="0" customWidth="1"/>
  </cols>
  <sheetData>
    <row r="1" spans="2:3" ht="12.75" customHeight="1">
      <c r="B1" s="320" t="s">
        <v>160</v>
      </c>
      <c r="C1" t="s">
        <v>165</v>
      </c>
    </row>
    <row r="2" spans="1:2" ht="12.75">
      <c r="A2" s="325"/>
      <c r="B2" s="317"/>
    </row>
    <row r="3" spans="2:3" ht="12.75" customHeight="1">
      <c r="B3" s="315" t="s">
        <v>161</v>
      </c>
      <c r="C3" s="318">
        <v>3</v>
      </c>
    </row>
    <row r="4" spans="1:3" ht="12.75">
      <c r="A4" s="325"/>
      <c r="B4" s="317"/>
      <c r="C4" s="319"/>
    </row>
    <row r="5" spans="1:3" ht="12.75">
      <c r="A5" s="325"/>
      <c r="B5" s="317"/>
      <c r="C5" s="319"/>
    </row>
    <row r="6" spans="2:3" ht="12.75" customHeight="1">
      <c r="B6" s="315" t="s">
        <v>162</v>
      </c>
      <c r="C6" s="319"/>
    </row>
    <row r="7" spans="1:3" ht="12.75">
      <c r="A7" s="326"/>
      <c r="B7" s="317"/>
      <c r="C7" s="319"/>
    </row>
    <row r="8" spans="1:3" ht="12.75">
      <c r="A8" s="326"/>
      <c r="B8" s="317"/>
      <c r="C8" s="319"/>
    </row>
    <row r="9" spans="1:3" ht="24.75" customHeight="1">
      <c r="A9" s="326" t="s">
        <v>163</v>
      </c>
      <c r="B9" s="316" t="s">
        <v>166</v>
      </c>
      <c r="C9" s="318">
        <v>6</v>
      </c>
    </row>
    <row r="10" spans="1:3" ht="12.75">
      <c r="A10" s="326"/>
      <c r="B10" s="316"/>
      <c r="C10" s="318"/>
    </row>
    <row r="11" spans="1:3" ht="13.5" customHeight="1">
      <c r="A11" s="326" t="s">
        <v>164</v>
      </c>
      <c r="B11" s="316" t="s">
        <v>167</v>
      </c>
      <c r="C11" s="318">
        <v>7</v>
      </c>
    </row>
    <row r="12" spans="2:3" ht="12.75">
      <c r="B12" s="316"/>
      <c r="C12" s="318"/>
    </row>
    <row r="13" spans="1:3" ht="13.5" customHeight="1">
      <c r="A13" s="321" t="s">
        <v>169</v>
      </c>
      <c r="B13" s="316" t="s">
        <v>168</v>
      </c>
      <c r="C13" s="318">
        <v>8</v>
      </c>
    </row>
    <row r="14" ht="12.75">
      <c r="C14" s="318"/>
    </row>
    <row r="15" spans="1:3" ht="15" customHeight="1">
      <c r="A15" s="324" t="s">
        <v>172</v>
      </c>
      <c r="B15" s="316" t="s">
        <v>170</v>
      </c>
      <c r="C15" s="318">
        <v>9</v>
      </c>
    </row>
    <row r="16" ht="12.75">
      <c r="B16" s="316"/>
    </row>
    <row r="17" spans="1:3" ht="15.75" customHeight="1">
      <c r="A17" s="324" t="s">
        <v>173</v>
      </c>
      <c r="B17" s="316" t="s">
        <v>171</v>
      </c>
      <c r="C17">
        <v>9</v>
      </c>
    </row>
    <row r="20" ht="12.75">
      <c r="B20" s="327" t="s">
        <v>174</v>
      </c>
    </row>
    <row r="22" spans="1:3" ht="12.75">
      <c r="A22" s="324" t="s">
        <v>163</v>
      </c>
      <c r="B22" s="316" t="s">
        <v>175</v>
      </c>
      <c r="C22">
        <v>10</v>
      </c>
    </row>
    <row r="23" ht="12.75">
      <c r="B23" s="316"/>
    </row>
    <row r="24" spans="1:3" ht="17.25" customHeight="1">
      <c r="A24" s="324" t="s">
        <v>190</v>
      </c>
      <c r="B24" s="316" t="s">
        <v>176</v>
      </c>
      <c r="C24">
        <v>10</v>
      </c>
    </row>
    <row r="25" ht="12.75">
      <c r="B25" s="316"/>
    </row>
    <row r="26" spans="1:3" ht="12.75">
      <c r="A26" s="324" t="s">
        <v>191</v>
      </c>
      <c r="B26" s="316" t="s">
        <v>177</v>
      </c>
      <c r="C26">
        <v>11</v>
      </c>
    </row>
    <row r="27" ht="12.75">
      <c r="B27" s="316"/>
    </row>
    <row r="28" spans="1:3" ht="15.75" customHeight="1">
      <c r="A28" s="324" t="s">
        <v>192</v>
      </c>
      <c r="B28" s="316" t="s">
        <v>178</v>
      </c>
      <c r="C28">
        <v>12</v>
      </c>
    </row>
    <row r="29" spans="1:3" ht="24.75" customHeight="1">
      <c r="A29" s="324" t="s">
        <v>193</v>
      </c>
      <c r="B29" s="316" t="s">
        <v>179</v>
      </c>
      <c r="C29">
        <v>13</v>
      </c>
    </row>
    <row r="30" ht="12.75">
      <c r="B30" s="316"/>
    </row>
    <row r="31" spans="1:3" ht="26.25" customHeight="1">
      <c r="A31" s="324" t="s">
        <v>194</v>
      </c>
      <c r="B31" s="316" t="s">
        <v>180</v>
      </c>
      <c r="C31">
        <v>14</v>
      </c>
    </row>
    <row r="32" ht="12.75">
      <c r="B32" s="316"/>
    </row>
    <row r="33" spans="1:3" ht="24.75" customHeight="1">
      <c r="A33" s="324" t="s">
        <v>195</v>
      </c>
      <c r="B33" s="316" t="s">
        <v>181</v>
      </c>
      <c r="C33">
        <v>15</v>
      </c>
    </row>
    <row r="35" spans="1:3" ht="12.75">
      <c r="A35" s="324" t="s">
        <v>164</v>
      </c>
      <c r="B35" s="316" t="s">
        <v>182</v>
      </c>
      <c r="C35">
        <v>16</v>
      </c>
    </row>
    <row r="36" ht="12.75">
      <c r="B36" s="316"/>
    </row>
    <row r="37" spans="1:3" ht="18" customHeight="1">
      <c r="A37" s="324" t="s">
        <v>196</v>
      </c>
      <c r="B37" s="316" t="s">
        <v>183</v>
      </c>
      <c r="C37">
        <v>16</v>
      </c>
    </row>
    <row r="38" ht="12.75">
      <c r="B38" s="316"/>
    </row>
    <row r="39" spans="1:3" ht="18" customHeight="1">
      <c r="A39" s="324" t="s">
        <v>197</v>
      </c>
      <c r="B39" s="316" t="s">
        <v>184</v>
      </c>
      <c r="C39">
        <v>17</v>
      </c>
    </row>
    <row r="40" ht="12.75">
      <c r="B40" s="316"/>
    </row>
    <row r="41" spans="1:3" ht="14.25" customHeight="1">
      <c r="A41" s="324" t="s">
        <v>198</v>
      </c>
      <c r="B41" s="316" t="s">
        <v>185</v>
      </c>
      <c r="C41">
        <v>18</v>
      </c>
    </row>
    <row r="42" ht="12.75">
      <c r="B42" s="316"/>
    </row>
    <row r="43" spans="1:3" ht="14.25" customHeight="1">
      <c r="A43" s="324" t="s">
        <v>199</v>
      </c>
      <c r="B43" s="316" t="s">
        <v>186</v>
      </c>
      <c r="C43">
        <v>18</v>
      </c>
    </row>
    <row r="44" ht="12.75">
      <c r="B44" s="316"/>
    </row>
    <row r="45" spans="1:3" ht="26.25" customHeight="1">
      <c r="A45" s="324" t="s">
        <v>200</v>
      </c>
      <c r="B45" s="316" t="s">
        <v>187</v>
      </c>
      <c r="C45">
        <v>19</v>
      </c>
    </row>
    <row r="46" ht="12.75">
      <c r="B46" s="316"/>
    </row>
    <row r="47" spans="1:3" ht="25.5" customHeight="1">
      <c r="A47" s="324" t="s">
        <v>201</v>
      </c>
      <c r="B47" s="316" t="s">
        <v>188</v>
      </c>
      <c r="C47">
        <v>20</v>
      </c>
    </row>
    <row r="48" ht="12.75">
      <c r="B48" s="316"/>
    </row>
    <row r="49" spans="1:3" ht="24" customHeight="1">
      <c r="A49" s="323" t="s">
        <v>202</v>
      </c>
      <c r="B49" s="322" t="s">
        <v>189</v>
      </c>
      <c r="C49">
        <v>22</v>
      </c>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A97"/>
  <sheetViews>
    <sheetView workbookViewId="0" topLeftCell="A1">
      <selection activeCell="A2" sqref="A2"/>
    </sheetView>
  </sheetViews>
  <sheetFormatPr defaultColWidth="11.421875" defaultRowHeight="12.75"/>
  <cols>
    <col min="1" max="1" width="97.421875" style="0" customWidth="1"/>
  </cols>
  <sheetData>
    <row r="3" ht="12.75">
      <c r="A3" s="328" t="s">
        <v>161</v>
      </c>
    </row>
    <row r="5" ht="63.75">
      <c r="A5" s="330" t="s">
        <v>203</v>
      </c>
    </row>
    <row r="7" ht="76.5">
      <c r="A7" s="330" t="s">
        <v>204</v>
      </c>
    </row>
    <row r="9" ht="63.75">
      <c r="A9" s="330" t="s">
        <v>205</v>
      </c>
    </row>
    <row r="11" ht="12.75">
      <c r="A11" s="328" t="s">
        <v>206</v>
      </c>
    </row>
    <row r="12" ht="63.75">
      <c r="A12" s="330" t="s">
        <v>207</v>
      </c>
    </row>
    <row r="14" ht="12.75">
      <c r="A14" s="332" t="s">
        <v>208</v>
      </c>
    </row>
    <row r="15" ht="63.75">
      <c r="A15" s="330" t="s">
        <v>209</v>
      </c>
    </row>
    <row r="16" ht="12.75">
      <c r="A16" s="329" t="s">
        <v>210</v>
      </c>
    </row>
    <row r="17" ht="12.75">
      <c r="A17" s="329" t="s">
        <v>211</v>
      </c>
    </row>
    <row r="19" ht="12.75">
      <c r="A19" s="329" t="s">
        <v>212</v>
      </c>
    </row>
    <row r="20" ht="12.75">
      <c r="A20" s="331" t="s">
        <v>213</v>
      </c>
    </row>
    <row r="21" ht="12.75">
      <c r="A21" s="331" t="s">
        <v>214</v>
      </c>
    </row>
    <row r="22" ht="12.75">
      <c r="A22" s="331" t="s">
        <v>215</v>
      </c>
    </row>
    <row r="23" s="331" customFormat="1" ht="12.75">
      <c r="A23" s="331" t="s">
        <v>216</v>
      </c>
    </row>
    <row r="24" s="331" customFormat="1" ht="12.75">
      <c r="A24" s="331" t="s">
        <v>217</v>
      </c>
    </row>
    <row r="25" s="331" customFormat="1" ht="12.75">
      <c r="A25" s="331" t="s">
        <v>218</v>
      </c>
    </row>
    <row r="26" s="331" customFormat="1" ht="12.75">
      <c r="A26" s="331" t="s">
        <v>219</v>
      </c>
    </row>
    <row r="27" s="331" customFormat="1" ht="12.75">
      <c r="A27" s="331" t="s">
        <v>220</v>
      </c>
    </row>
    <row r="28" s="331" customFormat="1" ht="12.75">
      <c r="A28" s="331" t="s">
        <v>221</v>
      </c>
    </row>
    <row r="30" ht="76.5">
      <c r="A30" s="330" t="s">
        <v>222</v>
      </c>
    </row>
    <row r="32" ht="25.5">
      <c r="A32" s="330" t="s">
        <v>223</v>
      </c>
    </row>
    <row r="34" ht="12.75">
      <c r="A34" s="328" t="s">
        <v>224</v>
      </c>
    </row>
    <row r="36" ht="12.75">
      <c r="A36" s="328" t="s">
        <v>225</v>
      </c>
    </row>
    <row r="37" ht="114.75">
      <c r="A37" s="330" t="s">
        <v>226</v>
      </c>
    </row>
    <row r="38" ht="51">
      <c r="A38" s="330" t="s">
        <v>227</v>
      </c>
    </row>
    <row r="40" ht="12.75">
      <c r="A40" s="328" t="s">
        <v>228</v>
      </c>
    </row>
    <row r="41" ht="51">
      <c r="A41" s="330" t="s">
        <v>229</v>
      </c>
    </row>
    <row r="42" ht="25.5">
      <c r="A42" s="330" t="s">
        <v>230</v>
      </c>
    </row>
    <row r="44" ht="12.75">
      <c r="A44" s="328" t="s">
        <v>31</v>
      </c>
    </row>
    <row r="45" ht="37.5" customHeight="1">
      <c r="A45" s="330" t="s">
        <v>231</v>
      </c>
    </row>
    <row r="47" ht="12.75">
      <c r="A47" s="328" t="s">
        <v>100</v>
      </c>
    </row>
    <row r="48" ht="12.75">
      <c r="A48" s="329" t="s">
        <v>232</v>
      </c>
    </row>
    <row r="50" ht="12.75">
      <c r="A50" s="328" t="s">
        <v>27</v>
      </c>
    </row>
    <row r="51" ht="63.75">
      <c r="A51" s="330" t="s">
        <v>233</v>
      </c>
    </row>
    <row r="53" ht="12.75">
      <c r="A53" s="332" t="s">
        <v>26</v>
      </c>
    </row>
    <row r="54" ht="63.75">
      <c r="A54" s="330" t="s">
        <v>234</v>
      </c>
    </row>
    <row r="56" ht="12.75">
      <c r="A56" s="332" t="s">
        <v>32</v>
      </c>
    </row>
    <row r="57" ht="12.75">
      <c r="A57" s="329" t="s">
        <v>257</v>
      </c>
    </row>
    <row r="58" ht="12.75">
      <c r="A58" t="s">
        <v>258</v>
      </c>
    </row>
    <row r="61" ht="12.75">
      <c r="A61" s="332" t="s">
        <v>102</v>
      </c>
    </row>
    <row r="62" ht="25.5">
      <c r="A62" s="330" t="s">
        <v>235</v>
      </c>
    </row>
    <row r="64" ht="12.75">
      <c r="A64" s="332" t="s">
        <v>236</v>
      </c>
    </row>
    <row r="65" ht="63.75">
      <c r="A65" s="330" t="s">
        <v>237</v>
      </c>
    </row>
    <row r="67" ht="12.75">
      <c r="A67" s="332" t="s">
        <v>238</v>
      </c>
    </row>
    <row r="68" ht="51">
      <c r="A68" s="330" t="s">
        <v>239</v>
      </c>
    </row>
    <row r="70" ht="12.75">
      <c r="A70" s="332" t="s">
        <v>240</v>
      </c>
    </row>
    <row r="71" ht="12.75">
      <c r="A71" s="329" t="s">
        <v>242</v>
      </c>
    </row>
    <row r="73" ht="12.75">
      <c r="A73" s="332" t="s">
        <v>40</v>
      </c>
    </row>
    <row r="74" ht="12.75">
      <c r="A74" s="330" t="s">
        <v>241</v>
      </c>
    </row>
    <row r="76" ht="12.75">
      <c r="A76" s="332" t="s">
        <v>44</v>
      </c>
    </row>
    <row r="77" ht="25.5">
      <c r="A77" s="330" t="s">
        <v>243</v>
      </c>
    </row>
    <row r="79" ht="12.75">
      <c r="A79" s="332" t="s">
        <v>244</v>
      </c>
    </row>
    <row r="80" ht="25.5">
      <c r="A80" s="330" t="s">
        <v>245</v>
      </c>
    </row>
    <row r="82" ht="12.75">
      <c r="A82" s="332" t="s">
        <v>246</v>
      </c>
    </row>
    <row r="83" ht="25.5">
      <c r="A83" s="330" t="s">
        <v>247</v>
      </c>
    </row>
    <row r="85" ht="12.75">
      <c r="A85" s="332" t="s">
        <v>248</v>
      </c>
    </row>
    <row r="86" ht="25.5">
      <c r="A86" s="330" t="s">
        <v>249</v>
      </c>
    </row>
    <row r="88" ht="12.75">
      <c r="A88" s="332" t="s">
        <v>85</v>
      </c>
    </row>
    <row r="89" ht="38.25">
      <c r="A89" s="330" t="s">
        <v>250</v>
      </c>
    </row>
    <row r="91" ht="12.75">
      <c r="A91" s="328" t="s">
        <v>251</v>
      </c>
    </row>
    <row r="92" ht="12.75">
      <c r="A92" s="329" t="s">
        <v>253</v>
      </c>
    </row>
    <row r="93" ht="12.75">
      <c r="A93" s="329" t="s">
        <v>254</v>
      </c>
    </row>
    <row r="94" ht="12.75">
      <c r="A94" s="329" t="s">
        <v>255</v>
      </c>
    </row>
    <row r="96" ht="12.75">
      <c r="A96" s="328" t="s">
        <v>252</v>
      </c>
    </row>
    <row r="97" ht="12.75">
      <c r="A97" s="329" t="s">
        <v>256</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56"/>
  <sheetViews>
    <sheetView workbookViewId="0" topLeftCell="A1">
      <selection activeCell="H14" sqref="H14"/>
    </sheetView>
  </sheetViews>
  <sheetFormatPr defaultColWidth="11.421875" defaultRowHeight="12.75"/>
  <sheetData>
    <row r="1" spans="1:7" ht="12.75">
      <c r="A1" s="168"/>
      <c r="B1" s="54"/>
      <c r="C1" s="54"/>
      <c r="D1" s="54"/>
      <c r="E1" s="54"/>
      <c r="F1" s="54"/>
      <c r="G1" s="169"/>
    </row>
    <row r="2" spans="1:7" ht="12.75">
      <c r="A2" s="170"/>
      <c r="B2" s="49"/>
      <c r="C2" s="49"/>
      <c r="D2" s="49"/>
      <c r="E2" s="49"/>
      <c r="F2" s="49"/>
      <c r="G2" s="171"/>
    </row>
    <row r="3" spans="1:7" ht="12.75">
      <c r="A3" s="170"/>
      <c r="B3" s="49"/>
      <c r="C3" s="49"/>
      <c r="D3" s="49"/>
      <c r="E3" s="49"/>
      <c r="F3" s="49"/>
      <c r="G3" s="171"/>
    </row>
    <row r="4" spans="1:7" ht="12.75">
      <c r="A4" s="170"/>
      <c r="B4" s="49"/>
      <c r="C4" s="49"/>
      <c r="D4" s="49"/>
      <c r="E4" s="49"/>
      <c r="F4" s="49"/>
      <c r="G4" s="171"/>
    </row>
    <row r="5" spans="1:7" ht="12.75">
      <c r="A5" s="170"/>
      <c r="B5" s="49"/>
      <c r="C5" s="49"/>
      <c r="D5" s="49"/>
      <c r="E5" s="49"/>
      <c r="F5" s="49"/>
      <c r="G5" s="171"/>
    </row>
    <row r="6" spans="1:7" ht="12.75">
      <c r="A6" s="170"/>
      <c r="B6" s="49"/>
      <c r="C6" s="49"/>
      <c r="D6" s="49"/>
      <c r="E6" s="49"/>
      <c r="F6" s="49"/>
      <c r="G6" s="171"/>
    </row>
    <row r="7" spans="1:7" ht="12.75">
      <c r="A7" s="170"/>
      <c r="B7" s="49"/>
      <c r="C7" s="49"/>
      <c r="D7" s="49"/>
      <c r="E7" s="49"/>
      <c r="F7" s="49"/>
      <c r="G7" s="171"/>
    </row>
    <row r="8" spans="1:7" ht="12.75">
      <c r="A8" s="170"/>
      <c r="B8" s="49"/>
      <c r="C8" s="49"/>
      <c r="D8" s="49"/>
      <c r="E8" s="49"/>
      <c r="F8" s="49"/>
      <c r="G8" s="171"/>
    </row>
    <row r="9" spans="1:7" ht="12.75">
      <c r="A9" s="170"/>
      <c r="B9" s="49"/>
      <c r="C9" s="49"/>
      <c r="D9" s="49"/>
      <c r="E9" s="49"/>
      <c r="F9" s="49"/>
      <c r="G9" s="171"/>
    </row>
    <row r="10" spans="1:7" ht="12.75">
      <c r="A10" s="170"/>
      <c r="B10" s="49"/>
      <c r="C10" s="49"/>
      <c r="D10" s="49"/>
      <c r="E10" s="49"/>
      <c r="F10" s="49"/>
      <c r="G10" s="171"/>
    </row>
    <row r="11" spans="1:7" ht="12.75">
      <c r="A11" s="170"/>
      <c r="B11" s="49"/>
      <c r="C11" s="49"/>
      <c r="D11" s="49"/>
      <c r="E11" s="49"/>
      <c r="F11" s="49"/>
      <c r="G11" s="171"/>
    </row>
    <row r="12" spans="1:7" ht="12.75">
      <c r="A12" s="170"/>
      <c r="B12" s="49"/>
      <c r="C12" s="49"/>
      <c r="D12" s="49"/>
      <c r="E12" s="49"/>
      <c r="F12" s="49"/>
      <c r="G12" s="171"/>
    </row>
    <row r="13" spans="1:7" ht="12.75">
      <c r="A13" s="170"/>
      <c r="B13" s="49"/>
      <c r="C13" s="49"/>
      <c r="D13" s="49"/>
      <c r="E13" s="49"/>
      <c r="F13" s="49"/>
      <c r="G13" s="171"/>
    </row>
    <row r="14" spans="1:7" ht="12.75">
      <c r="A14" s="170"/>
      <c r="B14" s="49"/>
      <c r="C14" s="49"/>
      <c r="D14" s="49"/>
      <c r="E14" s="49"/>
      <c r="F14" s="49"/>
      <c r="G14" s="171"/>
    </row>
    <row r="15" spans="1:7" ht="12.75">
      <c r="A15" s="170"/>
      <c r="B15" s="49"/>
      <c r="C15" s="49"/>
      <c r="D15" s="49"/>
      <c r="E15" s="49"/>
      <c r="F15" s="49"/>
      <c r="G15" s="171"/>
    </row>
    <row r="16" spans="1:7" ht="12.75">
      <c r="A16" s="170"/>
      <c r="B16" s="49"/>
      <c r="C16" s="49"/>
      <c r="D16" s="49"/>
      <c r="E16" s="49"/>
      <c r="F16" s="49"/>
      <c r="G16" s="171"/>
    </row>
    <row r="17" spans="1:7" ht="12.75">
      <c r="A17" s="170"/>
      <c r="B17" s="49"/>
      <c r="C17" s="49"/>
      <c r="D17" s="49"/>
      <c r="E17" s="49"/>
      <c r="F17" s="49"/>
      <c r="G17" s="171"/>
    </row>
    <row r="18" spans="1:7" ht="12.75">
      <c r="A18" s="170"/>
      <c r="B18" s="49"/>
      <c r="C18" s="49"/>
      <c r="D18" s="49"/>
      <c r="E18" s="49"/>
      <c r="F18" s="49"/>
      <c r="G18" s="171"/>
    </row>
    <row r="19" spans="1:7" ht="12.75">
      <c r="A19" s="170"/>
      <c r="B19" s="49"/>
      <c r="C19" s="49"/>
      <c r="D19" s="49"/>
      <c r="E19" s="49"/>
      <c r="F19" s="49"/>
      <c r="G19" s="171"/>
    </row>
    <row r="20" spans="1:7" ht="12.75">
      <c r="A20" s="170"/>
      <c r="B20" s="49"/>
      <c r="C20" s="49"/>
      <c r="D20" s="49"/>
      <c r="E20" s="49"/>
      <c r="F20" s="49"/>
      <c r="G20" s="171"/>
    </row>
    <row r="21" spans="1:7" ht="12.75">
      <c r="A21" s="170"/>
      <c r="B21" s="49"/>
      <c r="C21" s="49"/>
      <c r="D21" s="49"/>
      <c r="E21" s="49"/>
      <c r="F21" s="49"/>
      <c r="G21" s="171"/>
    </row>
    <row r="22" spans="1:7" ht="12.75">
      <c r="A22" s="170"/>
      <c r="B22" s="49"/>
      <c r="C22" s="49"/>
      <c r="D22" s="49"/>
      <c r="E22" s="49"/>
      <c r="F22" s="49"/>
      <c r="G22" s="171"/>
    </row>
    <row r="23" spans="1:7" ht="12.75">
      <c r="A23" s="170"/>
      <c r="B23" s="49"/>
      <c r="C23" s="49"/>
      <c r="D23" s="49"/>
      <c r="E23" s="49"/>
      <c r="F23" s="49"/>
      <c r="G23" s="171"/>
    </row>
    <row r="24" spans="1:7" ht="12.75">
      <c r="A24" s="170"/>
      <c r="B24" s="49"/>
      <c r="C24" s="49"/>
      <c r="D24" s="49"/>
      <c r="E24" s="49"/>
      <c r="F24" s="49"/>
      <c r="G24" s="171"/>
    </row>
    <row r="25" spans="1:7" ht="12.75">
      <c r="A25" s="170"/>
      <c r="B25" s="49"/>
      <c r="C25" s="49"/>
      <c r="D25" s="49"/>
      <c r="E25" s="49"/>
      <c r="F25" s="49"/>
      <c r="G25" s="171"/>
    </row>
    <row r="26" spans="1:7" ht="12.75">
      <c r="A26" s="170"/>
      <c r="B26" s="49"/>
      <c r="C26" s="49"/>
      <c r="D26" s="49"/>
      <c r="E26" s="49"/>
      <c r="F26" s="49"/>
      <c r="G26" s="171"/>
    </row>
    <row r="27" spans="1:7" ht="12.75">
      <c r="A27" s="170"/>
      <c r="B27" s="49"/>
      <c r="C27" s="49"/>
      <c r="D27" s="49"/>
      <c r="E27" s="49"/>
      <c r="F27" s="49"/>
      <c r="G27" s="171"/>
    </row>
    <row r="28" spans="1:7" ht="12.75">
      <c r="A28" s="170"/>
      <c r="B28" s="49"/>
      <c r="C28" s="49"/>
      <c r="D28" s="49"/>
      <c r="E28" s="49"/>
      <c r="F28" s="49"/>
      <c r="G28" s="171"/>
    </row>
    <row r="29" spans="1:7" ht="12.75">
      <c r="A29" s="170"/>
      <c r="B29" s="49"/>
      <c r="C29" s="49"/>
      <c r="D29" s="49"/>
      <c r="E29" s="49"/>
      <c r="F29" s="49"/>
      <c r="G29" s="171"/>
    </row>
    <row r="30" spans="1:7" ht="12.75">
      <c r="A30" s="170"/>
      <c r="B30" s="49"/>
      <c r="C30" s="49"/>
      <c r="D30" s="49"/>
      <c r="E30" s="49"/>
      <c r="F30" s="49"/>
      <c r="G30" s="171"/>
    </row>
    <row r="31" spans="1:7" ht="12.75">
      <c r="A31" s="170"/>
      <c r="B31" s="49"/>
      <c r="C31" s="49"/>
      <c r="D31" s="49"/>
      <c r="E31" s="49"/>
      <c r="F31" s="49"/>
      <c r="G31" s="171"/>
    </row>
    <row r="32" spans="1:7" ht="12.75">
      <c r="A32" s="170"/>
      <c r="B32" s="49"/>
      <c r="C32" s="49"/>
      <c r="D32" s="49"/>
      <c r="E32" s="49"/>
      <c r="F32" s="49"/>
      <c r="G32" s="171"/>
    </row>
    <row r="33" spans="1:7" ht="12.75">
      <c r="A33" s="170"/>
      <c r="B33" s="49"/>
      <c r="C33" s="49"/>
      <c r="D33" s="49"/>
      <c r="E33" s="49"/>
      <c r="F33" s="49"/>
      <c r="G33" s="171"/>
    </row>
    <row r="34" spans="1:7" ht="12.75">
      <c r="A34" s="170"/>
      <c r="B34" s="49"/>
      <c r="C34" s="49"/>
      <c r="D34" s="49"/>
      <c r="E34" s="49"/>
      <c r="F34" s="49"/>
      <c r="G34" s="171"/>
    </row>
    <row r="35" spans="1:7" ht="12.75">
      <c r="A35" s="170"/>
      <c r="B35" s="49"/>
      <c r="C35" s="49"/>
      <c r="D35" s="49"/>
      <c r="E35" s="49"/>
      <c r="F35" s="49"/>
      <c r="G35" s="171"/>
    </row>
    <row r="36" spans="1:7" ht="12.75">
      <c r="A36" s="170"/>
      <c r="B36" s="49"/>
      <c r="C36" s="49"/>
      <c r="D36" s="49"/>
      <c r="E36" s="49"/>
      <c r="F36" s="49"/>
      <c r="G36" s="171"/>
    </row>
    <row r="37" spans="1:7" ht="12.75">
      <c r="A37" s="170"/>
      <c r="B37" s="49"/>
      <c r="C37" s="49"/>
      <c r="D37" s="49"/>
      <c r="E37" s="49"/>
      <c r="F37" s="49"/>
      <c r="G37" s="171"/>
    </row>
    <row r="38" spans="1:7" ht="12.75">
      <c r="A38" s="170"/>
      <c r="B38" s="49"/>
      <c r="C38" s="49"/>
      <c r="D38" s="49"/>
      <c r="E38" s="49"/>
      <c r="F38" s="49"/>
      <c r="G38" s="171"/>
    </row>
    <row r="39" spans="1:7" ht="12.75">
      <c r="A39" s="170"/>
      <c r="B39" s="49"/>
      <c r="C39" s="49"/>
      <c r="D39" s="49"/>
      <c r="E39" s="49"/>
      <c r="F39" s="49"/>
      <c r="G39" s="171"/>
    </row>
    <row r="40" spans="1:7" ht="12.75">
      <c r="A40" s="170"/>
      <c r="B40" s="49"/>
      <c r="C40" s="49"/>
      <c r="D40" s="49"/>
      <c r="E40" s="49"/>
      <c r="F40" s="49"/>
      <c r="G40" s="171"/>
    </row>
    <row r="41" spans="1:7" ht="12.75">
      <c r="A41" s="170"/>
      <c r="B41" s="49"/>
      <c r="C41" s="49"/>
      <c r="D41" s="49"/>
      <c r="E41" s="49"/>
      <c r="F41" s="49"/>
      <c r="G41" s="171"/>
    </row>
    <row r="42" spans="1:7" ht="12.75">
      <c r="A42" s="170"/>
      <c r="B42" s="49"/>
      <c r="C42" s="49"/>
      <c r="D42" s="49"/>
      <c r="E42" s="49"/>
      <c r="F42" s="49"/>
      <c r="G42" s="171"/>
    </row>
    <row r="43" spans="1:7" ht="12.75">
      <c r="A43" s="170"/>
      <c r="B43" s="49"/>
      <c r="C43" s="49"/>
      <c r="D43" s="49"/>
      <c r="E43" s="49"/>
      <c r="F43" s="49"/>
      <c r="G43" s="171"/>
    </row>
    <row r="44" spans="1:7" ht="12.75">
      <c r="A44" s="170"/>
      <c r="B44" s="49"/>
      <c r="C44" s="49"/>
      <c r="D44" s="49"/>
      <c r="E44" s="49"/>
      <c r="F44" s="49"/>
      <c r="G44" s="171"/>
    </row>
    <row r="45" spans="1:7" ht="12.75">
      <c r="A45" s="170"/>
      <c r="B45" s="49"/>
      <c r="C45" s="49"/>
      <c r="D45" s="49"/>
      <c r="E45" s="49"/>
      <c r="F45" s="49"/>
      <c r="G45" s="171"/>
    </row>
    <row r="46" spans="1:7" ht="12.75">
      <c r="A46" s="170"/>
      <c r="B46" s="49"/>
      <c r="C46" s="49"/>
      <c r="D46" s="49"/>
      <c r="E46" s="49"/>
      <c r="F46" s="49"/>
      <c r="G46" s="171"/>
    </row>
    <row r="47" spans="1:7" ht="12.75">
      <c r="A47" s="170"/>
      <c r="B47" s="49"/>
      <c r="C47" s="49"/>
      <c r="D47" s="49"/>
      <c r="E47" s="49"/>
      <c r="F47" s="49"/>
      <c r="G47" s="171"/>
    </row>
    <row r="48" spans="1:7" ht="12.75">
      <c r="A48" s="170"/>
      <c r="B48" s="49"/>
      <c r="C48" s="49"/>
      <c r="D48" s="49"/>
      <c r="E48" s="49"/>
      <c r="F48" s="49"/>
      <c r="G48" s="171"/>
    </row>
    <row r="49" spans="1:7" ht="12.75">
      <c r="A49" s="170"/>
      <c r="B49" s="49"/>
      <c r="C49" s="49"/>
      <c r="D49" s="49"/>
      <c r="E49" s="49"/>
      <c r="F49" s="49"/>
      <c r="G49" s="171"/>
    </row>
    <row r="50" spans="1:7" ht="12.75">
      <c r="A50" s="170"/>
      <c r="B50" s="49"/>
      <c r="C50" s="49"/>
      <c r="D50" s="49"/>
      <c r="E50" s="49"/>
      <c r="F50" s="49"/>
      <c r="G50" s="171"/>
    </row>
    <row r="51" spans="1:7" ht="12.75">
      <c r="A51" s="170"/>
      <c r="B51" s="49"/>
      <c r="C51" s="49"/>
      <c r="D51" s="49"/>
      <c r="E51" s="49"/>
      <c r="F51" s="49"/>
      <c r="G51" s="171"/>
    </row>
    <row r="52" spans="1:7" ht="12.75">
      <c r="A52" s="170"/>
      <c r="B52" s="49"/>
      <c r="C52" s="49"/>
      <c r="D52" s="49"/>
      <c r="E52" s="49"/>
      <c r="F52" s="49"/>
      <c r="G52" s="171"/>
    </row>
    <row r="53" spans="1:7" ht="12.75">
      <c r="A53" s="170"/>
      <c r="B53" s="49"/>
      <c r="C53" s="49"/>
      <c r="D53" s="49"/>
      <c r="E53" s="49"/>
      <c r="F53" s="49"/>
      <c r="G53" s="171"/>
    </row>
    <row r="54" spans="1:7" ht="12.75">
      <c r="A54" s="170"/>
      <c r="B54" s="49"/>
      <c r="C54" s="49"/>
      <c r="D54" s="49"/>
      <c r="E54" s="49"/>
      <c r="F54" s="49"/>
      <c r="G54" s="171"/>
    </row>
    <row r="55" spans="1:7" ht="12.75">
      <c r="A55" s="170"/>
      <c r="B55" s="49"/>
      <c r="C55" s="49"/>
      <c r="D55" s="49"/>
      <c r="E55" s="49"/>
      <c r="F55" s="49"/>
      <c r="G55" s="171"/>
    </row>
    <row r="56" spans="1:7" ht="12.75">
      <c r="A56" s="172"/>
      <c r="B56" s="55"/>
      <c r="C56" s="55"/>
      <c r="D56" s="55"/>
      <c r="E56" s="55"/>
      <c r="F56" s="55"/>
      <c r="G56" s="173"/>
    </row>
  </sheetData>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&amp;C&amp;8- 9 -</oddHeader>
  </headerFooter>
  <drawing r:id="rId1"/>
</worksheet>
</file>

<file path=xl/worksheets/sheet5.xml><?xml version="1.0" encoding="utf-8"?>
<worksheet xmlns="http://schemas.openxmlformats.org/spreadsheetml/2006/main" xmlns:r="http://schemas.openxmlformats.org/officeDocument/2006/relationships">
  <dimension ref="A1:O73"/>
  <sheetViews>
    <sheetView workbookViewId="0" topLeftCell="A1">
      <selection activeCell="H52" sqref="H52"/>
    </sheetView>
  </sheetViews>
  <sheetFormatPr defaultColWidth="11.421875" defaultRowHeight="12.75"/>
  <cols>
    <col min="1" max="7" width="1.7109375" style="3" customWidth="1"/>
    <col min="8" max="8" width="17.57421875" style="85" customWidth="1"/>
    <col min="9" max="9" width="1.7109375" style="3" customWidth="1"/>
    <col min="10" max="13" width="10.57421875" style="3" customWidth="1"/>
    <col min="14" max="15" width="10.7109375" style="3" customWidth="1"/>
    <col min="16" max="16384" width="11.421875" style="3" customWidth="1"/>
  </cols>
  <sheetData>
    <row r="1" spans="1:15" ht="24" customHeight="1">
      <c r="A1" s="1" t="s">
        <v>22</v>
      </c>
      <c r="B1" s="1"/>
      <c r="C1" s="1"/>
      <c r="D1" s="1"/>
      <c r="E1" s="1"/>
      <c r="F1" s="1"/>
      <c r="G1" s="1"/>
      <c r="H1" s="2"/>
      <c r="I1" s="2"/>
      <c r="J1" s="2"/>
      <c r="K1" s="2"/>
      <c r="L1" s="2"/>
      <c r="M1" s="2"/>
      <c r="N1" s="2"/>
      <c r="O1" s="2"/>
    </row>
    <row r="2" ht="12.75" customHeight="1"/>
    <row r="3" spans="1:15" ht="12.75" customHeight="1">
      <c r="A3" s="1" t="s">
        <v>46</v>
      </c>
      <c r="B3" s="1"/>
      <c r="C3" s="1"/>
      <c r="D3" s="1"/>
      <c r="E3" s="1"/>
      <c r="F3" s="1"/>
      <c r="G3" s="1"/>
      <c r="H3" s="1"/>
      <c r="I3" s="1"/>
      <c r="J3" s="1"/>
      <c r="K3" s="75"/>
      <c r="L3" s="2"/>
      <c r="M3" s="2"/>
      <c r="N3" s="2"/>
      <c r="O3" s="2"/>
    </row>
    <row r="4" spans="1:11" ht="12.75" customHeight="1">
      <c r="A4" s="5"/>
      <c r="B4" s="5"/>
      <c r="C4" s="5"/>
      <c r="D4" s="5"/>
      <c r="E4" s="5"/>
      <c r="F4" s="5"/>
      <c r="G4" s="5"/>
      <c r="H4" s="6"/>
      <c r="I4" s="4"/>
      <c r="J4" s="4"/>
      <c r="K4" s="17"/>
    </row>
    <row r="5" spans="1:15" ht="21" customHeight="1">
      <c r="A5" s="354" t="s">
        <v>23</v>
      </c>
      <c r="B5" s="355"/>
      <c r="C5" s="355"/>
      <c r="D5" s="355"/>
      <c r="E5" s="355"/>
      <c r="F5" s="355"/>
      <c r="G5" s="355"/>
      <c r="H5" s="355"/>
      <c r="I5" s="356"/>
      <c r="J5" s="350">
        <v>1993</v>
      </c>
      <c r="K5" s="351"/>
      <c r="L5" s="343">
        <v>1998</v>
      </c>
      <c r="M5" s="333"/>
      <c r="N5" s="345">
        <v>2003</v>
      </c>
      <c r="O5" s="346"/>
    </row>
    <row r="6" spans="1:15" ht="21" customHeight="1">
      <c r="A6" s="357"/>
      <c r="B6" s="358"/>
      <c r="C6" s="358"/>
      <c r="D6" s="358"/>
      <c r="E6" s="358"/>
      <c r="F6" s="358"/>
      <c r="G6" s="358"/>
      <c r="H6" s="358"/>
      <c r="I6" s="359"/>
      <c r="J6" s="352"/>
      <c r="K6" s="353"/>
      <c r="L6" s="342"/>
      <c r="M6" s="344"/>
      <c r="N6" s="347"/>
      <c r="O6" s="347"/>
    </row>
    <row r="7" spans="1:15" ht="21" customHeight="1">
      <c r="A7" s="357"/>
      <c r="B7" s="358"/>
      <c r="C7" s="358"/>
      <c r="D7" s="358"/>
      <c r="E7" s="358"/>
      <c r="F7" s="358"/>
      <c r="G7" s="358"/>
      <c r="H7" s="358"/>
      <c r="I7" s="359"/>
      <c r="J7" s="363" t="s">
        <v>30</v>
      </c>
      <c r="K7" s="339" t="s">
        <v>34</v>
      </c>
      <c r="L7" s="348" t="s">
        <v>30</v>
      </c>
      <c r="M7" s="339" t="s">
        <v>34</v>
      </c>
      <c r="N7" s="348" t="s">
        <v>30</v>
      </c>
      <c r="O7" s="341" t="s">
        <v>34</v>
      </c>
    </row>
    <row r="8" spans="1:15" ht="21" customHeight="1">
      <c r="A8" s="357"/>
      <c r="B8" s="358"/>
      <c r="C8" s="358"/>
      <c r="D8" s="358"/>
      <c r="E8" s="358"/>
      <c r="F8" s="358"/>
      <c r="G8" s="358"/>
      <c r="H8" s="358"/>
      <c r="I8" s="359"/>
      <c r="J8" s="364"/>
      <c r="K8" s="340"/>
      <c r="L8" s="349"/>
      <c r="M8" s="340"/>
      <c r="N8" s="349"/>
      <c r="O8" s="342"/>
    </row>
    <row r="9" spans="1:15" ht="21" customHeight="1">
      <c r="A9" s="360"/>
      <c r="B9" s="361"/>
      <c r="C9" s="361"/>
      <c r="D9" s="361"/>
      <c r="E9" s="361"/>
      <c r="F9" s="361"/>
      <c r="G9" s="361"/>
      <c r="H9" s="361"/>
      <c r="I9" s="362"/>
      <c r="J9" s="155">
        <v>1000</v>
      </c>
      <c r="K9" s="156" t="s">
        <v>4</v>
      </c>
      <c r="L9" s="157">
        <v>1000</v>
      </c>
      <c r="M9" s="156" t="s">
        <v>4</v>
      </c>
      <c r="N9" s="157">
        <v>1000</v>
      </c>
      <c r="O9" s="91" t="s">
        <v>4</v>
      </c>
    </row>
    <row r="10" spans="1:15" ht="12.75" customHeight="1">
      <c r="A10" s="5"/>
      <c r="B10" s="5"/>
      <c r="C10" s="5"/>
      <c r="D10" s="5"/>
      <c r="E10" s="5"/>
      <c r="F10" s="5"/>
      <c r="G10" s="5"/>
      <c r="H10" s="92"/>
      <c r="I10" s="93"/>
      <c r="J10" s="94"/>
      <c r="K10" s="50"/>
      <c r="O10" s="95"/>
    </row>
    <row r="11" spans="1:15" s="90" customFormat="1" ht="12.75" customHeight="1">
      <c r="A11" s="19" t="s">
        <v>0</v>
      </c>
      <c r="B11" s="19"/>
      <c r="C11" s="19"/>
      <c r="D11" s="19"/>
      <c r="E11" s="19"/>
      <c r="F11" s="19"/>
      <c r="G11" s="19"/>
      <c r="H11" s="19"/>
      <c r="I11" s="96"/>
      <c r="J11" s="165">
        <v>1052</v>
      </c>
      <c r="K11" s="162">
        <v>100</v>
      </c>
      <c r="L11" s="110" t="s">
        <v>1</v>
      </c>
      <c r="M11" s="98">
        <v>100</v>
      </c>
      <c r="N11" s="97">
        <v>1095</v>
      </c>
      <c r="O11" s="98">
        <v>100</v>
      </c>
    </row>
    <row r="12" spans="1:15" s="90" customFormat="1" ht="12.75" customHeight="1">
      <c r="A12" s="19"/>
      <c r="B12" s="19"/>
      <c r="C12" s="19"/>
      <c r="D12" s="19"/>
      <c r="E12" s="19"/>
      <c r="F12" s="19"/>
      <c r="G12" s="19"/>
      <c r="H12" s="19"/>
      <c r="I12" s="96"/>
      <c r="L12" s="24"/>
      <c r="N12" s="24"/>
      <c r="O12" s="99"/>
    </row>
    <row r="13" spans="1:15" ht="12.75" customHeight="1">
      <c r="A13" s="8" t="s">
        <v>3</v>
      </c>
      <c r="B13" s="8"/>
      <c r="C13" s="8"/>
      <c r="D13" s="8"/>
      <c r="E13" s="8"/>
      <c r="F13" s="8"/>
      <c r="G13" s="8"/>
      <c r="H13" s="8"/>
      <c r="I13" s="100"/>
      <c r="J13" s="164">
        <v>368</v>
      </c>
      <c r="K13" s="101">
        <v>35</v>
      </c>
      <c r="L13" s="83">
        <v>423</v>
      </c>
      <c r="M13" s="101">
        <v>39.3</v>
      </c>
      <c r="N13" s="83">
        <v>521</v>
      </c>
      <c r="O13" s="101">
        <f>N13/N11*100</f>
        <v>47.57990867579909</v>
      </c>
    </row>
    <row r="14" spans="1:15" ht="12.75" customHeight="1">
      <c r="A14"/>
      <c r="B14" s="6" t="s">
        <v>35</v>
      </c>
      <c r="C14" s="6"/>
      <c r="D14" s="6"/>
      <c r="E14" s="6"/>
      <c r="F14" s="6"/>
      <c r="G14" s="6"/>
      <c r="H14" s="6"/>
      <c r="I14" s="102"/>
      <c r="L14" s="103"/>
      <c r="N14" s="103" t="s">
        <v>36</v>
      </c>
      <c r="O14" s="104"/>
    </row>
    <row r="15" spans="2:15" ht="12.75" customHeight="1">
      <c r="B15" s="6" t="s">
        <v>37</v>
      </c>
      <c r="C15" s="6"/>
      <c r="D15" s="6"/>
      <c r="E15" s="6"/>
      <c r="F15" s="6"/>
      <c r="G15" s="6"/>
      <c r="H15" s="6"/>
      <c r="I15" s="102"/>
      <c r="J15" s="163">
        <v>65</v>
      </c>
      <c r="K15" s="107">
        <f>J15/$J11*100</f>
        <v>6.178707224334601</v>
      </c>
      <c r="L15" s="83">
        <v>76</v>
      </c>
      <c r="M15" s="101">
        <v>7.1</v>
      </c>
      <c r="N15" s="83">
        <v>110</v>
      </c>
      <c r="O15" s="101">
        <f aca="true" t="shared" si="0" ref="O15:O28">N15/$N$11*100</f>
        <v>10.045662100456621</v>
      </c>
    </row>
    <row r="16" spans="2:15" ht="12.75" customHeight="1">
      <c r="B16"/>
      <c r="C16" s="4" t="s">
        <v>35</v>
      </c>
      <c r="D16" s="4"/>
      <c r="E16" s="4"/>
      <c r="F16" s="4"/>
      <c r="G16" s="4"/>
      <c r="H16" s="6" t="s">
        <v>38</v>
      </c>
      <c r="I16" s="105"/>
      <c r="J16" s="47" t="s">
        <v>6</v>
      </c>
      <c r="K16" s="47" t="s">
        <v>6</v>
      </c>
      <c r="L16" s="28">
        <v>24</v>
      </c>
      <c r="M16" s="107">
        <v>2.2</v>
      </c>
      <c r="N16" s="83">
        <v>48</v>
      </c>
      <c r="O16" s="101">
        <f t="shared" si="0"/>
        <v>4.383561643835616</v>
      </c>
    </row>
    <row r="17" spans="1:15" ht="12.75" customHeight="1">
      <c r="A17" s="6"/>
      <c r="B17" s="6"/>
      <c r="C17" s="6"/>
      <c r="D17" s="6"/>
      <c r="E17" s="6"/>
      <c r="F17" s="6"/>
      <c r="G17" s="6"/>
      <c r="H17" s="6" t="s">
        <v>39</v>
      </c>
      <c r="I17" s="102"/>
      <c r="J17" s="47" t="s">
        <v>6</v>
      </c>
      <c r="K17" s="47" t="s">
        <v>6</v>
      </c>
      <c r="L17" s="83">
        <v>55</v>
      </c>
      <c r="M17" s="101">
        <v>5.1</v>
      </c>
      <c r="N17" s="83">
        <v>67</v>
      </c>
      <c r="O17" s="101">
        <f t="shared" si="0"/>
        <v>6.1187214611872145</v>
      </c>
    </row>
    <row r="18" spans="1:15" ht="12.75" customHeight="1">
      <c r="A18" s="6"/>
      <c r="B18" s="6"/>
      <c r="C18" s="6"/>
      <c r="D18" s="6"/>
      <c r="E18" s="6"/>
      <c r="F18" s="6"/>
      <c r="G18" s="6"/>
      <c r="H18" s="6"/>
      <c r="I18" s="102"/>
      <c r="J18" s="47"/>
      <c r="K18" s="47"/>
      <c r="L18" s="83"/>
      <c r="M18" s="101"/>
      <c r="N18" s="83"/>
      <c r="O18" s="101"/>
    </row>
    <row r="19" spans="2:15" ht="12.75" customHeight="1">
      <c r="B19" s="6" t="s">
        <v>40</v>
      </c>
      <c r="C19" s="6"/>
      <c r="D19" s="6"/>
      <c r="E19" s="6"/>
      <c r="F19" s="6"/>
      <c r="G19" s="6"/>
      <c r="H19" s="6"/>
      <c r="I19" s="105"/>
      <c r="J19" s="109" t="s">
        <v>75</v>
      </c>
      <c r="K19" s="12" t="s">
        <v>48</v>
      </c>
      <c r="L19" s="83">
        <v>264</v>
      </c>
      <c r="M19" s="101">
        <v>24.5</v>
      </c>
      <c r="N19" s="83">
        <v>319</v>
      </c>
      <c r="O19" s="101">
        <f t="shared" si="0"/>
        <v>29.132420091324203</v>
      </c>
    </row>
    <row r="20" spans="2:15" ht="12.75" customHeight="1">
      <c r="B20"/>
      <c r="C20" s="6" t="s">
        <v>35</v>
      </c>
      <c r="D20" s="6"/>
      <c r="E20" s="6"/>
      <c r="F20" s="6"/>
      <c r="G20" s="6"/>
      <c r="H20" s="6" t="s">
        <v>41</v>
      </c>
      <c r="I20" s="105"/>
      <c r="J20" s="47" t="s">
        <v>6</v>
      </c>
      <c r="K20" s="47" t="s">
        <v>6</v>
      </c>
      <c r="L20" s="83">
        <v>186</v>
      </c>
      <c r="M20" s="101">
        <v>17.3</v>
      </c>
      <c r="N20" s="83">
        <v>239</v>
      </c>
      <c r="O20" s="101">
        <f t="shared" si="0"/>
        <v>21.826484018264843</v>
      </c>
    </row>
    <row r="21" spans="1:15" ht="12.75" customHeight="1">
      <c r="A21" s="6"/>
      <c r="B21" s="6"/>
      <c r="C21" s="6"/>
      <c r="D21" s="6"/>
      <c r="E21" s="6"/>
      <c r="F21" s="6"/>
      <c r="G21" s="6"/>
      <c r="H21" s="6" t="s">
        <v>39</v>
      </c>
      <c r="I21" s="105"/>
      <c r="J21" s="109" t="s">
        <v>49</v>
      </c>
      <c r="K21" s="21" t="s">
        <v>50</v>
      </c>
      <c r="L21" s="83">
        <v>80</v>
      </c>
      <c r="M21" s="101">
        <v>7.4</v>
      </c>
      <c r="N21" s="83">
        <v>90</v>
      </c>
      <c r="O21" s="101">
        <f t="shared" si="0"/>
        <v>8.21917808219178</v>
      </c>
    </row>
    <row r="22" spans="1:15" ht="12.75" customHeight="1">
      <c r="A22" s="6"/>
      <c r="B22" s="6"/>
      <c r="C22" s="6"/>
      <c r="D22" s="6"/>
      <c r="E22" s="6"/>
      <c r="F22" s="6"/>
      <c r="G22" s="6"/>
      <c r="H22" s="6"/>
      <c r="I22" s="105"/>
      <c r="J22" s="109"/>
      <c r="K22" s="21"/>
      <c r="L22" s="83"/>
      <c r="M22" s="101"/>
      <c r="N22" s="83"/>
      <c r="O22" s="101"/>
    </row>
    <row r="23" spans="2:15" ht="12.75" customHeight="1">
      <c r="B23" s="6" t="s">
        <v>42</v>
      </c>
      <c r="C23" s="6"/>
      <c r="D23" s="6"/>
      <c r="E23" s="6"/>
      <c r="F23" s="6"/>
      <c r="G23" s="6"/>
      <c r="H23" s="6"/>
      <c r="I23" s="105"/>
      <c r="J23" s="47" t="s">
        <v>6</v>
      </c>
      <c r="K23" s="47" t="s">
        <v>6</v>
      </c>
      <c r="L23" s="28">
        <v>49</v>
      </c>
      <c r="M23" s="107">
        <v>4.6</v>
      </c>
      <c r="N23" s="106">
        <v>69</v>
      </c>
      <c r="O23" s="101">
        <f t="shared" si="0"/>
        <v>6.301369863013699</v>
      </c>
    </row>
    <row r="24" spans="2:15" ht="12.75" customHeight="1">
      <c r="B24"/>
      <c r="C24" s="6" t="s">
        <v>35</v>
      </c>
      <c r="D24" s="6"/>
      <c r="E24" s="6"/>
      <c r="F24" s="6"/>
      <c r="G24" s="6"/>
      <c r="H24" s="6" t="s">
        <v>41</v>
      </c>
      <c r="I24" s="105"/>
      <c r="J24" s="47" t="s">
        <v>6</v>
      </c>
      <c r="K24" s="47" t="s">
        <v>6</v>
      </c>
      <c r="L24" s="28">
        <v>20</v>
      </c>
      <c r="M24" s="107">
        <v>1.9</v>
      </c>
      <c r="N24" s="28">
        <v>33</v>
      </c>
      <c r="O24" s="107">
        <f t="shared" si="0"/>
        <v>3.0136986301369864</v>
      </c>
    </row>
    <row r="25" spans="1:15" ht="12.75" customHeight="1">
      <c r="A25" s="6"/>
      <c r="B25" s="6"/>
      <c r="C25" s="6"/>
      <c r="D25" s="6"/>
      <c r="E25" s="6"/>
      <c r="F25" s="6"/>
      <c r="G25" s="6"/>
      <c r="H25" s="6" t="s">
        <v>39</v>
      </c>
      <c r="I25" s="105"/>
      <c r="J25" s="47" t="s">
        <v>6</v>
      </c>
      <c r="K25" s="47" t="s">
        <v>6</v>
      </c>
      <c r="L25" s="28">
        <v>29</v>
      </c>
      <c r="M25" s="107">
        <v>2.7</v>
      </c>
      <c r="N25" s="28">
        <v>38</v>
      </c>
      <c r="O25" s="107">
        <f t="shared" si="0"/>
        <v>3.4703196347031966</v>
      </c>
    </row>
    <row r="26" spans="1:15" ht="12.75" customHeight="1">
      <c r="A26" s="6"/>
      <c r="B26" s="6"/>
      <c r="C26" s="6"/>
      <c r="D26" s="6"/>
      <c r="E26" s="6"/>
      <c r="F26" s="6"/>
      <c r="G26" s="6"/>
      <c r="H26" s="6"/>
      <c r="I26" s="105"/>
      <c r="J26" s="47"/>
      <c r="K26" s="47"/>
      <c r="L26" s="28"/>
      <c r="M26" s="107"/>
      <c r="N26" s="28"/>
      <c r="O26" s="107"/>
    </row>
    <row r="27" spans="1:15" ht="12.75" customHeight="1">
      <c r="A27" s="6"/>
      <c r="B27" s="6" t="s">
        <v>43</v>
      </c>
      <c r="C27" s="6"/>
      <c r="D27" s="6"/>
      <c r="E27" s="6"/>
      <c r="F27" s="6"/>
      <c r="G27" s="6"/>
      <c r="H27" s="6"/>
      <c r="I27" s="105"/>
      <c r="J27" s="47" t="s">
        <v>16</v>
      </c>
      <c r="K27" s="47" t="s">
        <v>16</v>
      </c>
      <c r="L27" s="28">
        <v>16</v>
      </c>
      <c r="M27" s="107">
        <v>1.5</v>
      </c>
      <c r="N27" s="28">
        <v>26</v>
      </c>
      <c r="O27" s="107">
        <f t="shared" si="0"/>
        <v>2.374429223744292</v>
      </c>
    </row>
    <row r="28" spans="1:15" ht="12.75" customHeight="1">
      <c r="A28" s="6"/>
      <c r="B28"/>
      <c r="C28" s="6" t="s">
        <v>35</v>
      </c>
      <c r="D28" s="6"/>
      <c r="E28" s="6"/>
      <c r="F28" s="6"/>
      <c r="G28" s="6"/>
      <c r="H28" s="6" t="s">
        <v>41</v>
      </c>
      <c r="I28" s="105"/>
      <c r="J28" s="47" t="s">
        <v>6</v>
      </c>
      <c r="K28" s="47" t="s">
        <v>6</v>
      </c>
      <c r="L28" s="28">
        <v>10</v>
      </c>
      <c r="M28" s="111">
        <v>0.9</v>
      </c>
      <c r="N28" s="28">
        <v>16</v>
      </c>
      <c r="O28" s="107">
        <f t="shared" si="0"/>
        <v>1.461187214611872</v>
      </c>
    </row>
    <row r="29" spans="1:15" ht="12.75" customHeight="1">
      <c r="A29" s="6"/>
      <c r="B29" s="6"/>
      <c r="C29" s="6"/>
      <c r="D29" s="6"/>
      <c r="E29" s="6"/>
      <c r="F29" s="6"/>
      <c r="G29" s="6"/>
      <c r="H29" s="6" t="s">
        <v>39</v>
      </c>
      <c r="I29" s="105"/>
      <c r="J29" s="47" t="s">
        <v>16</v>
      </c>
      <c r="K29" s="47" t="s">
        <v>16</v>
      </c>
      <c r="L29" s="47" t="s">
        <v>16</v>
      </c>
      <c r="M29" s="47" t="s">
        <v>16</v>
      </c>
      <c r="N29" s="47" t="s">
        <v>16</v>
      </c>
      <c r="O29" s="47" t="s">
        <v>16</v>
      </c>
    </row>
    <row r="30" spans="1:15" ht="12.75" customHeight="1">
      <c r="A30" s="6"/>
      <c r="B30" s="6"/>
      <c r="C30" s="6"/>
      <c r="D30" s="6"/>
      <c r="E30" s="6"/>
      <c r="F30" s="6"/>
      <c r="G30" s="6"/>
      <c r="H30" s="6"/>
      <c r="I30" s="105"/>
      <c r="J30" s="47"/>
      <c r="K30" s="47"/>
      <c r="L30" s="47"/>
      <c r="M30" s="47"/>
      <c r="N30" s="47"/>
      <c r="O30" s="47"/>
    </row>
    <row r="31" spans="2:15" ht="12.75" customHeight="1">
      <c r="B31" s="6" t="s">
        <v>44</v>
      </c>
      <c r="C31" s="6"/>
      <c r="D31" s="6"/>
      <c r="E31" s="6"/>
      <c r="F31" s="6"/>
      <c r="G31" s="6"/>
      <c r="H31" s="6"/>
      <c r="I31" s="108"/>
      <c r="J31" s="47" t="s">
        <v>16</v>
      </c>
      <c r="K31" s="47" t="s">
        <v>16</v>
      </c>
      <c r="L31" s="83">
        <v>42</v>
      </c>
      <c r="M31" s="101">
        <v>3.9</v>
      </c>
      <c r="N31" s="83">
        <v>50</v>
      </c>
      <c r="O31" s="101">
        <f>N31/$N$11*100</f>
        <v>4.5662100456621</v>
      </c>
    </row>
    <row r="32" spans="2:15" ht="12.75" customHeight="1">
      <c r="B32"/>
      <c r="C32" s="6" t="s">
        <v>35</v>
      </c>
      <c r="D32" s="6"/>
      <c r="E32" s="6"/>
      <c r="F32" s="6"/>
      <c r="G32" s="6"/>
      <c r="H32" s="6" t="s">
        <v>41</v>
      </c>
      <c r="I32" s="108"/>
      <c r="J32" s="47" t="s">
        <v>6</v>
      </c>
      <c r="K32" s="47" t="s">
        <v>6</v>
      </c>
      <c r="L32" s="83">
        <v>39</v>
      </c>
      <c r="M32" s="101">
        <v>3.6</v>
      </c>
      <c r="N32" s="83">
        <v>46</v>
      </c>
      <c r="O32" s="101">
        <f>N32/$N$11*100</f>
        <v>4.200913242009133</v>
      </c>
    </row>
    <row r="33" spans="1:15" ht="12.75" customHeight="1">
      <c r="A33" s="6"/>
      <c r="B33" s="6"/>
      <c r="C33" s="6"/>
      <c r="D33" s="6"/>
      <c r="E33" s="6"/>
      <c r="F33" s="6"/>
      <c r="G33" s="6"/>
      <c r="H33" s="6" t="s">
        <v>39</v>
      </c>
      <c r="I33" s="108"/>
      <c r="J33" s="47" t="s">
        <v>16</v>
      </c>
      <c r="K33" s="47" t="s">
        <v>16</v>
      </c>
      <c r="L33" s="166" t="s">
        <v>16</v>
      </c>
      <c r="M33" s="166" t="s">
        <v>16</v>
      </c>
      <c r="N33" s="166" t="s">
        <v>16</v>
      </c>
      <c r="O33" s="166" t="s">
        <v>16</v>
      </c>
    </row>
    <row r="34" spans="1:15" ht="12.75" customHeight="1">
      <c r="A34" s="6"/>
      <c r="B34" s="6"/>
      <c r="C34" s="6"/>
      <c r="D34" s="6"/>
      <c r="E34" s="6"/>
      <c r="F34" s="6"/>
      <c r="G34" s="6"/>
      <c r="H34" s="6"/>
      <c r="I34" s="108"/>
      <c r="J34" s="47"/>
      <c r="K34" s="47"/>
      <c r="L34" s="47"/>
      <c r="M34" s="47"/>
      <c r="N34" s="47"/>
      <c r="O34" s="47"/>
    </row>
    <row r="35" spans="2:15" ht="12.75" customHeight="1">
      <c r="B35" s="6" t="s">
        <v>45</v>
      </c>
      <c r="C35" s="6"/>
      <c r="D35" s="6"/>
      <c r="E35" s="6"/>
      <c r="F35" s="6"/>
      <c r="G35" s="6"/>
      <c r="H35" s="6"/>
      <c r="I35" s="108"/>
      <c r="J35" s="28">
        <v>69</v>
      </c>
      <c r="K35" s="107">
        <v>6.6</v>
      </c>
      <c r="L35" s="83">
        <v>50</v>
      </c>
      <c r="M35" s="101">
        <v>4.6</v>
      </c>
      <c r="N35" s="83">
        <v>85</v>
      </c>
      <c r="O35" s="101">
        <f>N35/$N$11*100</f>
        <v>7.76255707762557</v>
      </c>
    </row>
    <row r="36" spans="2:15" ht="12.75" customHeight="1">
      <c r="B36"/>
      <c r="C36" s="6" t="s">
        <v>35</v>
      </c>
      <c r="D36" s="6"/>
      <c r="E36" s="6"/>
      <c r="F36" s="6"/>
      <c r="G36" s="6"/>
      <c r="H36" s="6" t="s">
        <v>41</v>
      </c>
      <c r="I36" s="108"/>
      <c r="J36" s="47" t="s">
        <v>6</v>
      </c>
      <c r="K36" s="47" t="s">
        <v>6</v>
      </c>
      <c r="L36" s="28">
        <v>36</v>
      </c>
      <c r="M36" s="107">
        <v>3.3</v>
      </c>
      <c r="N36" s="83">
        <v>64</v>
      </c>
      <c r="O36" s="101">
        <f>N36/$N$11*100</f>
        <v>5.844748858447488</v>
      </c>
    </row>
    <row r="37" spans="1:15" ht="12.75" customHeight="1">
      <c r="A37" s="8"/>
      <c r="B37" s="8"/>
      <c r="C37" s="8"/>
      <c r="D37" s="8"/>
      <c r="E37" s="8"/>
      <c r="F37" s="8"/>
      <c r="G37" s="8"/>
      <c r="H37" s="6" t="s">
        <v>39</v>
      </c>
      <c r="I37" s="108"/>
      <c r="J37" s="47" t="s">
        <v>6</v>
      </c>
      <c r="K37" s="47" t="s">
        <v>6</v>
      </c>
      <c r="L37" s="28">
        <v>16</v>
      </c>
      <c r="M37" s="107">
        <v>1.5</v>
      </c>
      <c r="N37" s="28">
        <v>22</v>
      </c>
      <c r="O37" s="107">
        <f>N37/$N$11*100</f>
        <v>2.009132420091324</v>
      </c>
    </row>
    <row r="38" spans="1:14" ht="12.75" customHeight="1">
      <c r="A38" s="8"/>
      <c r="B38" s="8"/>
      <c r="C38" s="8"/>
      <c r="D38" s="8"/>
      <c r="E38" s="8"/>
      <c r="F38" s="8"/>
      <c r="G38" s="8"/>
      <c r="H38" s="6"/>
      <c r="I38" s="7"/>
      <c r="J38" s="103" t="s">
        <v>36</v>
      </c>
      <c r="K38" s="84"/>
      <c r="M38" s="81"/>
      <c r="N38" s="103" t="s">
        <v>36</v>
      </c>
    </row>
    <row r="39" spans="1:14" ht="12.75" customHeight="1">
      <c r="A39" s="8"/>
      <c r="B39" s="8"/>
      <c r="C39" s="8"/>
      <c r="D39" s="8"/>
      <c r="E39" s="8"/>
      <c r="F39" s="8"/>
      <c r="G39" s="8"/>
      <c r="H39" s="6"/>
      <c r="I39" s="7"/>
      <c r="J39" s="103"/>
      <c r="K39" s="84"/>
      <c r="M39" s="81"/>
      <c r="N39" s="103"/>
    </row>
    <row r="40" spans="1:14" ht="12.75" customHeight="1">
      <c r="A40" s="8"/>
      <c r="B40" s="8"/>
      <c r="C40" s="8"/>
      <c r="D40" s="8"/>
      <c r="E40" s="8"/>
      <c r="F40" s="8"/>
      <c r="G40" s="8"/>
      <c r="H40" s="6"/>
      <c r="I40" s="7"/>
      <c r="J40" s="103"/>
      <c r="K40" s="84"/>
      <c r="M40" s="81"/>
      <c r="N40" s="103"/>
    </row>
    <row r="41" spans="1:14" ht="12.75" customHeight="1">
      <c r="A41" s="8"/>
      <c r="B41" s="8"/>
      <c r="C41" s="8"/>
      <c r="D41" s="8"/>
      <c r="E41" s="8"/>
      <c r="F41" s="8"/>
      <c r="G41" s="8"/>
      <c r="H41" s="6"/>
      <c r="I41" s="7"/>
      <c r="J41" s="103"/>
      <c r="K41" s="84"/>
      <c r="M41" s="81"/>
      <c r="N41" s="103"/>
    </row>
    <row r="42" spans="1:14" ht="12.75" customHeight="1">
      <c r="A42" s="8"/>
      <c r="B42" s="8"/>
      <c r="C42" s="8"/>
      <c r="D42" s="8"/>
      <c r="E42" s="8"/>
      <c r="F42" s="8"/>
      <c r="G42" s="8"/>
      <c r="H42" s="6"/>
      <c r="I42" s="7"/>
      <c r="J42" s="103"/>
      <c r="K42" s="84"/>
      <c r="M42" s="81"/>
      <c r="N42" s="103"/>
    </row>
    <row r="43" spans="1:14" ht="12.75" customHeight="1">
      <c r="A43" s="8"/>
      <c r="B43" s="8"/>
      <c r="C43" s="8"/>
      <c r="D43" s="8"/>
      <c r="E43" s="8"/>
      <c r="F43" s="8"/>
      <c r="G43" s="8"/>
      <c r="H43" s="6"/>
      <c r="I43" s="7"/>
      <c r="J43" s="103"/>
      <c r="K43" s="84"/>
      <c r="M43" s="81"/>
      <c r="N43" s="103"/>
    </row>
    <row r="44" spans="1:14" ht="12.75" customHeight="1">
      <c r="A44" s="8"/>
      <c r="B44" s="8"/>
      <c r="C44" s="8"/>
      <c r="D44" s="8"/>
      <c r="E44" s="8"/>
      <c r="F44" s="8"/>
      <c r="G44" s="8"/>
      <c r="H44" s="6"/>
      <c r="I44" s="7"/>
      <c r="J44" s="103"/>
      <c r="K44" s="84"/>
      <c r="M44" s="81"/>
      <c r="N44" s="103"/>
    </row>
    <row r="45" spans="1:14" ht="12.75" customHeight="1">
      <c r="A45" s="8"/>
      <c r="B45" s="8"/>
      <c r="C45" s="8"/>
      <c r="D45" s="8"/>
      <c r="E45" s="8"/>
      <c r="F45" s="8"/>
      <c r="G45" s="8"/>
      <c r="H45" s="6"/>
      <c r="I45" s="7"/>
      <c r="J45" s="103"/>
      <c r="K45" s="84"/>
      <c r="M45" s="81"/>
      <c r="N45" s="103"/>
    </row>
    <row r="46" spans="1:14" ht="12.75" customHeight="1">
      <c r="A46" s="8"/>
      <c r="B46" s="8"/>
      <c r="C46" s="8"/>
      <c r="D46" s="8"/>
      <c r="E46" s="8"/>
      <c r="F46" s="8"/>
      <c r="G46" s="8"/>
      <c r="H46" s="6"/>
      <c r="I46" s="7"/>
      <c r="J46" s="103"/>
      <c r="K46" s="84"/>
      <c r="M46" s="81"/>
      <c r="N46" s="103"/>
    </row>
    <row r="47" spans="1:14" ht="12.75" customHeight="1">
      <c r="A47" s="8"/>
      <c r="B47" s="8"/>
      <c r="C47" s="8"/>
      <c r="D47" s="8"/>
      <c r="E47" s="8"/>
      <c r="F47" s="8"/>
      <c r="G47" s="8"/>
      <c r="H47" s="6"/>
      <c r="I47" s="7"/>
      <c r="J47" s="103"/>
      <c r="K47" s="84"/>
      <c r="M47" s="81"/>
      <c r="N47" s="103"/>
    </row>
    <row r="48" spans="1:14" ht="12.75" customHeight="1">
      <c r="A48" s="8"/>
      <c r="B48" s="8"/>
      <c r="C48" s="8"/>
      <c r="D48" s="8"/>
      <c r="E48" s="8"/>
      <c r="F48" s="8"/>
      <c r="G48" s="8"/>
      <c r="H48" s="6"/>
      <c r="I48" s="7"/>
      <c r="J48" s="103"/>
      <c r="K48" s="84"/>
      <c r="M48" s="81"/>
      <c r="N48" s="103"/>
    </row>
    <row r="49" spans="1:14" ht="12.75" customHeight="1">
      <c r="A49" s="8"/>
      <c r="B49" s="8"/>
      <c r="C49" s="8"/>
      <c r="D49" s="8"/>
      <c r="E49" s="8"/>
      <c r="F49" s="8"/>
      <c r="G49" s="8"/>
      <c r="H49" s="6"/>
      <c r="I49" s="7"/>
      <c r="J49" s="103"/>
      <c r="K49" s="84"/>
      <c r="M49" s="81"/>
      <c r="N49" s="103"/>
    </row>
    <row r="50" spans="1:13" ht="12.75" customHeight="1">
      <c r="A50" s="8"/>
      <c r="B50" s="8"/>
      <c r="C50" s="8"/>
      <c r="D50" s="8"/>
      <c r="E50" s="8"/>
      <c r="F50" s="8"/>
      <c r="G50" s="8"/>
      <c r="H50" s="6"/>
      <c r="I50" s="7"/>
      <c r="J50" s="103"/>
      <c r="K50" s="84"/>
      <c r="M50" s="81"/>
    </row>
    <row r="51" spans="1:13" ht="12.75" customHeight="1">
      <c r="A51" s="8"/>
      <c r="B51" s="8"/>
      <c r="C51" s="8"/>
      <c r="D51" s="8"/>
      <c r="E51" s="8"/>
      <c r="F51" s="8"/>
      <c r="G51" s="8"/>
      <c r="H51" s="6"/>
      <c r="I51" s="7"/>
      <c r="J51" s="103"/>
      <c r="K51" s="84"/>
      <c r="M51" s="81"/>
    </row>
    <row r="52" spans="1:13" ht="12.75" customHeight="1">
      <c r="A52" s="8"/>
      <c r="B52" s="8"/>
      <c r="C52" s="8"/>
      <c r="D52" s="8"/>
      <c r="E52" s="8"/>
      <c r="F52" s="8"/>
      <c r="G52" s="8"/>
      <c r="H52" s="6"/>
      <c r="I52" s="7"/>
      <c r="J52" s="103"/>
      <c r="K52" s="84"/>
      <c r="M52" s="81"/>
    </row>
    <row r="53" spans="1:13" ht="12.75" customHeight="1">
      <c r="A53" s="8"/>
      <c r="B53" s="8"/>
      <c r="C53" s="8"/>
      <c r="D53" s="8"/>
      <c r="E53" s="8"/>
      <c r="F53" s="8"/>
      <c r="G53" s="8"/>
      <c r="H53" s="6"/>
      <c r="I53" s="7"/>
      <c r="J53" s="103"/>
      <c r="K53" s="84"/>
      <c r="M53" s="81"/>
    </row>
    <row r="54" spans="1:13" ht="12.75" customHeight="1">
      <c r="A54" s="8"/>
      <c r="B54" s="8"/>
      <c r="C54" s="8"/>
      <c r="D54" s="8"/>
      <c r="E54" s="8"/>
      <c r="F54" s="8"/>
      <c r="G54" s="8"/>
      <c r="H54" s="6"/>
      <c r="I54" s="7"/>
      <c r="J54" s="103"/>
      <c r="K54" s="84"/>
      <c r="M54" s="81"/>
    </row>
    <row r="55" spans="1:11" ht="12.75" customHeight="1">
      <c r="A55" s="8" t="s">
        <v>47</v>
      </c>
      <c r="B55" s="8"/>
      <c r="C55" s="8"/>
      <c r="D55" s="8"/>
      <c r="E55" s="8"/>
      <c r="F55" s="8"/>
      <c r="G55" s="8"/>
      <c r="H55" s="6"/>
      <c r="I55" s="7"/>
      <c r="J55" s="10"/>
      <c r="K55" s="84"/>
    </row>
    <row r="56" spans="1:11" ht="12.75" customHeight="1">
      <c r="A56" s="6" t="s">
        <v>66</v>
      </c>
      <c r="B56" s="8"/>
      <c r="C56" s="8"/>
      <c r="D56" s="8"/>
      <c r="E56" s="8"/>
      <c r="F56" s="8"/>
      <c r="G56" s="8"/>
      <c r="H56" s="6"/>
      <c r="I56" s="7"/>
      <c r="J56" s="10"/>
      <c r="K56" s="84"/>
    </row>
    <row r="57" spans="1:11" ht="12.75" customHeight="1">
      <c r="A57" s="8"/>
      <c r="B57" s="8"/>
      <c r="C57" s="8"/>
      <c r="D57" s="8"/>
      <c r="E57" s="8"/>
      <c r="F57" s="8"/>
      <c r="G57" s="8"/>
      <c r="H57" s="6"/>
      <c r="I57" s="7"/>
      <c r="J57" s="10"/>
      <c r="K57" s="84"/>
    </row>
    <row r="58" spans="1:11" ht="12.75" customHeight="1">
      <c r="A58" s="8"/>
      <c r="B58" s="8"/>
      <c r="C58" s="8"/>
      <c r="D58" s="8"/>
      <c r="E58" s="8"/>
      <c r="F58" s="8"/>
      <c r="G58" s="8"/>
      <c r="H58" s="6"/>
      <c r="I58" s="7"/>
      <c r="J58" s="10"/>
      <c r="K58" s="84"/>
    </row>
    <row r="59" spans="1:11" ht="12.75" customHeight="1">
      <c r="A59" s="8"/>
      <c r="B59" s="8"/>
      <c r="C59" s="8"/>
      <c r="D59" s="8"/>
      <c r="E59" s="8"/>
      <c r="F59" s="8"/>
      <c r="G59" s="8"/>
      <c r="H59" s="6"/>
      <c r="I59" s="7"/>
      <c r="J59" s="10"/>
      <c r="K59" s="84"/>
    </row>
    <row r="60" spans="1:11" ht="12.75" customHeight="1">
      <c r="A60" s="8"/>
      <c r="B60" s="8"/>
      <c r="C60" s="8"/>
      <c r="D60" s="8"/>
      <c r="E60" s="8"/>
      <c r="F60" s="8"/>
      <c r="G60" s="8"/>
      <c r="H60" s="6"/>
      <c r="I60" s="7"/>
      <c r="J60" s="10"/>
      <c r="K60" s="84"/>
    </row>
    <row r="61" spans="1:11" ht="12.75" customHeight="1">
      <c r="A61" s="8"/>
      <c r="B61" s="8"/>
      <c r="C61" s="8"/>
      <c r="D61" s="8"/>
      <c r="E61" s="8"/>
      <c r="F61" s="8"/>
      <c r="G61" s="8"/>
      <c r="H61" s="6"/>
      <c r="I61" s="7"/>
      <c r="J61" s="10"/>
      <c r="K61" s="84"/>
    </row>
    <row r="62" spans="1:11" ht="12.75" customHeight="1">
      <c r="A62" s="8"/>
      <c r="B62" s="8"/>
      <c r="C62" s="8"/>
      <c r="D62" s="8"/>
      <c r="E62" s="8"/>
      <c r="F62" s="8"/>
      <c r="G62" s="8"/>
      <c r="H62" s="6"/>
      <c r="I62" s="7"/>
      <c r="J62" s="10"/>
      <c r="K62" s="84"/>
    </row>
    <row r="63" spans="1:11" ht="12.75" customHeight="1">
      <c r="A63" s="8"/>
      <c r="B63" s="8"/>
      <c r="C63" s="8"/>
      <c r="D63" s="8"/>
      <c r="E63" s="8"/>
      <c r="F63" s="8"/>
      <c r="G63" s="8"/>
      <c r="H63" s="6"/>
      <c r="I63" s="7"/>
      <c r="J63" s="10"/>
      <c r="K63" s="84"/>
    </row>
    <row r="64" spans="1:11" ht="12.75" customHeight="1">
      <c r="A64" s="8"/>
      <c r="B64" s="8"/>
      <c r="C64" s="8"/>
      <c r="D64" s="8"/>
      <c r="E64" s="8"/>
      <c r="F64" s="8"/>
      <c r="G64" s="8"/>
      <c r="H64" s="6"/>
      <c r="I64" s="7"/>
      <c r="J64" s="10"/>
      <c r="K64" s="84"/>
    </row>
    <row r="65" spans="1:11" ht="12.75" customHeight="1">
      <c r="A65" s="8"/>
      <c r="B65" s="8"/>
      <c r="C65" s="8"/>
      <c r="D65" s="8"/>
      <c r="E65" s="8"/>
      <c r="F65" s="8"/>
      <c r="G65" s="8"/>
      <c r="H65" s="6"/>
      <c r="I65" s="7"/>
      <c r="J65" s="10"/>
      <c r="K65" s="84"/>
    </row>
    <row r="66" spans="1:11" ht="12.75" customHeight="1">
      <c r="A66" s="8"/>
      <c r="B66" s="8"/>
      <c r="C66" s="8"/>
      <c r="D66" s="8"/>
      <c r="E66" s="8"/>
      <c r="F66" s="8"/>
      <c r="G66" s="8"/>
      <c r="H66" s="6"/>
      <c r="I66" s="7"/>
      <c r="J66" s="10"/>
      <c r="K66" s="84"/>
    </row>
    <row r="67" spans="1:11" ht="12.75" customHeight="1">
      <c r="A67" s="8"/>
      <c r="B67" s="8"/>
      <c r="C67" s="8"/>
      <c r="D67" s="8"/>
      <c r="E67" s="8"/>
      <c r="F67" s="8"/>
      <c r="G67" s="8"/>
      <c r="H67" s="6"/>
      <c r="I67" s="7"/>
      <c r="J67" s="10"/>
      <c r="K67" s="84"/>
    </row>
    <row r="68" spans="1:11" ht="12.75" customHeight="1">
      <c r="A68" s="8"/>
      <c r="B68" s="8"/>
      <c r="C68" s="8"/>
      <c r="D68" s="8"/>
      <c r="E68" s="8"/>
      <c r="F68" s="8"/>
      <c r="G68" s="8"/>
      <c r="H68" s="6"/>
      <c r="I68" s="7"/>
      <c r="J68" s="10"/>
      <c r="K68" s="84"/>
    </row>
    <row r="69" spans="1:11" ht="12.75" customHeight="1">
      <c r="A69" s="8"/>
      <c r="B69" s="8"/>
      <c r="C69" s="8"/>
      <c r="D69" s="8"/>
      <c r="E69" s="8"/>
      <c r="F69" s="8"/>
      <c r="G69" s="8"/>
      <c r="H69" s="6"/>
      <c r="I69" s="7"/>
      <c r="J69" s="10"/>
      <c r="K69" s="84"/>
    </row>
    <row r="70" spans="1:11" s="17" customFormat="1" ht="12.75" customHeight="1">
      <c r="A70" s="8"/>
      <c r="B70" s="8"/>
      <c r="C70" s="8"/>
      <c r="D70" s="8"/>
      <c r="E70" s="8"/>
      <c r="F70" s="8"/>
      <c r="G70" s="8"/>
      <c r="H70" s="6"/>
      <c r="I70" s="7"/>
      <c r="J70" s="10"/>
      <c r="K70" s="87"/>
    </row>
    <row r="71" spans="1:11" s="17" customFormat="1" ht="12.75" customHeight="1">
      <c r="A71" s="8"/>
      <c r="B71" s="8"/>
      <c r="C71" s="8"/>
      <c r="D71" s="8"/>
      <c r="E71" s="8"/>
      <c r="F71" s="8"/>
      <c r="G71" s="8"/>
      <c r="H71" s="6"/>
      <c r="I71" s="7"/>
      <c r="J71" s="10"/>
      <c r="K71" s="87"/>
    </row>
    <row r="72" s="17" customFormat="1" ht="12.75" customHeight="1">
      <c r="H72" s="78"/>
    </row>
    <row r="73" s="17" customFormat="1" ht="12.75" customHeight="1">
      <c r="H73" s="78"/>
    </row>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mergeCells count="10">
    <mergeCell ref="J5:K6"/>
    <mergeCell ref="A5:I9"/>
    <mergeCell ref="K7:K8"/>
    <mergeCell ref="J7:J8"/>
    <mergeCell ref="M7:M8"/>
    <mergeCell ref="O7:O8"/>
    <mergeCell ref="L5:M6"/>
    <mergeCell ref="N5:O6"/>
    <mergeCell ref="N7:N8"/>
    <mergeCell ref="L7:L8"/>
  </mergeCells>
  <printOptions horizontalCentered="1"/>
  <pageMargins left="0.5905511811023623" right="0.5905511811023623" top="0.984251968503937" bottom="0.7874015748031497" header="0.5118110236220472" footer="0.5118110236220472"/>
  <pageSetup horizontalDpi="600" verticalDpi="600" orientation="portrait" paperSize="9" scale="95" r:id="rId1"/>
  <headerFooter alignWithMargins="0">
    <oddHeader>&amp;C&amp;8- 10 -</oddHeader>
  </headerFooter>
  <rowBreaks count="1" manualBreakCount="1">
    <brk id="57" max="65535" man="1"/>
  </rowBreaks>
</worksheet>
</file>

<file path=xl/worksheets/sheet6.xml><?xml version="1.0" encoding="utf-8"?>
<worksheet xmlns="http://schemas.openxmlformats.org/spreadsheetml/2006/main" xmlns:r="http://schemas.openxmlformats.org/officeDocument/2006/relationships">
  <dimension ref="A1:J40"/>
  <sheetViews>
    <sheetView workbookViewId="0" topLeftCell="A1">
      <selection activeCell="K15" sqref="K15"/>
    </sheetView>
  </sheetViews>
  <sheetFormatPr defaultColWidth="11.421875" defaultRowHeight="12.75"/>
  <cols>
    <col min="1" max="1" width="1.7109375" style="3" customWidth="1"/>
    <col min="2" max="2" width="22.140625" style="3" customWidth="1"/>
    <col min="3" max="3" width="1.7109375" style="3" customWidth="1"/>
    <col min="4" max="4" width="6.7109375" style="3" customWidth="1"/>
    <col min="5" max="5" width="9.140625" style="3" customWidth="1"/>
    <col min="6" max="6" width="8.421875" style="3" customWidth="1"/>
    <col min="7" max="7" width="7.7109375" style="3" customWidth="1"/>
    <col min="8" max="8" width="7.57421875" style="3" customWidth="1"/>
    <col min="9" max="9" width="7.7109375" style="3" customWidth="1"/>
    <col min="10" max="10" width="8.421875" style="3" customWidth="1"/>
  </cols>
  <sheetData>
    <row r="1" spans="1:10" ht="12.75">
      <c r="A1" s="1" t="s">
        <v>24</v>
      </c>
      <c r="B1" s="14"/>
      <c r="C1" s="14"/>
      <c r="D1" s="14"/>
      <c r="E1" s="14"/>
      <c r="F1" s="14"/>
      <c r="G1" s="14"/>
      <c r="H1" s="14"/>
      <c r="I1" s="14"/>
      <c r="J1" s="14"/>
    </row>
    <row r="2" spans="4:10" ht="12.75">
      <c r="D2" s="17"/>
      <c r="J2" s="17"/>
    </row>
    <row r="3" spans="1:10" ht="12.75">
      <c r="A3" s="354" t="s">
        <v>23</v>
      </c>
      <c r="B3" s="355"/>
      <c r="C3" s="355"/>
      <c r="D3" s="367" t="s">
        <v>29</v>
      </c>
      <c r="E3" s="365" t="s">
        <v>54</v>
      </c>
      <c r="F3" s="37" t="s">
        <v>7</v>
      </c>
      <c r="G3" s="37"/>
      <c r="H3" s="37"/>
      <c r="I3" s="37"/>
      <c r="J3" s="38"/>
    </row>
    <row r="4" spans="1:10" ht="22.5">
      <c r="A4" s="360"/>
      <c r="B4" s="361"/>
      <c r="C4" s="361"/>
      <c r="D4" s="368"/>
      <c r="E4" s="366"/>
      <c r="F4" s="39" t="s">
        <v>8</v>
      </c>
      <c r="G4" s="39" t="s">
        <v>9</v>
      </c>
      <c r="H4" s="39" t="s">
        <v>10</v>
      </c>
      <c r="I4" s="39" t="s">
        <v>11</v>
      </c>
      <c r="J4" s="40" t="s">
        <v>12</v>
      </c>
    </row>
    <row r="5" spans="1:10" ht="12.75">
      <c r="A5" s="8"/>
      <c r="B5" s="6"/>
      <c r="C5" s="6"/>
      <c r="D5" s="114"/>
      <c r="E5" s="53"/>
      <c r="F5" s="5"/>
      <c r="G5" s="5"/>
      <c r="H5" s="5"/>
      <c r="I5" s="5"/>
      <c r="J5" s="5"/>
    </row>
    <row r="6" spans="1:10" ht="12.75">
      <c r="A6" s="113" t="s">
        <v>0</v>
      </c>
      <c r="B6" s="5"/>
      <c r="C6" s="5"/>
      <c r="D6" s="5"/>
      <c r="E6" s="5"/>
      <c r="F6" s="5"/>
      <c r="G6" s="5"/>
      <c r="H6" s="5"/>
      <c r="I6" s="5"/>
      <c r="J6" s="5"/>
    </row>
    <row r="7" spans="1:10" ht="12.75">
      <c r="A7" s="113"/>
      <c r="B7" s="5"/>
      <c r="C7" s="5"/>
      <c r="D7" s="5"/>
      <c r="E7" s="5"/>
      <c r="F7" s="5"/>
      <c r="G7" s="5"/>
      <c r="H7" s="5"/>
      <c r="I7" s="5"/>
      <c r="J7" s="5"/>
    </row>
    <row r="8" spans="1:10" ht="12.75">
      <c r="A8" s="3" t="s">
        <v>55</v>
      </c>
      <c r="B8" s="8"/>
      <c r="C8" s="8"/>
      <c r="D8" s="116" t="s">
        <v>14</v>
      </c>
      <c r="E8" s="80">
        <v>1052</v>
      </c>
      <c r="F8" s="25">
        <v>268</v>
      </c>
      <c r="G8" s="25">
        <v>355</v>
      </c>
      <c r="H8" s="25">
        <v>215</v>
      </c>
      <c r="I8" s="25">
        <v>180</v>
      </c>
      <c r="J8" s="28">
        <v>34</v>
      </c>
    </row>
    <row r="9" spans="1:10" ht="12.75">
      <c r="A9" s="8"/>
      <c r="B9" s="8"/>
      <c r="C9" s="8"/>
      <c r="D9" s="116" t="s">
        <v>13</v>
      </c>
      <c r="E9" s="80">
        <v>1076</v>
      </c>
      <c r="F9" s="25">
        <v>323</v>
      </c>
      <c r="G9" s="25">
        <v>360</v>
      </c>
      <c r="H9" s="25">
        <v>186</v>
      </c>
      <c r="I9" s="25">
        <v>179</v>
      </c>
      <c r="J9" s="28">
        <v>29</v>
      </c>
    </row>
    <row r="10" spans="1:10" ht="12.75">
      <c r="A10" s="8"/>
      <c r="B10" s="8"/>
      <c r="C10" s="8"/>
      <c r="D10" s="116" t="s">
        <v>25</v>
      </c>
      <c r="E10" s="80">
        <v>1095</v>
      </c>
      <c r="F10" s="25">
        <v>358</v>
      </c>
      <c r="G10" s="25">
        <v>378</v>
      </c>
      <c r="H10" s="25">
        <v>202</v>
      </c>
      <c r="I10" s="25">
        <v>128</v>
      </c>
      <c r="J10" s="28">
        <v>29</v>
      </c>
    </row>
    <row r="11" spans="1:10" ht="12.75">
      <c r="A11" s="8"/>
      <c r="B11" s="8"/>
      <c r="C11" s="8"/>
      <c r="D11" s="115"/>
      <c r="E11" s="48"/>
      <c r="F11" s="26"/>
      <c r="G11" s="26"/>
      <c r="H11" s="26"/>
      <c r="I11" s="26"/>
      <c r="J11" s="30"/>
    </row>
    <row r="12" spans="1:10" ht="12.75">
      <c r="A12" s="8"/>
      <c r="B12" s="8"/>
      <c r="C12" s="8"/>
      <c r="D12" s="17"/>
      <c r="E12" s="9"/>
      <c r="F12" s="9"/>
      <c r="G12" s="9"/>
      <c r="H12" s="9"/>
      <c r="I12" s="9"/>
      <c r="J12" s="9"/>
    </row>
    <row r="13" spans="1:10" ht="12.75">
      <c r="A13" s="113" t="s">
        <v>3</v>
      </c>
      <c r="B13" s="5"/>
      <c r="C13" s="5"/>
      <c r="D13" s="5"/>
      <c r="E13" s="112"/>
      <c r="F13" s="5"/>
      <c r="G13" s="5"/>
      <c r="H13" s="5"/>
      <c r="I13" s="5"/>
      <c r="J13" s="5"/>
    </row>
    <row r="14" spans="1:10" ht="12.75">
      <c r="A14" s="5"/>
      <c r="B14" s="5"/>
      <c r="C14" s="5"/>
      <c r="D14" s="5"/>
      <c r="E14" s="112"/>
      <c r="F14" s="5"/>
      <c r="G14" s="5"/>
      <c r="H14" s="5"/>
      <c r="I14" s="5"/>
      <c r="J14" s="5"/>
    </row>
    <row r="15" spans="1:10" ht="12.75">
      <c r="A15" s="6" t="s">
        <v>51</v>
      </c>
      <c r="B15" s="6"/>
      <c r="C15" s="6"/>
      <c r="D15" s="116" t="s">
        <v>14</v>
      </c>
      <c r="E15" s="80">
        <v>368</v>
      </c>
      <c r="F15" s="28">
        <v>45</v>
      </c>
      <c r="G15" s="29">
        <v>126</v>
      </c>
      <c r="H15" s="28">
        <v>101</v>
      </c>
      <c r="I15" s="28">
        <v>77</v>
      </c>
      <c r="J15" s="28">
        <v>19</v>
      </c>
    </row>
    <row r="16" spans="1:10" ht="12.75">
      <c r="A16" s="6"/>
      <c r="B16" s="6"/>
      <c r="C16" s="6"/>
      <c r="D16" s="116" t="s">
        <v>13</v>
      </c>
      <c r="E16" s="80">
        <v>423</v>
      </c>
      <c r="F16" s="28">
        <v>46</v>
      </c>
      <c r="G16" s="29">
        <v>143</v>
      </c>
      <c r="H16" s="29">
        <v>101</v>
      </c>
      <c r="I16" s="29">
        <v>108</v>
      </c>
      <c r="J16" s="28">
        <v>25</v>
      </c>
    </row>
    <row r="17" spans="1:10" ht="12.75">
      <c r="A17"/>
      <c r="C17" s="6"/>
      <c r="D17" s="116" t="s">
        <v>25</v>
      </c>
      <c r="E17" s="80">
        <v>521</v>
      </c>
      <c r="F17" s="28">
        <v>64</v>
      </c>
      <c r="G17" s="29">
        <v>211</v>
      </c>
      <c r="H17" s="29">
        <v>128</v>
      </c>
      <c r="I17" s="29">
        <v>92</v>
      </c>
      <c r="J17" s="28">
        <v>26</v>
      </c>
    </row>
    <row r="18" spans="1:10" ht="12.75">
      <c r="A18"/>
      <c r="C18" s="6"/>
      <c r="D18" s="116"/>
      <c r="E18" s="80"/>
      <c r="F18" s="28"/>
      <c r="G18" s="29"/>
      <c r="H18" s="29"/>
      <c r="I18" s="29"/>
      <c r="J18" s="28"/>
    </row>
    <row r="19" spans="1:10" ht="12.75">
      <c r="A19" s="6" t="s">
        <v>15</v>
      </c>
      <c r="B19" s="6"/>
      <c r="C19" s="6"/>
      <c r="D19" s="116" t="s">
        <v>14</v>
      </c>
      <c r="E19" s="117">
        <f>E15/E$8*100</f>
        <v>34.98098859315589</v>
      </c>
      <c r="F19" s="31">
        <v>16.8</v>
      </c>
      <c r="G19" s="33">
        <f>G15/G$8*100</f>
        <v>35.49295774647888</v>
      </c>
      <c r="H19" s="32">
        <v>47</v>
      </c>
      <c r="I19" s="31">
        <v>42.8</v>
      </c>
      <c r="J19" s="31">
        <v>55.9</v>
      </c>
    </row>
    <row r="20" spans="1:10" ht="12.75">
      <c r="A20"/>
      <c r="B20" s="6" t="s">
        <v>52</v>
      </c>
      <c r="C20" s="6"/>
      <c r="D20" s="116" t="s">
        <v>13</v>
      </c>
      <c r="E20" s="118">
        <f>E16/E$9*100</f>
        <v>39.312267657992564</v>
      </c>
      <c r="F20" s="31">
        <v>14.2</v>
      </c>
      <c r="G20" s="33">
        <f>G16/G$9*100</f>
        <v>39.72222222222222</v>
      </c>
      <c r="H20" s="35">
        <f>H16/H$9*100</f>
        <v>54.3010752688172</v>
      </c>
      <c r="I20" s="35">
        <f>I16/I$9*100</f>
        <v>60.33519553072626</v>
      </c>
      <c r="J20" s="31">
        <v>86.2</v>
      </c>
    </row>
    <row r="21" spans="3:10" ht="12.75">
      <c r="C21" s="6"/>
      <c r="D21" s="116" t="s">
        <v>25</v>
      </c>
      <c r="E21" s="117">
        <f aca="true" t="shared" si="0" ref="E21:J21">E17/E10*100</f>
        <v>47.57990867579909</v>
      </c>
      <c r="F21" s="31">
        <f t="shared" si="0"/>
        <v>17.877094972067038</v>
      </c>
      <c r="G21" s="34">
        <f t="shared" si="0"/>
        <v>55.82010582010582</v>
      </c>
      <c r="H21" s="35">
        <f t="shared" si="0"/>
        <v>63.366336633663366</v>
      </c>
      <c r="I21" s="35">
        <f t="shared" si="0"/>
        <v>71.875</v>
      </c>
      <c r="J21" s="31">
        <f t="shared" si="0"/>
        <v>89.65517241379311</v>
      </c>
    </row>
    <row r="22" spans="3:10" ht="12.75">
      <c r="C22" s="6"/>
      <c r="D22" s="7"/>
      <c r="E22" s="34"/>
      <c r="F22" s="31"/>
      <c r="G22" s="34"/>
      <c r="H22" s="35"/>
      <c r="I22" s="35"/>
      <c r="J22" s="31"/>
    </row>
    <row r="23" spans="1:10" ht="12.75">
      <c r="A23"/>
      <c r="B23" s="6"/>
      <c r="C23" s="6"/>
      <c r="D23" s="17"/>
      <c r="E23" s="20"/>
      <c r="F23" s="10"/>
      <c r="G23" s="12"/>
      <c r="H23" s="10"/>
      <c r="I23" s="10"/>
      <c r="J23" s="10"/>
    </row>
    <row r="24" spans="1:10" ht="12.75">
      <c r="A24" s="113" t="s">
        <v>5</v>
      </c>
      <c r="B24" s="5"/>
      <c r="C24" s="5"/>
      <c r="D24" s="5"/>
      <c r="E24" s="112"/>
      <c r="F24" s="2"/>
      <c r="G24" s="2"/>
      <c r="H24" s="2"/>
      <c r="I24" s="2"/>
      <c r="J24" s="2"/>
    </row>
    <row r="25" spans="1:10" ht="12.75">
      <c r="A25" s="5"/>
      <c r="B25" s="5"/>
      <c r="C25" s="5"/>
      <c r="D25" s="5"/>
      <c r="E25" s="112"/>
      <c r="F25" s="2"/>
      <c r="G25" s="2"/>
      <c r="H25" s="2"/>
      <c r="I25" s="2"/>
      <c r="J25" s="2"/>
    </row>
    <row r="26" spans="1:10" ht="12.75">
      <c r="A26" s="6" t="s">
        <v>51</v>
      </c>
      <c r="B26" s="6"/>
      <c r="C26" s="6"/>
      <c r="D26" s="116" t="s">
        <v>14</v>
      </c>
      <c r="E26" s="80">
        <v>134</v>
      </c>
      <c r="F26" s="27" t="s">
        <v>16</v>
      </c>
      <c r="G26" s="28">
        <v>32</v>
      </c>
      <c r="H26" s="28">
        <v>44</v>
      </c>
      <c r="I26" s="28">
        <v>40</v>
      </c>
      <c r="J26" s="27" t="s">
        <v>6</v>
      </c>
    </row>
    <row r="27" spans="1:10" ht="12.75">
      <c r="A27" s="6"/>
      <c r="B27" s="6"/>
      <c r="C27" s="6"/>
      <c r="D27" s="116" t="s">
        <v>13</v>
      </c>
      <c r="E27" s="80">
        <v>218</v>
      </c>
      <c r="F27" s="27" t="s">
        <v>16</v>
      </c>
      <c r="G27" s="29">
        <v>57</v>
      </c>
      <c r="H27" s="29">
        <v>60</v>
      </c>
      <c r="I27" s="29">
        <v>76</v>
      </c>
      <c r="J27" s="28">
        <v>16</v>
      </c>
    </row>
    <row r="28" spans="1:10" ht="12.75">
      <c r="A28" s="6"/>
      <c r="B28" s="6"/>
      <c r="C28" s="6"/>
      <c r="D28" s="116" t="s">
        <v>25</v>
      </c>
      <c r="E28" s="80">
        <v>241</v>
      </c>
      <c r="F28" s="27" t="s">
        <v>16</v>
      </c>
      <c r="G28" s="25">
        <v>72</v>
      </c>
      <c r="H28" s="25">
        <v>72</v>
      </c>
      <c r="I28" s="25">
        <v>64</v>
      </c>
      <c r="J28" s="28">
        <v>19</v>
      </c>
    </row>
    <row r="29" spans="1:5" ht="12.75">
      <c r="A29" s="6"/>
      <c r="B29" s="6"/>
      <c r="C29" s="6"/>
      <c r="D29" s="116"/>
      <c r="E29" s="13"/>
    </row>
    <row r="30" spans="1:10" ht="12.75">
      <c r="A30" s="6" t="s">
        <v>15</v>
      </c>
      <c r="B30" s="6"/>
      <c r="C30" s="6"/>
      <c r="D30" s="116" t="s">
        <v>14</v>
      </c>
      <c r="E30" s="119">
        <f>E26/E$8*100</f>
        <v>12.737642585551331</v>
      </c>
      <c r="F30" s="10"/>
      <c r="G30" s="32">
        <v>9</v>
      </c>
      <c r="H30" s="31">
        <v>20.5</v>
      </c>
      <c r="I30" s="31">
        <v>22.2</v>
      </c>
      <c r="J30" s="27" t="s">
        <v>6</v>
      </c>
    </row>
    <row r="31" spans="1:10" ht="12.75">
      <c r="A31"/>
      <c r="B31" s="6" t="s">
        <v>52</v>
      </c>
      <c r="C31" s="6"/>
      <c r="D31" s="116" t="s">
        <v>13</v>
      </c>
      <c r="E31" s="119">
        <f>E27/E$9*100</f>
        <v>20.260223048327138</v>
      </c>
      <c r="F31" s="27" t="s">
        <v>16</v>
      </c>
      <c r="G31" s="35">
        <f>G27/G$9*100</f>
        <v>15.833333333333332</v>
      </c>
      <c r="H31" s="35">
        <f>H27/H$9*100</f>
        <v>32.25806451612903</v>
      </c>
      <c r="I31" s="35">
        <f>I27/I$9*100</f>
        <v>42.45810055865922</v>
      </c>
      <c r="J31" s="31">
        <v>55.2</v>
      </c>
    </row>
    <row r="32" spans="3:10" ht="12.75">
      <c r="C32" s="6"/>
      <c r="D32" s="116" t="s">
        <v>25</v>
      </c>
      <c r="E32" s="120">
        <f>E28/E10*100</f>
        <v>22.009132420091323</v>
      </c>
      <c r="F32" s="27" t="s">
        <v>16</v>
      </c>
      <c r="G32" s="36">
        <f>G28/G10*100</f>
        <v>19.047619047619047</v>
      </c>
      <c r="H32" s="35">
        <f>H28/H10*100</f>
        <v>35.64356435643564</v>
      </c>
      <c r="I32" s="36">
        <f>I28/I10*100</f>
        <v>50</v>
      </c>
      <c r="J32" s="31">
        <f>J28/J10*100</f>
        <v>65.51724137931035</v>
      </c>
    </row>
    <row r="33" spans="1:10" ht="12.75">
      <c r="A33"/>
      <c r="B33" s="6"/>
      <c r="C33" s="6"/>
      <c r="D33" s="116"/>
      <c r="E33" s="121"/>
      <c r="F33" s="10"/>
      <c r="G33" s="10"/>
      <c r="H33" s="10"/>
      <c r="I33" s="10"/>
      <c r="J33" s="10"/>
    </row>
    <row r="34" spans="1:10" ht="12.75">
      <c r="A34" s="6" t="s">
        <v>17</v>
      </c>
      <c r="B34" s="6"/>
      <c r="C34" s="6"/>
      <c r="D34" s="116" t="s">
        <v>14</v>
      </c>
      <c r="E34" s="119">
        <f>E26/E15*100</f>
        <v>36.41304347826087</v>
      </c>
      <c r="F34" s="27" t="s">
        <v>16</v>
      </c>
      <c r="G34" s="31">
        <f>(G26/G15*100)</f>
        <v>25.396825396825395</v>
      </c>
      <c r="H34" s="31">
        <f>(H26/H15*100)</f>
        <v>43.56435643564357</v>
      </c>
      <c r="I34" s="31">
        <v>51.9</v>
      </c>
      <c r="J34" s="27" t="s">
        <v>6</v>
      </c>
    </row>
    <row r="35" spans="1:10" ht="12.75">
      <c r="A35"/>
      <c r="B35" s="6" t="s">
        <v>53</v>
      </c>
      <c r="C35" s="6"/>
      <c r="D35" s="116" t="s">
        <v>13</v>
      </c>
      <c r="E35" s="119">
        <f>E27/E16*100</f>
        <v>51.536643026004725</v>
      </c>
      <c r="F35" s="27" t="s">
        <v>16</v>
      </c>
      <c r="G35" s="35">
        <f aca="true" t="shared" si="1" ref="G35:J36">G27/G16*100</f>
        <v>39.86013986013986</v>
      </c>
      <c r="H35" s="35">
        <f t="shared" si="1"/>
        <v>59.4059405940594</v>
      </c>
      <c r="I35" s="35">
        <f t="shared" si="1"/>
        <v>70.37037037037037</v>
      </c>
      <c r="J35" s="32">
        <f t="shared" si="1"/>
        <v>64</v>
      </c>
    </row>
    <row r="36" spans="3:10" ht="12.75">
      <c r="C36" s="6"/>
      <c r="D36" s="116">
        <v>2003</v>
      </c>
      <c r="E36" s="119">
        <f>E28/E17*100</f>
        <v>46.257197696737045</v>
      </c>
      <c r="F36" s="27" t="s">
        <v>16</v>
      </c>
      <c r="G36" s="35">
        <f t="shared" si="1"/>
        <v>34.12322274881517</v>
      </c>
      <c r="H36" s="35">
        <f t="shared" si="1"/>
        <v>56.25</v>
      </c>
      <c r="I36" s="35">
        <f t="shared" si="1"/>
        <v>69.56521739130434</v>
      </c>
      <c r="J36" s="31">
        <f t="shared" si="1"/>
        <v>73.07692307692307</v>
      </c>
    </row>
    <row r="37" spans="1:10" ht="12.75">
      <c r="A37"/>
      <c r="B37" s="6"/>
      <c r="C37" s="6"/>
      <c r="D37" s="10"/>
      <c r="E37" s="18"/>
      <c r="F37" s="18"/>
      <c r="G37" s="18"/>
      <c r="H37" s="18"/>
      <c r="I37" s="18"/>
      <c r="J37" s="4"/>
    </row>
    <row r="38" spans="1:10" ht="12.75">
      <c r="A38"/>
      <c r="B38" s="6"/>
      <c r="C38" s="6"/>
      <c r="D38" s="10"/>
      <c r="E38" s="16"/>
      <c r="F38" s="16"/>
      <c r="G38" s="16"/>
      <c r="H38" s="16"/>
      <c r="I38" s="16"/>
      <c r="J38" s="10"/>
    </row>
    <row r="39" spans="1:4" ht="12.75">
      <c r="A39"/>
      <c r="B39" s="6"/>
      <c r="C39" s="6"/>
      <c r="D39" s="10"/>
    </row>
    <row r="40" ht="12.75">
      <c r="A40"/>
    </row>
  </sheetData>
  <mergeCells count="3">
    <mergeCell ref="A3:C4"/>
    <mergeCell ref="E3:E4"/>
    <mergeCell ref="D3:D4"/>
  </mergeCells>
  <printOptions/>
  <pageMargins left="0.984251968503937" right="0.5905511811023623" top="0.984251968503937" bottom="0.7874015748031497" header="0.5118110236220472" footer="0.5118110236220472"/>
  <pageSetup horizontalDpi="600" verticalDpi="600" orientation="portrait" paperSize="9" r:id="rId2"/>
  <headerFooter alignWithMargins="0">
    <oddHeader>&amp;C&amp;8- 11 -</oddHeader>
  </headerFooter>
  <drawing r:id="rId1"/>
</worksheet>
</file>

<file path=xl/worksheets/sheet7.xml><?xml version="1.0" encoding="utf-8"?>
<worksheet xmlns="http://schemas.openxmlformats.org/spreadsheetml/2006/main" xmlns:r="http://schemas.openxmlformats.org/officeDocument/2006/relationships">
  <dimension ref="A1:H56"/>
  <sheetViews>
    <sheetView workbookViewId="0" topLeftCell="A1">
      <selection activeCell="H33" sqref="H33"/>
    </sheetView>
  </sheetViews>
  <sheetFormatPr defaultColWidth="11.421875" defaultRowHeight="12.75"/>
  <cols>
    <col min="1" max="1" width="1.7109375" style="3" customWidth="1"/>
    <col min="2" max="2" width="20.140625" style="3" customWidth="1"/>
    <col min="3" max="3" width="1.7109375" style="3" customWidth="1"/>
    <col min="4" max="4" width="7.00390625" style="3" customWidth="1"/>
    <col min="5" max="5" width="10.00390625" style="3" customWidth="1"/>
    <col min="6" max="7" width="11.28125" style="3" customWidth="1"/>
    <col min="8" max="8" width="10.421875" style="3" customWidth="1"/>
  </cols>
  <sheetData>
    <row r="1" spans="1:8" ht="12.75">
      <c r="A1" s="1" t="s">
        <v>72</v>
      </c>
      <c r="B1" s="14"/>
      <c r="C1" s="14"/>
      <c r="D1" s="14"/>
      <c r="E1" s="14"/>
      <c r="F1" s="14"/>
      <c r="G1" s="14"/>
      <c r="H1" s="14"/>
    </row>
    <row r="2" spans="1:8" ht="12.75">
      <c r="A2" s="15"/>
      <c r="B2" s="15"/>
      <c r="C2" s="15"/>
      <c r="D2" s="15"/>
      <c r="E2" s="15"/>
      <c r="F2" s="15"/>
      <c r="G2" s="15"/>
      <c r="H2" s="15"/>
    </row>
    <row r="3" spans="1:8" ht="12.75">
      <c r="A3" s="370" t="s">
        <v>23</v>
      </c>
      <c r="B3" s="346"/>
      <c r="C3" s="333"/>
      <c r="D3" s="375" t="s">
        <v>29</v>
      </c>
      <c r="E3" s="378" t="s">
        <v>30</v>
      </c>
      <c r="F3" s="63" t="s">
        <v>19</v>
      </c>
      <c r="G3" s="59"/>
      <c r="H3" s="50"/>
    </row>
    <row r="4" spans="1:8" ht="12.75">
      <c r="A4" s="371"/>
      <c r="B4" s="371"/>
      <c r="C4" s="372"/>
      <c r="D4" s="376"/>
      <c r="E4" s="379"/>
      <c r="F4" s="339" t="s">
        <v>33</v>
      </c>
      <c r="G4" s="64" t="s">
        <v>20</v>
      </c>
      <c r="H4" s="341" t="s">
        <v>69</v>
      </c>
    </row>
    <row r="5" spans="1:8" ht="19.5" customHeight="1">
      <c r="A5" s="373"/>
      <c r="B5" s="373"/>
      <c r="C5" s="374"/>
      <c r="D5" s="377"/>
      <c r="E5" s="380"/>
      <c r="F5" s="377"/>
      <c r="G5" s="65" t="s">
        <v>21</v>
      </c>
      <c r="H5" s="369"/>
    </row>
    <row r="6" spans="1:8" ht="12" customHeight="1">
      <c r="A6" s="51"/>
      <c r="B6" s="52"/>
      <c r="C6" s="52"/>
      <c r="D6" s="114"/>
      <c r="E6" s="53"/>
      <c r="F6" s="53"/>
      <c r="G6" s="53"/>
      <c r="H6" s="53"/>
    </row>
    <row r="7" spans="1:8" ht="12" customHeight="1">
      <c r="A7" s="122" t="s">
        <v>0</v>
      </c>
      <c r="B7" s="5"/>
      <c r="C7" s="5"/>
      <c r="D7" s="125"/>
      <c r="E7" s="124"/>
      <c r="F7" s="5"/>
      <c r="G7" s="5"/>
      <c r="H7" s="5"/>
    </row>
    <row r="8" spans="1:8" ht="12" customHeight="1">
      <c r="A8" s="8"/>
      <c r="B8" s="6"/>
      <c r="C8" s="6"/>
      <c r="D8" s="7"/>
      <c r="E8" s="5"/>
      <c r="F8" s="5"/>
      <c r="G8" s="5"/>
      <c r="H8" s="5"/>
    </row>
    <row r="9" spans="1:8" ht="12.75">
      <c r="A9" s="3" t="s">
        <v>55</v>
      </c>
      <c r="B9" s="6"/>
      <c r="C9" s="6"/>
      <c r="D9" s="41" t="s">
        <v>14</v>
      </c>
      <c r="E9" s="158" t="s">
        <v>2</v>
      </c>
      <c r="F9" s="67">
        <v>677</v>
      </c>
      <c r="G9" s="67">
        <v>242</v>
      </c>
      <c r="H9" s="67">
        <v>375</v>
      </c>
    </row>
    <row r="10" spans="2:8" ht="12.75">
      <c r="B10" s="19"/>
      <c r="C10" s="19"/>
      <c r="D10" s="41" t="s">
        <v>13</v>
      </c>
      <c r="E10" s="158" t="s">
        <v>1</v>
      </c>
      <c r="F10" s="67">
        <v>778</v>
      </c>
      <c r="G10" s="67">
        <v>279</v>
      </c>
      <c r="H10" s="67">
        <v>298</v>
      </c>
    </row>
    <row r="11" spans="1:8" ht="12.75">
      <c r="A11" s="19"/>
      <c r="B11" s="19"/>
      <c r="C11" s="19"/>
      <c r="D11" s="41">
        <v>2003</v>
      </c>
      <c r="E11" s="66">
        <v>1095</v>
      </c>
      <c r="F11" s="67">
        <v>824</v>
      </c>
      <c r="G11" s="67">
        <v>358</v>
      </c>
      <c r="H11" s="67">
        <v>271</v>
      </c>
    </row>
    <row r="12" spans="1:5" ht="12.75">
      <c r="A12" s="19"/>
      <c r="B12" s="19"/>
      <c r="C12" s="19"/>
      <c r="D12" s="17"/>
      <c r="E12" s="17"/>
    </row>
    <row r="13" spans="1:5" ht="12.75">
      <c r="A13" s="19"/>
      <c r="B13" s="19"/>
      <c r="C13" s="19"/>
      <c r="D13" s="17"/>
      <c r="E13" s="17"/>
    </row>
    <row r="14" spans="1:8" ht="12.75">
      <c r="A14" s="113" t="s">
        <v>56</v>
      </c>
      <c r="B14" s="113"/>
      <c r="C14" s="113"/>
      <c r="D14" s="86"/>
      <c r="E14" s="86"/>
      <c r="F14" s="76"/>
      <c r="G14" s="76"/>
      <c r="H14" s="76"/>
    </row>
    <row r="15" spans="1:7" ht="12.75">
      <c r="A15" s="19"/>
      <c r="B15" s="19"/>
      <c r="C15" s="19"/>
      <c r="D15" s="17"/>
      <c r="E15" s="17"/>
      <c r="G15" s="67"/>
    </row>
    <row r="16" spans="1:8" ht="12.75">
      <c r="A16" s="3" t="s">
        <v>55</v>
      </c>
      <c r="B16" s="6"/>
      <c r="C16" s="6"/>
      <c r="D16" s="41" t="s">
        <v>14</v>
      </c>
      <c r="E16" s="66">
        <v>368</v>
      </c>
      <c r="F16" s="67">
        <v>294</v>
      </c>
      <c r="G16" s="67">
        <v>153</v>
      </c>
      <c r="H16" s="68">
        <v>74</v>
      </c>
    </row>
    <row r="17" spans="1:8" ht="12.75">
      <c r="A17"/>
      <c r="B17" s="6"/>
      <c r="C17" s="6"/>
      <c r="D17" s="41" t="s">
        <v>13</v>
      </c>
      <c r="E17" s="66">
        <v>423</v>
      </c>
      <c r="F17" s="67">
        <v>361</v>
      </c>
      <c r="G17" s="67">
        <v>188</v>
      </c>
      <c r="H17" s="67">
        <v>62</v>
      </c>
    </row>
    <row r="18" spans="3:8" ht="12.75">
      <c r="C18" s="6"/>
      <c r="D18" s="41">
        <v>2003</v>
      </c>
      <c r="E18" s="66">
        <v>521</v>
      </c>
      <c r="F18" s="67">
        <v>453</v>
      </c>
      <c r="G18" s="67">
        <v>260</v>
      </c>
      <c r="H18" s="67">
        <v>68</v>
      </c>
    </row>
    <row r="19" spans="1:8" ht="12.75">
      <c r="A19" s="6"/>
      <c r="B19" s="6"/>
      <c r="C19" s="6"/>
      <c r="D19" s="42"/>
      <c r="E19" s="13"/>
      <c r="F19" s="12"/>
      <c r="G19" s="12"/>
      <c r="H19" s="12"/>
    </row>
    <row r="20" spans="1:8" ht="12.75">
      <c r="A20" s="6" t="s">
        <v>15</v>
      </c>
      <c r="B20" s="6"/>
      <c r="C20" s="6"/>
      <c r="D20" s="41" t="s">
        <v>14</v>
      </c>
      <c r="E20" s="73">
        <v>35</v>
      </c>
      <c r="F20" s="69">
        <v>43.4</v>
      </c>
      <c r="G20" s="69">
        <v>63.2</v>
      </c>
      <c r="H20" s="70">
        <v>19.7</v>
      </c>
    </row>
    <row r="21" spans="1:8" ht="12.75">
      <c r="A21"/>
      <c r="B21" s="6" t="s">
        <v>52</v>
      </c>
      <c r="C21" s="6"/>
      <c r="D21" s="41" t="s">
        <v>13</v>
      </c>
      <c r="E21" s="74">
        <v>39.3</v>
      </c>
      <c r="F21" s="69">
        <v>46.4</v>
      </c>
      <c r="G21" s="69">
        <v>67.4</v>
      </c>
      <c r="H21" s="69">
        <v>20.8</v>
      </c>
    </row>
    <row r="22" spans="3:8" ht="12.75">
      <c r="C22" s="6"/>
      <c r="D22" s="41">
        <v>2003</v>
      </c>
      <c r="E22" s="74">
        <f>E18/E11*100</f>
        <v>47.57990867579909</v>
      </c>
      <c r="F22" s="71">
        <f>F18/F11*100</f>
        <v>54.97572815533981</v>
      </c>
      <c r="G22" s="69">
        <f>G18/G11*100</f>
        <v>72.62569832402235</v>
      </c>
      <c r="H22" s="69">
        <f>H18/H11*100</f>
        <v>25.092250922509223</v>
      </c>
    </row>
    <row r="23" spans="1:6" ht="12.75">
      <c r="A23" s="6"/>
      <c r="B23" s="6"/>
      <c r="C23" s="6"/>
      <c r="D23" s="6"/>
      <c r="E23" s="17"/>
      <c r="F23" s="12"/>
    </row>
    <row r="24" spans="1:6" ht="12.75">
      <c r="A24" s="6"/>
      <c r="B24" s="6"/>
      <c r="C24" s="6"/>
      <c r="D24" s="6"/>
      <c r="E24" s="17"/>
      <c r="F24" s="12"/>
    </row>
    <row r="25" spans="1:8" ht="12.75">
      <c r="A25" s="113" t="s">
        <v>5</v>
      </c>
      <c r="B25" s="113"/>
      <c r="C25" s="113"/>
      <c r="D25" s="113"/>
      <c r="E25" s="86"/>
      <c r="F25" s="127"/>
      <c r="G25" s="76"/>
      <c r="H25" s="76"/>
    </row>
    <row r="26" spans="1:6" ht="12.75">
      <c r="A26" s="6"/>
      <c r="B26" s="6"/>
      <c r="C26" s="6"/>
      <c r="D26" s="6"/>
      <c r="E26" s="17"/>
      <c r="F26" s="12"/>
    </row>
    <row r="27" spans="1:8" ht="12.75">
      <c r="A27" s="3" t="s">
        <v>55</v>
      </c>
      <c r="B27" s="6"/>
      <c r="C27" s="6"/>
      <c r="D27" s="41" t="s">
        <v>14</v>
      </c>
      <c r="E27" s="66">
        <v>134</v>
      </c>
      <c r="F27" s="67">
        <v>112</v>
      </c>
      <c r="G27" s="68">
        <v>65</v>
      </c>
      <c r="H27" s="72" t="s">
        <v>16</v>
      </c>
    </row>
    <row r="28" spans="2:8" ht="12.75">
      <c r="B28" s="6"/>
      <c r="C28" s="6"/>
      <c r="D28" s="41" t="s">
        <v>13</v>
      </c>
      <c r="E28" s="66">
        <v>218</v>
      </c>
      <c r="F28" s="67">
        <v>192</v>
      </c>
      <c r="G28" s="67">
        <v>100</v>
      </c>
      <c r="H28" s="58">
        <v>26</v>
      </c>
    </row>
    <row r="29" spans="1:8" ht="12.75">
      <c r="A29" s="6"/>
      <c r="B29" s="6"/>
      <c r="C29" s="6"/>
      <c r="D29" s="41">
        <v>2003</v>
      </c>
      <c r="E29" s="66">
        <v>241</v>
      </c>
      <c r="F29" s="67">
        <v>211</v>
      </c>
      <c r="G29" s="67">
        <v>119</v>
      </c>
      <c r="H29" s="58">
        <v>31</v>
      </c>
    </row>
    <row r="30" spans="1:8" ht="12.75">
      <c r="A30" s="6"/>
      <c r="B30" s="6"/>
      <c r="C30" s="6"/>
      <c r="D30" s="62"/>
      <c r="E30" s="11"/>
      <c r="F30" s="12"/>
      <c r="G30" s="12"/>
      <c r="H30" s="12"/>
    </row>
    <row r="31" spans="1:8" ht="12.75">
      <c r="A31" s="6" t="s">
        <v>15</v>
      </c>
      <c r="B31" s="6"/>
      <c r="C31" s="6"/>
      <c r="D31" s="41" t="s">
        <v>14</v>
      </c>
      <c r="E31" s="74">
        <v>12.7</v>
      </c>
      <c r="F31" s="69">
        <v>16.5</v>
      </c>
      <c r="G31" s="70">
        <v>26.9</v>
      </c>
      <c r="H31" s="72" t="s">
        <v>16</v>
      </c>
    </row>
    <row r="32" spans="1:8" ht="12.75">
      <c r="A32"/>
      <c r="B32" s="6" t="s">
        <v>52</v>
      </c>
      <c r="C32" s="6"/>
      <c r="D32" s="41" t="s">
        <v>13</v>
      </c>
      <c r="E32" s="74">
        <v>20.3</v>
      </c>
      <c r="F32" s="69">
        <v>24.7</v>
      </c>
      <c r="G32" s="69">
        <v>35.8</v>
      </c>
      <c r="H32" s="70">
        <v>8.7</v>
      </c>
    </row>
    <row r="33" spans="3:8" ht="12.75">
      <c r="C33" s="6"/>
      <c r="D33" s="41">
        <v>2003</v>
      </c>
      <c r="E33" s="73">
        <f>E29/E11*100</f>
        <v>22.009132420091323</v>
      </c>
      <c r="F33" s="69">
        <f>F29/F11*100</f>
        <v>25.606796116504853</v>
      </c>
      <c r="G33" s="69">
        <f>G29/G11*100</f>
        <v>33.24022346368715</v>
      </c>
      <c r="H33" s="70">
        <f>H29/H11*100</f>
        <v>11.439114391143912</v>
      </c>
    </row>
    <row r="34" spans="1:7" ht="12.75">
      <c r="A34" s="6"/>
      <c r="B34" s="6"/>
      <c r="C34" s="6"/>
      <c r="D34" s="41"/>
      <c r="E34" s="74"/>
      <c r="F34" s="69"/>
      <c r="G34" s="10"/>
    </row>
    <row r="35" spans="1:8" ht="12.75">
      <c r="A35" s="6" t="s">
        <v>17</v>
      </c>
      <c r="B35"/>
      <c r="C35" s="6"/>
      <c r="D35" s="41" t="s">
        <v>14</v>
      </c>
      <c r="E35" s="74">
        <f aca="true" t="shared" si="0" ref="E35:F37">E27/E16*100</f>
        <v>36.41304347826087</v>
      </c>
      <c r="F35" s="69">
        <f t="shared" si="0"/>
        <v>38.095238095238095</v>
      </c>
      <c r="G35" s="70">
        <v>42.5</v>
      </c>
      <c r="H35" s="72" t="s">
        <v>16</v>
      </c>
    </row>
    <row r="36" spans="1:8" ht="12.75">
      <c r="A36"/>
      <c r="B36" s="6" t="s">
        <v>53</v>
      </c>
      <c r="C36" s="6"/>
      <c r="D36" s="41" t="s">
        <v>13</v>
      </c>
      <c r="E36" s="74">
        <f t="shared" si="0"/>
        <v>51.536643026004725</v>
      </c>
      <c r="F36" s="69">
        <f t="shared" si="0"/>
        <v>53.18559556786704</v>
      </c>
      <c r="G36" s="69">
        <v>53.2</v>
      </c>
      <c r="H36" s="70">
        <v>41.9</v>
      </c>
    </row>
    <row r="37" spans="3:8" ht="12.75">
      <c r="C37" s="6"/>
      <c r="D37" s="41">
        <v>2003</v>
      </c>
      <c r="E37" s="74">
        <f t="shared" si="0"/>
        <v>46.257197696737045</v>
      </c>
      <c r="F37" s="69">
        <f t="shared" si="0"/>
        <v>46.57836644591612</v>
      </c>
      <c r="G37" s="69">
        <f>G29/G18*100</f>
        <v>45.76923076923077</v>
      </c>
      <c r="H37" s="70">
        <f>H29/H18*100</f>
        <v>45.588235294117645</v>
      </c>
    </row>
    <row r="38" spans="1:8" ht="12.75">
      <c r="A38"/>
      <c r="B38" s="6"/>
      <c r="C38" s="6"/>
      <c r="D38" s="7"/>
      <c r="E38" s="16"/>
      <c r="F38" s="10"/>
      <c r="G38" s="10"/>
      <c r="H38" s="21"/>
    </row>
    <row r="39" spans="1:8" ht="12.75">
      <c r="A39"/>
      <c r="B39" s="6"/>
      <c r="C39" s="6"/>
      <c r="D39" s="7"/>
      <c r="E39" s="16"/>
      <c r="F39" s="10"/>
      <c r="G39" s="10"/>
      <c r="H39" s="21"/>
    </row>
    <row r="40" spans="1:8" ht="12.75">
      <c r="A40"/>
      <c r="B40" s="6"/>
      <c r="C40" s="6"/>
      <c r="D40" s="7"/>
      <c r="E40" s="16"/>
      <c r="F40" s="10"/>
      <c r="G40" s="10"/>
      <c r="H40" s="21"/>
    </row>
    <row r="41" spans="1:8" ht="12.75">
      <c r="A41"/>
      <c r="B41" s="6"/>
      <c r="C41" s="6"/>
      <c r="D41" s="7"/>
      <c r="E41" s="16"/>
      <c r="F41" s="10"/>
      <c r="G41" s="10"/>
      <c r="H41" s="21"/>
    </row>
    <row r="42" spans="1:8" ht="12.75">
      <c r="A42"/>
      <c r="B42" s="6"/>
      <c r="C42" s="6"/>
      <c r="D42" s="7"/>
      <c r="E42" s="16"/>
      <c r="F42" s="10"/>
      <c r="G42" s="10"/>
      <c r="H42" s="21"/>
    </row>
    <row r="43" spans="1:8" ht="12.75">
      <c r="A43"/>
      <c r="B43" s="6"/>
      <c r="C43" s="6"/>
      <c r="D43" s="7"/>
      <c r="E43" s="16"/>
      <c r="F43" s="10"/>
      <c r="G43" s="10"/>
      <c r="H43" s="21"/>
    </row>
    <row r="44" spans="1:8" ht="12.75">
      <c r="A44"/>
      <c r="B44" s="6"/>
      <c r="C44" s="6"/>
      <c r="D44" s="7"/>
      <c r="E44" s="16"/>
      <c r="F44" s="10"/>
      <c r="G44" s="10"/>
      <c r="H44" s="21"/>
    </row>
    <row r="45" spans="1:8" ht="12.75">
      <c r="A45"/>
      <c r="B45" s="6"/>
      <c r="C45" s="6"/>
      <c r="D45" s="7"/>
      <c r="E45" s="16"/>
      <c r="F45" s="10"/>
      <c r="G45" s="10"/>
      <c r="H45" s="21"/>
    </row>
    <row r="46" spans="1:8" ht="12.75">
      <c r="A46"/>
      <c r="B46" s="6"/>
      <c r="C46" s="6"/>
      <c r="D46" s="7"/>
      <c r="E46" s="16"/>
      <c r="F46" s="10"/>
      <c r="G46" s="10"/>
      <c r="H46" s="21"/>
    </row>
    <row r="47" spans="1:8" ht="12.75">
      <c r="A47"/>
      <c r="B47" s="6"/>
      <c r="C47" s="6"/>
      <c r="D47" s="7"/>
      <c r="E47" s="16"/>
      <c r="F47" s="10"/>
      <c r="G47" s="10"/>
      <c r="H47" s="21"/>
    </row>
    <row r="48" spans="1:8" ht="12.75">
      <c r="A48"/>
      <c r="B48" s="6"/>
      <c r="C48" s="6"/>
      <c r="D48" s="7"/>
      <c r="E48" s="16"/>
      <c r="F48" s="10"/>
      <c r="G48" s="10"/>
      <c r="H48" s="21"/>
    </row>
    <row r="49" spans="1:8" ht="12.75">
      <c r="A49"/>
      <c r="B49" s="6"/>
      <c r="C49" s="6"/>
      <c r="D49" s="7"/>
      <c r="E49" s="16"/>
      <c r="F49" s="10"/>
      <c r="G49" s="10"/>
      <c r="H49" s="21"/>
    </row>
    <row r="50" spans="1:8" ht="12.75">
      <c r="A50"/>
      <c r="B50" s="6"/>
      <c r="C50" s="6"/>
      <c r="D50" s="7"/>
      <c r="E50" s="16"/>
      <c r="F50" s="10"/>
      <c r="G50" s="10"/>
      <c r="H50" s="21"/>
    </row>
    <row r="51" spans="1:8" ht="12.75">
      <c r="A51"/>
      <c r="B51" s="6"/>
      <c r="C51" s="6"/>
      <c r="D51" s="7"/>
      <c r="E51" s="16"/>
      <c r="F51" s="10"/>
      <c r="G51" s="10"/>
      <c r="H51" s="21"/>
    </row>
    <row r="52" spans="1:8" ht="12.75">
      <c r="A52"/>
      <c r="B52" s="6"/>
      <c r="C52" s="6"/>
      <c r="D52" s="7"/>
      <c r="E52" s="16"/>
      <c r="F52" s="10"/>
      <c r="G52" s="10"/>
      <c r="H52" s="21"/>
    </row>
    <row r="53" spans="1:8" ht="12.75">
      <c r="A53"/>
      <c r="B53" s="6"/>
      <c r="C53" s="6"/>
      <c r="D53" s="7"/>
      <c r="E53" s="16"/>
      <c r="F53" s="10"/>
      <c r="G53" s="10"/>
      <c r="H53" s="21"/>
    </row>
    <row r="54" spans="1:8" ht="12.75">
      <c r="A54"/>
      <c r="B54" s="6"/>
      <c r="C54" s="6"/>
      <c r="D54" s="10"/>
      <c r="F54" s="18"/>
      <c r="H54" s="10"/>
    </row>
    <row r="55" spans="1:8" ht="12.75">
      <c r="A55"/>
      <c r="F55" s="16"/>
      <c r="H55" s="10"/>
    </row>
    <row r="56" ht="12.75">
      <c r="F56" s="16"/>
    </row>
  </sheetData>
  <mergeCells count="5">
    <mergeCell ref="H4:H5"/>
    <mergeCell ref="A3:C5"/>
    <mergeCell ref="D3:D5"/>
    <mergeCell ref="E3:E5"/>
    <mergeCell ref="F4:F5"/>
  </mergeCells>
  <printOptions/>
  <pageMargins left="0.984251968503937" right="0.984251968503937" top="0.984251968503937" bottom="0.984251968503937" header="0.5118110236220472" footer="0.5118110236220472"/>
  <pageSetup horizontalDpi="600" verticalDpi="600" orientation="portrait" paperSize="9" r:id="rId1"/>
  <headerFooter alignWithMargins="0">
    <oddHeader>&amp;C&amp;8- 12 -</oddHeader>
  </headerFooter>
</worksheet>
</file>

<file path=xl/worksheets/sheet8.xml><?xml version="1.0" encoding="utf-8"?>
<worksheet xmlns="http://schemas.openxmlformats.org/spreadsheetml/2006/main" xmlns:r="http://schemas.openxmlformats.org/officeDocument/2006/relationships">
  <dimension ref="A1:AY57"/>
  <sheetViews>
    <sheetView workbookViewId="0" topLeftCell="A1">
      <selection activeCell="B51" sqref="B51"/>
    </sheetView>
  </sheetViews>
  <sheetFormatPr defaultColWidth="11.421875" defaultRowHeight="12.75"/>
  <cols>
    <col min="1" max="1" width="1.7109375" style="0" customWidth="1"/>
    <col min="2" max="2" width="21.8515625" style="0" customWidth="1"/>
    <col min="3" max="3" width="2.57421875" style="0" customWidth="1"/>
    <col min="4" max="4" width="7.421875" style="0" customWidth="1"/>
    <col min="5" max="5" width="8.8515625" style="0" customWidth="1"/>
    <col min="6" max="6" width="8.7109375" style="0" customWidth="1"/>
    <col min="7" max="8" width="8.421875" style="0" customWidth="1"/>
    <col min="9" max="9" width="9.140625" style="0" customWidth="1"/>
    <col min="10" max="10" width="8.28125" style="0" customWidth="1"/>
  </cols>
  <sheetData>
    <row r="1" spans="1:10" s="3" customFormat="1" ht="14.25" customHeight="1">
      <c r="A1" s="1" t="s">
        <v>73</v>
      </c>
      <c r="B1" s="128"/>
      <c r="C1" s="14"/>
      <c r="D1" s="1"/>
      <c r="E1" s="14"/>
      <c r="F1" s="2"/>
      <c r="G1" s="14"/>
      <c r="H1" s="14"/>
      <c r="I1" s="14"/>
      <c r="J1" s="14"/>
    </row>
    <row r="2" spans="1:10" s="3" customFormat="1" ht="13.5" customHeight="1">
      <c r="A2" s="86" t="s">
        <v>70</v>
      </c>
      <c r="B2" s="128"/>
      <c r="C2" s="14"/>
      <c r="D2" s="1"/>
      <c r="E2" s="14"/>
      <c r="F2" s="2"/>
      <c r="G2" s="14"/>
      <c r="H2" s="14"/>
      <c r="I2" s="14"/>
      <c r="J2" s="14"/>
    </row>
    <row r="3" spans="1:10" s="3" customFormat="1" ht="9.75" customHeight="1">
      <c r="A3" s="15"/>
      <c r="B3" s="139"/>
      <c r="C3" s="129"/>
      <c r="D3" s="160"/>
      <c r="E3" s="129"/>
      <c r="F3" s="129"/>
      <c r="G3" s="129"/>
      <c r="H3" s="129"/>
      <c r="I3" s="129"/>
      <c r="J3" s="129"/>
    </row>
    <row r="4" spans="1:10" s="3" customFormat="1" ht="15" customHeight="1">
      <c r="A4" s="345" t="s">
        <v>23</v>
      </c>
      <c r="B4" s="346"/>
      <c r="C4" s="333"/>
      <c r="D4" s="384" t="s">
        <v>29</v>
      </c>
      <c r="E4" s="365" t="s">
        <v>30</v>
      </c>
      <c r="F4" s="140" t="s">
        <v>58</v>
      </c>
      <c r="G4" s="63"/>
      <c r="H4" s="141"/>
      <c r="I4" s="141"/>
      <c r="J4" s="142"/>
    </row>
    <row r="5" spans="1:10" s="3" customFormat="1" ht="15" customHeight="1">
      <c r="A5" s="347"/>
      <c r="B5" s="347"/>
      <c r="C5" s="372"/>
      <c r="D5" s="347"/>
      <c r="E5" s="383"/>
      <c r="F5" s="381" t="s">
        <v>61</v>
      </c>
      <c r="G5" s="382" t="s">
        <v>62</v>
      </c>
      <c r="H5" s="143" t="s">
        <v>20</v>
      </c>
      <c r="I5" s="143"/>
      <c r="J5" s="144"/>
    </row>
    <row r="6" spans="1:10" s="3" customFormat="1" ht="15" customHeight="1">
      <c r="A6" s="347"/>
      <c r="B6" s="347"/>
      <c r="C6" s="372"/>
      <c r="D6" s="347"/>
      <c r="E6" s="383"/>
      <c r="F6" s="358"/>
      <c r="G6" s="358"/>
      <c r="H6" s="382" t="s">
        <v>63</v>
      </c>
      <c r="I6" s="143" t="s">
        <v>59</v>
      </c>
      <c r="J6" s="144"/>
    </row>
    <row r="7" spans="1:10" s="3" customFormat="1" ht="15" customHeight="1">
      <c r="A7" s="373"/>
      <c r="B7" s="373"/>
      <c r="C7" s="374"/>
      <c r="D7" s="347"/>
      <c r="E7" s="366"/>
      <c r="F7" s="361"/>
      <c r="G7" s="361"/>
      <c r="H7" s="361"/>
      <c r="I7" s="39" t="s">
        <v>8</v>
      </c>
      <c r="J7" s="40" t="s">
        <v>9</v>
      </c>
    </row>
    <row r="8" spans="1:10" s="3" customFormat="1" ht="12.75" customHeight="1">
      <c r="A8" s="60"/>
      <c r="B8" s="52"/>
      <c r="C8" s="114"/>
      <c r="D8" s="60"/>
      <c r="E8" s="22"/>
      <c r="F8" s="53"/>
      <c r="G8" s="22"/>
      <c r="H8" s="22"/>
      <c r="I8" s="22"/>
      <c r="J8" s="22"/>
    </row>
    <row r="9" spans="1:10" s="3" customFormat="1" ht="12.75" customHeight="1">
      <c r="A9" s="122" t="s">
        <v>0</v>
      </c>
      <c r="B9" s="5"/>
      <c r="C9" s="5"/>
      <c r="D9" s="112"/>
      <c r="E9" s="5"/>
      <c r="F9" s="5"/>
      <c r="G9" s="5"/>
      <c r="H9" s="5"/>
      <c r="I9" s="5"/>
      <c r="J9" s="5"/>
    </row>
    <row r="10" spans="2:10" s="3" customFormat="1" ht="12.75" customHeight="1">
      <c r="B10" s="6"/>
      <c r="C10" s="7"/>
      <c r="D10" s="17"/>
      <c r="E10" s="4"/>
      <c r="F10" s="5"/>
      <c r="G10" s="4"/>
      <c r="H10" s="4"/>
      <c r="I10" s="4"/>
      <c r="J10" s="4"/>
    </row>
    <row r="11" spans="1:10" s="90" customFormat="1" ht="12.75" customHeight="1">
      <c r="A11" s="3" t="s">
        <v>55</v>
      </c>
      <c r="B11" s="130"/>
      <c r="C11" s="43"/>
      <c r="D11" s="23" t="s">
        <v>13</v>
      </c>
      <c r="E11" s="106">
        <v>1076</v>
      </c>
      <c r="F11" s="106">
        <v>44</v>
      </c>
      <c r="G11" s="106">
        <v>522</v>
      </c>
      <c r="H11" s="106">
        <v>298</v>
      </c>
      <c r="I11" s="106">
        <v>87</v>
      </c>
      <c r="J11" s="106">
        <v>122</v>
      </c>
    </row>
    <row r="12" spans="1:10" s="3" customFormat="1" ht="12.75" customHeight="1">
      <c r="A12" s="6"/>
      <c r="B12"/>
      <c r="C12" s="7"/>
      <c r="D12" s="23" t="s">
        <v>25</v>
      </c>
      <c r="E12" s="106">
        <v>1095</v>
      </c>
      <c r="F12" s="28">
        <v>45</v>
      </c>
      <c r="G12" s="83">
        <v>491</v>
      </c>
      <c r="H12" s="83">
        <v>315</v>
      </c>
      <c r="I12" s="83">
        <v>95</v>
      </c>
      <c r="J12" s="83">
        <v>68</v>
      </c>
    </row>
    <row r="13" spans="1:10" s="3" customFormat="1" ht="12.75" customHeight="1">
      <c r="A13" s="6"/>
      <c r="B13"/>
      <c r="C13" s="7"/>
      <c r="D13" s="7"/>
      <c r="E13" s="10"/>
      <c r="F13"/>
      <c r="G13" s="10"/>
      <c r="H13" s="4"/>
      <c r="I13" s="10"/>
      <c r="J13" s="10"/>
    </row>
    <row r="14" spans="1:10" s="3" customFormat="1" ht="12.75" customHeight="1">
      <c r="A14" s="6"/>
      <c r="B14"/>
      <c r="C14" s="7"/>
      <c r="D14" s="7"/>
      <c r="E14" s="10"/>
      <c r="F14"/>
      <c r="G14" s="10"/>
      <c r="H14" s="4"/>
      <c r="I14" s="10"/>
      <c r="J14" s="10"/>
    </row>
    <row r="15" spans="1:10" s="3" customFormat="1" ht="12.75" customHeight="1">
      <c r="A15" s="113" t="s">
        <v>3</v>
      </c>
      <c r="B15" s="128"/>
      <c r="C15" s="5"/>
      <c r="D15" s="5"/>
      <c r="E15" s="5"/>
      <c r="F15" s="128"/>
      <c r="G15" s="5"/>
      <c r="H15" s="5"/>
      <c r="I15" s="5"/>
      <c r="J15" s="5"/>
    </row>
    <row r="16" spans="2:10" s="3" customFormat="1" ht="12.75" customHeight="1">
      <c r="B16"/>
      <c r="C16" s="7"/>
      <c r="D16" s="7"/>
      <c r="E16" s="10"/>
      <c r="F16"/>
      <c r="G16" s="10"/>
      <c r="H16" s="4"/>
      <c r="I16" s="10"/>
      <c r="J16" s="10"/>
    </row>
    <row r="17" spans="1:10" s="3" customFormat="1" ht="12.75" customHeight="1">
      <c r="A17" s="6" t="s">
        <v>55</v>
      </c>
      <c r="B17"/>
      <c r="C17" s="7"/>
      <c r="D17" s="23" t="s">
        <v>13</v>
      </c>
      <c r="E17" s="106">
        <v>423</v>
      </c>
      <c r="F17" s="47" t="s">
        <v>16</v>
      </c>
      <c r="G17" s="106">
        <v>248</v>
      </c>
      <c r="H17" s="106">
        <v>128</v>
      </c>
      <c r="I17" s="106">
        <v>41</v>
      </c>
      <c r="J17" s="106">
        <v>67</v>
      </c>
    </row>
    <row r="18" spans="1:10" s="3" customFormat="1" ht="12.75" customHeight="1">
      <c r="A18" s="6"/>
      <c r="B18"/>
      <c r="C18" s="7"/>
      <c r="D18" s="23" t="s">
        <v>25</v>
      </c>
      <c r="E18" s="106">
        <v>521</v>
      </c>
      <c r="F18" s="47" t="s">
        <v>16</v>
      </c>
      <c r="G18" s="83">
        <v>311</v>
      </c>
      <c r="H18" s="83">
        <v>195</v>
      </c>
      <c r="I18" s="83">
        <v>56</v>
      </c>
      <c r="J18" s="83">
        <v>50</v>
      </c>
    </row>
    <row r="19" spans="1:10" s="3" customFormat="1" ht="12.75" customHeight="1">
      <c r="A19" s="6"/>
      <c r="B19"/>
      <c r="C19" s="7"/>
      <c r="D19" s="23"/>
      <c r="E19" s="10"/>
      <c r="F19" s="10"/>
      <c r="G19" s="10"/>
      <c r="H19" s="10"/>
      <c r="I19" s="10"/>
      <c r="J19" s="10"/>
    </row>
    <row r="20" spans="1:10" s="3" customFormat="1" ht="12.75" customHeight="1">
      <c r="A20" s="6" t="s">
        <v>60</v>
      </c>
      <c r="B20"/>
      <c r="C20" s="6"/>
      <c r="D20" s="23" t="s">
        <v>13</v>
      </c>
      <c r="E20" s="132">
        <v>39.312267657992564</v>
      </c>
      <c r="F20" s="47" t="s">
        <v>16</v>
      </c>
      <c r="G20" s="132">
        <v>47.509578544061306</v>
      </c>
      <c r="H20" s="137">
        <v>42.95302013422819</v>
      </c>
      <c r="I20" s="132">
        <v>47.1</v>
      </c>
      <c r="J20" s="132">
        <v>54.9</v>
      </c>
    </row>
    <row r="21" spans="1:11" s="3" customFormat="1" ht="12.75" customHeight="1">
      <c r="A21" s="6"/>
      <c r="B21" s="89" t="s">
        <v>52</v>
      </c>
      <c r="C21" s="6"/>
      <c r="D21" s="23" t="s">
        <v>25</v>
      </c>
      <c r="E21" s="132">
        <f>E18/E12*100</f>
        <v>47.57990867579909</v>
      </c>
      <c r="F21" s="47" t="s">
        <v>16</v>
      </c>
      <c r="G21" s="132">
        <f>G18/G12*100</f>
        <v>63.34012219959266</v>
      </c>
      <c r="H21" s="132">
        <f>H18/H12*100</f>
        <v>61.904761904761905</v>
      </c>
      <c r="I21" s="132">
        <f>I18/I12*100</f>
        <v>58.94736842105262</v>
      </c>
      <c r="J21" s="132">
        <f>J18/J12*100</f>
        <v>73.52941176470588</v>
      </c>
      <c r="K21" s="133"/>
    </row>
    <row r="22" spans="1:10" s="3" customFormat="1" ht="12.75" customHeight="1">
      <c r="A22" s="6"/>
      <c r="B22" s="89"/>
      <c r="C22" s="6"/>
      <c r="D22" s="6"/>
      <c r="E22" s="20"/>
      <c r="F22" s="12"/>
      <c r="G22" s="12"/>
      <c r="H22" s="4"/>
      <c r="I22" s="10"/>
      <c r="J22" s="10"/>
    </row>
    <row r="23" spans="1:10" s="3" customFormat="1" ht="12.75" customHeight="1">
      <c r="A23" s="6"/>
      <c r="B23" s="89"/>
      <c r="C23" s="6"/>
      <c r="D23" s="6"/>
      <c r="E23" s="20"/>
      <c r="F23" s="12"/>
      <c r="G23" s="12"/>
      <c r="H23" s="4"/>
      <c r="I23" s="10"/>
      <c r="J23" s="10"/>
    </row>
    <row r="24" spans="1:10" s="3" customFormat="1" ht="12.75" customHeight="1">
      <c r="A24" s="113" t="s">
        <v>5</v>
      </c>
      <c r="B24" s="131"/>
      <c r="C24" s="5"/>
      <c r="D24" s="5"/>
      <c r="E24" s="138"/>
      <c r="F24" s="126"/>
      <c r="G24" s="126"/>
      <c r="H24" s="5"/>
      <c r="I24" s="5"/>
      <c r="J24" s="5"/>
    </row>
    <row r="25" spans="1:10" s="3" customFormat="1" ht="12.75" customHeight="1">
      <c r="A25" s="6"/>
      <c r="B25" s="89"/>
      <c r="C25" s="6"/>
      <c r="D25" s="6"/>
      <c r="E25" s="20"/>
      <c r="F25" s="12"/>
      <c r="G25" s="12"/>
      <c r="H25" s="4"/>
      <c r="I25" s="10"/>
      <c r="J25" s="10"/>
    </row>
    <row r="26" spans="1:10" s="3" customFormat="1" ht="12.75" customHeight="1">
      <c r="A26" s="6" t="s">
        <v>55</v>
      </c>
      <c r="B26"/>
      <c r="C26" s="7"/>
      <c r="D26" s="23" t="s">
        <v>13</v>
      </c>
      <c r="E26" s="83">
        <v>218</v>
      </c>
      <c r="F26" s="47" t="s">
        <v>16</v>
      </c>
      <c r="G26" s="83">
        <v>131</v>
      </c>
      <c r="H26" s="83">
        <v>47</v>
      </c>
      <c r="I26" s="28">
        <v>27</v>
      </c>
      <c r="J26" s="83">
        <v>48</v>
      </c>
    </row>
    <row r="27" spans="1:10" s="3" customFormat="1" ht="12.75" customHeight="1">
      <c r="A27" s="6"/>
      <c r="B27"/>
      <c r="C27" s="7"/>
      <c r="D27" s="23" t="s">
        <v>25</v>
      </c>
      <c r="E27" s="106">
        <v>241</v>
      </c>
      <c r="F27" s="47" t="s">
        <v>16</v>
      </c>
      <c r="G27" s="83">
        <v>142</v>
      </c>
      <c r="H27" s="83">
        <v>67</v>
      </c>
      <c r="I27" s="28">
        <v>35</v>
      </c>
      <c r="J27" s="28">
        <v>32</v>
      </c>
    </row>
    <row r="28" spans="1:10" s="3" customFormat="1" ht="12.75" customHeight="1">
      <c r="A28" s="6"/>
      <c r="B28"/>
      <c r="C28" s="7"/>
      <c r="D28" s="23"/>
      <c r="E28" s="10"/>
      <c r="F28" s="12"/>
      <c r="G28" s="10"/>
      <c r="H28" s="10"/>
      <c r="I28" s="10"/>
      <c r="J28" s="10"/>
    </row>
    <row r="29" spans="1:10" s="3" customFormat="1" ht="12.75" customHeight="1">
      <c r="A29" s="6" t="s">
        <v>60</v>
      </c>
      <c r="B29"/>
      <c r="C29" s="10"/>
      <c r="D29" s="23" t="s">
        <v>13</v>
      </c>
      <c r="E29" s="134">
        <v>20.260223048327138</v>
      </c>
      <c r="F29" s="47" t="s">
        <v>16</v>
      </c>
      <c r="G29" s="134">
        <v>25.095785440613028</v>
      </c>
      <c r="H29" s="134">
        <v>15.771812080536913</v>
      </c>
      <c r="I29" s="133">
        <v>31</v>
      </c>
      <c r="J29" s="134">
        <v>39.3</v>
      </c>
    </row>
    <row r="30" spans="1:10" s="3" customFormat="1" ht="12.75" customHeight="1">
      <c r="A30" s="6"/>
      <c r="B30" s="89" t="s">
        <v>52</v>
      </c>
      <c r="C30" s="10"/>
      <c r="D30" s="23" t="s">
        <v>25</v>
      </c>
      <c r="E30" s="134">
        <v>22.009132420091323</v>
      </c>
      <c r="F30" s="47" t="s">
        <v>16</v>
      </c>
      <c r="G30" s="134">
        <v>28.920570264765782</v>
      </c>
      <c r="H30" s="134">
        <v>21.26984126984127</v>
      </c>
      <c r="I30" s="133">
        <v>36.84210526315789</v>
      </c>
      <c r="J30" s="133">
        <v>47.05882352941176</v>
      </c>
    </row>
    <row r="31" spans="1:10" s="3" customFormat="1" ht="12.75" customHeight="1">
      <c r="A31" s="6"/>
      <c r="B31"/>
      <c r="C31" s="10"/>
      <c r="D31" s="23"/>
      <c r="E31" s="20"/>
      <c r="F31" s="10"/>
      <c r="G31" s="12"/>
      <c r="H31" s="12"/>
      <c r="I31" s="10"/>
      <c r="J31" s="10"/>
    </row>
    <row r="32" spans="1:10" s="3" customFormat="1" ht="12.75" customHeight="1">
      <c r="A32" s="3" t="s">
        <v>57</v>
      </c>
      <c r="B32" s="6"/>
      <c r="C32" s="10"/>
      <c r="D32" s="23" t="s">
        <v>13</v>
      </c>
      <c r="E32" s="135">
        <v>51.536643026004725</v>
      </c>
      <c r="F32" s="47" t="s">
        <v>16</v>
      </c>
      <c r="G32" s="135">
        <v>52.82258064516129</v>
      </c>
      <c r="H32" s="135">
        <v>36.71875</v>
      </c>
      <c r="I32" s="136">
        <v>65.9</v>
      </c>
      <c r="J32" s="135">
        <v>71.6</v>
      </c>
    </row>
    <row r="33" spans="1:10" s="3" customFormat="1" ht="12.75" customHeight="1">
      <c r="A33"/>
      <c r="B33" s="3" t="s">
        <v>64</v>
      </c>
      <c r="C33" s="10"/>
      <c r="D33" s="23" t="s">
        <v>25</v>
      </c>
      <c r="E33" s="135">
        <v>46.257197696737045</v>
      </c>
      <c r="F33" s="47" t="s">
        <v>16</v>
      </c>
      <c r="G33" s="135">
        <v>45.659163987138264</v>
      </c>
      <c r="H33" s="135">
        <v>34.35897435897436</v>
      </c>
      <c r="I33" s="136">
        <v>62.5</v>
      </c>
      <c r="J33" s="136">
        <v>64</v>
      </c>
    </row>
    <row r="34" spans="2:10" s="3" customFormat="1" ht="12.75" customHeight="1">
      <c r="B34" s="6"/>
      <c r="C34" s="10"/>
      <c r="D34" s="17"/>
      <c r="E34" s="20"/>
      <c r="F34" s="20"/>
      <c r="G34" s="12"/>
      <c r="H34" s="4"/>
      <c r="I34" s="4"/>
      <c r="J34" s="4"/>
    </row>
    <row r="35" spans="2:51" s="3" customFormat="1" ht="12.75" customHeight="1">
      <c r="B35" s="6"/>
      <c r="C35" s="10"/>
      <c r="D35" s="7"/>
      <c r="E35" s="10"/>
      <c r="F35"/>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row>
    <row r="36" spans="1:51" s="3" customFormat="1" ht="12.75" customHeight="1">
      <c r="A36"/>
      <c r="B36" s="6"/>
      <c r="C36" s="10"/>
      <c r="D36" s="7"/>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row>
    <row r="37" spans="1:6" s="3" customFormat="1" ht="12.75" customHeight="1">
      <c r="A37" s="8"/>
      <c r="F37" s="10"/>
    </row>
    <row r="38" s="3" customFormat="1" ht="12.75" customHeight="1">
      <c r="B38"/>
    </row>
    <row r="39" s="3" customFormat="1" ht="12.75" customHeight="1">
      <c r="B39"/>
    </row>
    <row r="40" spans="1:2" s="3" customFormat="1" ht="12.75" customHeight="1">
      <c r="A40"/>
      <c r="B40"/>
    </row>
    <row r="41" s="3" customFormat="1" ht="12.75" customHeight="1"/>
    <row r="42" s="3" customFormat="1" ht="12.75" customHeight="1"/>
    <row r="43" s="3" customFormat="1" ht="12.75" customHeight="1"/>
    <row r="56" spans="1:7" ht="12.75">
      <c r="A56" s="89" t="s">
        <v>47</v>
      </c>
      <c r="B56" s="89"/>
      <c r="C56" s="89"/>
      <c r="D56" s="89"/>
      <c r="E56" s="89"/>
      <c r="F56" s="89"/>
      <c r="G56" s="89"/>
    </row>
    <row r="57" spans="1:7" ht="12.75">
      <c r="A57" s="89" t="s">
        <v>67</v>
      </c>
      <c r="B57" s="89"/>
      <c r="C57" s="89"/>
      <c r="D57" s="89"/>
      <c r="E57" s="89"/>
      <c r="F57" s="89"/>
      <c r="G57" s="89"/>
    </row>
  </sheetData>
  <mergeCells count="6">
    <mergeCell ref="A4:C7"/>
    <mergeCell ref="F5:F7"/>
    <mergeCell ref="G5:G7"/>
    <mergeCell ref="H6:H7"/>
    <mergeCell ref="E4:E7"/>
    <mergeCell ref="D4:D7"/>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&amp;C&amp;8- 13 -</oddHeader>
  </headerFooter>
</worksheet>
</file>

<file path=xl/worksheets/sheet9.xml><?xml version="1.0" encoding="utf-8"?>
<worksheet xmlns="http://schemas.openxmlformats.org/spreadsheetml/2006/main" xmlns:r="http://schemas.openxmlformats.org/officeDocument/2006/relationships">
  <dimension ref="A1:J50"/>
  <sheetViews>
    <sheetView workbookViewId="0" topLeftCell="A1">
      <selection activeCell="J36" sqref="J36"/>
    </sheetView>
  </sheetViews>
  <sheetFormatPr defaultColWidth="11.421875" defaultRowHeight="12.75"/>
  <cols>
    <col min="1" max="1" width="1.7109375" style="3" customWidth="1"/>
    <col min="2" max="2" width="21.140625" style="3" customWidth="1"/>
    <col min="3" max="3" width="1.421875" style="3" customWidth="1"/>
    <col min="4" max="4" width="7.00390625" style="3" customWidth="1"/>
    <col min="5" max="5" width="8.7109375" style="3" customWidth="1"/>
    <col min="6" max="6" width="10.57421875" style="3" customWidth="1"/>
    <col min="7" max="7" width="10.00390625" style="3" customWidth="1"/>
    <col min="8" max="8" width="9.7109375" style="3" customWidth="1"/>
    <col min="9" max="9" width="10.00390625" style="3" customWidth="1"/>
    <col min="10" max="10" width="10.421875" style="0" customWidth="1"/>
  </cols>
  <sheetData>
    <row r="1" spans="1:10" ht="22.5" customHeight="1">
      <c r="A1" s="1" t="s">
        <v>71</v>
      </c>
      <c r="B1" s="14"/>
      <c r="C1" s="14"/>
      <c r="D1" s="14"/>
      <c r="E1" s="14"/>
      <c r="F1" s="14"/>
      <c r="G1" s="14"/>
      <c r="H1" s="14"/>
      <c r="I1" s="14"/>
      <c r="J1" s="128"/>
    </row>
    <row r="2" spans="1:10" ht="12.75">
      <c r="A2" s="15"/>
      <c r="B2" s="15"/>
      <c r="C2" s="15"/>
      <c r="D2" s="15"/>
      <c r="E2" s="15"/>
      <c r="F2" s="15"/>
      <c r="G2" s="15"/>
      <c r="H2" s="15"/>
      <c r="I2" s="15"/>
      <c r="J2" s="55"/>
    </row>
    <row r="3" spans="1:10" ht="12.75">
      <c r="A3" s="370" t="s">
        <v>23</v>
      </c>
      <c r="B3" s="346"/>
      <c r="C3" s="346"/>
      <c r="D3" s="375" t="s">
        <v>29</v>
      </c>
      <c r="E3" s="365" t="s">
        <v>30</v>
      </c>
      <c r="F3" s="384" t="s">
        <v>18</v>
      </c>
      <c r="G3" s="385"/>
      <c r="H3" s="385"/>
      <c r="I3" s="385"/>
      <c r="J3" s="385"/>
    </row>
    <row r="4" spans="1:10" ht="29.25" customHeight="1">
      <c r="A4" s="373"/>
      <c r="B4" s="373"/>
      <c r="C4" s="373"/>
      <c r="D4" s="377"/>
      <c r="E4" s="366"/>
      <c r="F4" s="57" t="s">
        <v>31</v>
      </c>
      <c r="G4" s="39" t="s">
        <v>27</v>
      </c>
      <c r="H4" s="39" t="s">
        <v>26</v>
      </c>
      <c r="I4" s="39" t="s">
        <v>32</v>
      </c>
      <c r="J4" s="56" t="s">
        <v>28</v>
      </c>
    </row>
    <row r="5" spans="1:10" ht="12.75">
      <c r="A5" s="51"/>
      <c r="B5" s="52"/>
      <c r="C5" s="52"/>
      <c r="D5" s="114"/>
      <c r="E5" s="53"/>
      <c r="F5" s="53"/>
      <c r="G5" s="53"/>
      <c r="H5" s="53"/>
      <c r="I5" s="53"/>
      <c r="J5" s="54"/>
    </row>
    <row r="6" spans="1:10" ht="12.75">
      <c r="A6" s="122" t="s">
        <v>0</v>
      </c>
      <c r="B6" s="5"/>
      <c r="C6" s="5"/>
      <c r="D6" s="5"/>
      <c r="E6" s="5"/>
      <c r="F6" s="5"/>
      <c r="G6" s="5"/>
      <c r="H6" s="5"/>
      <c r="I6" s="5"/>
      <c r="J6" s="123"/>
    </row>
    <row r="7" spans="1:10" ht="12.75">
      <c r="A7" s="8"/>
      <c r="B7" s="6"/>
      <c r="C7" s="6"/>
      <c r="D7" s="7"/>
      <c r="E7" s="5"/>
      <c r="F7" s="5"/>
      <c r="G7" s="5"/>
      <c r="H7" s="5"/>
      <c r="I7" s="5"/>
      <c r="J7" s="49"/>
    </row>
    <row r="8" spans="1:10" ht="12.75">
      <c r="A8" s="3" t="s">
        <v>55</v>
      </c>
      <c r="B8" s="19"/>
      <c r="C8" s="19"/>
      <c r="D8" s="23" t="s">
        <v>14</v>
      </c>
      <c r="E8" s="145">
        <v>1052</v>
      </c>
      <c r="F8" s="28">
        <v>52</v>
      </c>
      <c r="G8" s="28">
        <v>11</v>
      </c>
      <c r="H8" s="29">
        <v>210</v>
      </c>
      <c r="I8" s="29">
        <v>261</v>
      </c>
      <c r="J8" s="29">
        <v>425</v>
      </c>
    </row>
    <row r="9" spans="1:10" ht="12.75">
      <c r="A9" s="19"/>
      <c r="B9" s="19"/>
      <c r="C9" s="19"/>
      <c r="D9" s="23" t="s">
        <v>13</v>
      </c>
      <c r="E9" s="145">
        <v>1076</v>
      </c>
      <c r="F9" s="28">
        <v>52</v>
      </c>
      <c r="G9" s="29">
        <v>26</v>
      </c>
      <c r="H9" s="29">
        <v>256</v>
      </c>
      <c r="I9" s="29">
        <v>262</v>
      </c>
      <c r="J9" s="29">
        <v>379</v>
      </c>
    </row>
    <row r="10" spans="1:10" ht="12.75">
      <c r="A10" s="19"/>
      <c r="B10" s="19"/>
      <c r="C10" s="19"/>
      <c r="D10" s="23">
        <v>2003</v>
      </c>
      <c r="E10" s="145">
        <v>1095</v>
      </c>
      <c r="F10" s="29">
        <v>58</v>
      </c>
      <c r="G10" s="29">
        <v>28</v>
      </c>
      <c r="H10" s="29">
        <v>266</v>
      </c>
      <c r="I10" s="29">
        <v>235</v>
      </c>
      <c r="J10" s="46">
        <v>407</v>
      </c>
    </row>
    <row r="11" spans="1:10" ht="12.75">
      <c r="A11" s="19"/>
      <c r="B11" s="19"/>
      <c r="C11" s="19"/>
      <c r="D11" s="43"/>
      <c r="E11" s="10"/>
      <c r="F11" s="4"/>
      <c r="G11" s="4"/>
      <c r="H11" s="10"/>
      <c r="I11" s="10"/>
      <c r="J11" s="49"/>
    </row>
    <row r="12" spans="1:10" ht="12.75">
      <c r="A12" s="19"/>
      <c r="B12" s="19"/>
      <c r="C12" s="19"/>
      <c r="D12" s="43"/>
      <c r="E12" s="10"/>
      <c r="F12" s="4"/>
      <c r="G12" s="4"/>
      <c r="H12" s="10"/>
      <c r="I12" s="10"/>
      <c r="J12" s="49"/>
    </row>
    <row r="13" spans="1:10" ht="12.75">
      <c r="A13" s="113" t="s">
        <v>3</v>
      </c>
      <c r="B13" s="122"/>
      <c r="C13" s="122"/>
      <c r="D13" s="122"/>
      <c r="E13" s="5"/>
      <c r="F13" s="5"/>
      <c r="G13" s="5"/>
      <c r="H13" s="5"/>
      <c r="I13" s="5"/>
      <c r="J13" s="123"/>
    </row>
    <row r="14" spans="1:10" ht="12.75">
      <c r="A14" s="19"/>
      <c r="B14" s="19"/>
      <c r="C14" s="19"/>
      <c r="D14" s="17"/>
      <c r="E14" s="17"/>
      <c r="F14" s="17"/>
      <c r="G14" s="17"/>
      <c r="H14" s="17"/>
      <c r="I14" s="17"/>
      <c r="J14" s="49"/>
    </row>
    <row r="15" spans="1:10" ht="12.75">
      <c r="A15" s="3" t="s">
        <v>55</v>
      </c>
      <c r="B15" s="6"/>
      <c r="C15" s="6"/>
      <c r="D15" s="23" t="s">
        <v>14</v>
      </c>
      <c r="E15" s="29">
        <v>368</v>
      </c>
      <c r="F15" s="28">
        <v>39</v>
      </c>
      <c r="G15" s="47" t="s">
        <v>16</v>
      </c>
      <c r="H15" s="29">
        <v>78</v>
      </c>
      <c r="I15" s="28">
        <v>95</v>
      </c>
      <c r="J15" s="29">
        <v>129</v>
      </c>
    </row>
    <row r="16" spans="1:10" ht="12.75">
      <c r="A16"/>
      <c r="B16" s="6"/>
      <c r="C16" s="6"/>
      <c r="D16" s="23" t="s">
        <v>13</v>
      </c>
      <c r="E16" s="29">
        <v>423</v>
      </c>
      <c r="F16" s="28">
        <v>30</v>
      </c>
      <c r="G16" s="28">
        <v>11</v>
      </c>
      <c r="H16" s="29">
        <v>125</v>
      </c>
      <c r="I16" s="29">
        <v>124</v>
      </c>
      <c r="J16" s="29">
        <v>99</v>
      </c>
    </row>
    <row r="17" spans="3:10" ht="12.75">
      <c r="C17" s="6"/>
      <c r="D17" s="23">
        <v>2003</v>
      </c>
      <c r="E17" s="29">
        <v>521</v>
      </c>
      <c r="F17" s="28">
        <v>42</v>
      </c>
      <c r="G17" s="28">
        <v>19</v>
      </c>
      <c r="H17" s="29">
        <v>150</v>
      </c>
      <c r="I17" s="29">
        <v>123</v>
      </c>
      <c r="J17" s="46">
        <v>154</v>
      </c>
    </row>
    <row r="18" spans="3:10" ht="12.75">
      <c r="C18" s="6"/>
      <c r="D18" s="23"/>
      <c r="E18" s="17"/>
      <c r="F18" s="17"/>
      <c r="G18" s="17"/>
      <c r="H18" s="17"/>
      <c r="I18" s="17"/>
      <c r="J18" s="49"/>
    </row>
    <row r="19" spans="1:10" ht="12.75">
      <c r="A19" s="6" t="s">
        <v>15</v>
      </c>
      <c r="B19" s="6"/>
      <c r="C19" s="6"/>
      <c r="D19" s="23" t="s">
        <v>14</v>
      </c>
      <c r="E19" s="44">
        <v>35</v>
      </c>
      <c r="F19" s="32">
        <v>75</v>
      </c>
      <c r="G19" s="47" t="s">
        <v>16</v>
      </c>
      <c r="H19" s="44">
        <v>37.1</v>
      </c>
      <c r="I19" s="32">
        <v>36.4</v>
      </c>
      <c r="J19" s="45">
        <v>30.4</v>
      </c>
    </row>
    <row r="20" spans="1:10" ht="12.75">
      <c r="A20"/>
      <c r="B20" s="6" t="s">
        <v>52</v>
      </c>
      <c r="C20" s="6"/>
      <c r="D20" s="23" t="s">
        <v>13</v>
      </c>
      <c r="E20" s="44">
        <v>39.3</v>
      </c>
      <c r="F20" s="32">
        <v>57.7</v>
      </c>
      <c r="G20" s="32">
        <v>42.3</v>
      </c>
      <c r="H20" s="44">
        <v>48.828125</v>
      </c>
      <c r="I20" s="45">
        <v>47.3</v>
      </c>
      <c r="J20" s="45">
        <v>26.1</v>
      </c>
    </row>
    <row r="21" spans="3:10" ht="12.75">
      <c r="C21" s="6"/>
      <c r="D21" s="23">
        <v>2003</v>
      </c>
      <c r="E21" s="44">
        <f aca="true" t="shared" si="0" ref="E21:J21">E17/E10*100</f>
        <v>47.57990867579909</v>
      </c>
      <c r="F21" s="32">
        <f t="shared" si="0"/>
        <v>72.41379310344827</v>
      </c>
      <c r="G21" s="32">
        <f t="shared" si="0"/>
        <v>67.85714285714286</v>
      </c>
      <c r="H21" s="44">
        <f t="shared" si="0"/>
        <v>56.390977443609025</v>
      </c>
      <c r="I21" s="45">
        <f t="shared" si="0"/>
        <v>52.34042553191489</v>
      </c>
      <c r="J21" s="45">
        <f t="shared" si="0"/>
        <v>37.83783783783784</v>
      </c>
    </row>
    <row r="22" spans="3:10" ht="12.75">
      <c r="C22" s="6"/>
      <c r="D22" s="17"/>
      <c r="E22" s="17"/>
      <c r="F22" s="17"/>
      <c r="G22" s="17"/>
      <c r="H22" s="17"/>
      <c r="I22" s="17"/>
      <c r="J22" s="49"/>
    </row>
    <row r="23" spans="3:10" ht="12.75">
      <c r="C23" s="6"/>
      <c r="D23" s="17"/>
      <c r="E23" s="17"/>
      <c r="F23" s="17"/>
      <c r="G23" s="17"/>
      <c r="H23" s="17"/>
      <c r="I23" s="17"/>
      <c r="J23" s="49"/>
    </row>
    <row r="24" spans="1:10" ht="12.75">
      <c r="A24" s="113" t="s">
        <v>5</v>
      </c>
      <c r="B24" s="2"/>
      <c r="C24" s="5"/>
      <c r="D24" s="112"/>
      <c r="E24" s="112"/>
      <c r="F24" s="112"/>
      <c r="G24" s="112"/>
      <c r="H24" s="112"/>
      <c r="I24" s="112"/>
      <c r="J24" s="123"/>
    </row>
    <row r="25" spans="3:10" ht="12.75">
      <c r="C25" s="6"/>
      <c r="D25" s="17"/>
      <c r="E25" s="17"/>
      <c r="F25" s="17"/>
      <c r="G25" s="17"/>
      <c r="H25" s="17"/>
      <c r="I25" s="17"/>
      <c r="J25" s="49"/>
    </row>
    <row r="26" spans="1:10" ht="12.75">
      <c r="A26" s="3" t="s">
        <v>55</v>
      </c>
      <c r="B26" s="6"/>
      <c r="C26" s="6"/>
      <c r="D26" s="23" t="s">
        <v>14</v>
      </c>
      <c r="E26" s="29">
        <v>134</v>
      </c>
      <c r="F26" s="47" t="s">
        <v>16</v>
      </c>
      <c r="G26" s="47" t="s">
        <v>16</v>
      </c>
      <c r="H26" s="28">
        <v>36</v>
      </c>
      <c r="I26" s="28">
        <v>48</v>
      </c>
      <c r="J26" s="47" t="s">
        <v>6</v>
      </c>
    </row>
    <row r="27" spans="2:10" ht="12.75">
      <c r="B27" s="6"/>
      <c r="C27" s="6"/>
      <c r="D27" s="23" t="s">
        <v>13</v>
      </c>
      <c r="E27" s="29">
        <v>218</v>
      </c>
      <c r="F27" s="28">
        <v>20</v>
      </c>
      <c r="G27" s="28">
        <v>9</v>
      </c>
      <c r="H27" s="29">
        <v>76</v>
      </c>
      <c r="I27" s="29">
        <v>75</v>
      </c>
      <c r="J27" s="28">
        <v>19</v>
      </c>
    </row>
    <row r="28" spans="1:10" ht="12.75">
      <c r="A28" s="6"/>
      <c r="B28" s="6"/>
      <c r="C28" s="6"/>
      <c r="D28" s="23">
        <v>2003</v>
      </c>
      <c r="E28" s="29">
        <v>241</v>
      </c>
      <c r="F28" s="28">
        <v>30</v>
      </c>
      <c r="G28" s="28">
        <v>13</v>
      </c>
      <c r="H28" s="29">
        <v>82</v>
      </c>
      <c r="I28" s="29">
        <v>68</v>
      </c>
      <c r="J28" s="28">
        <v>32</v>
      </c>
    </row>
    <row r="29" spans="1:10" ht="12.75">
      <c r="A29" s="6"/>
      <c r="B29" s="6"/>
      <c r="C29" s="6"/>
      <c r="D29" s="23"/>
      <c r="E29" s="17"/>
      <c r="F29" s="17"/>
      <c r="G29" s="17"/>
      <c r="H29" s="17"/>
      <c r="I29" s="17"/>
      <c r="J29" s="49"/>
    </row>
    <row r="30" spans="1:10" ht="12.75">
      <c r="A30" s="6" t="s">
        <v>15</v>
      </c>
      <c r="B30" s="6"/>
      <c r="C30" s="6"/>
      <c r="D30" s="23" t="s">
        <v>14</v>
      </c>
      <c r="E30" s="44">
        <v>12.7</v>
      </c>
      <c r="F30" s="47" t="s">
        <v>16</v>
      </c>
      <c r="G30" s="47" t="s">
        <v>16</v>
      </c>
      <c r="H30" s="32">
        <v>17.1</v>
      </c>
      <c r="I30" s="32">
        <v>18.4</v>
      </c>
      <c r="J30" s="47" t="s">
        <v>6</v>
      </c>
    </row>
    <row r="31" spans="1:10" ht="12.75">
      <c r="A31"/>
      <c r="B31" s="6" t="s">
        <v>52</v>
      </c>
      <c r="C31" s="6"/>
      <c r="D31" s="23" t="s">
        <v>13</v>
      </c>
      <c r="E31" s="44">
        <v>20.3</v>
      </c>
      <c r="F31" s="32">
        <v>38.5</v>
      </c>
      <c r="G31" s="32">
        <v>34.6</v>
      </c>
      <c r="H31" s="45">
        <v>29.7</v>
      </c>
      <c r="I31" s="45">
        <v>28.6</v>
      </c>
      <c r="J31" s="32">
        <v>5</v>
      </c>
    </row>
    <row r="32" spans="3:10" ht="12.75">
      <c r="C32" s="6"/>
      <c r="D32" s="23">
        <v>2003</v>
      </c>
      <c r="E32" s="44">
        <f aca="true" t="shared" si="1" ref="E32:J32">E28/E10*100</f>
        <v>22.009132420091323</v>
      </c>
      <c r="F32" s="32">
        <f t="shared" si="1"/>
        <v>51.724137931034484</v>
      </c>
      <c r="G32" s="32">
        <f t="shared" si="1"/>
        <v>46.42857142857143</v>
      </c>
      <c r="H32" s="45">
        <f t="shared" si="1"/>
        <v>30.82706766917293</v>
      </c>
      <c r="I32" s="45">
        <f t="shared" si="1"/>
        <v>28.936170212765955</v>
      </c>
      <c r="J32" s="32">
        <f t="shared" si="1"/>
        <v>7.862407862407863</v>
      </c>
    </row>
    <row r="33" spans="3:10" ht="12.75">
      <c r="C33" s="6"/>
      <c r="D33" s="23"/>
      <c r="E33" s="44"/>
      <c r="F33" s="17"/>
      <c r="G33" s="17"/>
      <c r="H33" s="17"/>
      <c r="I33" s="17"/>
      <c r="J33" s="49"/>
    </row>
    <row r="34" spans="1:10" ht="12.75">
      <c r="A34" s="6" t="s">
        <v>17</v>
      </c>
      <c r="B34" s="6"/>
      <c r="C34" s="6"/>
      <c r="D34" s="23" t="s">
        <v>14</v>
      </c>
      <c r="E34" s="44">
        <f>E26/E15*100</f>
        <v>36.41304347826087</v>
      </c>
      <c r="F34" s="47" t="s">
        <v>16</v>
      </c>
      <c r="G34" s="47" t="s">
        <v>16</v>
      </c>
      <c r="H34" s="32">
        <v>46.2</v>
      </c>
      <c r="I34" s="32">
        <v>50.5</v>
      </c>
      <c r="J34" s="47" t="s">
        <v>6</v>
      </c>
    </row>
    <row r="35" spans="1:10" ht="12.75">
      <c r="A35"/>
      <c r="B35" s="6" t="s">
        <v>53</v>
      </c>
      <c r="C35" s="6"/>
      <c r="D35" s="23" t="s">
        <v>13</v>
      </c>
      <c r="E35" s="44">
        <f>E27/E16*100</f>
        <v>51.536643026004725</v>
      </c>
      <c r="F35" s="32">
        <v>66.7</v>
      </c>
      <c r="G35" s="32">
        <v>81.8</v>
      </c>
      <c r="H35" s="45">
        <v>60.8</v>
      </c>
      <c r="I35" s="45">
        <v>60.5</v>
      </c>
      <c r="J35" s="32">
        <v>19.2</v>
      </c>
    </row>
    <row r="36" spans="3:10" ht="12.75">
      <c r="C36" s="6"/>
      <c r="D36" s="23">
        <v>2003</v>
      </c>
      <c r="E36" s="44">
        <f>E28/E17*100</f>
        <v>46.257197696737045</v>
      </c>
      <c r="F36" s="32">
        <f>F28/F17*100</f>
        <v>71.42857142857143</v>
      </c>
      <c r="G36" s="32">
        <f>G28/G17*100</f>
        <v>68.42105263157895</v>
      </c>
      <c r="H36" s="45">
        <f>H28/H17*100</f>
        <v>54.666666666666664</v>
      </c>
      <c r="I36" s="45">
        <f>I28/I17*100</f>
        <v>55.28455284552846</v>
      </c>
      <c r="J36" s="32">
        <f>J28/J17*100</f>
        <v>20.77922077922078</v>
      </c>
    </row>
    <row r="37" spans="1:9" ht="12.75">
      <c r="A37"/>
      <c r="B37" s="6"/>
      <c r="C37" s="6"/>
      <c r="D37" s="7"/>
      <c r="E37" s="16"/>
      <c r="F37" s="16"/>
      <c r="G37" s="16"/>
      <c r="H37" s="16"/>
      <c r="I37" s="16"/>
    </row>
    <row r="38" spans="1:9" ht="12.75">
      <c r="A38"/>
      <c r="B38" s="6"/>
      <c r="C38" s="6"/>
      <c r="D38" s="7"/>
      <c r="E38" s="16"/>
      <c r="F38" s="16"/>
      <c r="G38" s="16"/>
      <c r="H38" s="16"/>
      <c r="I38" s="16"/>
    </row>
    <row r="39" spans="1:9" ht="12.75">
      <c r="A39"/>
      <c r="B39" s="6"/>
      <c r="C39" s="6"/>
      <c r="D39" s="7"/>
      <c r="E39" s="16"/>
      <c r="F39" s="16"/>
      <c r="G39" s="16"/>
      <c r="H39" s="16"/>
      <c r="I39" s="16"/>
    </row>
    <row r="40" spans="1:9" ht="12.75">
      <c r="A40"/>
      <c r="B40" s="6"/>
      <c r="C40" s="6"/>
      <c r="D40" s="7"/>
      <c r="E40" s="16"/>
      <c r="F40" s="16"/>
      <c r="G40" s="16"/>
      <c r="H40" s="16"/>
      <c r="I40" s="16"/>
    </row>
    <row r="41" spans="1:9" ht="12.75">
      <c r="A41"/>
      <c r="B41" s="6"/>
      <c r="C41" s="6"/>
      <c r="D41" s="7"/>
      <c r="E41" s="16"/>
      <c r="F41" s="16"/>
      <c r="G41" s="16"/>
      <c r="H41" s="16"/>
      <c r="I41" s="16"/>
    </row>
    <row r="42" spans="1:9" ht="12.75">
      <c r="A42"/>
      <c r="B42" s="6"/>
      <c r="C42" s="6"/>
      <c r="D42" s="7"/>
      <c r="E42" s="16"/>
      <c r="F42" s="16"/>
      <c r="G42" s="16"/>
      <c r="H42" s="16"/>
      <c r="I42" s="16"/>
    </row>
    <row r="43" spans="1:9" ht="12.75">
      <c r="A43"/>
      <c r="B43" s="6"/>
      <c r="C43" s="6"/>
      <c r="D43" s="7"/>
      <c r="E43" s="16"/>
      <c r="F43" s="16"/>
      <c r="G43" s="16"/>
      <c r="H43" s="16"/>
      <c r="I43" s="16"/>
    </row>
    <row r="44" spans="1:9" ht="12.75">
      <c r="A44"/>
      <c r="B44" s="6"/>
      <c r="C44" s="6"/>
      <c r="D44" s="7"/>
      <c r="E44" s="16"/>
      <c r="F44" s="16"/>
      <c r="G44" s="16"/>
      <c r="H44" s="16"/>
      <c r="I44" s="16"/>
    </row>
    <row r="45" spans="1:9" ht="12.75">
      <c r="A45"/>
      <c r="B45" s="6"/>
      <c r="C45" s="6"/>
      <c r="D45" s="7"/>
      <c r="E45" s="16"/>
      <c r="F45" s="16"/>
      <c r="G45" s="16"/>
      <c r="H45" s="16"/>
      <c r="I45" s="16"/>
    </row>
    <row r="46" spans="1:9" ht="12.75">
      <c r="A46"/>
      <c r="B46" s="6"/>
      <c r="C46" s="6"/>
      <c r="D46" s="7"/>
      <c r="E46" s="16"/>
      <c r="F46" s="16"/>
      <c r="G46" s="16"/>
      <c r="H46" s="16"/>
      <c r="I46" s="16"/>
    </row>
    <row r="47" spans="1:9" ht="12.75">
      <c r="A47"/>
      <c r="B47" s="6"/>
      <c r="C47" s="6"/>
      <c r="D47" s="7"/>
      <c r="E47" s="16"/>
      <c r="F47" s="16"/>
      <c r="G47" s="16"/>
      <c r="H47" s="16"/>
      <c r="I47" s="16"/>
    </row>
    <row r="48" spans="1:9" ht="12.75">
      <c r="A48"/>
      <c r="B48" s="6"/>
      <c r="C48" s="6"/>
      <c r="D48" s="7"/>
      <c r="E48" s="16"/>
      <c r="F48" s="16"/>
      <c r="G48" s="16"/>
      <c r="H48" s="16"/>
      <c r="I48" s="16"/>
    </row>
    <row r="49" spans="1:4" ht="12.75">
      <c r="A49"/>
      <c r="B49" s="6"/>
      <c r="C49" s="6"/>
      <c r="D49" s="10"/>
    </row>
    <row r="50" ht="12.75">
      <c r="A50"/>
    </row>
  </sheetData>
  <mergeCells count="4">
    <mergeCell ref="F3:J3"/>
    <mergeCell ref="D3:D4"/>
    <mergeCell ref="A3:C4"/>
    <mergeCell ref="E3:E4"/>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&amp;C&amp;8- 14 -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2004-11-02T12:47:08Z</cp:lastPrinted>
  <dcterms:created xsi:type="dcterms:W3CDTF">2004-07-07T07:32:01Z</dcterms:created>
  <dcterms:modified xsi:type="dcterms:W3CDTF">2008-02-27T10:27:31Z</dcterms:modified>
  <cp:category/>
  <cp:version/>
  <cp:contentType/>
  <cp:contentStatus/>
</cp:coreProperties>
</file>