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externalReferences>
    <externalReference r:id="rId15"/>
  </externalReference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<sst xmlns="http://schemas.openxmlformats.org/spreadsheetml/2006/main" count="1109" uniqueCount="284">
  <si>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</si>
  <si>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</si>
  <si>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</si>
  <si>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</si>
  <si>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</si>
  <si>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</si>
  <si>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</si>
  <si>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</si>
  <si>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</si>
  <si>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</si>
  <si>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</si>
  <si>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</si>
  <si>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</si>
  <si>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</si>
  <si>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</si>
  <si>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</si>
  <si>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</si>
  <si>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</si>
  <si>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</si>
  <si>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</si>
  <si>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</si>
  <si>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</si>
  <si>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</si>
  <si>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</si>
  <si>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</si>
  <si>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</si>
  <si>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</si>
  <si>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</si>
  <si>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</si>
  <si>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</si>
  <si>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</si>
  <si>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</si>
  <si>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</si>
  <si>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</si>
  <si>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</si>
  <si>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</si>
  <si>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</si>
  <si>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</si>
  <si>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</si>
  <si>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</si>
  <si>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</si>
  <si>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</si>
  <si>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</si>
  <si>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</si>
  <si>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</si>
  <si>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</si>
  <si>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</si>
  <si>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</si>
  <si>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</si>
  <si>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</si>
  <si>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</si>
  <si>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</si>
  <si>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</si>
  <si>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</si>
  <si>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</si>
  <si>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</si>
  <si>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</si>
  <si>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</si>
  <si>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</si>
  <si>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</si>
  <si>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</si>
  <si>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</si>
  <si>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</si>
  <si>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</si>
  <si>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</si>
  <si>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</si>
  <si>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</si>
  <si>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</si>
  <si>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</si>
  <si>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</si>
  <si>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</si>
  <si>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</si>
  <si>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</si>
  <si>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</si>
  <si>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</si>
  <si>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</si>
  <si>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</si>
  <si>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</si>
  <si>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</si>
  <si>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</si>
  <si>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</si>
  <si>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</si>
  <si>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</si>
  <si>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</si>
  <si>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</si>
  <si>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</si>
  <si>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</si>
  <si>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</si>
  <si>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</si>
  <si>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</si>
  <si>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</si>
  <si>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</si>
  <si>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</si>
  <si>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</si>
  <si>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</si>
  <si>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</si>
  <si>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</si>
  <si>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</si>
  <si>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</si>
  <si>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</si>
  <si>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</si>
  <si>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</si>
  <si>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</si>
  <si>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</si>
  <si>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</si>
  <si>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</si>
  <si>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</si>
  <si>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</si>
  <si>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</si>
  <si>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</si>
  <si>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</si>
  <si>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</si>
  <si>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</si>
  <si>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</si>
  <si>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</si>
  <si>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</si>
  <si>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</si>
  <si>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</si>
  <si>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</si>
  <si>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</si>
  <si>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</si>
  <si>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</si>
  <si>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</si>
  <si>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</si>
  <si>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</si>
  <si>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</si>
  <si>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</si>
  <si>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</si>
  <si>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</si>
  <si>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</si>
  <si>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</si>
  <si>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</si>
  <si>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</si>
  <si>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</si>
  <si>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</si>
  <si>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</si>
  <si>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</si>
  <si>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</si>
  <si>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</si>
  <si>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</si>
  <si>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</si>
  <si>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</si>
  <si>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</si>
  <si>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</si>
  <si>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</si>
  <si>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</si>
  <si>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</si>
  <si>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</si>
  <si>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</si>
  <si>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</si>
  <si>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</si>
  <si>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</si>
  <si>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</si>
  <si>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</si>
  <si>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</si>
  <si>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</si>
  <si>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</si>
  <si>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</si>
  <si>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</si>
  <si>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</si>
  <si>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</si>
  <si>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</si>
  <si>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</si>
  <si>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</si>
  <si>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</si>
  <si>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</si>
  <si>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</si>
  <si>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</si>
  <si>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</si>
  <si>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</si>
  <si>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</si>
  <si>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</si>
  <si>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</si>
  <si>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</si>
  <si>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</si>
  <si>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</si>
  <si>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</si>
  <si>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</si>
  <si>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</si>
  <si>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</si>
  <si>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</si>
  <si>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</si>
  <si>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</si>
  <si>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</si>
  <si>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</si>
  <si>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</si>
  <si>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</si>
  <si>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</si>
  <si>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</si>
  <si>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</si>
  <si>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</si>
  <si>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</si>
  <si>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</si>
  <si>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</si>
  <si>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</si>
  <si>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</si>
  <si>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</si>
  <si>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</si>
  <si>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</si>
  <si>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</si>
  <si>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</si>
  <si>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</si>
  <si>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</si>
  <si>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</si>
  <si>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</si>
  <si>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</si>
  <si>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</si>
  <si>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</si>
  <si>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</si>
  <si>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</si>
  <si>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</si>
  <si>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</si>
  <si>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</si>
  <si>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</si>
  <si>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</si>
  <si>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</si>
  <si>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</si>
  <si>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</si>
  <si>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</si>
  <si>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</si>
  <si>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</si>
  <si>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</si>
  <si>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</si>
  <si>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</si>
  <si>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</si>
  <si>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</si>
  <si>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</si>
  <si>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</si>
  <si>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</si>
  <si>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</si>
  <si>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</si>
  <si>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</si>
  <si>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</si>
  <si>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</si>
  <si>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</si>
  <si>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</si>
  <si>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</si>
  <si>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</si>
  <si>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</si>
  <si>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</si>
  <si>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</si>
  <si>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06/2015 verkettet</t>
  </si>
  <si>
    <t>Datum: 31.08.2015</t>
  </si>
  <si>
    <t>Datum: 07.08.2015</t>
  </si>
  <si>
    <t xml:space="preserve">            10. Dezember 2001 (BGBl. I S. 3438), zuletzt geändert durch Artikel 10 des Gesetzes vom </t>
  </si>
  <si>
    <t xml:space="preserve">            28. Juli 2015 (BGBl. I S. 1400)</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</si>
  <si>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</si>
  <si>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</si>
  <si>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</si>
  <si>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</si>
  <si>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</si>
  <si>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</si>
  <si>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</si>
  <si>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</si>
  <si>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</si>
  <si>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</si>
  <si>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</si>
  <si>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</si>
  <si>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</si>
  <si>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</si>
  <si>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Juni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</si>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</sst>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100.8</c:v>
                </c:pt>
                <c:pt idx="5">
                  <c:v>97.6</c:v>
                </c:pt>
                <c:pt idx="6">
                  <c:v>100.8</c:v>
                </c:pt>
                <c:pt idx="7">
                  <c:v>98.6</c:v>
                </c:pt>
                <c:pt idx="8">
                  <c:v>99.1</c:v>
                </c:pt>
                <c:pt idx="9">
                  <c:v>101.1</c:v>
                </c:pt>
                <c:pt idx="10">
                  <c:v>90.8</c:v>
                </c:pt>
                <c:pt idx="11">
                  <c:v>99.6</c:v>
                </c:pt>
                <c:pt idx="12">
                  <c:v>77</c:v>
                </c:pt>
                <c:pt idx="13">
                  <c:v>78.4</c:v>
                </c:pt>
                <c:pt idx="14">
                  <c:v>86.1</c:v>
                </c:pt>
                <c:pt idx="15">
                  <c:v>92.3</c:v>
                </c:pt>
                <c:pt idx="16">
                  <c:v>107.8</c:v>
                </c:pt>
                <c:pt idx="17">
                  <c:v>102.7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94.5</c:v>
                </c:pt>
                <c:pt idx="3">
                  <c:v>97.9</c:v>
                </c:pt>
                <c:pt idx="4">
                  <c:v>96</c:v>
                </c:pt>
                <c:pt idx="5">
                  <c:v>97.9</c:v>
                </c:pt>
                <c:pt idx="6">
                  <c:v>99.1</c:v>
                </c:pt>
                <c:pt idx="7">
                  <c:v>96.8</c:v>
                </c:pt>
                <c:pt idx="8">
                  <c:v>96.6</c:v>
                </c:pt>
                <c:pt idx="9">
                  <c:v>99</c:v>
                </c:pt>
                <c:pt idx="10">
                  <c:v>96.8</c:v>
                </c:pt>
                <c:pt idx="11">
                  <c:v>95.9</c:v>
                </c:pt>
                <c:pt idx="12">
                  <c:v>91.6</c:v>
                </c:pt>
                <c:pt idx="13">
                  <c:v>92.7</c:v>
                </c:pt>
                <c:pt idx="14">
                  <c:v>95.3</c:v>
                </c:pt>
                <c:pt idx="15">
                  <c:v>97.3</c:v>
                </c:pt>
                <c:pt idx="16">
                  <c:v>98.3</c:v>
                </c:pt>
                <c:pt idx="17">
                  <c:v>98.4</c:v>
                </c:pt>
              </c:numCache>
            </c:numRef>
          </c:val>
          <c:smooth val="0"/>
        </c:ser>
        <c:marker val="1"/>
        <c:axId val="14865927"/>
        <c:axId val="66684480"/>
      </c:lineChart>
      <c:catAx>
        <c:axId val="1486592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84480"/>
        <c:crosses val="autoZero"/>
        <c:auto val="1"/>
        <c:lblOffset val="100"/>
        <c:tickLblSkip val="1"/>
        <c:tickMarkSkip val="12"/>
        <c:noMultiLvlLbl val="0"/>
      </c:catAx>
      <c:valAx>
        <c:axId val="6668448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65927"/>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88.7</c:v>
                </c:pt>
                <c:pt idx="1">
                  <c:v>84.1</c:v>
                </c:pt>
                <c:pt idx="2">
                  <c:v>95.3</c:v>
                </c:pt>
                <c:pt idx="3">
                  <c:v>98.8</c:v>
                </c:pt>
                <c:pt idx="4">
                  <c:v>97.8</c:v>
                </c:pt>
                <c:pt idx="5">
                  <c:v>91.9</c:v>
                </c:pt>
                <c:pt idx="6">
                  <c:v>96.1</c:v>
                </c:pt>
                <c:pt idx="7">
                  <c:v>93.2</c:v>
                </c:pt>
                <c:pt idx="8">
                  <c:v>93.1</c:v>
                </c:pt>
                <c:pt idx="9">
                  <c:v>96.6</c:v>
                </c:pt>
                <c:pt idx="10">
                  <c:v>98.9</c:v>
                </c:pt>
                <c:pt idx="11">
                  <c:v>109.7</c:v>
                </c:pt>
                <c:pt idx="12">
                  <c:v>91.2</c:v>
                </c:pt>
                <c:pt idx="13">
                  <c:v>84.3</c:v>
                </c:pt>
                <c:pt idx="14">
                  <c:v>97</c:v>
                </c:pt>
                <c:pt idx="15">
                  <c:v>96.3</c:v>
                </c:pt>
                <c:pt idx="16">
                  <c:v>95.3</c:v>
                </c:pt>
                <c:pt idx="17">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100.1</c:v>
                </c:pt>
                <c:pt idx="2">
                  <c:v>100.1</c:v>
                </c:pt>
                <c:pt idx="3">
                  <c:v>100.7</c:v>
                </c:pt>
                <c:pt idx="4">
                  <c:v>100.3</c:v>
                </c:pt>
                <c:pt idx="5">
                  <c:v>101.1</c:v>
                </c:pt>
                <c:pt idx="6">
                  <c:v>100.7</c:v>
                </c:pt>
                <c:pt idx="7">
                  <c:v>101.4</c:v>
                </c:pt>
                <c:pt idx="8">
                  <c:v>101.4</c:v>
                </c:pt>
                <c:pt idx="9">
                  <c:v>101.8</c:v>
                </c:pt>
                <c:pt idx="10">
                  <c:v>102.2</c:v>
                </c:pt>
                <c:pt idx="11">
                  <c:v>102.7</c:v>
                </c:pt>
                <c:pt idx="12">
                  <c:v>99.9</c:v>
                </c:pt>
                <c:pt idx="13">
                  <c:v>99.8</c:v>
                </c:pt>
                <c:pt idx="14">
                  <c:v>99.8</c:v>
                </c:pt>
                <c:pt idx="15">
                  <c:v>100</c:v>
                </c:pt>
                <c:pt idx="16">
                  <c:v>100.1</c:v>
                </c:pt>
                <c:pt idx="17">
                  <c:v>100.6</c:v>
                </c:pt>
              </c:numCache>
            </c:numRef>
          </c:val>
          <c:smooth val="0"/>
        </c:ser>
        <c:marker val="1"/>
        <c:axId val="45751277"/>
        <c:axId val="9108310"/>
      </c:lineChart>
      <c:catAx>
        <c:axId val="4575127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9108310"/>
        <c:crosses val="autoZero"/>
        <c:auto val="1"/>
        <c:lblOffset val="100"/>
        <c:tickLblSkip val="1"/>
        <c:tickMarkSkip val="12"/>
        <c:noMultiLvlLbl val="0"/>
      </c:catAx>
      <c:valAx>
        <c:axId val="910831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5751277"/>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Daten-aktuellerBerich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7.8</v>
          </cell>
          <cell r="D6">
            <v>2</v>
          </cell>
          <cell r="F6">
            <v>8.8</v>
          </cell>
          <cell r="G6">
            <v>2.9</v>
          </cell>
        </row>
        <row r="7">
          <cell r="C7">
            <v>6.2</v>
          </cell>
          <cell r="D7">
            <v>2.2</v>
          </cell>
          <cell r="F7">
            <v>7.2</v>
          </cell>
          <cell r="G7">
            <v>3.3</v>
          </cell>
        </row>
        <row r="8">
          <cell r="C8">
            <v>12.6</v>
          </cell>
          <cell r="D8">
            <v>2</v>
          </cell>
          <cell r="F8">
            <v>13.7</v>
          </cell>
          <cell r="G8">
            <v>3</v>
          </cell>
        </row>
        <row r="9">
          <cell r="C9">
            <v>14.8</v>
          </cell>
          <cell r="D9">
            <v>1.8</v>
          </cell>
          <cell r="F9">
            <v>15.5</v>
          </cell>
          <cell r="G9">
            <v>1.9</v>
          </cell>
        </row>
        <row r="10">
          <cell r="C10">
            <v>3.1</v>
          </cell>
          <cell r="D10">
            <v>0.4</v>
          </cell>
          <cell r="F10">
            <v>3.5</v>
          </cell>
          <cell r="G10">
            <v>0.5</v>
          </cell>
        </row>
        <row r="11">
          <cell r="C11">
            <v>1.2</v>
          </cell>
          <cell r="D11">
            <v>0.1</v>
          </cell>
          <cell r="F11">
            <v>2</v>
          </cell>
          <cell r="G11">
            <v>0.4</v>
          </cell>
        </row>
        <row r="12">
          <cell r="C12">
            <v>-5.1</v>
          </cell>
          <cell r="D12">
            <v>-4.9</v>
          </cell>
          <cell r="F12">
            <v>-2.4</v>
          </cell>
          <cell r="G12">
            <v>-2.8</v>
          </cell>
        </row>
        <row r="13">
          <cell r="C13">
            <v>1.3</v>
          </cell>
          <cell r="D13">
            <v>-0.4</v>
          </cell>
          <cell r="F13">
            <v>-5.1</v>
          </cell>
          <cell r="G13">
            <v>-8.5</v>
          </cell>
        </row>
        <row r="14">
          <cell r="C14">
            <v>9.8</v>
          </cell>
          <cell r="D14">
            <v>1.4</v>
          </cell>
          <cell r="F14">
            <v>10.5</v>
          </cell>
          <cell r="G14">
            <v>2.1</v>
          </cell>
        </row>
        <row r="15">
          <cell r="C15">
            <v>4.2</v>
          </cell>
          <cell r="D15">
            <v>-1.3</v>
          </cell>
          <cell r="F15">
            <v>5.8</v>
          </cell>
          <cell r="G15">
            <v>0.2</v>
          </cell>
        </row>
        <row r="16">
          <cell r="C16">
            <v>13.9</v>
          </cell>
          <cell r="D16">
            <v>18.6</v>
          </cell>
          <cell r="F16">
            <v>10.1</v>
          </cell>
          <cell r="G16">
            <v>13.4</v>
          </cell>
        </row>
        <row r="22">
          <cell r="C22">
            <v>5.3</v>
          </cell>
          <cell r="D22">
            <v>2.7</v>
          </cell>
          <cell r="F22">
            <v>8</v>
          </cell>
          <cell r="G22">
            <v>5.3</v>
          </cell>
        </row>
        <row r="23">
          <cell r="C23">
            <v>8.3</v>
          </cell>
          <cell r="D23">
            <v>5.8</v>
          </cell>
          <cell r="F23">
            <v>11</v>
          </cell>
          <cell r="G23">
            <v>8.4</v>
          </cell>
        </row>
        <row r="24">
          <cell r="C24">
            <v>9.6</v>
          </cell>
          <cell r="D24">
            <v>6.3</v>
          </cell>
          <cell r="F24">
            <v>12.4</v>
          </cell>
          <cell r="G24">
            <v>9</v>
          </cell>
        </row>
        <row r="25">
          <cell r="C25">
            <v>3.3</v>
          </cell>
          <cell r="D25">
            <v>1</v>
          </cell>
          <cell r="F25">
            <v>6.1</v>
          </cell>
          <cell r="G25">
            <v>3.6</v>
          </cell>
        </row>
        <row r="26">
          <cell r="C26">
            <v>4.8</v>
          </cell>
          <cell r="D26">
            <v>1.3</v>
          </cell>
          <cell r="F26">
            <v>7.8</v>
          </cell>
          <cell r="G26">
            <v>4.1</v>
          </cell>
        </row>
        <row r="27">
          <cell r="C27">
            <v>4.3</v>
          </cell>
          <cell r="D27">
            <v>1.1</v>
          </cell>
          <cell r="F27">
            <v>6.5</v>
          </cell>
          <cell r="G27">
            <v>2.9</v>
          </cell>
        </row>
        <row r="28">
          <cell r="C28">
            <v>-22.3</v>
          </cell>
          <cell r="D28">
            <v>-4</v>
          </cell>
          <cell r="F28">
            <v>-19.7</v>
          </cell>
          <cell r="G28">
            <v>-0.9</v>
          </cell>
        </row>
        <row r="34">
          <cell r="C34">
            <v>2.3</v>
          </cell>
          <cell r="D34">
            <v>-3</v>
          </cell>
          <cell r="F34">
            <v>1.1</v>
          </cell>
          <cell r="G34">
            <v>-4.9</v>
          </cell>
        </row>
        <row r="35">
          <cell r="C35">
            <v>4.7</v>
          </cell>
          <cell r="D35">
            <v>3.4</v>
          </cell>
          <cell r="F35">
            <v>6</v>
          </cell>
          <cell r="G35">
            <v>4.4</v>
          </cell>
        </row>
        <row r="36">
          <cell r="C36">
            <v>2.2</v>
          </cell>
          <cell r="D36">
            <v>-3.4</v>
          </cell>
          <cell r="F36">
            <v>0.9</v>
          </cell>
          <cell r="G36">
            <v>-5.3</v>
          </cell>
        </row>
        <row r="37">
          <cell r="C37">
            <v>8.1</v>
          </cell>
          <cell r="D37">
            <v>0.9</v>
          </cell>
          <cell r="F37">
            <v>1.6</v>
          </cell>
          <cell r="G37">
            <v>-5.5</v>
          </cell>
        </row>
        <row r="38">
          <cell r="C38">
            <v>-1.3</v>
          </cell>
          <cell r="D38">
            <v>-3.3</v>
          </cell>
          <cell r="F38">
            <v>-1.2</v>
          </cell>
          <cell r="G38">
            <v>-4</v>
          </cell>
        </row>
        <row r="39">
          <cell r="C39">
            <v>11.1</v>
          </cell>
          <cell r="D39">
            <v>3.1</v>
          </cell>
          <cell r="F39">
            <v>12.6</v>
          </cell>
          <cell r="G39">
            <v>4.3</v>
          </cell>
        </row>
        <row r="40">
          <cell r="C40">
            <v>-3.7</v>
          </cell>
          <cell r="D40">
            <v>7.1</v>
          </cell>
          <cell r="F40">
            <v>0.1</v>
          </cell>
          <cell r="G40">
            <v>9.8</v>
          </cell>
        </row>
        <row r="41">
          <cell r="C41">
            <v>-14.9</v>
          </cell>
          <cell r="D41">
            <v>-13.7</v>
          </cell>
          <cell r="F41">
            <v>-13.7</v>
          </cell>
          <cell r="G41">
            <v>-12.6</v>
          </cell>
        </row>
        <row r="42">
          <cell r="C42">
            <v>3.6</v>
          </cell>
          <cell r="D42">
            <v>-6.1</v>
          </cell>
          <cell r="F42">
            <v>0.2</v>
          </cell>
          <cell r="G42">
            <v>-10.2</v>
          </cell>
        </row>
        <row r="43">
          <cell r="A43" t="str">
            <v>46.9    Großhandel oaS   </v>
          </cell>
          <cell r="C43">
            <v>1.2</v>
          </cell>
          <cell r="D43">
            <v>-0.4</v>
          </cell>
          <cell r="F43">
            <v>-0.3</v>
          </cell>
          <cell r="G43">
            <v>-2.3</v>
          </cell>
        </row>
      </sheetData>
      <sheetData sheetId="1">
        <row r="6">
          <cell r="C6">
            <v>-1.3</v>
          </cell>
          <cell r="D6">
            <v>-0.8</v>
          </cell>
          <cell r="F6">
            <v>-2.1</v>
          </cell>
          <cell r="G6">
            <v>-1.5</v>
          </cell>
          <cell r="I6">
            <v>2.9</v>
          </cell>
          <cell r="J6">
            <v>3</v>
          </cell>
        </row>
        <row r="7">
          <cell r="C7">
            <v>-1.1</v>
          </cell>
          <cell r="D7">
            <v>-0.7</v>
          </cell>
          <cell r="F7">
            <v>-2.1</v>
          </cell>
          <cell r="G7">
            <v>-1.3</v>
          </cell>
          <cell r="I7">
            <v>6</v>
          </cell>
          <cell r="J7">
            <v>4</v>
          </cell>
        </row>
        <row r="8">
          <cell r="C8">
            <v>-1.2</v>
          </cell>
          <cell r="D8">
            <v>-0.8</v>
          </cell>
          <cell r="F8">
            <v>-1.6</v>
          </cell>
          <cell r="G8">
            <v>-1.3</v>
          </cell>
          <cell r="I8">
            <v>-0.1</v>
          </cell>
          <cell r="J8">
            <v>0.8</v>
          </cell>
        </row>
        <row r="9">
          <cell r="C9">
            <v>-2</v>
          </cell>
          <cell r="D9">
            <v>-0.9</v>
          </cell>
          <cell r="F9">
            <v>-3.2</v>
          </cell>
          <cell r="G9">
            <v>-2.2</v>
          </cell>
          <cell r="I9">
            <v>4.4</v>
          </cell>
          <cell r="J9">
            <v>6.4</v>
          </cell>
        </row>
        <row r="10">
          <cell r="C10">
            <v>-0.5</v>
          </cell>
          <cell r="D10">
            <v>-0.4</v>
          </cell>
          <cell r="F10">
            <v>-3.4</v>
          </cell>
          <cell r="G10">
            <v>-2.9</v>
          </cell>
          <cell r="I10">
            <v>1.1</v>
          </cell>
          <cell r="J10">
            <v>1.2</v>
          </cell>
        </row>
        <row r="11">
          <cell r="C11">
            <v>1.6</v>
          </cell>
          <cell r="D11">
            <v>0.9</v>
          </cell>
          <cell r="F11">
            <v>-3.2</v>
          </cell>
          <cell r="G11">
            <v>-2.7</v>
          </cell>
          <cell r="I11">
            <v>3</v>
          </cell>
          <cell r="J11">
            <v>2</v>
          </cell>
        </row>
        <row r="12">
          <cell r="C12">
            <v>-1.3</v>
          </cell>
          <cell r="D12">
            <v>-2.3</v>
          </cell>
          <cell r="F12">
            <v>-5.4</v>
          </cell>
          <cell r="G12">
            <v>-6.9</v>
          </cell>
          <cell r="I12">
            <v>3.7</v>
          </cell>
          <cell r="J12">
            <v>3.3</v>
          </cell>
        </row>
        <row r="13">
          <cell r="C13">
            <v>-10.3</v>
          </cell>
          <cell r="D13">
            <v>-7.4</v>
          </cell>
          <cell r="F13">
            <v>-17.4</v>
          </cell>
          <cell r="G13">
            <v>-14.5</v>
          </cell>
          <cell r="I13">
            <v>0.2</v>
          </cell>
          <cell r="J13">
            <v>3.1</v>
          </cell>
        </row>
        <row r="14">
          <cell r="C14">
            <v>-1.9</v>
          </cell>
          <cell r="D14">
            <v>0.1</v>
          </cell>
          <cell r="F14">
            <v>-0.3</v>
          </cell>
          <cell r="G14">
            <v>0.4</v>
          </cell>
          <cell r="I14">
            <v>-3.9</v>
          </cell>
          <cell r="J14">
            <v>-0.3</v>
          </cell>
        </row>
        <row r="15">
          <cell r="C15">
            <v>-2.9</v>
          </cell>
          <cell r="D15">
            <v>-2.1</v>
          </cell>
          <cell r="F15">
            <v>-5.4</v>
          </cell>
          <cell r="G15">
            <v>-4.6</v>
          </cell>
          <cell r="I15">
            <v>-1.4</v>
          </cell>
          <cell r="J15">
            <v>-0.4</v>
          </cell>
        </row>
        <row r="16">
          <cell r="C16">
            <v>7.5</v>
          </cell>
          <cell r="D16">
            <v>7.1</v>
          </cell>
          <cell r="F16">
            <v>5.4</v>
          </cell>
          <cell r="G16">
            <v>6.6</v>
          </cell>
          <cell r="I16">
            <v>11.4</v>
          </cell>
          <cell r="J16">
            <v>7.9</v>
          </cell>
        </row>
        <row r="20">
          <cell r="I20" t="str">
            <v>Teilzeitbe-</v>
          </cell>
        </row>
        <row r="22">
          <cell r="C22">
            <v>0.5</v>
          </cell>
          <cell r="D22">
            <v>0.5</v>
          </cell>
          <cell r="F22">
            <v>-4</v>
          </cell>
          <cell r="G22">
            <v>-3.1</v>
          </cell>
          <cell r="I22">
            <v>4.9</v>
          </cell>
          <cell r="J22">
            <v>4.2</v>
          </cell>
        </row>
        <row r="23">
          <cell r="C23">
            <v>0.1</v>
          </cell>
          <cell r="D23">
            <v>0.8</v>
          </cell>
          <cell r="F23">
            <v>-4</v>
          </cell>
          <cell r="G23">
            <v>-2.1</v>
          </cell>
          <cell r="I23">
            <v>9.3</v>
          </cell>
          <cell r="J23">
            <v>7.4</v>
          </cell>
        </row>
        <row r="24">
          <cell r="C24">
            <v>0.5</v>
          </cell>
          <cell r="D24">
            <v>1</v>
          </cell>
          <cell r="F24">
            <v>-4</v>
          </cell>
          <cell r="G24">
            <v>-2.5</v>
          </cell>
          <cell r="I24">
            <v>11.8</v>
          </cell>
          <cell r="J24">
            <v>9.7</v>
          </cell>
        </row>
        <row r="25">
          <cell r="C25">
            <v>0.6</v>
          </cell>
          <cell r="D25">
            <v>0.4</v>
          </cell>
          <cell r="F25">
            <v>-4.1</v>
          </cell>
          <cell r="G25">
            <v>-4</v>
          </cell>
          <cell r="I25">
            <v>3.8</v>
          </cell>
          <cell r="J25">
            <v>3.3</v>
          </cell>
        </row>
        <row r="26">
          <cell r="C26">
            <v>2.1</v>
          </cell>
          <cell r="D26">
            <v>0.6</v>
          </cell>
          <cell r="F26">
            <v>-5.5</v>
          </cell>
          <cell r="G26">
            <v>-5.3</v>
          </cell>
          <cell r="I26">
            <v>8</v>
          </cell>
          <cell r="J26">
            <v>5.2</v>
          </cell>
        </row>
        <row r="27">
          <cell r="C27">
            <v>3.9</v>
          </cell>
          <cell r="D27">
            <v>1</v>
          </cell>
          <cell r="F27">
            <v>0.9</v>
          </cell>
          <cell r="G27">
            <v>-0.2</v>
          </cell>
          <cell r="I27">
            <v>5.5</v>
          </cell>
          <cell r="J27">
            <v>1.6</v>
          </cell>
        </row>
        <row r="28">
          <cell r="C28">
            <v>-25.7</v>
          </cell>
          <cell r="D28">
            <v>-6.2</v>
          </cell>
          <cell r="F28">
            <v>-10</v>
          </cell>
          <cell r="G28">
            <v>-6.6</v>
          </cell>
          <cell r="I28">
            <v>-31.3</v>
          </cell>
          <cell r="J28">
            <v>-6</v>
          </cell>
        </row>
        <row r="34">
          <cell r="C34">
            <v>0.2</v>
          </cell>
          <cell r="D34">
            <v>-0.1</v>
          </cell>
          <cell r="F34">
            <v>-0.3</v>
          </cell>
          <cell r="G34">
            <v>0.3</v>
          </cell>
          <cell r="I34">
            <v>2.1</v>
          </cell>
          <cell r="J34">
            <v>-1.5</v>
          </cell>
        </row>
        <row r="35">
          <cell r="C35">
            <v>-1</v>
          </cell>
          <cell r="D35">
            <v>-5.4</v>
          </cell>
          <cell r="F35">
            <v>1.1</v>
          </cell>
          <cell r="G35">
            <v>1.1</v>
          </cell>
          <cell r="I35">
            <v>-4.8</v>
          </cell>
          <cell r="J35">
            <v>-15.9</v>
          </cell>
        </row>
        <row r="36">
          <cell r="C36">
            <v>0.4</v>
          </cell>
          <cell r="D36">
            <v>0.6</v>
          </cell>
          <cell r="F36">
            <v>-0.5</v>
          </cell>
          <cell r="G36">
            <v>0.2</v>
          </cell>
          <cell r="I36">
            <v>3.7</v>
          </cell>
          <cell r="J36">
            <v>2</v>
          </cell>
        </row>
        <row r="37">
          <cell r="C37">
            <v>11.3</v>
          </cell>
          <cell r="D37">
            <v>11.7</v>
          </cell>
          <cell r="F37">
            <v>2.9</v>
          </cell>
          <cell r="G37">
            <v>4.4</v>
          </cell>
          <cell r="I37">
            <v>35.1</v>
          </cell>
          <cell r="J37">
            <v>31.9</v>
          </cell>
        </row>
        <row r="38">
          <cell r="C38">
            <v>-0.4</v>
          </cell>
          <cell r="D38">
            <v>0.9</v>
          </cell>
          <cell r="F38">
            <v>-2.5</v>
          </cell>
          <cell r="G38">
            <v>-0.4</v>
          </cell>
          <cell r="I38">
            <v>5.8</v>
          </cell>
          <cell r="J38">
            <v>4.8</v>
          </cell>
        </row>
        <row r="39">
          <cell r="C39">
            <v>0.7</v>
          </cell>
          <cell r="D39">
            <v>0.4</v>
          </cell>
          <cell r="F39">
            <v>1.4</v>
          </cell>
          <cell r="G39">
            <v>1.5</v>
          </cell>
          <cell r="I39">
            <v>-1.3</v>
          </cell>
          <cell r="J39">
            <v>-2.6</v>
          </cell>
        </row>
        <row r="40">
          <cell r="C40">
            <v>-1.4</v>
          </cell>
          <cell r="D40">
            <v>11.1</v>
          </cell>
          <cell r="F40">
            <v>-2.9</v>
          </cell>
          <cell r="G40">
            <v>10.4</v>
          </cell>
          <cell r="I40">
            <v>6.6</v>
          </cell>
          <cell r="J40">
            <v>14.6</v>
          </cell>
        </row>
        <row r="41">
          <cell r="C41">
            <v>1.2</v>
          </cell>
          <cell r="D41">
            <v>1</v>
          </cell>
          <cell r="F41">
            <v>1.2</v>
          </cell>
          <cell r="G41">
            <v>1.1</v>
          </cell>
          <cell r="I41">
            <v>1.4</v>
          </cell>
          <cell r="J41">
            <v>0.3</v>
          </cell>
        </row>
        <row r="42">
          <cell r="C42">
            <v>-0.9</v>
          </cell>
          <cell r="D42">
            <v>-1.8</v>
          </cell>
          <cell r="F42">
            <v>-1.7</v>
          </cell>
          <cell r="G42">
            <v>-2.2</v>
          </cell>
          <cell r="I42">
            <v>4.2</v>
          </cell>
          <cell r="J42">
            <v>0.6</v>
          </cell>
        </row>
        <row r="43">
          <cell r="C43">
            <v>-1.8</v>
          </cell>
          <cell r="D43">
            <v>-0.3</v>
          </cell>
          <cell r="F43">
            <v>-0.7</v>
          </cell>
          <cell r="G43">
            <v>1.8</v>
          </cell>
          <cell r="I43">
            <v>-4.4</v>
          </cell>
          <cell r="J43">
            <v>-5</v>
          </cell>
        </row>
      </sheetData>
      <sheetData sheetId="3">
        <row r="6">
          <cell r="B6">
            <v>2014</v>
          </cell>
          <cell r="C6">
            <v>81.5</v>
          </cell>
          <cell r="D6">
            <v>85.4</v>
          </cell>
          <cell r="E6">
            <v>107</v>
          </cell>
          <cell r="F6">
            <v>106.1</v>
          </cell>
          <cell r="G6">
            <v>102.5</v>
          </cell>
          <cell r="H6">
            <v>102.2</v>
          </cell>
          <cell r="I6">
            <v>105.7</v>
          </cell>
          <cell r="J6">
            <v>90</v>
          </cell>
          <cell r="K6">
            <v>98.3</v>
          </cell>
          <cell r="L6">
            <v>102.5</v>
          </cell>
          <cell r="M6">
            <v>98.6</v>
          </cell>
          <cell r="N6">
            <v>92.6</v>
          </cell>
        </row>
        <row r="7">
          <cell r="B7">
            <v>2015</v>
          </cell>
          <cell r="C7">
            <v>80.7</v>
          </cell>
          <cell r="D7">
            <v>85.6</v>
          </cell>
          <cell r="E7">
            <v>115</v>
          </cell>
          <cell r="F7">
            <v>109.3</v>
          </cell>
          <cell r="G7">
            <v>100.2</v>
          </cell>
          <cell r="H7">
            <v>111.1</v>
          </cell>
          <cell r="I7">
            <v>0</v>
          </cell>
          <cell r="J7">
            <v>0</v>
          </cell>
          <cell r="K7">
            <v>0</v>
          </cell>
          <cell r="L7">
            <v>0</v>
          </cell>
          <cell r="M7">
            <v>0</v>
          </cell>
          <cell r="N7">
            <v>0</v>
          </cell>
        </row>
        <row r="8">
          <cell r="B8">
            <v>2014</v>
          </cell>
          <cell r="C8">
            <v>82.7</v>
          </cell>
          <cell r="D8">
            <v>88.2</v>
          </cell>
          <cell r="E8">
            <v>110.3</v>
          </cell>
          <cell r="F8">
            <v>106.3</v>
          </cell>
          <cell r="G8">
            <v>104.2</v>
          </cell>
          <cell r="H8">
            <v>106.1</v>
          </cell>
          <cell r="I8">
            <v>108.7</v>
          </cell>
          <cell r="J8">
            <v>91.3</v>
          </cell>
          <cell r="K8">
            <v>99.9</v>
          </cell>
          <cell r="L8">
            <v>101.2</v>
          </cell>
          <cell r="M8">
            <v>98.6</v>
          </cell>
          <cell r="N8">
            <v>96.7</v>
          </cell>
        </row>
        <row r="9">
          <cell r="B9">
            <v>2015</v>
          </cell>
          <cell r="C9">
            <v>83.4</v>
          </cell>
          <cell r="D9">
            <v>88.6</v>
          </cell>
          <cell r="E9">
            <v>119.8</v>
          </cell>
          <cell r="F9">
            <v>110.1</v>
          </cell>
          <cell r="G9">
            <v>101.6</v>
          </cell>
          <cell r="H9">
            <v>113.7</v>
          </cell>
          <cell r="I9">
            <v>0</v>
          </cell>
          <cell r="J9">
            <v>0</v>
          </cell>
          <cell r="K9">
            <v>0</v>
          </cell>
          <cell r="L9">
            <v>0</v>
          </cell>
          <cell r="M9">
            <v>0</v>
          </cell>
          <cell r="N9">
            <v>0</v>
          </cell>
        </row>
        <row r="10">
          <cell r="B10">
            <v>2014</v>
          </cell>
          <cell r="C10">
            <v>78</v>
          </cell>
          <cell r="D10">
            <v>76.8</v>
          </cell>
          <cell r="E10">
            <v>91.4</v>
          </cell>
          <cell r="F10">
            <v>99.6</v>
          </cell>
          <cell r="G10">
            <v>94.3</v>
          </cell>
          <cell r="H10">
            <v>90.5</v>
          </cell>
          <cell r="I10">
            <v>95.7</v>
          </cell>
          <cell r="J10">
            <v>84.6</v>
          </cell>
          <cell r="K10">
            <v>91.8</v>
          </cell>
          <cell r="L10">
            <v>101.1</v>
          </cell>
          <cell r="M10">
            <v>98.6</v>
          </cell>
          <cell r="N10">
            <v>89.2</v>
          </cell>
        </row>
        <row r="11">
          <cell r="B11">
            <v>2015</v>
          </cell>
          <cell r="C11">
            <v>74.6</v>
          </cell>
          <cell r="D11">
            <v>79.9</v>
          </cell>
          <cell r="E11">
            <v>97.9</v>
          </cell>
          <cell r="F11">
            <v>99.5</v>
          </cell>
          <cell r="G11">
            <v>91.8</v>
          </cell>
          <cell r="H11">
            <v>102.9</v>
          </cell>
          <cell r="I11">
            <v>0</v>
          </cell>
          <cell r="J11">
            <v>0</v>
          </cell>
          <cell r="K11">
            <v>0</v>
          </cell>
          <cell r="L11">
            <v>0</v>
          </cell>
          <cell r="M11">
            <v>0</v>
          </cell>
          <cell r="N11">
            <v>0</v>
          </cell>
        </row>
        <row r="12">
          <cell r="B12">
            <v>2014</v>
          </cell>
          <cell r="C12">
            <v>75.3</v>
          </cell>
          <cell r="D12">
            <v>74.1</v>
          </cell>
          <cell r="E12">
            <v>96.6</v>
          </cell>
          <cell r="F12">
            <v>101.8</v>
          </cell>
          <cell r="G12">
            <v>93.2</v>
          </cell>
          <cell r="H12">
            <v>84.8</v>
          </cell>
          <cell r="I12">
            <v>91.4</v>
          </cell>
          <cell r="J12">
            <v>81.3</v>
          </cell>
          <cell r="K12">
            <v>89.8</v>
          </cell>
          <cell r="L12">
            <v>104.3</v>
          </cell>
          <cell r="M12">
            <v>94.3</v>
          </cell>
          <cell r="N12">
            <v>70.6</v>
          </cell>
        </row>
        <row r="13">
          <cell r="B13">
            <v>2015</v>
          </cell>
          <cell r="C13">
            <v>69.3</v>
          </cell>
          <cell r="D13">
            <v>70.7</v>
          </cell>
          <cell r="E13">
            <v>99.2</v>
          </cell>
          <cell r="F13">
            <v>105.4</v>
          </cell>
          <cell r="G13">
            <v>93.5</v>
          </cell>
          <cell r="H13">
            <v>97.9</v>
          </cell>
          <cell r="I13">
            <v>0</v>
          </cell>
          <cell r="J13">
            <v>0</v>
          </cell>
          <cell r="K13">
            <v>0</v>
          </cell>
          <cell r="L13">
            <v>0</v>
          </cell>
          <cell r="M13">
            <v>0</v>
          </cell>
          <cell r="N13">
            <v>0</v>
          </cell>
        </row>
        <row r="14">
          <cell r="B14">
            <v>2014</v>
          </cell>
          <cell r="C14">
            <v>93.7</v>
          </cell>
          <cell r="D14">
            <v>89.1</v>
          </cell>
          <cell r="E14">
            <v>101.5</v>
          </cell>
          <cell r="F14">
            <v>105.2</v>
          </cell>
          <cell r="G14">
            <v>104.1</v>
          </cell>
          <cell r="H14">
            <v>97.7</v>
          </cell>
          <cell r="I14">
            <v>101.9</v>
          </cell>
          <cell r="J14">
            <v>98.6</v>
          </cell>
          <cell r="K14">
            <v>99.1</v>
          </cell>
          <cell r="L14">
            <v>102.8</v>
          </cell>
          <cell r="M14">
            <v>104.6</v>
          </cell>
          <cell r="N14">
            <v>115.5</v>
          </cell>
        </row>
        <row r="15">
          <cell r="B15">
            <v>2015</v>
          </cell>
          <cell r="C15">
            <v>95.7</v>
          </cell>
          <cell r="D15">
            <v>89</v>
          </cell>
          <cell r="E15">
            <v>103.3</v>
          </cell>
          <cell r="F15">
            <v>103.1</v>
          </cell>
          <cell r="G15">
            <v>102</v>
          </cell>
          <cell r="H15">
            <v>101.1</v>
          </cell>
          <cell r="I15">
            <v>0</v>
          </cell>
          <cell r="J15">
            <v>0</v>
          </cell>
          <cell r="K15">
            <v>0</v>
          </cell>
          <cell r="L15">
            <v>0</v>
          </cell>
          <cell r="M15">
            <v>0</v>
          </cell>
          <cell r="N15">
            <v>0</v>
          </cell>
        </row>
        <row r="16">
          <cell r="B16">
            <v>2014</v>
          </cell>
          <cell r="C16">
            <v>97.2</v>
          </cell>
          <cell r="D16">
            <v>92.1</v>
          </cell>
          <cell r="E16">
            <v>102.8</v>
          </cell>
          <cell r="F16">
            <v>108.7</v>
          </cell>
          <cell r="G16">
            <v>106.4</v>
          </cell>
          <cell r="H16">
            <v>101.3</v>
          </cell>
          <cell r="I16">
            <v>104.4</v>
          </cell>
          <cell r="J16">
            <v>100.6</v>
          </cell>
          <cell r="K16">
            <v>97.7</v>
          </cell>
          <cell r="L16">
            <v>103.2</v>
          </cell>
          <cell r="M16">
            <v>105.5</v>
          </cell>
          <cell r="N16">
            <v>121.3</v>
          </cell>
        </row>
        <row r="17">
          <cell r="B17">
            <v>2015</v>
          </cell>
          <cell r="C17">
            <v>97.8</v>
          </cell>
          <cell r="D17">
            <v>93</v>
          </cell>
          <cell r="E17">
            <v>106.1</v>
          </cell>
          <cell r="F17">
            <v>105.8</v>
          </cell>
          <cell r="G17">
            <v>105.1</v>
          </cell>
          <cell r="H17">
            <v>103.3</v>
          </cell>
          <cell r="I17">
            <v>0</v>
          </cell>
          <cell r="J17">
            <v>0</v>
          </cell>
          <cell r="K17">
            <v>0</v>
          </cell>
          <cell r="L17">
            <v>0</v>
          </cell>
          <cell r="M17">
            <v>0</v>
          </cell>
          <cell r="N17">
            <v>0</v>
          </cell>
        </row>
        <row r="18">
          <cell r="B18">
            <v>2014</v>
          </cell>
          <cell r="C18">
            <v>66.9</v>
          </cell>
          <cell r="D18">
            <v>64.2</v>
          </cell>
          <cell r="E18">
            <v>72.6</v>
          </cell>
          <cell r="F18">
            <v>76.1</v>
          </cell>
          <cell r="G18">
            <v>78</v>
          </cell>
          <cell r="H18">
            <v>77.4</v>
          </cell>
          <cell r="I18">
            <v>79.8</v>
          </cell>
          <cell r="J18">
            <v>78.6</v>
          </cell>
          <cell r="K18">
            <v>75.3</v>
          </cell>
          <cell r="L18">
            <v>77</v>
          </cell>
          <cell r="M18">
            <v>73.6</v>
          </cell>
          <cell r="N18">
            <v>79.6</v>
          </cell>
        </row>
        <row r="19">
          <cell r="B19">
            <v>2015</v>
          </cell>
          <cell r="C19">
            <v>64.5</v>
          </cell>
          <cell r="D19">
            <v>62.3</v>
          </cell>
          <cell r="E19">
            <v>70.1</v>
          </cell>
          <cell r="F19">
            <v>73.3</v>
          </cell>
          <cell r="G19">
            <v>77</v>
          </cell>
          <cell r="H19">
            <v>75.5</v>
          </cell>
          <cell r="I19">
            <v>0</v>
          </cell>
          <cell r="J19">
            <v>0</v>
          </cell>
          <cell r="K19">
            <v>0</v>
          </cell>
          <cell r="L19">
            <v>0</v>
          </cell>
          <cell r="M19">
            <v>0</v>
          </cell>
          <cell r="N19">
            <v>0</v>
          </cell>
        </row>
        <row r="20">
          <cell r="B20">
            <v>2014</v>
          </cell>
          <cell r="C20">
            <v>83.4</v>
          </cell>
          <cell r="D20">
            <v>77.3</v>
          </cell>
          <cell r="E20">
            <v>90.7</v>
          </cell>
          <cell r="F20">
            <v>90.5</v>
          </cell>
          <cell r="G20">
            <v>97.3</v>
          </cell>
          <cell r="H20">
            <v>94.4</v>
          </cell>
          <cell r="I20">
            <v>98</v>
          </cell>
          <cell r="J20">
            <v>95.7</v>
          </cell>
          <cell r="K20">
            <v>97.1</v>
          </cell>
          <cell r="L20">
            <v>96.2</v>
          </cell>
          <cell r="M20">
            <v>88.2</v>
          </cell>
          <cell r="N20">
            <v>81.6</v>
          </cell>
        </row>
        <row r="21">
          <cell r="B21">
            <v>2015</v>
          </cell>
          <cell r="C21">
            <v>70.4</v>
          </cell>
          <cell r="D21">
            <v>70.4</v>
          </cell>
          <cell r="E21">
            <v>83.7</v>
          </cell>
          <cell r="F21">
            <v>84.5</v>
          </cell>
          <cell r="G21">
            <v>89.5</v>
          </cell>
          <cell r="H21">
            <v>89.6</v>
          </cell>
          <cell r="I21">
            <v>0</v>
          </cell>
          <cell r="J21">
            <v>0</v>
          </cell>
          <cell r="K21">
            <v>0</v>
          </cell>
          <cell r="L21">
            <v>0</v>
          </cell>
          <cell r="M21">
            <v>0</v>
          </cell>
          <cell r="N21">
            <v>0</v>
          </cell>
        </row>
        <row r="22">
          <cell r="B22">
            <v>2014</v>
          </cell>
          <cell r="C22">
            <v>77.6</v>
          </cell>
          <cell r="D22">
            <v>81.3</v>
          </cell>
          <cell r="E22">
            <v>105.6</v>
          </cell>
          <cell r="F22">
            <v>104.7</v>
          </cell>
          <cell r="G22">
            <v>103.7</v>
          </cell>
          <cell r="H22">
            <v>89.2</v>
          </cell>
          <cell r="I22">
            <v>92.3</v>
          </cell>
          <cell r="J22">
            <v>89.6</v>
          </cell>
          <cell r="K22">
            <v>92.8</v>
          </cell>
          <cell r="L22">
            <v>99.9</v>
          </cell>
          <cell r="M22">
            <v>99.2</v>
          </cell>
          <cell r="N22">
            <v>90</v>
          </cell>
        </row>
        <row r="23">
          <cell r="B23">
            <v>2015</v>
          </cell>
          <cell r="C23">
            <v>82.5</v>
          </cell>
          <cell r="D23">
            <v>81.8</v>
          </cell>
          <cell r="E23">
            <v>102.6</v>
          </cell>
          <cell r="F23">
            <v>104.4</v>
          </cell>
          <cell r="G23">
            <v>104</v>
          </cell>
          <cell r="H23">
            <v>98.6</v>
          </cell>
          <cell r="I23">
            <v>0</v>
          </cell>
          <cell r="J23">
            <v>0</v>
          </cell>
          <cell r="K23">
            <v>0</v>
          </cell>
          <cell r="L23">
            <v>0</v>
          </cell>
          <cell r="M23">
            <v>0</v>
          </cell>
          <cell r="N23">
            <v>0</v>
          </cell>
        </row>
        <row r="24">
          <cell r="B24">
            <v>2014</v>
          </cell>
          <cell r="C24">
            <v>100.7</v>
          </cell>
          <cell r="D24">
            <v>95.7</v>
          </cell>
          <cell r="E24">
            <v>105.9</v>
          </cell>
          <cell r="F24">
            <v>108.2</v>
          </cell>
          <cell r="G24">
            <v>108.2</v>
          </cell>
          <cell r="H24">
            <v>98.5</v>
          </cell>
          <cell r="I24">
            <v>105.9</v>
          </cell>
          <cell r="J24">
            <v>96.9</v>
          </cell>
          <cell r="K24">
            <v>103.4</v>
          </cell>
          <cell r="L24">
            <v>107</v>
          </cell>
          <cell r="M24">
            <v>109.1</v>
          </cell>
          <cell r="N24">
            <v>120.5</v>
          </cell>
        </row>
        <row r="25">
          <cell r="B25">
            <v>2015</v>
          </cell>
          <cell r="C25">
            <v>108.9</v>
          </cell>
          <cell r="D25">
            <v>91.3</v>
          </cell>
          <cell r="E25">
            <v>105.3</v>
          </cell>
          <cell r="F25">
            <v>106.1</v>
          </cell>
          <cell r="G25">
            <v>103</v>
          </cell>
          <cell r="H25">
            <v>104.2</v>
          </cell>
          <cell r="I25">
            <v>0</v>
          </cell>
          <cell r="J25">
            <v>0</v>
          </cell>
          <cell r="K25">
            <v>0</v>
          </cell>
          <cell r="L25">
            <v>0</v>
          </cell>
          <cell r="M25">
            <v>0</v>
          </cell>
          <cell r="N25">
            <v>0</v>
          </cell>
        </row>
        <row r="26">
          <cell r="B26">
            <v>2014</v>
          </cell>
          <cell r="C26">
            <v>134.1</v>
          </cell>
          <cell r="D26">
            <v>115.5</v>
          </cell>
          <cell r="E26">
            <v>135.5</v>
          </cell>
          <cell r="F26">
            <v>138.2</v>
          </cell>
          <cell r="G26">
            <v>133.1</v>
          </cell>
          <cell r="H26">
            <v>142.9</v>
          </cell>
          <cell r="I26">
            <v>144.9</v>
          </cell>
          <cell r="J26">
            <v>167.2</v>
          </cell>
          <cell r="K26">
            <v>188.8</v>
          </cell>
          <cell r="L26">
            <v>169.1</v>
          </cell>
          <cell r="M26">
            <v>176.4</v>
          </cell>
          <cell r="N26">
            <v>182.5</v>
          </cell>
        </row>
        <row r="27">
          <cell r="B27">
            <v>2015</v>
          </cell>
          <cell r="C27">
            <v>140.7</v>
          </cell>
          <cell r="D27">
            <v>139.7</v>
          </cell>
          <cell r="E27">
            <v>169.9</v>
          </cell>
          <cell r="F27">
            <v>155.9</v>
          </cell>
          <cell r="G27">
            <v>143</v>
          </cell>
          <cell r="H27">
            <v>157.4</v>
          </cell>
          <cell r="I27">
            <v>0</v>
          </cell>
          <cell r="J27">
            <v>0</v>
          </cell>
          <cell r="K27">
            <v>0</v>
          </cell>
          <cell r="L27">
            <v>0</v>
          </cell>
          <cell r="M27">
            <v>0</v>
          </cell>
          <cell r="N27">
            <v>0</v>
          </cell>
        </row>
        <row r="33">
          <cell r="B33">
            <v>2014</v>
          </cell>
          <cell r="C33">
            <v>84.6</v>
          </cell>
          <cell r="D33">
            <v>80.7</v>
          </cell>
          <cell r="E33">
            <v>93.3</v>
          </cell>
          <cell r="F33">
            <v>97.2</v>
          </cell>
          <cell r="G33">
            <v>109</v>
          </cell>
          <cell r="H33">
            <v>105.7</v>
          </cell>
          <cell r="I33">
            <v>109</v>
          </cell>
          <cell r="J33">
            <v>106.6</v>
          </cell>
          <cell r="K33">
            <v>108.2</v>
          </cell>
          <cell r="L33">
            <v>110.5</v>
          </cell>
          <cell r="M33">
            <v>99.1</v>
          </cell>
          <cell r="N33">
            <v>108.5</v>
          </cell>
        </row>
        <row r="34">
          <cell r="B34">
            <v>2015</v>
          </cell>
          <cell r="C34">
            <v>84.3</v>
          </cell>
          <cell r="D34">
            <v>86</v>
          </cell>
          <cell r="E34">
            <v>95</v>
          </cell>
          <cell r="F34">
            <v>102.2</v>
          </cell>
          <cell r="G34">
            <v>119.3</v>
          </cell>
          <cell r="H34">
            <v>114.2</v>
          </cell>
          <cell r="I34">
            <v>0</v>
          </cell>
          <cell r="J34">
            <v>0</v>
          </cell>
          <cell r="K34">
            <v>0</v>
          </cell>
          <cell r="L34">
            <v>0</v>
          </cell>
          <cell r="M34">
            <v>0</v>
          </cell>
          <cell r="N34">
            <v>0</v>
          </cell>
        </row>
        <row r="35">
          <cell r="B35">
            <v>2014</v>
          </cell>
          <cell r="C35">
            <v>75.1</v>
          </cell>
          <cell r="D35">
            <v>71</v>
          </cell>
          <cell r="E35">
            <v>80.9</v>
          </cell>
          <cell r="F35">
            <v>87.7</v>
          </cell>
          <cell r="G35">
            <v>106.8</v>
          </cell>
          <cell r="H35">
            <v>104.8</v>
          </cell>
          <cell r="I35">
            <v>105.9</v>
          </cell>
          <cell r="J35">
            <v>103.7</v>
          </cell>
          <cell r="K35">
            <v>112.1</v>
          </cell>
          <cell r="L35">
            <v>116</v>
          </cell>
          <cell r="M35">
            <v>97</v>
          </cell>
          <cell r="N35">
            <v>105.1</v>
          </cell>
        </row>
        <row r="36">
          <cell r="B36">
            <v>2015</v>
          </cell>
          <cell r="C36">
            <v>77.6</v>
          </cell>
          <cell r="D36">
            <v>79.4</v>
          </cell>
          <cell r="E36">
            <v>87.1</v>
          </cell>
          <cell r="F36">
            <v>94.7</v>
          </cell>
          <cell r="G36">
            <v>115.5</v>
          </cell>
          <cell r="H36">
            <v>116.3</v>
          </cell>
          <cell r="I36">
            <v>0</v>
          </cell>
          <cell r="J36">
            <v>0</v>
          </cell>
          <cell r="K36">
            <v>0</v>
          </cell>
          <cell r="L36">
            <v>0</v>
          </cell>
          <cell r="M36">
            <v>0</v>
          </cell>
          <cell r="N36">
            <v>0</v>
          </cell>
        </row>
        <row r="37">
          <cell r="B37">
            <v>2014</v>
          </cell>
          <cell r="C37">
            <v>73.7</v>
          </cell>
          <cell r="D37">
            <v>70.4</v>
          </cell>
          <cell r="E37">
            <v>79.7</v>
          </cell>
          <cell r="F37">
            <v>86</v>
          </cell>
          <cell r="G37">
            <v>105.4</v>
          </cell>
          <cell r="H37">
            <v>101.4</v>
          </cell>
          <cell r="I37">
            <v>102.5</v>
          </cell>
          <cell r="J37">
            <v>101.3</v>
          </cell>
          <cell r="K37">
            <v>111.3</v>
          </cell>
          <cell r="L37">
            <v>115.9</v>
          </cell>
          <cell r="M37">
            <v>97.1</v>
          </cell>
          <cell r="N37">
            <v>105</v>
          </cell>
        </row>
        <row r="38">
          <cell r="B38">
            <v>2015</v>
          </cell>
          <cell r="C38">
            <v>77.3</v>
          </cell>
          <cell r="D38">
            <v>78.4</v>
          </cell>
          <cell r="E38">
            <v>86.2</v>
          </cell>
          <cell r="F38">
            <v>93.7</v>
          </cell>
          <cell r="G38">
            <v>113.7</v>
          </cell>
          <cell r="H38">
            <v>114</v>
          </cell>
          <cell r="I38">
            <v>0</v>
          </cell>
          <cell r="J38">
            <v>0</v>
          </cell>
          <cell r="K38">
            <v>0</v>
          </cell>
          <cell r="L38">
            <v>0</v>
          </cell>
          <cell r="M38">
            <v>0</v>
          </cell>
          <cell r="N38">
            <v>0</v>
          </cell>
        </row>
        <row r="39">
          <cell r="B39">
            <v>2014</v>
          </cell>
          <cell r="C39">
            <v>90.5</v>
          </cell>
          <cell r="D39">
            <v>86.8</v>
          </cell>
          <cell r="E39">
            <v>101</v>
          </cell>
          <cell r="F39">
            <v>103.1</v>
          </cell>
          <cell r="G39">
            <v>110.2</v>
          </cell>
          <cell r="H39">
            <v>106</v>
          </cell>
          <cell r="I39">
            <v>110.8</v>
          </cell>
          <cell r="J39">
            <v>108.2</v>
          </cell>
          <cell r="K39">
            <v>105.5</v>
          </cell>
          <cell r="L39">
            <v>106.7</v>
          </cell>
          <cell r="M39">
            <v>100.2</v>
          </cell>
          <cell r="N39">
            <v>110.5</v>
          </cell>
        </row>
        <row r="40">
          <cell r="B40">
            <v>2015</v>
          </cell>
          <cell r="C40">
            <v>88.4</v>
          </cell>
          <cell r="D40">
            <v>90.1</v>
          </cell>
          <cell r="E40">
            <v>99.8</v>
          </cell>
          <cell r="F40">
            <v>106.8</v>
          </cell>
          <cell r="G40">
            <v>121.5</v>
          </cell>
          <cell r="H40">
            <v>112.5</v>
          </cell>
          <cell r="I40">
            <v>0</v>
          </cell>
          <cell r="J40">
            <v>0</v>
          </cell>
          <cell r="K40">
            <v>0</v>
          </cell>
          <cell r="L40">
            <v>0</v>
          </cell>
          <cell r="M40">
            <v>0</v>
          </cell>
          <cell r="N40">
            <v>0</v>
          </cell>
        </row>
        <row r="41">
          <cell r="B41">
            <v>2014</v>
          </cell>
          <cell r="C41">
            <v>90.6</v>
          </cell>
          <cell r="D41">
            <v>86.9</v>
          </cell>
          <cell r="E41">
            <v>102.4</v>
          </cell>
          <cell r="F41">
            <v>109.6</v>
          </cell>
          <cell r="G41">
            <v>118</v>
          </cell>
          <cell r="H41">
            <v>109.3</v>
          </cell>
          <cell r="I41">
            <v>117.3</v>
          </cell>
          <cell r="J41">
            <v>118.5</v>
          </cell>
          <cell r="K41">
            <v>110.4</v>
          </cell>
          <cell r="L41">
            <v>113.9</v>
          </cell>
          <cell r="M41">
            <v>103.3</v>
          </cell>
          <cell r="N41">
            <v>119.3</v>
          </cell>
        </row>
        <row r="42">
          <cell r="B42">
            <v>2015</v>
          </cell>
          <cell r="C42">
            <v>89.1</v>
          </cell>
          <cell r="D42">
            <v>91.1</v>
          </cell>
          <cell r="E42">
            <v>101.3</v>
          </cell>
          <cell r="F42">
            <v>112.8</v>
          </cell>
          <cell r="G42">
            <v>130.2</v>
          </cell>
          <cell r="H42">
            <v>117.8</v>
          </cell>
          <cell r="I42">
            <v>0</v>
          </cell>
          <cell r="J42">
            <v>0</v>
          </cell>
          <cell r="K42">
            <v>0</v>
          </cell>
          <cell r="L42">
            <v>0</v>
          </cell>
          <cell r="M42">
            <v>0</v>
          </cell>
          <cell r="N42">
            <v>0</v>
          </cell>
        </row>
        <row r="43">
          <cell r="B43">
            <v>2014</v>
          </cell>
          <cell r="C43">
            <v>97</v>
          </cell>
          <cell r="D43">
            <v>92.4</v>
          </cell>
          <cell r="E43">
            <v>105.5</v>
          </cell>
          <cell r="F43">
            <v>94.5</v>
          </cell>
          <cell r="G43">
            <v>99.1</v>
          </cell>
          <cell r="H43">
            <v>100.4</v>
          </cell>
          <cell r="I43">
            <v>100.5</v>
          </cell>
          <cell r="J43">
            <v>92.9</v>
          </cell>
          <cell r="K43">
            <v>100.6</v>
          </cell>
          <cell r="L43">
            <v>94.3</v>
          </cell>
          <cell r="M43">
            <v>98.7</v>
          </cell>
          <cell r="N43">
            <v>93.6</v>
          </cell>
        </row>
        <row r="44">
          <cell r="B44">
            <v>2015</v>
          </cell>
          <cell r="C44">
            <v>92.1</v>
          </cell>
          <cell r="D44">
            <v>95.2</v>
          </cell>
          <cell r="E44">
            <v>103.6</v>
          </cell>
          <cell r="F44">
            <v>99.8</v>
          </cell>
          <cell r="G44">
            <v>108.3</v>
          </cell>
          <cell r="H44">
            <v>106.9</v>
          </cell>
          <cell r="I44">
            <v>0</v>
          </cell>
          <cell r="J44">
            <v>0</v>
          </cell>
          <cell r="K44">
            <v>0</v>
          </cell>
          <cell r="L44">
            <v>0</v>
          </cell>
          <cell r="M44">
            <v>0</v>
          </cell>
          <cell r="N44">
            <v>0</v>
          </cell>
        </row>
        <row r="45">
          <cell r="B45">
            <v>2014</v>
          </cell>
          <cell r="C45">
            <v>68.8</v>
          </cell>
          <cell r="D45">
            <v>69.2</v>
          </cell>
          <cell r="E45">
            <v>76.5</v>
          </cell>
          <cell r="F45">
            <v>86.1</v>
          </cell>
          <cell r="G45">
            <v>89.6</v>
          </cell>
          <cell r="H45">
            <v>119.9</v>
          </cell>
          <cell r="I45">
            <v>106.2</v>
          </cell>
          <cell r="J45">
            <v>77.9</v>
          </cell>
          <cell r="K45">
            <v>88.1</v>
          </cell>
          <cell r="L45">
            <v>105.3</v>
          </cell>
          <cell r="M45">
            <v>88.2</v>
          </cell>
          <cell r="N45">
            <v>114.7</v>
          </cell>
        </row>
        <row r="46">
          <cell r="B46">
            <v>2015</v>
          </cell>
          <cell r="C46">
            <v>74.6</v>
          </cell>
          <cell r="D46">
            <v>63.8</v>
          </cell>
          <cell r="E46">
            <v>77.3</v>
          </cell>
          <cell r="F46">
            <v>87</v>
          </cell>
          <cell r="G46">
            <v>106.4</v>
          </cell>
          <cell r="H46">
            <v>96.2</v>
          </cell>
          <cell r="I46">
            <v>0</v>
          </cell>
          <cell r="J46">
            <v>0</v>
          </cell>
          <cell r="K46">
            <v>0</v>
          </cell>
          <cell r="L46">
            <v>0</v>
          </cell>
          <cell r="M46">
            <v>0</v>
          </cell>
          <cell r="N46">
            <v>0</v>
          </cell>
        </row>
        <row r="52">
          <cell r="B52">
            <v>2014</v>
          </cell>
          <cell r="C52">
            <v>93</v>
          </cell>
          <cell r="D52">
            <v>91.8</v>
          </cell>
          <cell r="E52">
            <v>106.4</v>
          </cell>
          <cell r="F52">
            <v>109.8</v>
          </cell>
          <cell r="G52">
            <v>105.9</v>
          </cell>
          <cell r="H52">
            <v>105.7</v>
          </cell>
          <cell r="I52">
            <v>112.3</v>
          </cell>
          <cell r="J52">
            <v>103.2</v>
          </cell>
          <cell r="K52">
            <v>115.9</v>
          </cell>
          <cell r="L52">
            <v>111.6</v>
          </cell>
          <cell r="M52">
            <v>105.4</v>
          </cell>
          <cell r="N52">
            <v>101.2</v>
          </cell>
        </row>
        <row r="53">
          <cell r="B53">
            <v>2015</v>
          </cell>
          <cell r="C53">
            <v>85.5</v>
          </cell>
          <cell r="D53">
            <v>86.8</v>
          </cell>
          <cell r="E53">
            <v>105.2</v>
          </cell>
          <cell r="F53">
            <v>100.9</v>
          </cell>
          <cell r="G53">
            <v>97.4</v>
          </cell>
          <cell r="H53">
            <v>106.8</v>
          </cell>
          <cell r="I53">
            <v>0</v>
          </cell>
          <cell r="J53">
            <v>0</v>
          </cell>
          <cell r="K53">
            <v>0</v>
          </cell>
          <cell r="L53">
            <v>0</v>
          </cell>
          <cell r="M53">
            <v>0</v>
          </cell>
          <cell r="N53">
            <v>0</v>
          </cell>
        </row>
        <row r="54">
          <cell r="B54">
            <v>2014</v>
          </cell>
          <cell r="C54">
            <v>94.3</v>
          </cell>
          <cell r="D54">
            <v>98.4</v>
          </cell>
          <cell r="E54">
            <v>112.3</v>
          </cell>
          <cell r="F54">
            <v>111.4</v>
          </cell>
          <cell r="G54">
            <v>111.4</v>
          </cell>
          <cell r="H54">
            <v>124.2</v>
          </cell>
          <cell r="I54">
            <v>119.5</v>
          </cell>
          <cell r="J54">
            <v>103.9</v>
          </cell>
          <cell r="K54">
            <v>131.6</v>
          </cell>
          <cell r="L54">
            <v>126.9</v>
          </cell>
          <cell r="M54">
            <v>117.1</v>
          </cell>
          <cell r="N54">
            <v>124</v>
          </cell>
        </row>
        <row r="55">
          <cell r="B55">
            <v>2015</v>
          </cell>
          <cell r="C55">
            <v>94.2</v>
          </cell>
          <cell r="D55">
            <v>97.6</v>
          </cell>
          <cell r="E55">
            <v>133.7</v>
          </cell>
          <cell r="F55">
            <v>115.4</v>
          </cell>
          <cell r="G55">
            <v>108.2</v>
          </cell>
          <cell r="H55">
            <v>131.7</v>
          </cell>
          <cell r="I55">
            <v>0</v>
          </cell>
          <cell r="J55">
            <v>0</v>
          </cell>
          <cell r="K55">
            <v>0</v>
          </cell>
          <cell r="L55">
            <v>0</v>
          </cell>
          <cell r="M55">
            <v>0</v>
          </cell>
          <cell r="N55">
            <v>0</v>
          </cell>
        </row>
        <row r="56">
          <cell r="B56">
            <v>2014</v>
          </cell>
          <cell r="C56">
            <v>92.8</v>
          </cell>
          <cell r="D56">
            <v>91.3</v>
          </cell>
          <cell r="E56">
            <v>106</v>
          </cell>
          <cell r="F56">
            <v>109.5</v>
          </cell>
          <cell r="G56">
            <v>105.5</v>
          </cell>
          <cell r="H56">
            <v>104.7</v>
          </cell>
          <cell r="I56">
            <v>111.8</v>
          </cell>
          <cell r="J56">
            <v>103.1</v>
          </cell>
          <cell r="K56">
            <v>115.1</v>
          </cell>
          <cell r="L56">
            <v>110.7</v>
          </cell>
          <cell r="M56">
            <v>104.7</v>
          </cell>
          <cell r="N56">
            <v>100</v>
          </cell>
        </row>
        <row r="57">
          <cell r="B57">
            <v>2015</v>
          </cell>
          <cell r="C57">
            <v>84.9</v>
          </cell>
          <cell r="D57">
            <v>86.2</v>
          </cell>
          <cell r="E57">
            <v>103.8</v>
          </cell>
          <cell r="F57">
            <v>100.1</v>
          </cell>
          <cell r="G57">
            <v>96.7</v>
          </cell>
          <cell r="H57">
            <v>105.6</v>
          </cell>
          <cell r="I57">
            <v>0</v>
          </cell>
          <cell r="J57">
            <v>0</v>
          </cell>
          <cell r="K57">
            <v>0</v>
          </cell>
          <cell r="L57">
            <v>0</v>
          </cell>
          <cell r="M57">
            <v>0</v>
          </cell>
          <cell r="N57">
            <v>0</v>
          </cell>
        </row>
        <row r="58">
          <cell r="B58">
            <v>2014</v>
          </cell>
          <cell r="C58">
            <v>95.9</v>
          </cell>
          <cell r="D58">
            <v>101.3</v>
          </cell>
          <cell r="E58">
            <v>113.5</v>
          </cell>
          <cell r="F58">
            <v>123.2</v>
          </cell>
          <cell r="G58">
            <v>120.3</v>
          </cell>
          <cell r="H58">
            <v>100.8</v>
          </cell>
          <cell r="I58">
            <v>82.3</v>
          </cell>
          <cell r="J58">
            <v>86</v>
          </cell>
          <cell r="K58">
            <v>88.9</v>
          </cell>
          <cell r="L58">
            <v>92</v>
          </cell>
          <cell r="M58">
            <v>76.5</v>
          </cell>
          <cell r="N58">
            <v>102.1</v>
          </cell>
        </row>
        <row r="59">
          <cell r="B59">
            <v>2015</v>
          </cell>
          <cell r="C59">
            <v>88.6</v>
          </cell>
          <cell r="D59">
            <v>97.7</v>
          </cell>
          <cell r="E59">
            <v>111.7</v>
          </cell>
          <cell r="F59">
            <v>111.4</v>
          </cell>
          <cell r="G59">
            <v>107.5</v>
          </cell>
          <cell r="H59">
            <v>102.4</v>
          </cell>
          <cell r="I59">
            <v>0</v>
          </cell>
          <cell r="J59">
            <v>0</v>
          </cell>
          <cell r="K59">
            <v>0</v>
          </cell>
          <cell r="L59">
            <v>0</v>
          </cell>
          <cell r="M59">
            <v>0</v>
          </cell>
          <cell r="N59">
            <v>0</v>
          </cell>
        </row>
        <row r="60">
          <cell r="B60">
            <v>2014</v>
          </cell>
          <cell r="C60">
            <v>82.6</v>
          </cell>
          <cell r="D60">
            <v>78.3</v>
          </cell>
          <cell r="E60">
            <v>84.8</v>
          </cell>
          <cell r="F60">
            <v>95.1</v>
          </cell>
          <cell r="G60">
            <v>94.1</v>
          </cell>
          <cell r="H60">
            <v>95.1</v>
          </cell>
          <cell r="I60">
            <v>100.6</v>
          </cell>
          <cell r="J60">
            <v>89.3</v>
          </cell>
          <cell r="K60">
            <v>90.6</v>
          </cell>
          <cell r="L60">
            <v>90.1</v>
          </cell>
          <cell r="M60">
            <v>84.8</v>
          </cell>
          <cell r="N60">
            <v>101</v>
          </cell>
        </row>
        <row r="61">
          <cell r="B61">
            <v>2015</v>
          </cell>
          <cell r="C61">
            <v>76.1</v>
          </cell>
          <cell r="D61">
            <v>72.9</v>
          </cell>
          <cell r="E61">
            <v>86.6</v>
          </cell>
          <cell r="F61">
            <v>87.2</v>
          </cell>
          <cell r="G61">
            <v>92</v>
          </cell>
          <cell r="H61">
            <v>93.9</v>
          </cell>
          <cell r="I61">
            <v>0</v>
          </cell>
          <cell r="J61">
            <v>0</v>
          </cell>
          <cell r="K61">
            <v>0</v>
          </cell>
          <cell r="L61">
            <v>0</v>
          </cell>
          <cell r="M61">
            <v>0</v>
          </cell>
          <cell r="N61">
            <v>0</v>
          </cell>
        </row>
        <row r="62">
          <cell r="B62">
            <v>2014</v>
          </cell>
          <cell r="C62">
            <v>112.2</v>
          </cell>
          <cell r="D62">
            <v>107.1</v>
          </cell>
          <cell r="E62">
            <v>114.5</v>
          </cell>
          <cell r="F62">
            <v>113.6</v>
          </cell>
          <cell r="G62">
            <v>110.6</v>
          </cell>
          <cell r="H62">
            <v>108.2</v>
          </cell>
          <cell r="I62">
            <v>122.2</v>
          </cell>
          <cell r="J62">
            <v>104.2</v>
          </cell>
          <cell r="K62">
            <v>127.4</v>
          </cell>
          <cell r="L62">
            <v>124.3</v>
          </cell>
          <cell r="M62">
            <v>127.6</v>
          </cell>
          <cell r="N62">
            <v>114.9</v>
          </cell>
        </row>
        <row r="63">
          <cell r="B63">
            <v>2015</v>
          </cell>
          <cell r="C63">
            <v>115.7</v>
          </cell>
          <cell r="D63">
            <v>109</v>
          </cell>
          <cell r="E63">
            <v>125</v>
          </cell>
          <cell r="F63">
            <v>115.8</v>
          </cell>
          <cell r="G63">
            <v>107.4</v>
          </cell>
          <cell r="H63">
            <v>121.9</v>
          </cell>
          <cell r="I63">
            <v>0</v>
          </cell>
          <cell r="J63">
            <v>0</v>
          </cell>
          <cell r="K63">
            <v>0</v>
          </cell>
          <cell r="L63">
            <v>0</v>
          </cell>
          <cell r="M63">
            <v>0</v>
          </cell>
          <cell r="N63">
            <v>0</v>
          </cell>
        </row>
        <row r="64">
          <cell r="B64">
            <v>2014</v>
          </cell>
          <cell r="C64">
            <v>88.9</v>
          </cell>
          <cell r="D64">
            <v>72.9</v>
          </cell>
          <cell r="E64">
            <v>99.1</v>
          </cell>
          <cell r="F64">
            <v>83.9</v>
          </cell>
          <cell r="G64">
            <v>80.8</v>
          </cell>
          <cell r="H64">
            <v>85.8</v>
          </cell>
          <cell r="I64">
            <v>96.1</v>
          </cell>
          <cell r="J64">
            <v>94.3</v>
          </cell>
          <cell r="K64">
            <v>103</v>
          </cell>
          <cell r="L64">
            <v>106.5</v>
          </cell>
          <cell r="M64">
            <v>112.4</v>
          </cell>
          <cell r="N64">
            <v>118.1</v>
          </cell>
        </row>
        <row r="65">
          <cell r="B65">
            <v>2015</v>
          </cell>
          <cell r="C65">
            <v>99.8</v>
          </cell>
          <cell r="D65">
            <v>94.3</v>
          </cell>
          <cell r="E65">
            <v>109.9</v>
          </cell>
          <cell r="F65">
            <v>84.3</v>
          </cell>
          <cell r="G65">
            <v>87.1</v>
          </cell>
          <cell r="H65">
            <v>85.8</v>
          </cell>
          <cell r="I65">
            <v>0</v>
          </cell>
          <cell r="J65">
            <v>0</v>
          </cell>
          <cell r="K65">
            <v>0</v>
          </cell>
          <cell r="L65">
            <v>0</v>
          </cell>
          <cell r="M65">
            <v>0</v>
          </cell>
          <cell r="N65">
            <v>0</v>
          </cell>
        </row>
        <row r="66">
          <cell r="B66">
            <v>2014</v>
          </cell>
          <cell r="C66">
            <v>89</v>
          </cell>
          <cell r="D66">
            <v>104.1</v>
          </cell>
          <cell r="E66">
            <v>117.7</v>
          </cell>
          <cell r="F66">
            <v>110.1</v>
          </cell>
          <cell r="G66">
            <v>108.4</v>
          </cell>
          <cell r="H66">
            <v>126.7</v>
          </cell>
          <cell r="I66">
            <v>130.9</v>
          </cell>
          <cell r="J66">
            <v>111.8</v>
          </cell>
          <cell r="K66">
            <v>124.6</v>
          </cell>
          <cell r="L66">
            <v>111.8</v>
          </cell>
          <cell r="M66">
            <v>111</v>
          </cell>
          <cell r="N66">
            <v>106.9</v>
          </cell>
        </row>
        <row r="67">
          <cell r="B67">
            <v>2015</v>
          </cell>
          <cell r="C67">
            <v>80.2</v>
          </cell>
          <cell r="D67">
            <v>83.6</v>
          </cell>
          <cell r="E67">
            <v>111.1</v>
          </cell>
          <cell r="F67">
            <v>97.5</v>
          </cell>
          <cell r="G67">
            <v>91.3</v>
          </cell>
          <cell r="H67">
            <v>109.4</v>
          </cell>
          <cell r="I67">
            <v>0</v>
          </cell>
          <cell r="J67">
            <v>0</v>
          </cell>
          <cell r="K67">
            <v>0</v>
          </cell>
          <cell r="L67">
            <v>0</v>
          </cell>
          <cell r="M67">
            <v>0</v>
          </cell>
          <cell r="N67">
            <v>0</v>
          </cell>
        </row>
        <row r="68">
          <cell r="B68">
            <v>2014</v>
          </cell>
          <cell r="C68">
            <v>92.7</v>
          </cell>
          <cell r="D68">
            <v>88.1</v>
          </cell>
          <cell r="E68">
            <v>107.6</v>
          </cell>
          <cell r="F68">
            <v>111.5</v>
          </cell>
          <cell r="G68">
            <v>105.5</v>
          </cell>
          <cell r="H68">
            <v>104.6</v>
          </cell>
          <cell r="I68">
            <v>116.4</v>
          </cell>
          <cell r="J68">
            <v>110.2</v>
          </cell>
          <cell r="K68">
            <v>123.9</v>
          </cell>
          <cell r="L68">
            <v>117.9</v>
          </cell>
          <cell r="M68">
            <v>106.3</v>
          </cell>
          <cell r="N68">
            <v>84.5</v>
          </cell>
        </row>
        <row r="69">
          <cell r="B69">
            <v>2015</v>
          </cell>
          <cell r="C69">
            <v>77.1</v>
          </cell>
          <cell r="D69">
            <v>82</v>
          </cell>
          <cell r="E69">
            <v>96.7</v>
          </cell>
          <cell r="F69">
            <v>95.4</v>
          </cell>
          <cell r="G69">
            <v>91.5</v>
          </cell>
          <cell r="H69">
            <v>104.8</v>
          </cell>
          <cell r="I69">
            <v>0</v>
          </cell>
          <cell r="J69">
            <v>0</v>
          </cell>
          <cell r="K69">
            <v>0</v>
          </cell>
          <cell r="L69">
            <v>0</v>
          </cell>
          <cell r="M69">
            <v>0</v>
          </cell>
          <cell r="N69">
            <v>0</v>
          </cell>
        </row>
        <row r="70">
          <cell r="B70">
            <v>2014</v>
          </cell>
          <cell r="C70">
            <v>80.6</v>
          </cell>
          <cell r="D70">
            <v>92.5</v>
          </cell>
          <cell r="E70">
            <v>124.6</v>
          </cell>
          <cell r="F70">
            <v>128.7</v>
          </cell>
          <cell r="G70">
            <v>119.1</v>
          </cell>
          <cell r="H70">
            <v>108.7</v>
          </cell>
          <cell r="I70">
            <v>102.6</v>
          </cell>
          <cell r="J70">
            <v>110.9</v>
          </cell>
          <cell r="K70">
            <v>126.6</v>
          </cell>
          <cell r="L70">
            <v>117.6</v>
          </cell>
          <cell r="M70">
            <v>115.5</v>
          </cell>
          <cell r="N70">
            <v>129.5</v>
          </cell>
        </row>
        <row r="71">
          <cell r="B71">
            <v>2015</v>
          </cell>
          <cell r="C71">
            <v>78.1</v>
          </cell>
          <cell r="D71">
            <v>86.6</v>
          </cell>
          <cell r="E71">
            <v>127.2</v>
          </cell>
          <cell r="F71">
            <v>125.3</v>
          </cell>
          <cell r="G71">
            <v>113.2</v>
          </cell>
          <cell r="H71">
            <v>108.4</v>
          </cell>
          <cell r="I71">
            <v>0</v>
          </cell>
          <cell r="J71">
            <v>0</v>
          </cell>
          <cell r="K71">
            <v>0</v>
          </cell>
          <cell r="L71">
            <v>0</v>
          </cell>
          <cell r="M71">
            <v>0</v>
          </cell>
          <cell r="N71">
            <v>0</v>
          </cell>
        </row>
      </sheetData>
      <sheetData sheetId="6">
        <row r="6">
          <cell r="B6">
            <v>2014</v>
          </cell>
          <cell r="C6">
            <v>97</v>
          </cell>
          <cell r="D6">
            <v>96.9</v>
          </cell>
          <cell r="E6">
            <v>97</v>
          </cell>
          <cell r="F6">
            <v>97.1</v>
          </cell>
          <cell r="G6">
            <v>96.8</v>
          </cell>
          <cell r="H6">
            <v>96.8</v>
          </cell>
          <cell r="I6">
            <v>96</v>
          </cell>
          <cell r="J6">
            <v>96.8</v>
          </cell>
          <cell r="K6">
            <v>98</v>
          </cell>
          <cell r="L6">
            <v>97.9</v>
          </cell>
          <cell r="M6">
            <v>97.5</v>
          </cell>
          <cell r="N6">
            <v>97.1</v>
          </cell>
        </row>
        <row r="7">
          <cell r="B7">
            <v>2015</v>
          </cell>
          <cell r="C7">
            <v>95.9</v>
          </cell>
          <cell r="D7">
            <v>96.1</v>
          </cell>
          <cell r="E7">
            <v>95.6</v>
          </cell>
          <cell r="F7">
            <v>95.3</v>
          </cell>
          <cell r="G7">
            <v>95.1</v>
          </cell>
          <cell r="H7">
            <v>94.7</v>
          </cell>
          <cell r="I7">
            <v>0</v>
          </cell>
          <cell r="J7">
            <v>0</v>
          </cell>
          <cell r="K7">
            <v>0</v>
          </cell>
          <cell r="L7">
            <v>0</v>
          </cell>
          <cell r="M7">
            <v>0</v>
          </cell>
          <cell r="N7">
            <v>0</v>
          </cell>
        </row>
        <row r="8">
          <cell r="B8">
            <v>2014</v>
          </cell>
          <cell r="C8">
            <v>99</v>
          </cell>
          <cell r="D8">
            <v>98.5</v>
          </cell>
          <cell r="E8">
            <v>98.5</v>
          </cell>
          <cell r="F8">
            <v>98.5</v>
          </cell>
          <cell r="G8">
            <v>98.4</v>
          </cell>
          <cell r="H8">
            <v>98.2</v>
          </cell>
          <cell r="I8">
            <v>97.8</v>
          </cell>
          <cell r="J8">
            <v>98.5</v>
          </cell>
          <cell r="K8">
            <v>100</v>
          </cell>
          <cell r="L8">
            <v>99.8</v>
          </cell>
          <cell r="M8">
            <v>99.5</v>
          </cell>
          <cell r="N8">
            <v>99.2</v>
          </cell>
        </row>
        <row r="9">
          <cell r="B9">
            <v>2015</v>
          </cell>
          <cell r="C9">
            <v>97.9</v>
          </cell>
          <cell r="D9">
            <v>98.2</v>
          </cell>
          <cell r="E9">
            <v>97.4</v>
          </cell>
          <cell r="F9">
            <v>97</v>
          </cell>
          <cell r="G9">
            <v>96.6</v>
          </cell>
          <cell r="H9">
            <v>96.1</v>
          </cell>
          <cell r="I9">
            <v>0</v>
          </cell>
          <cell r="J9">
            <v>0</v>
          </cell>
          <cell r="K9">
            <v>0</v>
          </cell>
          <cell r="L9">
            <v>0</v>
          </cell>
          <cell r="M9">
            <v>0</v>
          </cell>
          <cell r="N9">
            <v>0</v>
          </cell>
        </row>
        <row r="10">
          <cell r="B10">
            <v>2014</v>
          </cell>
          <cell r="C10">
            <v>91.9</v>
          </cell>
          <cell r="D10">
            <v>92.4</v>
          </cell>
          <cell r="E10">
            <v>92.4</v>
          </cell>
          <cell r="F10">
            <v>92.4</v>
          </cell>
          <cell r="G10">
            <v>92.3</v>
          </cell>
          <cell r="H10">
            <v>92.4</v>
          </cell>
          <cell r="I10">
            <v>92.1</v>
          </cell>
          <cell r="J10">
            <v>93.1</v>
          </cell>
          <cell r="K10">
            <v>94</v>
          </cell>
          <cell r="L10">
            <v>93.9</v>
          </cell>
          <cell r="M10">
            <v>93.5</v>
          </cell>
          <cell r="N10">
            <v>92.7</v>
          </cell>
        </row>
        <row r="11">
          <cell r="B11">
            <v>2015</v>
          </cell>
          <cell r="C11">
            <v>91.4</v>
          </cell>
          <cell r="D11">
            <v>91.4</v>
          </cell>
          <cell r="E11">
            <v>91</v>
          </cell>
          <cell r="F11">
            <v>90.8</v>
          </cell>
          <cell r="G11">
            <v>91.2</v>
          </cell>
          <cell r="H11">
            <v>91</v>
          </cell>
          <cell r="I11">
            <v>0</v>
          </cell>
          <cell r="J11">
            <v>0</v>
          </cell>
          <cell r="K11">
            <v>0</v>
          </cell>
          <cell r="L11">
            <v>0</v>
          </cell>
          <cell r="M11">
            <v>0</v>
          </cell>
          <cell r="N11">
            <v>0</v>
          </cell>
        </row>
        <row r="12">
          <cell r="B12">
            <v>2014</v>
          </cell>
          <cell r="C12">
            <v>97.4</v>
          </cell>
          <cell r="D12">
            <v>97.6</v>
          </cell>
          <cell r="E12">
            <v>98</v>
          </cell>
          <cell r="F12">
            <v>98.4</v>
          </cell>
          <cell r="G12">
            <v>97.5</v>
          </cell>
          <cell r="H12">
            <v>97.4</v>
          </cell>
          <cell r="I12">
            <v>94.1</v>
          </cell>
          <cell r="J12">
            <v>94.4</v>
          </cell>
          <cell r="K12">
            <v>95.2</v>
          </cell>
          <cell r="L12">
            <v>95.2</v>
          </cell>
          <cell r="M12">
            <v>95.2</v>
          </cell>
          <cell r="N12">
            <v>95</v>
          </cell>
        </row>
        <row r="13">
          <cell r="B13">
            <v>2015</v>
          </cell>
          <cell r="C13">
            <v>95.8</v>
          </cell>
          <cell r="D13">
            <v>95.8</v>
          </cell>
          <cell r="E13">
            <v>96.5</v>
          </cell>
          <cell r="F13">
            <v>96.1</v>
          </cell>
          <cell r="G13">
            <v>95</v>
          </cell>
          <cell r="H13">
            <v>94.3</v>
          </cell>
          <cell r="I13">
            <v>0</v>
          </cell>
          <cell r="J13">
            <v>0</v>
          </cell>
          <cell r="K13">
            <v>0</v>
          </cell>
          <cell r="L13">
            <v>0</v>
          </cell>
          <cell r="M13">
            <v>0</v>
          </cell>
          <cell r="N13">
            <v>0</v>
          </cell>
        </row>
        <row r="14">
          <cell r="B14">
            <v>2014</v>
          </cell>
          <cell r="C14">
            <v>96</v>
          </cell>
          <cell r="D14">
            <v>95.6</v>
          </cell>
          <cell r="E14">
            <v>96.1</v>
          </cell>
          <cell r="F14">
            <v>97.1</v>
          </cell>
          <cell r="G14">
            <v>96.7</v>
          </cell>
          <cell r="H14">
            <v>96.3</v>
          </cell>
          <cell r="I14">
            <v>95.8</v>
          </cell>
          <cell r="J14">
            <v>97.5</v>
          </cell>
          <cell r="K14">
            <v>97.9</v>
          </cell>
          <cell r="L14">
            <v>97.6</v>
          </cell>
          <cell r="M14">
            <v>97.3</v>
          </cell>
          <cell r="N14">
            <v>97.1</v>
          </cell>
        </row>
        <row r="15">
          <cell r="B15">
            <v>2015</v>
          </cell>
          <cell r="C15">
            <v>93.7</v>
          </cell>
          <cell r="D15">
            <v>93.5</v>
          </cell>
          <cell r="E15">
            <v>93.4</v>
          </cell>
          <cell r="F15">
            <v>93.7</v>
          </cell>
          <cell r="G15">
            <v>93.7</v>
          </cell>
          <cell r="H15">
            <v>93.1</v>
          </cell>
          <cell r="I15">
            <v>0</v>
          </cell>
          <cell r="J15">
            <v>0</v>
          </cell>
          <cell r="K15">
            <v>0</v>
          </cell>
          <cell r="L15">
            <v>0</v>
          </cell>
          <cell r="M15">
            <v>0</v>
          </cell>
          <cell r="N15">
            <v>0</v>
          </cell>
        </row>
        <row r="16">
          <cell r="B16">
            <v>2014</v>
          </cell>
          <cell r="C16">
            <v>94.1</v>
          </cell>
          <cell r="D16">
            <v>93.9</v>
          </cell>
          <cell r="E16">
            <v>94.1</v>
          </cell>
          <cell r="F16">
            <v>94.3</v>
          </cell>
          <cell r="G16">
            <v>94.3</v>
          </cell>
          <cell r="H16">
            <v>93.4</v>
          </cell>
          <cell r="I16">
            <v>90.8</v>
          </cell>
          <cell r="J16">
            <v>94.9</v>
          </cell>
          <cell r="K16">
            <v>96.2</v>
          </cell>
          <cell r="L16">
            <v>95.7</v>
          </cell>
          <cell r="M16">
            <v>94.7</v>
          </cell>
          <cell r="N16">
            <v>95.7</v>
          </cell>
        </row>
        <row r="17">
          <cell r="B17">
            <v>2015</v>
          </cell>
          <cell r="C17">
            <v>92.4</v>
          </cell>
          <cell r="D17">
            <v>91.8</v>
          </cell>
          <cell r="E17">
            <v>91.6</v>
          </cell>
          <cell r="F17">
            <v>90.8</v>
          </cell>
          <cell r="G17">
            <v>91.7</v>
          </cell>
          <cell r="H17">
            <v>90.4</v>
          </cell>
          <cell r="I17">
            <v>0</v>
          </cell>
          <cell r="J17">
            <v>0</v>
          </cell>
          <cell r="K17">
            <v>0</v>
          </cell>
          <cell r="L17">
            <v>0</v>
          </cell>
          <cell r="M17">
            <v>0</v>
          </cell>
          <cell r="N17">
            <v>0</v>
          </cell>
        </row>
        <row r="18">
          <cell r="B18">
            <v>2014</v>
          </cell>
          <cell r="C18">
            <v>102.8</v>
          </cell>
          <cell r="D18">
            <v>102.4</v>
          </cell>
          <cell r="E18">
            <v>101.4</v>
          </cell>
          <cell r="F18">
            <v>102</v>
          </cell>
          <cell r="G18">
            <v>100.6</v>
          </cell>
          <cell r="H18">
            <v>100.9</v>
          </cell>
          <cell r="I18">
            <v>101.5</v>
          </cell>
          <cell r="J18">
            <v>100.9</v>
          </cell>
          <cell r="K18">
            <v>100.2</v>
          </cell>
          <cell r="L18">
            <v>100.7</v>
          </cell>
          <cell r="M18">
            <v>100.7</v>
          </cell>
          <cell r="N18">
            <v>99.9</v>
          </cell>
        </row>
        <row r="19">
          <cell r="B19">
            <v>2015</v>
          </cell>
          <cell r="C19">
            <v>97.9</v>
          </cell>
          <cell r="D19">
            <v>95.6</v>
          </cell>
          <cell r="E19">
            <v>93.6</v>
          </cell>
          <cell r="F19">
            <v>93.3</v>
          </cell>
          <cell r="G19">
            <v>92</v>
          </cell>
          <cell r="H19">
            <v>95.4</v>
          </cell>
          <cell r="I19">
            <v>0</v>
          </cell>
          <cell r="J19">
            <v>0</v>
          </cell>
          <cell r="K19">
            <v>0</v>
          </cell>
          <cell r="L19">
            <v>0</v>
          </cell>
          <cell r="M19">
            <v>0</v>
          </cell>
          <cell r="N19">
            <v>0</v>
          </cell>
        </row>
        <row r="20">
          <cell r="B20">
            <v>2014</v>
          </cell>
          <cell r="C20">
            <v>93.2</v>
          </cell>
          <cell r="D20">
            <v>92.7</v>
          </cell>
          <cell r="E20">
            <v>90.8</v>
          </cell>
          <cell r="F20">
            <v>91.9</v>
          </cell>
          <cell r="G20">
            <v>91.8</v>
          </cell>
          <cell r="H20">
            <v>91</v>
          </cell>
          <cell r="I20">
            <v>90.2</v>
          </cell>
          <cell r="J20">
            <v>90.6</v>
          </cell>
          <cell r="K20">
            <v>92.3</v>
          </cell>
          <cell r="L20">
            <v>93.5</v>
          </cell>
          <cell r="M20">
            <v>94.2</v>
          </cell>
          <cell r="N20">
            <v>90</v>
          </cell>
        </row>
        <row r="21">
          <cell r="B21">
            <v>2015</v>
          </cell>
          <cell r="C21">
            <v>81.8</v>
          </cell>
          <cell r="D21">
            <v>78.6</v>
          </cell>
          <cell r="E21">
            <v>80.1</v>
          </cell>
          <cell r="F21">
            <v>80.4</v>
          </cell>
          <cell r="G21">
            <v>75.3</v>
          </cell>
          <cell r="H21">
            <v>75.1</v>
          </cell>
          <cell r="I21">
            <v>0</v>
          </cell>
          <cell r="J21">
            <v>0</v>
          </cell>
          <cell r="K21">
            <v>0</v>
          </cell>
          <cell r="L21">
            <v>0</v>
          </cell>
          <cell r="M21">
            <v>0</v>
          </cell>
          <cell r="N21">
            <v>0</v>
          </cell>
        </row>
        <row r="22">
          <cell r="B22">
            <v>2014</v>
          </cell>
          <cell r="C22">
            <v>89.8</v>
          </cell>
          <cell r="D22">
            <v>89.2</v>
          </cell>
          <cell r="E22">
            <v>91.5</v>
          </cell>
          <cell r="F22">
            <v>94.4</v>
          </cell>
          <cell r="G22">
            <v>92.8</v>
          </cell>
          <cell r="H22">
            <v>93.4</v>
          </cell>
          <cell r="I22">
            <v>93.2</v>
          </cell>
          <cell r="J22">
            <v>93.7</v>
          </cell>
          <cell r="K22">
            <v>93.8</v>
          </cell>
          <cell r="L22">
            <v>93.6</v>
          </cell>
          <cell r="M22">
            <v>93.5</v>
          </cell>
          <cell r="N22">
            <v>93.6</v>
          </cell>
        </row>
        <row r="23">
          <cell r="B23">
            <v>2015</v>
          </cell>
          <cell r="C23">
            <v>90.3</v>
          </cell>
          <cell r="D23">
            <v>90.6</v>
          </cell>
          <cell r="E23">
            <v>91.4</v>
          </cell>
          <cell r="F23">
            <v>94.1</v>
          </cell>
          <cell r="G23">
            <v>93.6</v>
          </cell>
          <cell r="H23">
            <v>93.2</v>
          </cell>
          <cell r="I23">
            <v>0</v>
          </cell>
          <cell r="J23">
            <v>0</v>
          </cell>
          <cell r="K23">
            <v>0</v>
          </cell>
          <cell r="L23">
            <v>0</v>
          </cell>
          <cell r="M23">
            <v>0</v>
          </cell>
          <cell r="N23">
            <v>0</v>
          </cell>
        </row>
        <row r="24">
          <cell r="B24">
            <v>2014</v>
          </cell>
          <cell r="C24">
            <v>97.8</v>
          </cell>
          <cell r="D24">
            <v>96.8</v>
          </cell>
          <cell r="E24">
            <v>96.9</v>
          </cell>
          <cell r="F24">
            <v>97.8</v>
          </cell>
          <cell r="G24">
            <v>97.7</v>
          </cell>
          <cell r="H24">
            <v>97</v>
          </cell>
          <cell r="I24">
            <v>95.9</v>
          </cell>
          <cell r="J24">
            <v>97.7</v>
          </cell>
          <cell r="K24">
            <v>98.2</v>
          </cell>
          <cell r="L24">
            <v>97.5</v>
          </cell>
          <cell r="M24">
            <v>97.2</v>
          </cell>
          <cell r="N24">
            <v>96.1</v>
          </cell>
        </row>
        <row r="25">
          <cell r="B25">
            <v>2015</v>
          </cell>
          <cell r="C25">
            <v>92.8</v>
          </cell>
          <cell r="D25">
            <v>93.8</v>
          </cell>
          <cell r="E25">
            <v>92.6</v>
          </cell>
          <cell r="F25">
            <v>92.8</v>
          </cell>
          <cell r="G25">
            <v>93.2</v>
          </cell>
          <cell r="H25">
            <v>91.8</v>
          </cell>
          <cell r="I25">
            <v>0</v>
          </cell>
          <cell r="J25">
            <v>0</v>
          </cell>
          <cell r="K25">
            <v>0</v>
          </cell>
          <cell r="L25">
            <v>0</v>
          </cell>
          <cell r="M25">
            <v>0</v>
          </cell>
          <cell r="N25">
            <v>0</v>
          </cell>
        </row>
        <row r="26">
          <cell r="B26">
            <v>2014</v>
          </cell>
          <cell r="C26">
            <v>102.9</v>
          </cell>
          <cell r="D26">
            <v>105.5</v>
          </cell>
          <cell r="E26">
            <v>105</v>
          </cell>
          <cell r="F26">
            <v>107.7</v>
          </cell>
          <cell r="G26">
            <v>107.2</v>
          </cell>
          <cell r="H26">
            <v>107.9</v>
          </cell>
          <cell r="I26">
            <v>119.1</v>
          </cell>
          <cell r="J26">
            <v>118.2</v>
          </cell>
          <cell r="K26">
            <v>115.3</v>
          </cell>
          <cell r="L26">
            <v>115.4</v>
          </cell>
          <cell r="M26">
            <v>117.1</v>
          </cell>
          <cell r="N26">
            <v>117.3</v>
          </cell>
        </row>
        <row r="27">
          <cell r="B27">
            <v>2015</v>
          </cell>
          <cell r="C27">
            <v>110.8</v>
          </cell>
          <cell r="D27">
            <v>113.3</v>
          </cell>
          <cell r="E27">
            <v>113.4</v>
          </cell>
          <cell r="F27">
            <v>113.9</v>
          </cell>
          <cell r="G27">
            <v>113.1</v>
          </cell>
          <cell r="H27">
            <v>113.7</v>
          </cell>
          <cell r="I27">
            <v>0</v>
          </cell>
          <cell r="J27">
            <v>0</v>
          </cell>
          <cell r="K27">
            <v>0</v>
          </cell>
          <cell r="L27">
            <v>0</v>
          </cell>
          <cell r="M27">
            <v>0</v>
          </cell>
          <cell r="N27">
            <v>0</v>
          </cell>
        </row>
        <row r="33">
          <cell r="B33">
            <v>2014</v>
          </cell>
          <cell r="C33">
            <v>87.8</v>
          </cell>
          <cell r="D33">
            <v>85.9</v>
          </cell>
          <cell r="E33">
            <v>86.2</v>
          </cell>
          <cell r="F33">
            <v>90.8</v>
          </cell>
          <cell r="G33">
            <v>89.7</v>
          </cell>
          <cell r="H33">
            <v>90</v>
          </cell>
          <cell r="I33">
            <v>91.3</v>
          </cell>
          <cell r="J33">
            <v>89.7</v>
          </cell>
          <cell r="K33">
            <v>90.3</v>
          </cell>
          <cell r="L33">
            <v>88.3</v>
          </cell>
          <cell r="M33">
            <v>87.8</v>
          </cell>
          <cell r="N33">
            <v>87.3</v>
          </cell>
        </row>
        <row r="34">
          <cell r="B34">
            <v>2015</v>
          </cell>
          <cell r="C34">
            <v>84.6</v>
          </cell>
          <cell r="D34">
            <v>84.2</v>
          </cell>
          <cell r="E34">
            <v>84.7</v>
          </cell>
          <cell r="F34">
            <v>86.5</v>
          </cell>
          <cell r="G34">
            <v>87.6</v>
          </cell>
          <cell r="H34">
            <v>86.4</v>
          </cell>
          <cell r="I34">
            <v>0</v>
          </cell>
          <cell r="J34">
            <v>0</v>
          </cell>
          <cell r="K34">
            <v>0</v>
          </cell>
          <cell r="L34">
            <v>0</v>
          </cell>
          <cell r="M34">
            <v>0</v>
          </cell>
          <cell r="N34">
            <v>0</v>
          </cell>
        </row>
        <row r="35">
          <cell r="B35">
            <v>2014</v>
          </cell>
          <cell r="C35">
            <v>87.6</v>
          </cell>
          <cell r="D35">
            <v>85</v>
          </cell>
          <cell r="E35">
            <v>87.6</v>
          </cell>
          <cell r="F35">
            <v>88.7</v>
          </cell>
          <cell r="G35">
            <v>91</v>
          </cell>
          <cell r="H35">
            <v>90</v>
          </cell>
          <cell r="I35">
            <v>93</v>
          </cell>
          <cell r="J35">
            <v>92.2</v>
          </cell>
          <cell r="K35">
            <v>91.1</v>
          </cell>
          <cell r="L35">
            <v>91.8</v>
          </cell>
          <cell r="M35">
            <v>92.6</v>
          </cell>
          <cell r="N35">
            <v>89</v>
          </cell>
        </row>
        <row r="36">
          <cell r="B36">
            <v>2015</v>
          </cell>
          <cell r="C36">
            <v>88.1</v>
          </cell>
          <cell r="D36">
            <v>85.5</v>
          </cell>
          <cell r="E36">
            <v>85.8</v>
          </cell>
          <cell r="F36">
            <v>86</v>
          </cell>
          <cell r="G36">
            <v>87</v>
          </cell>
          <cell r="H36">
            <v>86.3</v>
          </cell>
          <cell r="I36">
            <v>0</v>
          </cell>
          <cell r="J36">
            <v>0</v>
          </cell>
          <cell r="K36">
            <v>0</v>
          </cell>
          <cell r="L36">
            <v>0</v>
          </cell>
          <cell r="M36">
            <v>0</v>
          </cell>
          <cell r="N36">
            <v>0</v>
          </cell>
        </row>
        <row r="37">
          <cell r="B37">
            <v>2014</v>
          </cell>
          <cell r="C37">
            <v>87.7</v>
          </cell>
          <cell r="D37">
            <v>85.1</v>
          </cell>
          <cell r="E37">
            <v>87.8</v>
          </cell>
          <cell r="F37">
            <v>88.5</v>
          </cell>
          <cell r="G37">
            <v>90.6</v>
          </cell>
          <cell r="H37">
            <v>89.3</v>
          </cell>
          <cell r="I37">
            <v>92.4</v>
          </cell>
          <cell r="J37">
            <v>91.6</v>
          </cell>
          <cell r="K37">
            <v>90.5</v>
          </cell>
          <cell r="L37">
            <v>91.2</v>
          </cell>
          <cell r="M37">
            <v>92.3</v>
          </cell>
          <cell r="N37">
            <v>88.7</v>
          </cell>
        </row>
        <row r="38">
          <cell r="B38">
            <v>2015</v>
          </cell>
          <cell r="C38">
            <v>87.7</v>
          </cell>
          <cell r="D38">
            <v>85.1</v>
          </cell>
          <cell r="E38">
            <v>85.3</v>
          </cell>
          <cell r="F38">
            <v>85.5</v>
          </cell>
          <cell r="G38">
            <v>86.5</v>
          </cell>
          <cell r="H38">
            <v>85.7</v>
          </cell>
          <cell r="I38">
            <v>0</v>
          </cell>
          <cell r="J38">
            <v>0</v>
          </cell>
          <cell r="K38">
            <v>0</v>
          </cell>
          <cell r="L38">
            <v>0</v>
          </cell>
          <cell r="M38">
            <v>0</v>
          </cell>
          <cell r="N38">
            <v>0</v>
          </cell>
        </row>
        <row r="39">
          <cell r="B39">
            <v>2014</v>
          </cell>
          <cell r="C39">
            <v>88.5</v>
          </cell>
          <cell r="D39">
            <v>87.1</v>
          </cell>
          <cell r="E39">
            <v>85.3</v>
          </cell>
          <cell r="F39">
            <v>93.1</v>
          </cell>
          <cell r="G39">
            <v>89</v>
          </cell>
          <cell r="H39">
            <v>90.5</v>
          </cell>
          <cell r="I39">
            <v>90.3</v>
          </cell>
          <cell r="J39">
            <v>87.9</v>
          </cell>
          <cell r="K39">
            <v>89.9</v>
          </cell>
          <cell r="L39">
            <v>85.6</v>
          </cell>
          <cell r="M39">
            <v>84</v>
          </cell>
          <cell r="N39">
            <v>86.2</v>
          </cell>
        </row>
        <row r="40">
          <cell r="B40">
            <v>2015</v>
          </cell>
          <cell r="C40">
            <v>81.9</v>
          </cell>
          <cell r="D40">
            <v>83.4</v>
          </cell>
          <cell r="E40">
            <v>84</v>
          </cell>
          <cell r="F40">
            <v>87.4</v>
          </cell>
          <cell r="G40">
            <v>88.5</v>
          </cell>
          <cell r="H40">
            <v>86.8</v>
          </cell>
          <cell r="I40">
            <v>0</v>
          </cell>
          <cell r="J40">
            <v>0</v>
          </cell>
          <cell r="K40">
            <v>0</v>
          </cell>
          <cell r="L40">
            <v>0</v>
          </cell>
          <cell r="M40">
            <v>0</v>
          </cell>
          <cell r="N40">
            <v>0</v>
          </cell>
        </row>
        <row r="41">
          <cell r="B41">
            <v>2014</v>
          </cell>
          <cell r="C41">
            <v>88.2</v>
          </cell>
          <cell r="D41">
            <v>86.3</v>
          </cell>
          <cell r="E41">
            <v>82.5</v>
          </cell>
          <cell r="F41">
            <v>93.7</v>
          </cell>
          <cell r="G41">
            <v>88.8</v>
          </cell>
          <cell r="H41">
            <v>90.8</v>
          </cell>
          <cell r="I41">
            <v>91.2</v>
          </cell>
          <cell r="J41">
            <v>88.2</v>
          </cell>
          <cell r="K41">
            <v>90.4</v>
          </cell>
          <cell r="L41">
            <v>84.7</v>
          </cell>
          <cell r="M41">
            <v>81.5</v>
          </cell>
          <cell r="N41">
            <v>83.8</v>
          </cell>
        </row>
        <row r="42">
          <cell r="B42">
            <v>2015</v>
          </cell>
          <cell r="C42">
            <v>79.4</v>
          </cell>
          <cell r="D42">
            <v>80.9</v>
          </cell>
          <cell r="E42">
            <v>82</v>
          </cell>
          <cell r="F42">
            <v>86.1</v>
          </cell>
          <cell r="G42">
            <v>88.1</v>
          </cell>
          <cell r="H42">
            <v>85.8</v>
          </cell>
          <cell r="I42">
            <v>0</v>
          </cell>
          <cell r="J42">
            <v>0</v>
          </cell>
          <cell r="K42">
            <v>0</v>
          </cell>
          <cell r="L42">
            <v>0</v>
          </cell>
          <cell r="M42">
            <v>0</v>
          </cell>
          <cell r="N42">
            <v>0</v>
          </cell>
        </row>
        <row r="43">
          <cell r="B43">
            <v>2014</v>
          </cell>
          <cell r="C43">
            <v>95.6</v>
          </cell>
          <cell r="D43">
            <v>95.5</v>
          </cell>
          <cell r="E43">
            <v>98.6</v>
          </cell>
          <cell r="F43">
            <v>98.2</v>
          </cell>
          <cell r="G43">
            <v>95.6</v>
          </cell>
          <cell r="H43">
            <v>95.8</v>
          </cell>
          <cell r="I43">
            <v>94.4</v>
          </cell>
          <cell r="J43">
            <v>93.2</v>
          </cell>
          <cell r="K43">
            <v>95.5</v>
          </cell>
          <cell r="L43">
            <v>93.8</v>
          </cell>
          <cell r="M43">
            <v>95.7</v>
          </cell>
          <cell r="N43">
            <v>97.3</v>
          </cell>
        </row>
        <row r="44">
          <cell r="B44">
            <v>2015</v>
          </cell>
          <cell r="C44">
            <v>93.5</v>
          </cell>
          <cell r="D44">
            <v>96.2</v>
          </cell>
          <cell r="E44">
            <v>95.7</v>
          </cell>
          <cell r="F44">
            <v>99</v>
          </cell>
          <cell r="G44">
            <v>97.2</v>
          </cell>
          <cell r="H44">
            <v>96.6</v>
          </cell>
          <cell r="I44">
            <v>0</v>
          </cell>
          <cell r="J44">
            <v>0</v>
          </cell>
          <cell r="K44">
            <v>0</v>
          </cell>
          <cell r="L44">
            <v>0</v>
          </cell>
          <cell r="M44">
            <v>0</v>
          </cell>
          <cell r="N44">
            <v>0</v>
          </cell>
        </row>
        <row r="45">
          <cell r="B45">
            <v>2014</v>
          </cell>
          <cell r="C45">
            <v>80.2</v>
          </cell>
          <cell r="D45">
            <v>78.5</v>
          </cell>
          <cell r="E45">
            <v>82.1</v>
          </cell>
          <cell r="F45">
            <v>82.9</v>
          </cell>
          <cell r="G45">
            <v>82.8</v>
          </cell>
          <cell r="H45">
            <v>83.7</v>
          </cell>
          <cell r="I45">
            <v>80.5</v>
          </cell>
          <cell r="J45">
            <v>80.1</v>
          </cell>
          <cell r="K45">
            <v>78.8</v>
          </cell>
          <cell r="L45">
            <v>80.1</v>
          </cell>
          <cell r="M45">
            <v>82.7</v>
          </cell>
          <cell r="N45">
            <v>86.2</v>
          </cell>
        </row>
        <row r="46">
          <cell r="B46">
            <v>2015</v>
          </cell>
          <cell r="C46">
            <v>81.2</v>
          </cell>
          <cell r="D46">
            <v>77.9</v>
          </cell>
          <cell r="E46">
            <v>76.7</v>
          </cell>
          <cell r="F46">
            <v>72.4</v>
          </cell>
          <cell r="G46">
            <v>74.4</v>
          </cell>
          <cell r="H46">
            <v>75.3</v>
          </cell>
          <cell r="I46">
            <v>0</v>
          </cell>
          <cell r="J46">
            <v>0</v>
          </cell>
          <cell r="K46">
            <v>0</v>
          </cell>
          <cell r="L46">
            <v>0</v>
          </cell>
          <cell r="M46">
            <v>0</v>
          </cell>
          <cell r="N46">
            <v>0</v>
          </cell>
        </row>
        <row r="52">
          <cell r="B52">
            <v>2014</v>
          </cell>
          <cell r="C52">
            <v>97.6</v>
          </cell>
          <cell r="D52">
            <v>97.9</v>
          </cell>
          <cell r="E52">
            <v>98.9</v>
          </cell>
          <cell r="F52">
            <v>99.2</v>
          </cell>
          <cell r="G52">
            <v>99.4</v>
          </cell>
          <cell r="H52">
            <v>99.6</v>
          </cell>
          <cell r="I52">
            <v>99.4</v>
          </cell>
          <cell r="J52">
            <v>99.6</v>
          </cell>
          <cell r="K52">
            <v>100.1</v>
          </cell>
          <cell r="L52">
            <v>100</v>
          </cell>
          <cell r="M52">
            <v>100.1</v>
          </cell>
          <cell r="N52">
            <v>99</v>
          </cell>
        </row>
        <row r="53">
          <cell r="B53">
            <v>2015</v>
          </cell>
          <cell r="C53">
            <v>98.5</v>
          </cell>
          <cell r="D53">
            <v>98.4</v>
          </cell>
          <cell r="E53">
            <v>98.9</v>
          </cell>
          <cell r="F53">
            <v>99.8</v>
          </cell>
          <cell r="G53">
            <v>99.7</v>
          </cell>
          <cell r="H53">
            <v>99.3</v>
          </cell>
          <cell r="I53">
            <v>0</v>
          </cell>
          <cell r="J53">
            <v>0</v>
          </cell>
          <cell r="K53">
            <v>0</v>
          </cell>
          <cell r="L53">
            <v>0</v>
          </cell>
          <cell r="M53">
            <v>0</v>
          </cell>
          <cell r="N53">
            <v>0</v>
          </cell>
        </row>
        <row r="54">
          <cell r="B54">
            <v>2014</v>
          </cell>
          <cell r="C54">
            <v>100.9</v>
          </cell>
          <cell r="D54">
            <v>101.5</v>
          </cell>
          <cell r="E54">
            <v>102</v>
          </cell>
          <cell r="F54">
            <v>102.9</v>
          </cell>
          <cell r="G54">
            <v>103.4</v>
          </cell>
          <cell r="H54">
            <v>102.6</v>
          </cell>
          <cell r="I54">
            <v>103.2</v>
          </cell>
          <cell r="J54">
            <v>102.4</v>
          </cell>
          <cell r="K54">
            <v>103.2</v>
          </cell>
          <cell r="L54">
            <v>103.6</v>
          </cell>
          <cell r="M54">
            <v>103.8</v>
          </cell>
          <cell r="N54">
            <v>103.1</v>
          </cell>
        </row>
        <row r="55">
          <cell r="B55">
            <v>2015</v>
          </cell>
          <cell r="C55">
            <v>102.8</v>
          </cell>
          <cell r="D55">
            <v>102.8</v>
          </cell>
          <cell r="E55">
            <v>103.7</v>
          </cell>
          <cell r="F55">
            <v>103.3</v>
          </cell>
          <cell r="G55">
            <v>103.6</v>
          </cell>
          <cell r="H55">
            <v>103.8</v>
          </cell>
          <cell r="I55">
            <v>0</v>
          </cell>
          <cell r="J55">
            <v>0</v>
          </cell>
          <cell r="K55">
            <v>0</v>
          </cell>
          <cell r="L55">
            <v>0</v>
          </cell>
          <cell r="M55">
            <v>0</v>
          </cell>
          <cell r="N55">
            <v>0</v>
          </cell>
        </row>
        <row r="56">
          <cell r="B56">
            <v>2014</v>
          </cell>
          <cell r="C56">
            <v>97.3</v>
          </cell>
          <cell r="D56">
            <v>97.5</v>
          </cell>
          <cell r="E56">
            <v>98.6</v>
          </cell>
          <cell r="F56">
            <v>98.8</v>
          </cell>
          <cell r="G56">
            <v>99</v>
          </cell>
          <cell r="H56">
            <v>99.3</v>
          </cell>
          <cell r="I56">
            <v>99</v>
          </cell>
          <cell r="J56">
            <v>99.3</v>
          </cell>
          <cell r="K56">
            <v>99.7</v>
          </cell>
          <cell r="L56">
            <v>99.6</v>
          </cell>
          <cell r="M56">
            <v>99.7</v>
          </cell>
          <cell r="N56">
            <v>98.6</v>
          </cell>
        </row>
        <row r="57">
          <cell r="B57">
            <v>2015</v>
          </cell>
          <cell r="C57">
            <v>98.1</v>
          </cell>
          <cell r="D57">
            <v>97.9</v>
          </cell>
          <cell r="E57">
            <v>98.4</v>
          </cell>
          <cell r="F57">
            <v>99.4</v>
          </cell>
          <cell r="G57">
            <v>99.2</v>
          </cell>
          <cell r="H57">
            <v>98.8</v>
          </cell>
          <cell r="I57">
            <v>0</v>
          </cell>
          <cell r="J57">
            <v>0</v>
          </cell>
          <cell r="K57">
            <v>0</v>
          </cell>
          <cell r="L57">
            <v>0</v>
          </cell>
          <cell r="M57">
            <v>0</v>
          </cell>
          <cell r="N57">
            <v>0</v>
          </cell>
        </row>
        <row r="58">
          <cell r="B58">
            <v>2014</v>
          </cell>
          <cell r="C58">
            <v>85.2</v>
          </cell>
          <cell r="D58">
            <v>85.8</v>
          </cell>
          <cell r="E58">
            <v>87.9</v>
          </cell>
          <cell r="F58">
            <v>88.3</v>
          </cell>
          <cell r="G58">
            <v>89.5</v>
          </cell>
          <cell r="H58">
            <v>89.3</v>
          </cell>
          <cell r="I58">
            <v>93.3</v>
          </cell>
          <cell r="J58">
            <v>92.5</v>
          </cell>
          <cell r="K58">
            <v>89.8</v>
          </cell>
          <cell r="L58">
            <v>88.7</v>
          </cell>
          <cell r="M58">
            <v>87.3</v>
          </cell>
          <cell r="N58">
            <v>84.9</v>
          </cell>
        </row>
        <row r="59">
          <cell r="B59">
            <v>2015</v>
          </cell>
          <cell r="C59">
            <v>91.4</v>
          </cell>
          <cell r="D59">
            <v>91</v>
          </cell>
          <cell r="E59">
            <v>91.5</v>
          </cell>
          <cell r="F59">
            <v>91.8</v>
          </cell>
          <cell r="G59">
            <v>91.7</v>
          </cell>
          <cell r="H59">
            <v>91.9</v>
          </cell>
          <cell r="I59">
            <v>0</v>
          </cell>
          <cell r="J59">
            <v>0</v>
          </cell>
          <cell r="K59">
            <v>0</v>
          </cell>
          <cell r="L59">
            <v>0</v>
          </cell>
          <cell r="M59">
            <v>0</v>
          </cell>
          <cell r="N59">
            <v>0</v>
          </cell>
        </row>
        <row r="60">
          <cell r="B60">
            <v>2014</v>
          </cell>
          <cell r="C60">
            <v>84.8</v>
          </cell>
          <cell r="D60">
            <v>85</v>
          </cell>
          <cell r="E60">
            <v>85.4</v>
          </cell>
          <cell r="F60">
            <v>86.3</v>
          </cell>
          <cell r="G60">
            <v>87</v>
          </cell>
          <cell r="H60">
            <v>87.3</v>
          </cell>
          <cell r="I60">
            <v>85.4</v>
          </cell>
          <cell r="J60">
            <v>85.1</v>
          </cell>
          <cell r="K60">
            <v>85</v>
          </cell>
          <cell r="L60">
            <v>84.8</v>
          </cell>
          <cell r="M60">
            <v>85.4</v>
          </cell>
          <cell r="N60">
            <v>85.2</v>
          </cell>
        </row>
        <row r="61">
          <cell r="B61">
            <v>2015</v>
          </cell>
          <cell r="C61">
            <v>85.1</v>
          </cell>
          <cell r="D61">
            <v>85</v>
          </cell>
          <cell r="E61">
            <v>85.3</v>
          </cell>
          <cell r="F61">
            <v>86.5</v>
          </cell>
          <cell r="G61">
            <v>86.6</v>
          </cell>
          <cell r="H61">
            <v>85.2</v>
          </cell>
          <cell r="I61">
            <v>0</v>
          </cell>
          <cell r="J61">
            <v>0</v>
          </cell>
          <cell r="K61">
            <v>0</v>
          </cell>
          <cell r="L61">
            <v>0</v>
          </cell>
          <cell r="M61">
            <v>0</v>
          </cell>
          <cell r="N61">
            <v>0</v>
          </cell>
        </row>
        <row r="62">
          <cell r="B62">
            <v>2014</v>
          </cell>
          <cell r="C62">
            <v>100.4</v>
          </cell>
          <cell r="D62">
            <v>100.3</v>
          </cell>
          <cell r="E62">
            <v>100.4</v>
          </cell>
          <cell r="F62">
            <v>100.4</v>
          </cell>
          <cell r="G62">
            <v>100.5</v>
          </cell>
          <cell r="H62">
            <v>100.5</v>
          </cell>
          <cell r="I62">
            <v>100.3</v>
          </cell>
          <cell r="J62">
            <v>100.5</v>
          </cell>
          <cell r="K62">
            <v>102.4</v>
          </cell>
          <cell r="L62">
            <v>102.8</v>
          </cell>
          <cell r="M62">
            <v>103.7</v>
          </cell>
          <cell r="N62">
            <v>102.9</v>
          </cell>
        </row>
        <row r="63">
          <cell r="B63">
            <v>2015</v>
          </cell>
          <cell r="C63">
            <v>101.7</v>
          </cell>
          <cell r="D63">
            <v>101.9</v>
          </cell>
          <cell r="E63">
            <v>101.9</v>
          </cell>
          <cell r="F63">
            <v>102.1</v>
          </cell>
          <cell r="G63">
            <v>101.8</v>
          </cell>
          <cell r="H63">
            <v>101.9</v>
          </cell>
          <cell r="I63">
            <v>0</v>
          </cell>
          <cell r="J63">
            <v>0</v>
          </cell>
          <cell r="K63">
            <v>0</v>
          </cell>
          <cell r="L63">
            <v>0</v>
          </cell>
          <cell r="M63">
            <v>0</v>
          </cell>
          <cell r="N63">
            <v>0</v>
          </cell>
        </row>
        <row r="64">
          <cell r="B64">
            <v>2014</v>
          </cell>
          <cell r="C64">
            <v>100.7</v>
          </cell>
          <cell r="D64">
            <v>100.7</v>
          </cell>
          <cell r="E64">
            <v>100.1</v>
          </cell>
          <cell r="F64">
            <v>100.7</v>
          </cell>
          <cell r="G64">
            <v>99</v>
          </cell>
          <cell r="H64">
            <v>116.9</v>
          </cell>
          <cell r="I64">
            <v>115.8</v>
          </cell>
          <cell r="J64">
            <v>115.8</v>
          </cell>
          <cell r="K64">
            <v>115.2</v>
          </cell>
          <cell r="L64">
            <v>115.5</v>
          </cell>
          <cell r="M64">
            <v>116.1</v>
          </cell>
          <cell r="N64">
            <v>113.8</v>
          </cell>
        </row>
        <row r="65">
          <cell r="B65">
            <v>2015</v>
          </cell>
          <cell r="C65">
            <v>114.6</v>
          </cell>
          <cell r="D65">
            <v>114.1</v>
          </cell>
          <cell r="E65">
            <v>114.9</v>
          </cell>
          <cell r="F65">
            <v>112.6</v>
          </cell>
          <cell r="G65">
            <v>112.6</v>
          </cell>
          <cell r="H65">
            <v>113.5</v>
          </cell>
          <cell r="I65">
            <v>0</v>
          </cell>
          <cell r="J65">
            <v>0</v>
          </cell>
          <cell r="K65">
            <v>0</v>
          </cell>
          <cell r="L65">
            <v>0</v>
          </cell>
          <cell r="M65">
            <v>0</v>
          </cell>
          <cell r="N65">
            <v>0</v>
          </cell>
        </row>
        <row r="66">
          <cell r="B66">
            <v>2014</v>
          </cell>
          <cell r="C66">
            <v>101.6</v>
          </cell>
          <cell r="D66">
            <v>101.9</v>
          </cell>
          <cell r="E66">
            <v>102.9</v>
          </cell>
          <cell r="F66">
            <v>103.4</v>
          </cell>
          <cell r="G66">
            <v>103.9</v>
          </cell>
          <cell r="H66">
            <v>103</v>
          </cell>
          <cell r="I66">
            <v>102.9</v>
          </cell>
          <cell r="J66">
            <v>104.2</v>
          </cell>
          <cell r="K66">
            <v>104.8</v>
          </cell>
          <cell r="L66">
            <v>104.4</v>
          </cell>
          <cell r="M66">
            <v>104.8</v>
          </cell>
          <cell r="N66">
            <v>103.5</v>
          </cell>
        </row>
        <row r="67">
          <cell r="B67">
            <v>2015</v>
          </cell>
          <cell r="C67">
            <v>103</v>
          </cell>
          <cell r="D67">
            <v>103</v>
          </cell>
          <cell r="E67">
            <v>103.9</v>
          </cell>
          <cell r="F67">
            <v>105.6</v>
          </cell>
          <cell r="G67">
            <v>104.1</v>
          </cell>
          <cell r="H67">
            <v>104.2</v>
          </cell>
          <cell r="I67">
            <v>0</v>
          </cell>
          <cell r="J67">
            <v>0</v>
          </cell>
          <cell r="K67">
            <v>0</v>
          </cell>
          <cell r="L67">
            <v>0</v>
          </cell>
          <cell r="M67">
            <v>0</v>
          </cell>
          <cell r="N67">
            <v>0</v>
          </cell>
        </row>
        <row r="68">
          <cell r="B68">
            <v>2014</v>
          </cell>
          <cell r="C68">
            <v>101.5</v>
          </cell>
          <cell r="D68">
            <v>101.6</v>
          </cell>
          <cell r="E68">
            <v>102.8</v>
          </cell>
          <cell r="F68">
            <v>102.5</v>
          </cell>
          <cell r="G68">
            <v>102.6</v>
          </cell>
          <cell r="H68">
            <v>101.8</v>
          </cell>
          <cell r="I68">
            <v>101.5</v>
          </cell>
          <cell r="J68">
            <v>101.4</v>
          </cell>
          <cell r="K68">
            <v>102.4</v>
          </cell>
          <cell r="L68">
            <v>102.3</v>
          </cell>
          <cell r="M68">
            <v>102</v>
          </cell>
          <cell r="N68">
            <v>101</v>
          </cell>
        </row>
        <row r="69">
          <cell r="B69">
            <v>2015</v>
          </cell>
          <cell r="C69">
            <v>99.8</v>
          </cell>
          <cell r="D69">
            <v>99.3</v>
          </cell>
          <cell r="E69">
            <v>99.6</v>
          </cell>
          <cell r="F69">
            <v>100.2</v>
          </cell>
          <cell r="G69">
            <v>100.6</v>
          </cell>
          <cell r="H69">
            <v>100</v>
          </cell>
          <cell r="I69">
            <v>0</v>
          </cell>
          <cell r="J69">
            <v>0</v>
          </cell>
          <cell r="K69">
            <v>0</v>
          </cell>
          <cell r="L69">
            <v>0</v>
          </cell>
          <cell r="M69">
            <v>0</v>
          </cell>
          <cell r="N69">
            <v>0</v>
          </cell>
        </row>
        <row r="70">
          <cell r="B70">
            <v>2014</v>
          </cell>
          <cell r="C70">
            <v>99.2</v>
          </cell>
          <cell r="D70">
            <v>100.3</v>
          </cell>
          <cell r="E70">
            <v>104.9</v>
          </cell>
          <cell r="F70">
            <v>106.1</v>
          </cell>
          <cell r="G70">
            <v>105.2</v>
          </cell>
          <cell r="H70">
            <v>108.7</v>
          </cell>
          <cell r="I70">
            <v>109.1</v>
          </cell>
          <cell r="J70">
            <v>110.5</v>
          </cell>
          <cell r="K70">
            <v>108.8</v>
          </cell>
          <cell r="L70">
            <v>108.5</v>
          </cell>
          <cell r="M70">
            <v>106.7</v>
          </cell>
          <cell r="N70">
            <v>104.2</v>
          </cell>
        </row>
        <row r="71">
          <cell r="B71">
            <v>2015</v>
          </cell>
          <cell r="C71">
            <v>101.9</v>
          </cell>
          <cell r="D71">
            <v>102.9</v>
          </cell>
          <cell r="E71">
            <v>104.8</v>
          </cell>
          <cell r="F71">
            <v>109</v>
          </cell>
          <cell r="G71">
            <v>108.8</v>
          </cell>
          <cell r="H71">
            <v>107.9</v>
          </cell>
          <cell r="I71">
            <v>0</v>
          </cell>
          <cell r="J71">
            <v>0</v>
          </cell>
          <cell r="K71">
            <v>0</v>
          </cell>
          <cell r="L71">
            <v>0</v>
          </cell>
          <cell r="M71">
            <v>0</v>
          </cell>
          <cell r="N71">
            <v>0</v>
          </cell>
        </row>
      </sheetData>
      <sheetData sheetId="8">
        <row r="6">
          <cell r="B6">
            <v>2014</v>
          </cell>
          <cell r="C6">
            <v>139.5</v>
          </cell>
          <cell r="D6">
            <v>139.5</v>
          </cell>
          <cell r="E6">
            <v>139.6</v>
          </cell>
          <cell r="F6">
            <v>141.3</v>
          </cell>
          <cell r="G6">
            <v>141.8</v>
          </cell>
          <cell r="H6">
            <v>142.9</v>
          </cell>
          <cell r="I6">
            <v>143.6</v>
          </cell>
          <cell r="J6">
            <v>142.5</v>
          </cell>
          <cell r="K6">
            <v>142.8</v>
          </cell>
          <cell r="L6">
            <v>143.4</v>
          </cell>
          <cell r="M6">
            <v>144.6</v>
          </cell>
          <cell r="N6">
            <v>143.3</v>
          </cell>
        </row>
        <row r="7">
          <cell r="B7">
            <v>2015</v>
          </cell>
          <cell r="C7">
            <v>143.6</v>
          </cell>
          <cell r="D7">
            <v>143.4</v>
          </cell>
          <cell r="E7">
            <v>144.1</v>
          </cell>
          <cell r="F7">
            <v>144.9</v>
          </cell>
          <cell r="G7">
            <v>146.9</v>
          </cell>
          <cell r="H7">
            <v>147</v>
          </cell>
          <cell r="I7">
            <v>0</v>
          </cell>
          <cell r="J7">
            <v>0</v>
          </cell>
          <cell r="K7">
            <v>0</v>
          </cell>
          <cell r="L7">
            <v>0</v>
          </cell>
          <cell r="M7">
            <v>0</v>
          </cell>
          <cell r="N7">
            <v>0</v>
          </cell>
        </row>
        <row r="8">
          <cell r="B8">
            <v>2014</v>
          </cell>
          <cell r="C8">
            <v>145.8</v>
          </cell>
          <cell r="D8">
            <v>146.6</v>
          </cell>
          <cell r="E8">
            <v>147.2</v>
          </cell>
          <cell r="F8">
            <v>148.7</v>
          </cell>
          <cell r="G8">
            <v>149.9</v>
          </cell>
          <cell r="H8">
            <v>150</v>
          </cell>
          <cell r="I8">
            <v>150.5</v>
          </cell>
          <cell r="J8">
            <v>150.2</v>
          </cell>
          <cell r="K8">
            <v>149.3</v>
          </cell>
          <cell r="L8">
            <v>150.5</v>
          </cell>
          <cell r="M8">
            <v>153.4</v>
          </cell>
          <cell r="N8">
            <v>152.9</v>
          </cell>
        </row>
        <row r="9">
          <cell r="B9">
            <v>2015</v>
          </cell>
          <cell r="C9">
            <v>151.7</v>
          </cell>
          <cell r="D9">
            <v>150</v>
          </cell>
          <cell r="E9">
            <v>151.8</v>
          </cell>
          <cell r="F9">
            <v>152.7</v>
          </cell>
          <cell r="G9">
            <v>158.3</v>
          </cell>
          <cell r="H9">
            <v>159</v>
          </cell>
          <cell r="I9">
            <v>0</v>
          </cell>
          <cell r="J9">
            <v>0</v>
          </cell>
          <cell r="K9">
            <v>0</v>
          </cell>
          <cell r="L9">
            <v>0</v>
          </cell>
          <cell r="M9">
            <v>0</v>
          </cell>
          <cell r="N9">
            <v>0</v>
          </cell>
        </row>
        <row r="10">
          <cell r="B10">
            <v>2014</v>
          </cell>
          <cell r="C10">
            <v>137.4</v>
          </cell>
          <cell r="D10">
            <v>136.9</v>
          </cell>
          <cell r="E10">
            <v>137.4</v>
          </cell>
          <cell r="F10">
            <v>139.4</v>
          </cell>
          <cell r="G10">
            <v>139.6</v>
          </cell>
          <cell r="H10">
            <v>141.1</v>
          </cell>
          <cell r="I10">
            <v>140.9</v>
          </cell>
          <cell r="J10">
            <v>140.4</v>
          </cell>
          <cell r="K10">
            <v>140.8</v>
          </cell>
          <cell r="L10">
            <v>140.8</v>
          </cell>
          <cell r="M10">
            <v>140.5</v>
          </cell>
          <cell r="N10">
            <v>139.6</v>
          </cell>
        </row>
        <row r="11">
          <cell r="B11">
            <v>2015</v>
          </cell>
          <cell r="C11">
            <v>139.1</v>
          </cell>
          <cell r="D11">
            <v>138.9</v>
          </cell>
          <cell r="E11">
            <v>139</v>
          </cell>
          <cell r="F11">
            <v>139.8</v>
          </cell>
          <cell r="G11">
            <v>140.5</v>
          </cell>
          <cell r="H11">
            <v>141</v>
          </cell>
          <cell r="I11">
            <v>0</v>
          </cell>
          <cell r="J11">
            <v>0</v>
          </cell>
          <cell r="K11">
            <v>0</v>
          </cell>
          <cell r="L11">
            <v>0</v>
          </cell>
          <cell r="M11">
            <v>0</v>
          </cell>
          <cell r="N11">
            <v>0</v>
          </cell>
        </row>
        <row r="12">
          <cell r="B12">
            <v>2014</v>
          </cell>
          <cell r="C12">
            <v>115.9</v>
          </cell>
          <cell r="D12">
            <v>116.2</v>
          </cell>
          <cell r="E12">
            <v>113.5</v>
          </cell>
          <cell r="F12">
            <v>113.5</v>
          </cell>
          <cell r="G12">
            <v>112.9</v>
          </cell>
          <cell r="H12">
            <v>114.2</v>
          </cell>
          <cell r="I12">
            <v>118.6</v>
          </cell>
          <cell r="J12">
            <v>115.2</v>
          </cell>
          <cell r="K12">
            <v>116.9</v>
          </cell>
          <cell r="L12">
            <v>118.6</v>
          </cell>
          <cell r="M12">
            <v>119.2</v>
          </cell>
          <cell r="N12">
            <v>115.9</v>
          </cell>
        </row>
        <row r="13">
          <cell r="B13">
            <v>2015</v>
          </cell>
          <cell r="C13">
            <v>119.6</v>
          </cell>
          <cell r="D13">
            <v>122.6</v>
          </cell>
          <cell r="E13">
            <v>123.6</v>
          </cell>
          <cell r="F13">
            <v>123.9</v>
          </cell>
          <cell r="G13">
            <v>120.9</v>
          </cell>
          <cell r="H13">
            <v>119.2</v>
          </cell>
          <cell r="I13">
            <v>0</v>
          </cell>
          <cell r="J13">
            <v>0</v>
          </cell>
          <cell r="K13">
            <v>0</v>
          </cell>
          <cell r="L13">
            <v>0</v>
          </cell>
          <cell r="M13">
            <v>0</v>
          </cell>
          <cell r="N13">
            <v>0</v>
          </cell>
        </row>
        <row r="14">
          <cell r="B14">
            <v>2014</v>
          </cell>
          <cell r="C14">
            <v>102.8</v>
          </cell>
          <cell r="D14">
            <v>103.2</v>
          </cell>
          <cell r="E14">
            <v>102.9</v>
          </cell>
          <cell r="F14">
            <v>103.1</v>
          </cell>
          <cell r="G14">
            <v>102.8</v>
          </cell>
          <cell r="H14">
            <v>104.4</v>
          </cell>
          <cell r="I14">
            <v>104.1</v>
          </cell>
          <cell r="J14">
            <v>104.1</v>
          </cell>
          <cell r="K14">
            <v>103.8</v>
          </cell>
          <cell r="L14">
            <v>104.5</v>
          </cell>
          <cell r="M14">
            <v>105.5</v>
          </cell>
          <cell r="N14">
            <v>106.4</v>
          </cell>
        </row>
        <row r="15">
          <cell r="B15">
            <v>2015</v>
          </cell>
          <cell r="C15">
            <v>104.1</v>
          </cell>
          <cell r="D15">
            <v>104.1</v>
          </cell>
          <cell r="E15">
            <v>104.1</v>
          </cell>
          <cell r="F15">
            <v>104.2</v>
          </cell>
          <cell r="G15">
            <v>104.4</v>
          </cell>
          <cell r="H15">
            <v>105.5</v>
          </cell>
          <cell r="I15">
            <v>0</v>
          </cell>
          <cell r="J15">
            <v>0</v>
          </cell>
          <cell r="K15">
            <v>0</v>
          </cell>
          <cell r="L15">
            <v>0</v>
          </cell>
          <cell r="M15">
            <v>0</v>
          </cell>
          <cell r="N15">
            <v>0</v>
          </cell>
        </row>
        <row r="16">
          <cell r="B16">
            <v>2014</v>
          </cell>
          <cell r="C16">
            <v>104.8</v>
          </cell>
          <cell r="D16">
            <v>105.2</v>
          </cell>
          <cell r="E16">
            <v>104.2</v>
          </cell>
          <cell r="F16">
            <v>104.3</v>
          </cell>
          <cell r="G16">
            <v>104.4</v>
          </cell>
          <cell r="H16">
            <v>105.3</v>
          </cell>
          <cell r="I16">
            <v>106.2</v>
          </cell>
          <cell r="J16">
            <v>105.4</v>
          </cell>
          <cell r="K16">
            <v>104.9</v>
          </cell>
          <cell r="L16">
            <v>105</v>
          </cell>
          <cell r="M16">
            <v>105.7</v>
          </cell>
          <cell r="N16">
            <v>107.1</v>
          </cell>
        </row>
        <row r="17">
          <cell r="B17">
            <v>2015</v>
          </cell>
          <cell r="C17">
            <v>105.7</v>
          </cell>
          <cell r="D17">
            <v>105.8</v>
          </cell>
          <cell r="E17">
            <v>106.4</v>
          </cell>
          <cell r="F17">
            <v>106.8</v>
          </cell>
          <cell r="G17">
            <v>107.6</v>
          </cell>
          <cell r="H17">
            <v>108.5</v>
          </cell>
          <cell r="I17">
            <v>0</v>
          </cell>
          <cell r="J17">
            <v>0</v>
          </cell>
          <cell r="K17">
            <v>0</v>
          </cell>
          <cell r="L17">
            <v>0</v>
          </cell>
          <cell r="M17">
            <v>0</v>
          </cell>
          <cell r="N17">
            <v>0</v>
          </cell>
        </row>
        <row r="18">
          <cell r="B18">
            <v>2014</v>
          </cell>
          <cell r="C18">
            <v>109.6</v>
          </cell>
          <cell r="D18">
            <v>110.8</v>
          </cell>
          <cell r="E18">
            <v>113</v>
          </cell>
          <cell r="F18">
            <v>113.6</v>
          </cell>
          <cell r="G18">
            <v>115.3</v>
          </cell>
          <cell r="H18">
            <v>114</v>
          </cell>
          <cell r="I18">
            <v>116</v>
          </cell>
          <cell r="J18">
            <v>117.4</v>
          </cell>
          <cell r="K18">
            <v>115.1</v>
          </cell>
          <cell r="L18">
            <v>115.4</v>
          </cell>
          <cell r="M18">
            <v>118.1</v>
          </cell>
          <cell r="N18">
            <v>120</v>
          </cell>
        </row>
        <row r="19">
          <cell r="B19">
            <v>2015</v>
          </cell>
          <cell r="C19">
            <v>115.7</v>
          </cell>
          <cell r="D19">
            <v>116.2</v>
          </cell>
          <cell r="E19">
            <v>116.7</v>
          </cell>
          <cell r="F19">
            <v>116.1</v>
          </cell>
          <cell r="G19">
            <v>115.4</v>
          </cell>
          <cell r="H19">
            <v>118.2</v>
          </cell>
          <cell r="I19">
            <v>0</v>
          </cell>
          <cell r="J19">
            <v>0</v>
          </cell>
          <cell r="K19">
            <v>0</v>
          </cell>
          <cell r="L19">
            <v>0</v>
          </cell>
          <cell r="M19">
            <v>0</v>
          </cell>
          <cell r="N19">
            <v>0</v>
          </cell>
        </row>
        <row r="20">
          <cell r="B20">
            <v>2014</v>
          </cell>
          <cell r="C20">
            <v>141.7</v>
          </cell>
          <cell r="D20">
            <v>144.9</v>
          </cell>
          <cell r="E20">
            <v>142.3</v>
          </cell>
          <cell r="F20">
            <v>128.2</v>
          </cell>
          <cell r="G20">
            <v>133.9</v>
          </cell>
          <cell r="H20">
            <v>135.6</v>
          </cell>
          <cell r="I20">
            <v>134.5</v>
          </cell>
          <cell r="J20">
            <v>133.6</v>
          </cell>
          <cell r="K20">
            <v>139.6</v>
          </cell>
          <cell r="L20">
            <v>131.7</v>
          </cell>
          <cell r="M20">
            <v>135.2</v>
          </cell>
          <cell r="N20">
            <v>135.7</v>
          </cell>
        </row>
        <row r="21">
          <cell r="B21">
            <v>2015</v>
          </cell>
          <cell r="C21">
            <v>142.2</v>
          </cell>
          <cell r="D21">
            <v>140.1</v>
          </cell>
          <cell r="E21">
            <v>145.4</v>
          </cell>
          <cell r="F21">
            <v>144</v>
          </cell>
          <cell r="G21">
            <v>144.3</v>
          </cell>
          <cell r="H21">
            <v>135.9</v>
          </cell>
          <cell r="I21">
            <v>0</v>
          </cell>
          <cell r="J21">
            <v>0</v>
          </cell>
          <cell r="K21">
            <v>0</v>
          </cell>
          <cell r="L21">
            <v>0</v>
          </cell>
          <cell r="M21">
            <v>0</v>
          </cell>
          <cell r="N21">
            <v>0</v>
          </cell>
        </row>
        <row r="22">
          <cell r="B22">
            <v>2014</v>
          </cell>
          <cell r="C22">
            <v>83.3</v>
          </cell>
          <cell r="D22">
            <v>84.6</v>
          </cell>
          <cell r="E22">
            <v>89.1</v>
          </cell>
          <cell r="F22">
            <v>91.7</v>
          </cell>
          <cell r="G22">
            <v>86.6</v>
          </cell>
          <cell r="H22">
            <v>89.4</v>
          </cell>
          <cell r="I22">
            <v>88.6</v>
          </cell>
          <cell r="J22">
            <v>90.1</v>
          </cell>
          <cell r="K22">
            <v>88.6</v>
          </cell>
          <cell r="L22">
            <v>91.1</v>
          </cell>
          <cell r="M22">
            <v>88.8</v>
          </cell>
          <cell r="N22">
            <v>86.7</v>
          </cell>
        </row>
        <row r="23">
          <cell r="B23">
            <v>2015</v>
          </cell>
          <cell r="C23">
            <v>85.9</v>
          </cell>
          <cell r="D23">
            <v>88.9</v>
          </cell>
          <cell r="E23">
            <v>89.3</v>
          </cell>
          <cell r="F23">
            <v>86.3</v>
          </cell>
          <cell r="G23">
            <v>86.5</v>
          </cell>
          <cell r="H23">
            <v>85.9</v>
          </cell>
          <cell r="I23">
            <v>0</v>
          </cell>
          <cell r="J23">
            <v>0</v>
          </cell>
          <cell r="K23">
            <v>0</v>
          </cell>
          <cell r="L23">
            <v>0</v>
          </cell>
          <cell r="M23">
            <v>0</v>
          </cell>
          <cell r="N23">
            <v>0</v>
          </cell>
        </row>
        <row r="24">
          <cell r="B24">
            <v>2014</v>
          </cell>
          <cell r="C24">
            <v>101.8</v>
          </cell>
          <cell r="D24">
            <v>102.1</v>
          </cell>
          <cell r="E24">
            <v>100.9</v>
          </cell>
          <cell r="F24">
            <v>100.5</v>
          </cell>
          <cell r="G24">
            <v>100.9</v>
          </cell>
          <cell r="H24">
            <v>103.5</v>
          </cell>
          <cell r="I24">
            <v>101.6</v>
          </cell>
          <cell r="J24">
            <v>101.8</v>
          </cell>
          <cell r="K24">
            <v>101.9</v>
          </cell>
          <cell r="L24">
            <v>103.4</v>
          </cell>
          <cell r="M24">
            <v>105.5</v>
          </cell>
          <cell r="N24">
            <v>107</v>
          </cell>
        </row>
        <row r="25">
          <cell r="B25">
            <v>2015</v>
          </cell>
          <cell r="C25">
            <v>102.3</v>
          </cell>
          <cell r="D25">
            <v>100.8</v>
          </cell>
          <cell r="E25">
            <v>100.3</v>
          </cell>
          <cell r="F25">
            <v>101.2</v>
          </cell>
          <cell r="G25">
            <v>100.5</v>
          </cell>
          <cell r="H25">
            <v>102.1</v>
          </cell>
          <cell r="I25">
            <v>0</v>
          </cell>
          <cell r="J25">
            <v>0</v>
          </cell>
          <cell r="K25">
            <v>0</v>
          </cell>
          <cell r="L25">
            <v>0</v>
          </cell>
          <cell r="M25">
            <v>0</v>
          </cell>
          <cell r="N25">
            <v>0</v>
          </cell>
        </row>
        <row r="26">
          <cell r="B26">
            <v>2014</v>
          </cell>
          <cell r="C26">
            <v>115.6</v>
          </cell>
          <cell r="D26">
            <v>111.9</v>
          </cell>
          <cell r="E26">
            <v>109.2</v>
          </cell>
          <cell r="F26">
            <v>108.8</v>
          </cell>
          <cell r="G26">
            <v>108.8</v>
          </cell>
          <cell r="H26">
            <v>112.7</v>
          </cell>
          <cell r="I26">
            <v>100.3</v>
          </cell>
          <cell r="J26">
            <v>117.5</v>
          </cell>
          <cell r="K26">
            <v>123</v>
          </cell>
          <cell r="L26">
            <v>123.8</v>
          </cell>
          <cell r="M26">
            <v>124.2</v>
          </cell>
          <cell r="N26">
            <v>123.1</v>
          </cell>
        </row>
        <row r="27">
          <cell r="B27">
            <v>2015</v>
          </cell>
          <cell r="C27">
            <v>129.6</v>
          </cell>
          <cell r="D27">
            <v>127.6</v>
          </cell>
          <cell r="E27">
            <v>112.4</v>
          </cell>
          <cell r="F27">
            <v>112.4</v>
          </cell>
          <cell r="G27">
            <v>112.3</v>
          </cell>
          <cell r="H27">
            <v>125.6</v>
          </cell>
          <cell r="I27">
            <v>0</v>
          </cell>
          <cell r="J27">
            <v>0</v>
          </cell>
          <cell r="K27">
            <v>0</v>
          </cell>
          <cell r="L27">
            <v>0</v>
          </cell>
          <cell r="M27">
            <v>0</v>
          </cell>
          <cell r="N27">
            <v>0</v>
          </cell>
        </row>
        <row r="33">
          <cell r="B33">
            <v>2014</v>
          </cell>
          <cell r="C33">
            <v>97</v>
          </cell>
          <cell r="D33">
            <v>97.6</v>
          </cell>
          <cell r="E33">
            <v>103</v>
          </cell>
          <cell r="F33">
            <v>104.9</v>
          </cell>
          <cell r="G33">
            <v>102.2</v>
          </cell>
          <cell r="H33">
            <v>106</v>
          </cell>
          <cell r="I33">
            <v>107</v>
          </cell>
          <cell r="J33">
            <v>103.8</v>
          </cell>
          <cell r="K33">
            <v>102.8</v>
          </cell>
          <cell r="L33">
            <v>110.2</v>
          </cell>
          <cell r="M33">
            <v>106</v>
          </cell>
          <cell r="N33">
            <v>104.9</v>
          </cell>
        </row>
        <row r="34">
          <cell r="B34">
            <v>2015</v>
          </cell>
          <cell r="C34">
            <v>98.7</v>
          </cell>
          <cell r="D34">
            <v>101.5</v>
          </cell>
          <cell r="E34">
            <v>106.5</v>
          </cell>
          <cell r="F34">
            <v>108.8</v>
          </cell>
          <cell r="G34">
            <v>109.7</v>
          </cell>
          <cell r="H34">
            <v>111.2</v>
          </cell>
          <cell r="I34">
            <v>0</v>
          </cell>
          <cell r="J34">
            <v>0</v>
          </cell>
          <cell r="K34">
            <v>0</v>
          </cell>
          <cell r="L34">
            <v>0</v>
          </cell>
          <cell r="M34">
            <v>0</v>
          </cell>
          <cell r="N34">
            <v>0</v>
          </cell>
        </row>
        <row r="35">
          <cell r="B35">
            <v>2014</v>
          </cell>
          <cell r="C35">
            <v>94.2</v>
          </cell>
          <cell r="D35">
            <v>94.7</v>
          </cell>
          <cell r="E35">
            <v>94.1</v>
          </cell>
          <cell r="F35">
            <v>96.7</v>
          </cell>
          <cell r="G35">
            <v>95.7</v>
          </cell>
          <cell r="H35">
            <v>100.6</v>
          </cell>
          <cell r="I35">
            <v>102</v>
          </cell>
          <cell r="J35">
            <v>103.3</v>
          </cell>
          <cell r="K35">
            <v>100.5</v>
          </cell>
          <cell r="L35">
            <v>101.4</v>
          </cell>
          <cell r="M35">
            <v>101.5</v>
          </cell>
          <cell r="N35">
            <v>103.3</v>
          </cell>
        </row>
        <row r="36">
          <cell r="B36">
            <v>2015</v>
          </cell>
          <cell r="C36">
            <v>99.4</v>
          </cell>
          <cell r="D36">
            <v>99.5</v>
          </cell>
          <cell r="E36">
            <v>103.8</v>
          </cell>
          <cell r="F36">
            <v>106.5</v>
          </cell>
          <cell r="G36">
            <v>99.7</v>
          </cell>
          <cell r="H36">
            <v>109.9</v>
          </cell>
          <cell r="I36">
            <v>0</v>
          </cell>
          <cell r="J36">
            <v>0</v>
          </cell>
          <cell r="K36">
            <v>0</v>
          </cell>
          <cell r="L36">
            <v>0</v>
          </cell>
          <cell r="M36">
            <v>0</v>
          </cell>
          <cell r="N36">
            <v>0</v>
          </cell>
        </row>
        <row r="37">
          <cell r="B37">
            <v>2014</v>
          </cell>
          <cell r="C37">
            <v>87.4</v>
          </cell>
          <cell r="D37">
            <v>88</v>
          </cell>
          <cell r="E37">
            <v>86.8</v>
          </cell>
          <cell r="F37">
            <v>90.4</v>
          </cell>
          <cell r="G37">
            <v>89</v>
          </cell>
          <cell r="H37">
            <v>92.3</v>
          </cell>
          <cell r="I37">
            <v>94.1</v>
          </cell>
          <cell r="J37">
            <v>96.3</v>
          </cell>
          <cell r="K37">
            <v>93.9</v>
          </cell>
          <cell r="L37">
            <v>95.2</v>
          </cell>
          <cell r="M37">
            <v>95.9</v>
          </cell>
          <cell r="N37">
            <v>97.6</v>
          </cell>
        </row>
        <row r="38">
          <cell r="B38">
            <v>2015</v>
          </cell>
          <cell r="C38">
            <v>94.9</v>
          </cell>
          <cell r="D38">
            <v>94.7</v>
          </cell>
          <cell r="E38">
            <v>98.9</v>
          </cell>
          <cell r="F38">
            <v>101.1</v>
          </cell>
          <cell r="G38">
            <v>93</v>
          </cell>
          <cell r="H38">
            <v>103.1</v>
          </cell>
          <cell r="I38">
            <v>0</v>
          </cell>
          <cell r="J38">
            <v>0</v>
          </cell>
          <cell r="K38">
            <v>0</v>
          </cell>
          <cell r="L38">
            <v>0</v>
          </cell>
          <cell r="M38">
            <v>0</v>
          </cell>
          <cell r="N38">
            <v>0</v>
          </cell>
        </row>
        <row r="39">
          <cell r="B39">
            <v>2014</v>
          </cell>
          <cell r="C39">
            <v>97</v>
          </cell>
          <cell r="D39">
            <v>97.7</v>
          </cell>
          <cell r="E39">
            <v>104.7</v>
          </cell>
          <cell r="F39">
            <v>106.4</v>
          </cell>
          <cell r="G39">
            <v>103.2</v>
          </cell>
          <cell r="H39">
            <v>106.6</v>
          </cell>
          <cell r="I39">
            <v>107.6</v>
          </cell>
          <cell r="J39">
            <v>103.2</v>
          </cell>
          <cell r="K39">
            <v>102.6</v>
          </cell>
          <cell r="L39">
            <v>111.8</v>
          </cell>
          <cell r="M39">
            <v>106.5</v>
          </cell>
          <cell r="N39">
            <v>104.5</v>
          </cell>
        </row>
        <row r="40">
          <cell r="B40">
            <v>2015</v>
          </cell>
          <cell r="C40">
            <v>97.7</v>
          </cell>
          <cell r="D40">
            <v>101.2</v>
          </cell>
          <cell r="E40">
            <v>106.4</v>
          </cell>
          <cell r="F40">
            <v>108.5</v>
          </cell>
          <cell r="G40">
            <v>111.6</v>
          </cell>
          <cell r="H40">
            <v>110.7</v>
          </cell>
          <cell r="I40">
            <v>0</v>
          </cell>
          <cell r="J40">
            <v>0</v>
          </cell>
          <cell r="K40">
            <v>0</v>
          </cell>
          <cell r="L40">
            <v>0</v>
          </cell>
          <cell r="M40">
            <v>0</v>
          </cell>
          <cell r="N40">
            <v>0</v>
          </cell>
        </row>
        <row r="41">
          <cell r="B41">
            <v>2014</v>
          </cell>
          <cell r="C41">
            <v>95.2</v>
          </cell>
          <cell r="D41">
            <v>95.8</v>
          </cell>
          <cell r="E41">
            <v>104.7</v>
          </cell>
          <cell r="F41">
            <v>107.5</v>
          </cell>
          <cell r="G41">
            <v>103</v>
          </cell>
          <cell r="H41">
            <v>102.7</v>
          </cell>
          <cell r="I41">
            <v>106.1</v>
          </cell>
          <cell r="J41">
            <v>104.6</v>
          </cell>
          <cell r="K41">
            <v>103.4</v>
          </cell>
          <cell r="L41">
            <v>112.4</v>
          </cell>
          <cell r="M41">
            <v>108.2</v>
          </cell>
          <cell r="N41">
            <v>105.2</v>
          </cell>
        </row>
        <row r="42">
          <cell r="B42">
            <v>2015</v>
          </cell>
          <cell r="C42">
            <v>100</v>
          </cell>
          <cell r="D42">
            <v>102.5</v>
          </cell>
          <cell r="E42">
            <v>107.7</v>
          </cell>
          <cell r="F42">
            <v>109.6</v>
          </cell>
          <cell r="G42">
            <v>109.8</v>
          </cell>
          <cell r="H42">
            <v>111</v>
          </cell>
          <cell r="I42">
            <v>0</v>
          </cell>
          <cell r="J42">
            <v>0</v>
          </cell>
          <cell r="K42">
            <v>0</v>
          </cell>
          <cell r="L42">
            <v>0</v>
          </cell>
          <cell r="M42">
            <v>0</v>
          </cell>
          <cell r="N42">
            <v>0</v>
          </cell>
        </row>
        <row r="43">
          <cell r="B43">
            <v>2014</v>
          </cell>
          <cell r="C43">
            <v>101.3</v>
          </cell>
          <cell r="D43">
            <v>102.1</v>
          </cell>
          <cell r="E43">
            <v>105.8</v>
          </cell>
          <cell r="F43">
            <v>102.5</v>
          </cell>
          <cell r="G43">
            <v>102.5</v>
          </cell>
          <cell r="H43">
            <v>103.3</v>
          </cell>
          <cell r="I43">
            <v>103.6</v>
          </cell>
          <cell r="J43">
            <v>100.1</v>
          </cell>
          <cell r="K43">
            <v>101.9</v>
          </cell>
          <cell r="L43">
            <v>105.2</v>
          </cell>
          <cell r="M43">
            <v>100.2</v>
          </cell>
          <cell r="N43">
            <v>103.7</v>
          </cell>
        </row>
        <row r="44">
          <cell r="B44">
            <v>2015</v>
          </cell>
          <cell r="C44">
            <v>96.5</v>
          </cell>
          <cell r="D44">
            <v>101.1</v>
          </cell>
          <cell r="E44">
            <v>104.4</v>
          </cell>
          <cell r="F44">
            <v>106.9</v>
          </cell>
          <cell r="G44">
            <v>109.4</v>
          </cell>
          <cell r="H44">
            <v>109</v>
          </cell>
          <cell r="I44">
            <v>0</v>
          </cell>
          <cell r="J44">
            <v>0</v>
          </cell>
          <cell r="K44">
            <v>0</v>
          </cell>
          <cell r="L44">
            <v>0</v>
          </cell>
          <cell r="M44">
            <v>0</v>
          </cell>
          <cell r="N44">
            <v>0</v>
          </cell>
        </row>
        <row r="45">
          <cell r="B45">
            <v>2014</v>
          </cell>
          <cell r="C45">
            <v>87.4</v>
          </cell>
          <cell r="D45">
            <v>88.6</v>
          </cell>
          <cell r="E45">
            <v>92.4</v>
          </cell>
          <cell r="F45">
            <v>110.2</v>
          </cell>
          <cell r="G45">
            <v>104.5</v>
          </cell>
          <cell r="H45">
            <v>161.8</v>
          </cell>
          <cell r="I45">
            <v>139.7</v>
          </cell>
          <cell r="J45">
            <v>100.5</v>
          </cell>
          <cell r="K45">
            <v>92.8</v>
          </cell>
          <cell r="L45">
            <v>137</v>
          </cell>
          <cell r="M45">
            <v>117.3</v>
          </cell>
          <cell r="N45">
            <v>95.7</v>
          </cell>
        </row>
        <row r="46">
          <cell r="B46">
            <v>2015</v>
          </cell>
          <cell r="C46">
            <v>76.2</v>
          </cell>
          <cell r="D46">
            <v>82.8</v>
          </cell>
          <cell r="E46">
            <v>97.9</v>
          </cell>
          <cell r="F46">
            <v>101.1</v>
          </cell>
          <cell r="G46">
            <v>136.9</v>
          </cell>
          <cell r="H46">
            <v>111.1</v>
          </cell>
          <cell r="I46">
            <v>0</v>
          </cell>
          <cell r="J46">
            <v>0</v>
          </cell>
          <cell r="K46">
            <v>0</v>
          </cell>
          <cell r="L46">
            <v>0</v>
          </cell>
          <cell r="M46">
            <v>0</v>
          </cell>
          <cell r="N46">
            <v>0</v>
          </cell>
        </row>
        <row r="52">
          <cell r="B52">
            <v>2014</v>
          </cell>
          <cell r="C52">
            <v>112.1</v>
          </cell>
          <cell r="D52">
            <v>111.6</v>
          </cell>
          <cell r="E52">
            <v>110.6</v>
          </cell>
          <cell r="F52">
            <v>106.7</v>
          </cell>
          <cell r="G52">
            <v>106.3</v>
          </cell>
          <cell r="H52">
            <v>106.3</v>
          </cell>
          <cell r="I52">
            <v>107.5</v>
          </cell>
          <cell r="J52">
            <v>108.1</v>
          </cell>
          <cell r="K52">
            <v>108.1</v>
          </cell>
          <cell r="L52">
            <v>107.9</v>
          </cell>
          <cell r="M52">
            <v>108</v>
          </cell>
          <cell r="N52">
            <v>107.5</v>
          </cell>
        </row>
        <row r="53">
          <cell r="B53">
            <v>2015</v>
          </cell>
          <cell r="C53">
            <v>106.8</v>
          </cell>
          <cell r="D53">
            <v>106.5</v>
          </cell>
          <cell r="E53">
            <v>106.8</v>
          </cell>
          <cell r="F53">
            <v>107.2</v>
          </cell>
          <cell r="G53">
            <v>107.9</v>
          </cell>
          <cell r="H53">
            <v>108.6</v>
          </cell>
          <cell r="I53">
            <v>0</v>
          </cell>
          <cell r="J53">
            <v>0</v>
          </cell>
          <cell r="K53">
            <v>0</v>
          </cell>
          <cell r="L53">
            <v>0</v>
          </cell>
          <cell r="M53">
            <v>0</v>
          </cell>
          <cell r="N53">
            <v>0</v>
          </cell>
        </row>
        <row r="54">
          <cell r="B54">
            <v>2014</v>
          </cell>
          <cell r="C54">
            <v>74.8</v>
          </cell>
          <cell r="D54">
            <v>75.2</v>
          </cell>
          <cell r="E54">
            <v>75.2</v>
          </cell>
          <cell r="F54">
            <v>61.6</v>
          </cell>
          <cell r="G54">
            <v>60.8</v>
          </cell>
          <cell r="H54">
            <v>60.5</v>
          </cell>
          <cell r="I54">
            <v>59.9</v>
          </cell>
          <cell r="J54">
            <v>59.6</v>
          </cell>
          <cell r="K54">
            <v>60.1</v>
          </cell>
          <cell r="L54">
            <v>59.4</v>
          </cell>
          <cell r="M54">
            <v>58.6</v>
          </cell>
          <cell r="N54">
            <v>57.8</v>
          </cell>
        </row>
        <row r="55">
          <cell r="B55">
            <v>2015</v>
          </cell>
          <cell r="C55">
            <v>57.3</v>
          </cell>
          <cell r="D55">
            <v>56.9</v>
          </cell>
          <cell r="E55">
            <v>56.7</v>
          </cell>
          <cell r="F55">
            <v>57</v>
          </cell>
          <cell r="G55">
            <v>57.6</v>
          </cell>
          <cell r="H55">
            <v>57.6</v>
          </cell>
          <cell r="I55">
            <v>0</v>
          </cell>
          <cell r="J55">
            <v>0</v>
          </cell>
          <cell r="K55">
            <v>0</v>
          </cell>
          <cell r="L55">
            <v>0</v>
          </cell>
          <cell r="M55">
            <v>0</v>
          </cell>
          <cell r="N55">
            <v>0</v>
          </cell>
        </row>
        <row r="56">
          <cell r="B56">
            <v>2014</v>
          </cell>
          <cell r="C56">
            <v>120.3</v>
          </cell>
          <cell r="D56">
            <v>119.4</v>
          </cell>
          <cell r="E56">
            <v>118.1</v>
          </cell>
          <cell r="F56">
            <v>118.6</v>
          </cell>
          <cell r="G56">
            <v>118.3</v>
          </cell>
          <cell r="H56">
            <v>118.5</v>
          </cell>
          <cell r="I56">
            <v>120.4</v>
          </cell>
          <cell r="J56">
            <v>121.3</v>
          </cell>
          <cell r="K56">
            <v>121.1</v>
          </cell>
          <cell r="L56">
            <v>121.1</v>
          </cell>
          <cell r="M56">
            <v>121.6</v>
          </cell>
          <cell r="N56">
            <v>121.3</v>
          </cell>
        </row>
        <row r="57">
          <cell r="B57">
            <v>2015</v>
          </cell>
          <cell r="C57">
            <v>120.6</v>
          </cell>
          <cell r="D57">
            <v>120.2</v>
          </cell>
          <cell r="E57">
            <v>120.8</v>
          </cell>
          <cell r="F57">
            <v>121.2</v>
          </cell>
          <cell r="G57">
            <v>122</v>
          </cell>
          <cell r="H57">
            <v>122.9</v>
          </cell>
          <cell r="I57">
            <v>0</v>
          </cell>
          <cell r="J57">
            <v>0</v>
          </cell>
          <cell r="K57">
            <v>0</v>
          </cell>
          <cell r="L57">
            <v>0</v>
          </cell>
          <cell r="M57">
            <v>0</v>
          </cell>
          <cell r="N57">
            <v>0</v>
          </cell>
        </row>
        <row r="58">
          <cell r="B58">
            <v>2014</v>
          </cell>
          <cell r="C58">
            <v>184.1</v>
          </cell>
          <cell r="D58">
            <v>182.7</v>
          </cell>
          <cell r="E58">
            <v>184.9</v>
          </cell>
          <cell r="F58">
            <v>188.6</v>
          </cell>
          <cell r="G58">
            <v>187.8</v>
          </cell>
          <cell r="H58">
            <v>184.9</v>
          </cell>
          <cell r="I58">
            <v>189.3</v>
          </cell>
          <cell r="J58">
            <v>191.5</v>
          </cell>
          <cell r="K58">
            <v>193</v>
          </cell>
          <cell r="L58">
            <v>190.8</v>
          </cell>
          <cell r="M58">
            <v>194.4</v>
          </cell>
          <cell r="N58">
            <v>194.4</v>
          </cell>
        </row>
        <row r="59">
          <cell r="B59">
            <v>2015</v>
          </cell>
          <cell r="C59">
            <v>238.6</v>
          </cell>
          <cell r="D59">
            <v>237.2</v>
          </cell>
          <cell r="E59">
            <v>244.5</v>
          </cell>
          <cell r="F59">
            <v>246</v>
          </cell>
          <cell r="G59">
            <v>251.9</v>
          </cell>
          <cell r="H59">
            <v>249.7</v>
          </cell>
          <cell r="I59">
            <v>0</v>
          </cell>
          <cell r="J59">
            <v>0</v>
          </cell>
          <cell r="K59">
            <v>0</v>
          </cell>
          <cell r="L59">
            <v>0</v>
          </cell>
          <cell r="M59">
            <v>0</v>
          </cell>
          <cell r="N59">
            <v>0</v>
          </cell>
        </row>
        <row r="60">
          <cell r="B60">
            <v>2014</v>
          </cell>
          <cell r="C60">
            <v>108.5</v>
          </cell>
          <cell r="D60">
            <v>107.2</v>
          </cell>
          <cell r="E60">
            <v>107.1</v>
          </cell>
          <cell r="F60">
            <v>108.5</v>
          </cell>
          <cell r="G60">
            <v>109.6</v>
          </cell>
          <cell r="H60">
            <v>109.7</v>
          </cell>
          <cell r="I60">
            <v>111.8</v>
          </cell>
          <cell r="J60">
            <v>112.6</v>
          </cell>
          <cell r="K60">
            <v>112.4</v>
          </cell>
          <cell r="L60">
            <v>112.6</v>
          </cell>
          <cell r="M60">
            <v>112.1</v>
          </cell>
          <cell r="N60">
            <v>113</v>
          </cell>
        </row>
        <row r="61">
          <cell r="B61">
            <v>2015</v>
          </cell>
          <cell r="C61">
            <v>113</v>
          </cell>
          <cell r="D61">
            <v>112.7</v>
          </cell>
          <cell r="E61">
            <v>112.1</v>
          </cell>
          <cell r="F61">
            <v>113</v>
          </cell>
          <cell r="G61">
            <v>114.7</v>
          </cell>
          <cell r="H61">
            <v>116.1</v>
          </cell>
          <cell r="I61">
            <v>0</v>
          </cell>
          <cell r="J61">
            <v>0</v>
          </cell>
          <cell r="K61">
            <v>0</v>
          </cell>
          <cell r="L61">
            <v>0</v>
          </cell>
          <cell r="M61">
            <v>0</v>
          </cell>
          <cell r="N61">
            <v>0</v>
          </cell>
        </row>
        <row r="62">
          <cell r="B62">
            <v>2014</v>
          </cell>
          <cell r="C62">
            <v>119.1</v>
          </cell>
          <cell r="D62">
            <v>119.4</v>
          </cell>
          <cell r="E62">
            <v>120.1</v>
          </cell>
          <cell r="F62">
            <v>119.9</v>
          </cell>
          <cell r="G62">
            <v>119.3</v>
          </cell>
          <cell r="H62">
            <v>118.4</v>
          </cell>
          <cell r="I62">
            <v>120.9</v>
          </cell>
          <cell r="J62">
            <v>121.4</v>
          </cell>
          <cell r="K62">
            <v>120.1</v>
          </cell>
          <cell r="L62">
            <v>120.2</v>
          </cell>
          <cell r="M62">
            <v>121.9</v>
          </cell>
          <cell r="N62">
            <v>121</v>
          </cell>
        </row>
        <row r="63">
          <cell r="B63">
            <v>2015</v>
          </cell>
          <cell r="C63">
            <v>116.2</v>
          </cell>
          <cell r="D63">
            <v>115.3</v>
          </cell>
          <cell r="E63">
            <v>116.2</v>
          </cell>
          <cell r="F63">
            <v>116.6</v>
          </cell>
          <cell r="G63">
            <v>116.2</v>
          </cell>
          <cell r="H63">
            <v>116.9</v>
          </cell>
          <cell r="I63">
            <v>0</v>
          </cell>
          <cell r="J63">
            <v>0</v>
          </cell>
          <cell r="K63">
            <v>0</v>
          </cell>
          <cell r="L63">
            <v>0</v>
          </cell>
          <cell r="M63">
            <v>0</v>
          </cell>
          <cell r="N63">
            <v>0</v>
          </cell>
        </row>
        <row r="64">
          <cell r="B64">
            <v>2014</v>
          </cell>
          <cell r="C64">
            <v>108</v>
          </cell>
          <cell r="D64">
            <v>111.1</v>
          </cell>
          <cell r="E64">
            <v>109.5</v>
          </cell>
          <cell r="F64">
            <v>111.1</v>
          </cell>
          <cell r="G64">
            <v>108</v>
          </cell>
          <cell r="H64">
            <v>117.2</v>
          </cell>
          <cell r="I64">
            <v>128</v>
          </cell>
          <cell r="J64">
            <v>126.5</v>
          </cell>
          <cell r="K64">
            <v>131.1</v>
          </cell>
          <cell r="L64">
            <v>132.7</v>
          </cell>
          <cell r="M64">
            <v>134.2</v>
          </cell>
          <cell r="N64">
            <v>131.1</v>
          </cell>
        </row>
        <row r="65">
          <cell r="B65">
            <v>2015</v>
          </cell>
          <cell r="C65">
            <v>128</v>
          </cell>
          <cell r="D65">
            <v>128</v>
          </cell>
          <cell r="E65">
            <v>129.6</v>
          </cell>
          <cell r="F65">
            <v>124.9</v>
          </cell>
          <cell r="G65">
            <v>126.5</v>
          </cell>
          <cell r="H65">
            <v>124.9</v>
          </cell>
          <cell r="I65">
            <v>0</v>
          </cell>
          <cell r="J65">
            <v>0</v>
          </cell>
          <cell r="K65">
            <v>0</v>
          </cell>
          <cell r="L65">
            <v>0</v>
          </cell>
          <cell r="M65">
            <v>0</v>
          </cell>
          <cell r="N65">
            <v>0</v>
          </cell>
        </row>
        <row r="66">
          <cell r="B66">
            <v>2014</v>
          </cell>
          <cell r="C66">
            <v>161.2</v>
          </cell>
          <cell r="D66">
            <v>160.6</v>
          </cell>
          <cell r="E66">
            <v>160.2</v>
          </cell>
          <cell r="F66">
            <v>161.5</v>
          </cell>
          <cell r="G66">
            <v>160.9</v>
          </cell>
          <cell r="H66">
            <v>160.6</v>
          </cell>
          <cell r="I66">
            <v>159.3</v>
          </cell>
          <cell r="J66">
            <v>162.2</v>
          </cell>
          <cell r="K66">
            <v>163.5</v>
          </cell>
          <cell r="L66">
            <v>167</v>
          </cell>
          <cell r="M66">
            <v>165.7</v>
          </cell>
          <cell r="N66">
            <v>166.1</v>
          </cell>
        </row>
        <row r="67">
          <cell r="B67">
            <v>2015</v>
          </cell>
          <cell r="C67">
            <v>160.9</v>
          </cell>
          <cell r="D67">
            <v>159.6</v>
          </cell>
          <cell r="E67">
            <v>160.2</v>
          </cell>
          <cell r="F67">
            <v>162.2</v>
          </cell>
          <cell r="G67">
            <v>161.9</v>
          </cell>
          <cell r="H67">
            <v>162.8</v>
          </cell>
          <cell r="I67">
            <v>0</v>
          </cell>
          <cell r="J67">
            <v>0</v>
          </cell>
          <cell r="K67">
            <v>0</v>
          </cell>
          <cell r="L67">
            <v>0</v>
          </cell>
          <cell r="M67">
            <v>0</v>
          </cell>
          <cell r="N67">
            <v>0</v>
          </cell>
        </row>
        <row r="68">
          <cell r="B68">
            <v>2014</v>
          </cell>
          <cell r="C68">
            <v>119</v>
          </cell>
          <cell r="D68">
            <v>118.2</v>
          </cell>
          <cell r="E68">
            <v>115</v>
          </cell>
          <cell r="F68">
            <v>114.8</v>
          </cell>
          <cell r="G68">
            <v>114.6</v>
          </cell>
          <cell r="H68">
            <v>114.2</v>
          </cell>
          <cell r="I68">
            <v>113.9</v>
          </cell>
          <cell r="J68">
            <v>116.4</v>
          </cell>
          <cell r="K68">
            <v>116</v>
          </cell>
          <cell r="L68">
            <v>116</v>
          </cell>
          <cell r="M68">
            <v>117.1</v>
          </cell>
          <cell r="N68">
            <v>115.8</v>
          </cell>
        </row>
        <row r="69">
          <cell r="B69">
            <v>2015</v>
          </cell>
          <cell r="C69">
            <v>114.7</v>
          </cell>
          <cell r="D69">
            <v>115.8</v>
          </cell>
          <cell r="E69">
            <v>116</v>
          </cell>
          <cell r="F69">
            <v>116.6</v>
          </cell>
          <cell r="G69">
            <v>117.5</v>
          </cell>
          <cell r="H69">
            <v>119</v>
          </cell>
          <cell r="I69">
            <v>0</v>
          </cell>
          <cell r="J69">
            <v>0</v>
          </cell>
          <cell r="K69">
            <v>0</v>
          </cell>
          <cell r="L69">
            <v>0</v>
          </cell>
          <cell r="M69">
            <v>0</v>
          </cell>
          <cell r="N69">
            <v>0</v>
          </cell>
        </row>
        <row r="70">
          <cell r="B70">
            <v>2014</v>
          </cell>
          <cell r="C70">
            <v>102.3</v>
          </cell>
          <cell r="D70">
            <v>99.2</v>
          </cell>
          <cell r="E70">
            <v>94.3</v>
          </cell>
          <cell r="F70">
            <v>94.1</v>
          </cell>
          <cell r="G70">
            <v>93.4</v>
          </cell>
          <cell r="H70">
            <v>96.5</v>
          </cell>
          <cell r="I70">
            <v>100.1</v>
          </cell>
          <cell r="J70">
            <v>98.6</v>
          </cell>
          <cell r="K70">
            <v>98.2</v>
          </cell>
          <cell r="L70">
            <v>96.5</v>
          </cell>
          <cell r="M70">
            <v>94.9</v>
          </cell>
          <cell r="N70">
            <v>95.9</v>
          </cell>
        </row>
        <row r="71">
          <cell r="B71">
            <v>2015</v>
          </cell>
          <cell r="C71">
            <v>92.6</v>
          </cell>
          <cell r="D71">
            <v>91.8</v>
          </cell>
          <cell r="E71">
            <v>92</v>
          </cell>
          <cell r="F71">
            <v>90.9</v>
          </cell>
          <cell r="G71">
            <v>91.4</v>
          </cell>
          <cell r="H71">
            <v>92.2</v>
          </cell>
          <cell r="I71">
            <v>0</v>
          </cell>
          <cell r="J71">
            <v>0</v>
          </cell>
          <cell r="K71">
            <v>0</v>
          </cell>
          <cell r="L71">
            <v>0</v>
          </cell>
          <cell r="M71">
            <v>0</v>
          </cell>
          <cell r="N71">
            <v>0</v>
          </cell>
        </row>
      </sheetData>
      <sheetData sheetId="9">
        <row r="5">
          <cell r="C5" t="str">
            <v>Jan. bis Juni</v>
          </cell>
        </row>
        <row r="6">
          <cell r="C6" t="str">
            <v>Juni</v>
          </cell>
        </row>
        <row r="7">
          <cell r="C7" t="str">
            <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247</v>
      </c>
      <c r="B1" s="108"/>
    </row>
    <row r="4" spans="1:2" ht="25.5">
      <c r="A4" s="112" t="s">
        <v>260</v>
      </c>
      <c r="B4" s="112"/>
    </row>
    <row r="5" spans="1:2" ht="14.25">
      <c r="A5" s="110"/>
      <c r="B5" s="110"/>
    </row>
    <row r="6" spans="1:2" ht="14.25">
      <c r="A6" s="110"/>
      <c r="B6" s="110"/>
    </row>
    <row r="7" spans="1:2" ht="12.75">
      <c r="A7" s="109" t="s">
        <v>248</v>
      </c>
      <c r="B7" s="111"/>
    </row>
    <row r="10" spans="1:2" ht="12.75">
      <c r="A10" s="111" t="s">
        <v>261</v>
      </c>
      <c r="B10" s="111"/>
    </row>
    <row r="11" ht="12.75">
      <c r="A11" s="109" t="s">
        <v>249</v>
      </c>
    </row>
    <row r="14" ht="12.75">
      <c r="A14" s="109" t="s">
        <v>250</v>
      </c>
    </row>
    <row r="17" ht="12.75">
      <c r="A17" s="109" t="s">
        <v>251</v>
      </c>
    </row>
    <row r="18" ht="12.75">
      <c r="A18" s="109" t="s">
        <v>252</v>
      </c>
    </row>
    <row r="19" ht="12.75">
      <c r="A19" s="109" t="s">
        <v>253</v>
      </c>
    </row>
    <row r="20" ht="12.75">
      <c r="A20" s="109" t="s">
        <v>254</v>
      </c>
    </row>
    <row r="21" ht="12.75">
      <c r="A21" s="109" t="s">
        <v>255</v>
      </c>
    </row>
    <row r="24" spans="1:2" ht="12.75">
      <c r="A24" s="112" t="s">
        <v>256</v>
      </c>
      <c r="B24" s="112"/>
    </row>
    <row r="25" spans="1:2" ht="38.25">
      <c r="A25" s="113" t="s">
        <v>257</v>
      </c>
      <c r="B25" s="113"/>
    </row>
    <row r="28" spans="1:2" ht="12.75">
      <c r="A28" s="112" t="s">
        <v>258</v>
      </c>
      <c r="B28" s="112"/>
    </row>
    <row r="29" spans="1:2" ht="12.75">
      <c r="A29" s="114" t="s">
        <v>259</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'[1]651'!B6</f>
        <v>2014</v>
      </c>
      <c r="H11" s="41">
        <f>'[1]651'!C6</f>
        <v>97</v>
      </c>
      <c r="I11" s="41">
        <f>'[1]651'!D6</f>
        <v>96.9</v>
      </c>
      <c r="J11" s="41">
        <f>'[1]651'!E6</f>
        <v>97</v>
      </c>
      <c r="K11" s="41">
        <f>'[1]651'!F6</f>
        <v>97.1</v>
      </c>
      <c r="L11" s="41">
        <f>'[1]651'!G6</f>
        <v>96.8</v>
      </c>
      <c r="M11" s="41">
        <f>'[1]651'!H6</f>
        <v>96.8</v>
      </c>
      <c r="N11" s="41">
        <f>'[1]651'!I6</f>
        <v>96</v>
      </c>
      <c r="O11" s="41">
        <f>'[1]651'!J6</f>
        <v>96.8</v>
      </c>
      <c r="P11" s="41">
        <f>'[1]651'!K6</f>
        <v>98</v>
      </c>
      <c r="Q11" s="41">
        <f>'[1]651'!L6</f>
        <v>97.9</v>
      </c>
      <c r="R11" s="41">
        <f>'[1]651'!M6</f>
        <v>97.5</v>
      </c>
      <c r="S11" s="41">
        <f>'[1]651'!N6</f>
        <v>97.1</v>
      </c>
      <c r="T11" s="43" t="s">
        <v>81</v>
      </c>
      <c r="U11" s="43" t="s">
        <v>81</v>
      </c>
      <c r="V11" s="34">
        <v>1</v>
      </c>
    </row>
    <row r="12" spans="1:22" ht="10.5" customHeight="1">
      <c r="A12" s="33">
        <v>2</v>
      </c>
      <c r="B12" s="20"/>
      <c r="C12" s="15"/>
      <c r="D12" s="15" t="s">
        <v>54</v>
      </c>
      <c r="E12" s="15"/>
      <c r="F12" s="38"/>
      <c r="G12" s="21">
        <f>'[1]651'!B7</f>
        <v>2015</v>
      </c>
      <c r="H12" s="41">
        <f>'[1]651'!C7</f>
        <v>95.9</v>
      </c>
      <c r="I12" s="41">
        <f>'[1]651'!D7</f>
        <v>96.1</v>
      </c>
      <c r="J12" s="41">
        <f>'[1]651'!E7</f>
        <v>95.6</v>
      </c>
      <c r="K12" s="41">
        <f>'[1]651'!F7</f>
        <v>95.3</v>
      </c>
      <c r="L12" s="41">
        <f>'[1]651'!G7</f>
        <v>95.1</v>
      </c>
      <c r="M12" s="41">
        <f>'[1]651'!H7</f>
        <v>94.7</v>
      </c>
      <c r="N12" s="41">
        <f>'[1]651'!I7</f>
        <v>0</v>
      </c>
      <c r="O12" s="41">
        <f>'[1]651'!J7</f>
        <v>0</v>
      </c>
      <c r="P12" s="41">
        <f>'[1]651'!K7</f>
        <v>0</v>
      </c>
      <c r="Q12" s="41">
        <f>'[1]651'!L7</f>
        <v>0</v>
      </c>
      <c r="R12" s="41">
        <f>'[1]651'!M7</f>
        <v>0</v>
      </c>
      <c r="S12" s="41">
        <f>'[1]651'!N7</f>
        <v>0</v>
      </c>
      <c r="T12" s="43">
        <f>'[1]401'!F6</f>
        <v>-2.1</v>
      </c>
      <c r="U12" s="43">
        <f>'[1]401'!G6</f>
        <v>-1.5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'[1]651'!B8</f>
        <v>2014</v>
      </c>
      <c r="H14" s="42">
        <f>'[1]651'!C8</f>
        <v>99</v>
      </c>
      <c r="I14" s="42">
        <f>'[1]651'!D8</f>
        <v>98.5</v>
      </c>
      <c r="J14" s="42">
        <f>'[1]651'!E8</f>
        <v>98.5</v>
      </c>
      <c r="K14" s="42">
        <f>'[1]651'!F8</f>
        <v>98.5</v>
      </c>
      <c r="L14" s="42">
        <f>'[1]651'!G8</f>
        <v>98.4</v>
      </c>
      <c r="M14" s="42">
        <f>'[1]651'!H8</f>
        <v>98.2</v>
      </c>
      <c r="N14" s="42">
        <f>'[1]651'!I8</f>
        <v>97.8</v>
      </c>
      <c r="O14" s="42">
        <f>'[1]651'!J8</f>
        <v>98.5</v>
      </c>
      <c r="P14" s="42">
        <f>'[1]651'!K8</f>
        <v>100</v>
      </c>
      <c r="Q14" s="42">
        <f>'[1]651'!L8</f>
        <v>99.8</v>
      </c>
      <c r="R14" s="42">
        <f>'[1]651'!M8</f>
        <v>99.5</v>
      </c>
      <c r="S14" s="42">
        <f>'[1]651'!N8</f>
        <v>99.2</v>
      </c>
      <c r="T14" s="44" t="s">
        <v>81</v>
      </c>
      <c r="U14" s="44" t="s">
        <v>81</v>
      </c>
      <c r="V14" s="34">
        <v>3</v>
      </c>
    </row>
    <row r="15" spans="1:22" ht="10.5" customHeight="1">
      <c r="A15" s="33">
        <v>4</v>
      </c>
      <c r="B15" s="16"/>
      <c r="C15" s="9"/>
      <c r="D15" s="9"/>
      <c r="E15" s="9"/>
      <c r="F15" s="38"/>
      <c r="G15" s="17">
        <f>'[1]651'!B9</f>
        <v>2015</v>
      </c>
      <c r="H15" s="42">
        <f>'[1]651'!C9</f>
        <v>97.9</v>
      </c>
      <c r="I15" s="42">
        <f>'[1]651'!D9</f>
        <v>98.2</v>
      </c>
      <c r="J15" s="42">
        <f>'[1]651'!E9</f>
        <v>97.4</v>
      </c>
      <c r="K15" s="42">
        <f>'[1]651'!F9</f>
        <v>97</v>
      </c>
      <c r="L15" s="42">
        <f>'[1]651'!G9</f>
        <v>96.6</v>
      </c>
      <c r="M15" s="42">
        <f>'[1]651'!H9</f>
        <v>96.1</v>
      </c>
      <c r="N15" s="42">
        <f>'[1]651'!I9</f>
        <v>0</v>
      </c>
      <c r="O15" s="42">
        <f>'[1]651'!J9</f>
        <v>0</v>
      </c>
      <c r="P15" s="42">
        <f>'[1]651'!K9</f>
        <v>0</v>
      </c>
      <c r="Q15" s="42">
        <f>'[1]651'!L9</f>
        <v>0</v>
      </c>
      <c r="R15" s="42">
        <f>'[1]651'!M9</f>
        <v>0</v>
      </c>
      <c r="S15" s="42">
        <f>'[1]651'!N9</f>
        <v>0</v>
      </c>
      <c r="T15" s="44">
        <f>'[1]401'!F7</f>
        <v>-2.1</v>
      </c>
      <c r="U15" s="44">
        <f>'[1]401'!G7</f>
        <v>-1.3</v>
      </c>
      <c r="V15" s="34">
        <v>4</v>
      </c>
    </row>
    <row r="16" spans="1:22" ht="16.5" customHeight="1">
      <c r="A16" s="33">
        <v>5</v>
      </c>
      <c r="B16" s="16"/>
      <c r="C16" s="9"/>
      <c r="D16" s="9" t="s">
        <v>55</v>
      </c>
      <c r="E16" s="9"/>
      <c r="F16" s="39"/>
      <c r="G16" s="17">
        <f>'[1]651'!B10</f>
        <v>2014</v>
      </c>
      <c r="H16" s="42">
        <f>'[1]651'!C10</f>
        <v>91.9</v>
      </c>
      <c r="I16" s="42">
        <f>'[1]651'!D10</f>
        <v>92.4</v>
      </c>
      <c r="J16" s="42">
        <f>'[1]651'!E10</f>
        <v>92.4</v>
      </c>
      <c r="K16" s="42">
        <f>'[1]651'!F10</f>
        <v>92.4</v>
      </c>
      <c r="L16" s="42">
        <f>'[1]651'!G10</f>
        <v>92.3</v>
      </c>
      <c r="M16" s="42">
        <f>'[1]651'!H10</f>
        <v>92.4</v>
      </c>
      <c r="N16" s="42">
        <f>'[1]651'!I10</f>
        <v>92.1</v>
      </c>
      <c r="O16" s="42">
        <f>'[1]651'!J10</f>
        <v>93.1</v>
      </c>
      <c r="P16" s="42">
        <f>'[1]651'!K10</f>
        <v>94</v>
      </c>
      <c r="Q16" s="42">
        <f>'[1]651'!L10</f>
        <v>93.9</v>
      </c>
      <c r="R16" s="42">
        <f>'[1]651'!M10</f>
        <v>93.5</v>
      </c>
      <c r="S16" s="42">
        <f>'[1]651'!N10</f>
        <v>92.7</v>
      </c>
      <c r="T16" s="44" t="s">
        <v>81</v>
      </c>
      <c r="U16" s="44" t="s">
        <v>81</v>
      </c>
      <c r="V16" s="34">
        <v>5</v>
      </c>
    </row>
    <row r="17" spans="1:22" ht="10.5" customHeight="1">
      <c r="A17" s="33">
        <v>6</v>
      </c>
      <c r="B17" s="16"/>
      <c r="C17" s="9"/>
      <c r="D17" s="9"/>
      <c r="E17" s="9" t="s">
        <v>27</v>
      </c>
      <c r="F17" s="39"/>
      <c r="G17" s="17">
        <f>'[1]651'!B11</f>
        <v>2015</v>
      </c>
      <c r="H17" s="42">
        <f>'[1]651'!C11</f>
        <v>91.4</v>
      </c>
      <c r="I17" s="42">
        <f>'[1]651'!D11</f>
        <v>91.4</v>
      </c>
      <c r="J17" s="42">
        <f>'[1]651'!E11</f>
        <v>91</v>
      </c>
      <c r="K17" s="42">
        <f>'[1]651'!F11</f>
        <v>90.8</v>
      </c>
      <c r="L17" s="42">
        <f>'[1]651'!G11</f>
        <v>91.2</v>
      </c>
      <c r="M17" s="42">
        <f>'[1]651'!H11</f>
        <v>91</v>
      </c>
      <c r="N17" s="42">
        <f>'[1]651'!I11</f>
        <v>0</v>
      </c>
      <c r="O17" s="42">
        <f>'[1]651'!J11</f>
        <v>0</v>
      </c>
      <c r="P17" s="42">
        <f>'[1]651'!K11</f>
        <v>0</v>
      </c>
      <c r="Q17" s="42">
        <f>'[1]651'!L11</f>
        <v>0</v>
      </c>
      <c r="R17" s="42">
        <f>'[1]651'!M11</f>
        <v>0</v>
      </c>
      <c r="S17" s="42">
        <f>'[1]651'!N11</f>
        <v>0</v>
      </c>
      <c r="T17" s="44">
        <f>'[1]401'!F8</f>
        <v>-1.6</v>
      </c>
      <c r="U17" s="44">
        <f>'[1]401'!G8</f>
        <v>-1.3</v>
      </c>
      <c r="V17" s="34">
        <v>6</v>
      </c>
    </row>
    <row r="18" spans="1:22" ht="16.5" customHeight="1">
      <c r="A18" s="33">
        <v>7</v>
      </c>
      <c r="B18" s="16"/>
      <c r="C18" s="9"/>
      <c r="D18" s="9" t="s">
        <v>28</v>
      </c>
      <c r="E18" s="9"/>
      <c r="F18" s="39"/>
      <c r="G18" s="17">
        <f>'[1]651'!B12</f>
        <v>2014</v>
      </c>
      <c r="H18" s="42">
        <f>'[1]651'!C12</f>
        <v>97.4</v>
      </c>
      <c r="I18" s="42">
        <f>'[1]651'!D12</f>
        <v>97.6</v>
      </c>
      <c r="J18" s="42">
        <f>'[1]651'!E12</f>
        <v>98</v>
      </c>
      <c r="K18" s="42">
        <f>'[1]651'!F12</f>
        <v>98.4</v>
      </c>
      <c r="L18" s="42">
        <f>'[1]651'!G12</f>
        <v>97.5</v>
      </c>
      <c r="M18" s="42">
        <f>'[1]651'!H12</f>
        <v>97.4</v>
      </c>
      <c r="N18" s="42">
        <f>'[1]651'!I12</f>
        <v>94.1</v>
      </c>
      <c r="O18" s="42">
        <f>'[1]651'!J12</f>
        <v>94.4</v>
      </c>
      <c r="P18" s="42">
        <f>'[1]651'!K12</f>
        <v>95.2</v>
      </c>
      <c r="Q18" s="42">
        <f>'[1]651'!L12</f>
        <v>95.2</v>
      </c>
      <c r="R18" s="42">
        <f>'[1]651'!M12</f>
        <v>95.2</v>
      </c>
      <c r="S18" s="42">
        <f>'[1]651'!N12</f>
        <v>95</v>
      </c>
      <c r="T18" s="44" t="s">
        <v>81</v>
      </c>
      <c r="U18" s="44" t="s">
        <v>81</v>
      </c>
      <c r="V18" s="34">
        <v>7</v>
      </c>
    </row>
    <row r="19" spans="1:22" ht="10.5" customHeight="1">
      <c r="A19" s="33">
        <v>8</v>
      </c>
      <c r="B19" s="16"/>
      <c r="C19" s="9"/>
      <c r="D19" s="9"/>
      <c r="E19" s="9"/>
      <c r="F19" s="39"/>
      <c r="G19" s="17">
        <f>'[1]651'!B13</f>
        <v>2015</v>
      </c>
      <c r="H19" s="42">
        <f>'[1]651'!C13</f>
        <v>95.8</v>
      </c>
      <c r="I19" s="42">
        <f>'[1]651'!D13</f>
        <v>95.8</v>
      </c>
      <c r="J19" s="42">
        <f>'[1]651'!E13</f>
        <v>96.5</v>
      </c>
      <c r="K19" s="42">
        <f>'[1]651'!F13</f>
        <v>96.1</v>
      </c>
      <c r="L19" s="42">
        <f>'[1]651'!G13</f>
        <v>95</v>
      </c>
      <c r="M19" s="42">
        <f>'[1]651'!H13</f>
        <v>94.3</v>
      </c>
      <c r="N19" s="42">
        <f>'[1]651'!I13</f>
        <v>0</v>
      </c>
      <c r="O19" s="42">
        <f>'[1]651'!J13</f>
        <v>0</v>
      </c>
      <c r="P19" s="42">
        <f>'[1]651'!K13</f>
        <v>0</v>
      </c>
      <c r="Q19" s="42">
        <f>'[1]651'!L13</f>
        <v>0</v>
      </c>
      <c r="R19" s="42">
        <f>'[1]651'!M13</f>
        <v>0</v>
      </c>
      <c r="S19" s="42">
        <f>'[1]651'!N13</f>
        <v>0</v>
      </c>
      <c r="T19" s="44">
        <f>'[1]401'!F9</f>
        <v>-3.2</v>
      </c>
      <c r="U19" s="44">
        <f>'[1]401'!G9</f>
        <v>-2.2</v>
      </c>
      <c r="V19" s="34">
        <v>8</v>
      </c>
    </row>
    <row r="20" spans="1:22" ht="15.75" customHeight="1">
      <c r="A20" s="33">
        <v>9</v>
      </c>
      <c r="B20" s="20"/>
      <c r="C20" s="15" t="s">
        <v>80</v>
      </c>
      <c r="D20" s="15"/>
      <c r="E20" s="15"/>
      <c r="F20" s="38"/>
      <c r="G20" s="29">
        <f>'[1]651'!B52</f>
        <v>2014</v>
      </c>
      <c r="H20" s="41">
        <f>'[1]651'!C52</f>
        <v>97.6</v>
      </c>
      <c r="I20" s="41">
        <f>'[1]651'!D52</f>
        <v>97.9</v>
      </c>
      <c r="J20" s="41">
        <f>'[1]651'!E52</f>
        <v>98.9</v>
      </c>
      <c r="K20" s="41">
        <f>'[1]651'!F52</f>
        <v>99.2</v>
      </c>
      <c r="L20" s="41">
        <f>'[1]651'!G52</f>
        <v>99.4</v>
      </c>
      <c r="M20" s="41">
        <f>'[1]651'!H52</f>
        <v>99.6</v>
      </c>
      <c r="N20" s="41">
        <f>'[1]651'!I52</f>
        <v>99.4</v>
      </c>
      <c r="O20" s="41">
        <f>'[1]651'!J52</f>
        <v>99.6</v>
      </c>
      <c r="P20" s="41">
        <f>'[1]651'!K52</f>
        <v>100.1</v>
      </c>
      <c r="Q20" s="41">
        <f>'[1]651'!L52</f>
        <v>100</v>
      </c>
      <c r="R20" s="41">
        <f>'[1]651'!M52</f>
        <v>100.1</v>
      </c>
      <c r="S20" s="41">
        <f>'[1]651'!N52</f>
        <v>99</v>
      </c>
      <c r="T20" s="43" t="s">
        <v>81</v>
      </c>
      <c r="U20" s="43" t="s">
        <v>81</v>
      </c>
      <c r="V20" s="34">
        <v>9</v>
      </c>
    </row>
    <row r="21" spans="1:22" ht="10.5" customHeight="1">
      <c r="A21" s="33">
        <v>10</v>
      </c>
      <c r="B21" s="20"/>
      <c r="C21" s="15"/>
      <c r="D21" s="15" t="s">
        <v>167</v>
      </c>
      <c r="E21" s="15"/>
      <c r="F21" s="38"/>
      <c r="G21" s="29">
        <f>'[1]651'!B53</f>
        <v>2015</v>
      </c>
      <c r="H21" s="41">
        <f>'[1]651'!C53</f>
        <v>98.5</v>
      </c>
      <c r="I21" s="41">
        <f>'[1]651'!D53</f>
        <v>98.4</v>
      </c>
      <c r="J21" s="41">
        <f>'[1]651'!E53</f>
        <v>98.9</v>
      </c>
      <c r="K21" s="41">
        <f>'[1]651'!F53</f>
        <v>99.8</v>
      </c>
      <c r="L21" s="41">
        <f>'[1]651'!G53</f>
        <v>99.7</v>
      </c>
      <c r="M21" s="41">
        <f>'[1]651'!H53</f>
        <v>99.3</v>
      </c>
      <c r="N21" s="41">
        <f>'[1]651'!I53</f>
        <v>0</v>
      </c>
      <c r="O21" s="41">
        <f>'[1]651'!J53</f>
        <v>0</v>
      </c>
      <c r="P21" s="41">
        <f>'[1]651'!K53</f>
        <v>0</v>
      </c>
      <c r="Q21" s="41">
        <f>'[1]651'!L53</f>
        <v>0</v>
      </c>
      <c r="R21" s="41">
        <f>'[1]651'!M53</f>
        <v>0</v>
      </c>
      <c r="S21" s="41">
        <f>'[1]651'!N53</f>
        <v>0</v>
      </c>
      <c r="T21" s="43">
        <f>'[1]401'!F34</f>
        <v>-0.3</v>
      </c>
      <c r="U21" s="43">
        <f>'[1]401'!G34</f>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'[1]651'!B54</f>
        <v>2014</v>
      </c>
      <c r="H23" s="42">
        <f>'[1]651'!C54</f>
        <v>100.9</v>
      </c>
      <c r="I23" s="42">
        <f>'[1]651'!D54</f>
        <v>101.5</v>
      </c>
      <c r="J23" s="42">
        <f>'[1]651'!E54</f>
        <v>102</v>
      </c>
      <c r="K23" s="42">
        <f>'[1]651'!F54</f>
        <v>102.9</v>
      </c>
      <c r="L23" s="42">
        <f>'[1]651'!G54</f>
        <v>103.4</v>
      </c>
      <c r="M23" s="42">
        <f>'[1]651'!H54</f>
        <v>102.6</v>
      </c>
      <c r="N23" s="42">
        <f>'[1]651'!I54</f>
        <v>103.2</v>
      </c>
      <c r="O23" s="42">
        <f>'[1]651'!J54</f>
        <v>102.4</v>
      </c>
      <c r="P23" s="42">
        <f>'[1]651'!K54</f>
        <v>103.2</v>
      </c>
      <c r="Q23" s="42">
        <f>'[1]651'!L54</f>
        <v>103.6</v>
      </c>
      <c r="R23" s="42">
        <f>'[1]651'!M54</f>
        <v>103.8</v>
      </c>
      <c r="S23" s="42">
        <f>'[1]651'!N54</f>
        <v>103.1</v>
      </c>
      <c r="T23" s="44" t="s">
        <v>81</v>
      </c>
      <c r="U23" s="44" t="s">
        <v>81</v>
      </c>
      <c r="V23" s="34">
        <v>11</v>
      </c>
    </row>
    <row r="24" spans="1:22" ht="10.5" customHeight="1">
      <c r="A24" s="33">
        <v>12</v>
      </c>
      <c r="B24" s="16"/>
      <c r="C24" s="9"/>
      <c r="D24" s="9"/>
      <c r="E24" s="9"/>
      <c r="F24" s="38"/>
      <c r="G24" s="46">
        <f>'[1]651'!B55</f>
        <v>2015</v>
      </c>
      <c r="H24" s="42">
        <f>'[1]651'!C55</f>
        <v>102.8</v>
      </c>
      <c r="I24" s="42">
        <f>'[1]651'!D55</f>
        <v>102.8</v>
      </c>
      <c r="J24" s="42">
        <f>'[1]651'!E55</f>
        <v>103.7</v>
      </c>
      <c r="K24" s="42">
        <f>'[1]651'!F55</f>
        <v>103.3</v>
      </c>
      <c r="L24" s="42">
        <f>'[1]651'!G55</f>
        <v>103.6</v>
      </c>
      <c r="M24" s="42">
        <f>'[1]651'!H55</f>
        <v>103.8</v>
      </c>
      <c r="N24" s="42">
        <f>'[1]651'!I55</f>
        <v>0</v>
      </c>
      <c r="O24" s="42">
        <f>'[1]651'!J55</f>
        <v>0</v>
      </c>
      <c r="P24" s="42">
        <f>'[1]651'!K55</f>
        <v>0</v>
      </c>
      <c r="Q24" s="42">
        <f>'[1]651'!L55</f>
        <v>0</v>
      </c>
      <c r="R24" s="42">
        <f>'[1]651'!M55</f>
        <v>0</v>
      </c>
      <c r="S24" s="42">
        <f>'[1]651'!N55</f>
        <v>0</v>
      </c>
      <c r="T24" s="44">
        <f>'[1]401'!F35</f>
        <v>1.1</v>
      </c>
      <c r="U24" s="44">
        <f>'[1]401'!G35</f>
        <v>1.1</v>
      </c>
      <c r="V24" s="34">
        <v>12</v>
      </c>
    </row>
    <row r="25" spans="1:22" ht="16.5" customHeight="1">
      <c r="A25" s="33">
        <v>13</v>
      </c>
      <c r="B25" s="16"/>
      <c r="C25" s="9"/>
      <c r="D25" s="9" t="s">
        <v>168</v>
      </c>
      <c r="E25" s="9"/>
      <c r="F25" s="39"/>
      <c r="G25" s="46">
        <f>'[1]651'!B56</f>
        <v>2014</v>
      </c>
      <c r="H25" s="42">
        <f>'[1]651'!C56</f>
        <v>97.3</v>
      </c>
      <c r="I25" s="42">
        <f>'[1]651'!D56</f>
        <v>97.5</v>
      </c>
      <c r="J25" s="42">
        <f>'[1]651'!E56</f>
        <v>98.6</v>
      </c>
      <c r="K25" s="42">
        <f>'[1]651'!F56</f>
        <v>98.8</v>
      </c>
      <c r="L25" s="42">
        <f>'[1]651'!G56</f>
        <v>99</v>
      </c>
      <c r="M25" s="42">
        <f>'[1]651'!H56</f>
        <v>99.3</v>
      </c>
      <c r="N25" s="42">
        <f>'[1]651'!I56</f>
        <v>99</v>
      </c>
      <c r="O25" s="42">
        <f>'[1]651'!J56</f>
        <v>99.3</v>
      </c>
      <c r="P25" s="42">
        <f>'[1]651'!K56</f>
        <v>99.7</v>
      </c>
      <c r="Q25" s="42">
        <f>'[1]651'!L56</f>
        <v>99.6</v>
      </c>
      <c r="R25" s="42">
        <f>'[1]651'!M56</f>
        <v>99.7</v>
      </c>
      <c r="S25" s="42">
        <f>'[1]651'!N56</f>
        <v>98.6</v>
      </c>
      <c r="T25" s="44" t="s">
        <v>81</v>
      </c>
      <c r="U25" s="44" t="s">
        <v>81</v>
      </c>
      <c r="V25" s="34">
        <v>13</v>
      </c>
    </row>
    <row r="26" spans="1:22" ht="10.5" customHeight="1">
      <c r="A26" s="33">
        <v>14</v>
      </c>
      <c r="B26" s="16"/>
      <c r="C26" s="9"/>
      <c r="D26" s="9"/>
      <c r="E26" s="9"/>
      <c r="F26" s="39"/>
      <c r="G26" s="46">
        <f>'[1]651'!B57</f>
        <v>2015</v>
      </c>
      <c r="H26" s="42">
        <f>'[1]651'!C57</f>
        <v>98.1</v>
      </c>
      <c r="I26" s="42">
        <f>'[1]651'!D57</f>
        <v>97.9</v>
      </c>
      <c r="J26" s="42">
        <f>'[1]651'!E57</f>
        <v>98.4</v>
      </c>
      <c r="K26" s="42">
        <f>'[1]651'!F57</f>
        <v>99.4</v>
      </c>
      <c r="L26" s="42">
        <f>'[1]651'!G57</f>
        <v>99.2</v>
      </c>
      <c r="M26" s="42">
        <f>'[1]651'!H57</f>
        <v>98.8</v>
      </c>
      <c r="N26" s="42">
        <f>'[1]651'!I57</f>
        <v>0</v>
      </c>
      <c r="O26" s="42">
        <f>'[1]651'!J57</f>
        <v>0</v>
      </c>
      <c r="P26" s="42">
        <f>'[1]651'!K57</f>
        <v>0</v>
      </c>
      <c r="Q26" s="42">
        <f>'[1]651'!L57</f>
        <v>0</v>
      </c>
      <c r="R26" s="42">
        <f>'[1]651'!M57</f>
        <v>0</v>
      </c>
      <c r="S26" s="42">
        <f>'[1]651'!N57</f>
        <v>0</v>
      </c>
      <c r="T26" s="44">
        <f>'[1]401'!F36</f>
        <v>-0.5</v>
      </c>
      <c r="U26" s="44">
        <f>'[1]401'!G36</f>
        <v>0.2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'[1]651'!B58</f>
        <v>2014</v>
      </c>
      <c r="H28" s="42">
        <f>'[1]651'!C58</f>
        <v>85.2</v>
      </c>
      <c r="I28" s="42">
        <f>'[1]651'!D58</f>
        <v>85.8</v>
      </c>
      <c r="J28" s="42">
        <f>'[1]651'!E58</f>
        <v>87.9</v>
      </c>
      <c r="K28" s="42">
        <f>'[1]651'!F58</f>
        <v>88.3</v>
      </c>
      <c r="L28" s="42">
        <f>'[1]651'!G58</f>
        <v>89.5</v>
      </c>
      <c r="M28" s="42">
        <f>'[1]651'!H58</f>
        <v>89.3</v>
      </c>
      <c r="N28" s="42">
        <f>'[1]651'!I58</f>
        <v>93.3</v>
      </c>
      <c r="O28" s="42">
        <f>'[1]651'!J58</f>
        <v>92.5</v>
      </c>
      <c r="P28" s="42">
        <f>'[1]651'!K58</f>
        <v>89.8</v>
      </c>
      <c r="Q28" s="42">
        <f>'[1]651'!L58</f>
        <v>88.7</v>
      </c>
      <c r="R28" s="42">
        <f>'[1]651'!M58</f>
        <v>87.3</v>
      </c>
      <c r="S28" s="42">
        <f>'[1]651'!N58</f>
        <v>84.9</v>
      </c>
      <c r="T28" s="44" t="s">
        <v>81</v>
      </c>
      <c r="U28" s="44" t="s">
        <v>81</v>
      </c>
      <c r="V28" s="34">
        <v>15</v>
      </c>
    </row>
    <row r="29" spans="1:22" ht="10.5" customHeight="1">
      <c r="A29" s="33">
        <v>16</v>
      </c>
      <c r="B29" s="16"/>
      <c r="C29" s="9"/>
      <c r="D29" s="9"/>
      <c r="F29" s="9" t="s">
        <v>34</v>
      </c>
      <c r="G29" s="46">
        <f>'[1]651'!B59</f>
        <v>2015</v>
      </c>
      <c r="H29" s="42">
        <f>'[1]651'!C59</f>
        <v>91.4</v>
      </c>
      <c r="I29" s="42">
        <f>'[1]651'!D59</f>
        <v>91</v>
      </c>
      <c r="J29" s="42">
        <f>'[1]651'!E59</f>
        <v>91.5</v>
      </c>
      <c r="K29" s="42">
        <f>'[1]651'!F59</f>
        <v>91.8</v>
      </c>
      <c r="L29" s="42">
        <f>'[1]651'!G59</f>
        <v>91.7</v>
      </c>
      <c r="M29" s="42">
        <f>'[1]651'!H59</f>
        <v>91.9</v>
      </c>
      <c r="N29" s="42">
        <f>'[1]651'!I59</f>
        <v>0</v>
      </c>
      <c r="O29" s="42">
        <f>'[1]651'!J59</f>
        <v>0</v>
      </c>
      <c r="P29" s="42">
        <f>'[1]651'!K59</f>
        <v>0</v>
      </c>
      <c r="Q29" s="42">
        <f>'[1]651'!L59</f>
        <v>0</v>
      </c>
      <c r="R29" s="42">
        <f>'[1]651'!M59</f>
        <v>0</v>
      </c>
      <c r="S29" s="42">
        <f>'[1]651'!N59</f>
        <v>0</v>
      </c>
      <c r="T29" s="44">
        <f>'[1]401'!F37</f>
        <v>2.9</v>
      </c>
      <c r="U29" s="44">
        <f>'[1]401'!G37</f>
        <v>4.4</v>
      </c>
      <c r="V29" s="34">
        <v>16</v>
      </c>
    </row>
    <row r="30" spans="1:23" ht="16.5" customHeight="1">
      <c r="A30" s="33">
        <v>17</v>
      </c>
      <c r="B30" s="16"/>
      <c r="C30" s="9"/>
      <c r="E30" s="9" t="s">
        <v>57</v>
      </c>
      <c r="F30" s="39"/>
      <c r="G30" s="46">
        <f>'[1]651'!B60</f>
        <v>2014</v>
      </c>
      <c r="H30" s="42">
        <f>'[1]651'!C60</f>
        <v>84.8</v>
      </c>
      <c r="I30" s="42">
        <f>'[1]651'!D60</f>
        <v>85</v>
      </c>
      <c r="J30" s="42">
        <f>'[1]651'!E60</f>
        <v>85.4</v>
      </c>
      <c r="K30" s="42">
        <f>'[1]651'!F60</f>
        <v>86.3</v>
      </c>
      <c r="L30" s="42">
        <f>'[1]651'!G60</f>
        <v>87</v>
      </c>
      <c r="M30" s="42">
        <f>'[1]651'!H60</f>
        <v>87.3</v>
      </c>
      <c r="N30" s="42">
        <f>'[1]651'!I60</f>
        <v>85.4</v>
      </c>
      <c r="O30" s="42">
        <f>'[1]651'!J60</f>
        <v>85.1</v>
      </c>
      <c r="P30" s="42">
        <f>'[1]651'!K60</f>
        <v>85</v>
      </c>
      <c r="Q30" s="42">
        <f>'[1]651'!L60</f>
        <v>84.8</v>
      </c>
      <c r="R30" s="42">
        <f>'[1]651'!M60</f>
        <v>85.4</v>
      </c>
      <c r="S30" s="42">
        <f>'[1]651'!N60</f>
        <v>85.2</v>
      </c>
      <c r="T30" s="44" t="s">
        <v>81</v>
      </c>
      <c r="U30" s="44" t="s">
        <v>81</v>
      </c>
      <c r="V30" s="34">
        <v>17</v>
      </c>
      <c r="W30" s="9"/>
    </row>
    <row r="31" spans="1:23" ht="10.5" customHeight="1">
      <c r="A31" s="33">
        <v>18</v>
      </c>
      <c r="B31" s="16"/>
      <c r="C31" s="9"/>
      <c r="D31" s="9"/>
      <c r="F31" s="9" t="s">
        <v>31</v>
      </c>
      <c r="G31" s="46">
        <f>'[1]651'!B61</f>
        <v>2015</v>
      </c>
      <c r="H31" s="42">
        <f>'[1]651'!C61</f>
        <v>85.1</v>
      </c>
      <c r="I31" s="42">
        <f>'[1]651'!D61</f>
        <v>85</v>
      </c>
      <c r="J31" s="42">
        <f>'[1]651'!E61</f>
        <v>85.3</v>
      </c>
      <c r="K31" s="42">
        <f>'[1]651'!F61</f>
        <v>86.5</v>
      </c>
      <c r="L31" s="42">
        <f>'[1]651'!G61</f>
        <v>86.6</v>
      </c>
      <c r="M31" s="42">
        <f>'[1]651'!H61</f>
        <v>85.2</v>
      </c>
      <c r="N31" s="42">
        <f>'[1]651'!I61</f>
        <v>0</v>
      </c>
      <c r="O31" s="42">
        <f>'[1]651'!J61</f>
        <v>0</v>
      </c>
      <c r="P31" s="42">
        <f>'[1]651'!K61</f>
        <v>0</v>
      </c>
      <c r="Q31" s="42">
        <f>'[1]651'!L61</f>
        <v>0</v>
      </c>
      <c r="R31" s="42">
        <f>'[1]651'!M61</f>
        <v>0</v>
      </c>
      <c r="S31" s="42">
        <f>'[1]651'!N61</f>
        <v>0</v>
      </c>
      <c r="T31" s="44">
        <f>'[1]401'!F38</f>
        <v>-2.5</v>
      </c>
      <c r="U31" s="44">
        <f>'[1]401'!G38</f>
        <v>-0.4</v>
      </c>
      <c r="V31" s="34">
        <v>18</v>
      </c>
      <c r="W31" s="10"/>
    </row>
    <row r="32" spans="1:23" ht="16.5" customHeight="1">
      <c r="A32" s="33">
        <v>19</v>
      </c>
      <c r="B32" s="16"/>
      <c r="C32" s="9"/>
      <c r="E32" s="9" t="s">
        <v>58</v>
      </c>
      <c r="F32" s="39"/>
      <c r="G32" s="46">
        <f>'[1]651'!B62</f>
        <v>2014</v>
      </c>
      <c r="H32" s="42">
        <f>'[1]651'!C62</f>
        <v>100.4</v>
      </c>
      <c r="I32" s="42">
        <f>'[1]651'!D62</f>
        <v>100.3</v>
      </c>
      <c r="J32" s="42">
        <f>'[1]651'!E62</f>
        <v>100.4</v>
      </c>
      <c r="K32" s="42">
        <f>'[1]651'!F62</f>
        <v>100.4</v>
      </c>
      <c r="L32" s="42">
        <f>'[1]651'!G62</f>
        <v>100.5</v>
      </c>
      <c r="M32" s="42">
        <f>'[1]651'!H62</f>
        <v>100.5</v>
      </c>
      <c r="N32" s="42">
        <f>'[1]651'!I62</f>
        <v>100.3</v>
      </c>
      <c r="O32" s="42">
        <f>'[1]651'!J62</f>
        <v>100.5</v>
      </c>
      <c r="P32" s="42">
        <f>'[1]651'!K62</f>
        <v>102.4</v>
      </c>
      <c r="Q32" s="42">
        <f>'[1]651'!L62</f>
        <v>102.8</v>
      </c>
      <c r="R32" s="42">
        <f>'[1]651'!M62</f>
        <v>103.7</v>
      </c>
      <c r="S32" s="42">
        <f>'[1]651'!N62</f>
        <v>102.9</v>
      </c>
      <c r="T32" s="44" t="s">
        <v>81</v>
      </c>
      <c r="U32" s="44" t="s">
        <v>81</v>
      </c>
      <c r="V32" s="34">
        <v>19</v>
      </c>
      <c r="W32" s="9"/>
    </row>
    <row r="33" spans="1:23" ht="10.5" customHeight="1">
      <c r="A33" s="33">
        <v>20</v>
      </c>
      <c r="B33" s="16"/>
      <c r="C33" s="9"/>
      <c r="D33" s="9"/>
      <c r="F33" s="9" t="s">
        <v>59</v>
      </c>
      <c r="G33" s="46">
        <f>'[1]651'!B63</f>
        <v>2015</v>
      </c>
      <c r="H33" s="42">
        <f>'[1]651'!C63</f>
        <v>101.7</v>
      </c>
      <c r="I33" s="42">
        <f>'[1]651'!D63</f>
        <v>101.9</v>
      </c>
      <c r="J33" s="42">
        <f>'[1]651'!E63</f>
        <v>101.9</v>
      </c>
      <c r="K33" s="42">
        <f>'[1]651'!F63</f>
        <v>102.1</v>
      </c>
      <c r="L33" s="42">
        <f>'[1]651'!G63</f>
        <v>101.8</v>
      </c>
      <c r="M33" s="42">
        <f>'[1]651'!H63</f>
        <v>101.9</v>
      </c>
      <c r="N33" s="42">
        <f>'[1]651'!I63</f>
        <v>0</v>
      </c>
      <c r="O33" s="42">
        <f>'[1]651'!J63</f>
        <v>0</v>
      </c>
      <c r="P33" s="42">
        <f>'[1]651'!K63</f>
        <v>0</v>
      </c>
      <c r="Q33" s="42">
        <f>'[1]651'!L63</f>
        <v>0</v>
      </c>
      <c r="R33" s="42">
        <f>'[1]651'!M63</f>
        <v>0</v>
      </c>
      <c r="S33" s="42">
        <f>'[1]651'!N63</f>
        <v>0</v>
      </c>
      <c r="T33" s="44">
        <f>'[1]401'!F39</f>
        <v>1.4</v>
      </c>
      <c r="U33" s="44">
        <f>'[1]401'!G39</f>
        <v>1.5</v>
      </c>
      <c r="V33" s="34">
        <v>20</v>
      </c>
      <c r="W33" s="9"/>
    </row>
    <row r="34" spans="1:23" ht="16.5" customHeight="1">
      <c r="A34" s="33">
        <v>21</v>
      </c>
      <c r="B34" s="16"/>
      <c r="C34" s="9"/>
      <c r="E34" s="9" t="s">
        <v>60</v>
      </c>
      <c r="F34" s="39"/>
      <c r="G34" s="46">
        <f>'[1]651'!B64</f>
        <v>2014</v>
      </c>
      <c r="H34" s="42">
        <f>'[1]651'!C64</f>
        <v>100.7</v>
      </c>
      <c r="I34" s="42">
        <f>'[1]651'!D64</f>
        <v>100.7</v>
      </c>
      <c r="J34" s="42">
        <f>'[1]651'!E64</f>
        <v>100.1</v>
      </c>
      <c r="K34" s="42">
        <f>'[1]651'!F64</f>
        <v>100.7</v>
      </c>
      <c r="L34" s="42">
        <f>'[1]651'!G64</f>
        <v>99</v>
      </c>
      <c r="M34" s="42">
        <f>'[1]651'!H64</f>
        <v>116.9</v>
      </c>
      <c r="N34" s="42">
        <f>'[1]651'!I64</f>
        <v>115.8</v>
      </c>
      <c r="O34" s="42">
        <f>'[1]651'!J64</f>
        <v>115.8</v>
      </c>
      <c r="P34" s="42">
        <f>'[1]651'!K64</f>
        <v>115.2</v>
      </c>
      <c r="Q34" s="42">
        <f>'[1]651'!L64</f>
        <v>115.5</v>
      </c>
      <c r="R34" s="42">
        <f>'[1]651'!M64</f>
        <v>116.1</v>
      </c>
      <c r="S34" s="42">
        <f>'[1]651'!N64</f>
        <v>113.8</v>
      </c>
      <c r="T34" s="44" t="s">
        <v>81</v>
      </c>
      <c r="U34" s="44" t="s">
        <v>81</v>
      </c>
      <c r="V34" s="34">
        <v>21</v>
      </c>
      <c r="W34" s="9"/>
    </row>
    <row r="35" spans="1:23" ht="10.5" customHeight="1">
      <c r="A35" s="33">
        <v>22</v>
      </c>
      <c r="B35" s="16"/>
      <c r="C35" s="9"/>
      <c r="D35" s="9"/>
      <c r="F35" s="9" t="s">
        <v>61</v>
      </c>
      <c r="G35" s="46">
        <f>'[1]651'!B65</f>
        <v>2015</v>
      </c>
      <c r="H35" s="42">
        <f>'[1]651'!C65</f>
        <v>114.6</v>
      </c>
      <c r="I35" s="42">
        <f>'[1]651'!D65</f>
        <v>114.1</v>
      </c>
      <c r="J35" s="42">
        <f>'[1]651'!E65</f>
        <v>114.9</v>
      </c>
      <c r="K35" s="42">
        <f>'[1]651'!F65</f>
        <v>112.6</v>
      </c>
      <c r="L35" s="42">
        <f>'[1]651'!G65</f>
        <v>112.6</v>
      </c>
      <c r="M35" s="42">
        <f>'[1]651'!H65</f>
        <v>113.5</v>
      </c>
      <c r="N35" s="42">
        <f>'[1]651'!I65</f>
        <v>0</v>
      </c>
      <c r="O35" s="42">
        <f>'[1]651'!J65</f>
        <v>0</v>
      </c>
      <c r="P35" s="42">
        <f>'[1]651'!K65</f>
        <v>0</v>
      </c>
      <c r="Q35" s="42">
        <f>'[1]651'!L65</f>
        <v>0</v>
      </c>
      <c r="R35" s="42">
        <f>'[1]651'!M65</f>
        <v>0</v>
      </c>
      <c r="S35" s="42">
        <f>'[1]651'!N65</f>
        <v>0</v>
      </c>
      <c r="T35" s="44">
        <f>'[1]401'!F40</f>
        <v>-2.9</v>
      </c>
      <c r="U35" s="44">
        <f>'[1]401'!G40</f>
        <v>10.4</v>
      </c>
      <c r="V35" s="34">
        <v>22</v>
      </c>
      <c r="W35" s="9"/>
    </row>
    <row r="36" spans="1:23" ht="16.5" customHeight="1">
      <c r="A36" s="33">
        <v>23</v>
      </c>
      <c r="B36" s="16"/>
      <c r="C36" s="9"/>
      <c r="E36" s="9" t="s">
        <v>62</v>
      </c>
      <c r="F36" s="39"/>
      <c r="G36" s="46">
        <f>'[1]651'!B66</f>
        <v>2014</v>
      </c>
      <c r="H36" s="42">
        <f>'[1]651'!C66</f>
        <v>101.6</v>
      </c>
      <c r="I36" s="42">
        <f>'[1]651'!D66</f>
        <v>101.9</v>
      </c>
      <c r="J36" s="42">
        <f>'[1]651'!E66</f>
        <v>102.9</v>
      </c>
      <c r="K36" s="42">
        <f>'[1]651'!F66</f>
        <v>103.4</v>
      </c>
      <c r="L36" s="42">
        <f>'[1]651'!G66</f>
        <v>103.9</v>
      </c>
      <c r="M36" s="42">
        <f>'[1]651'!H66</f>
        <v>103</v>
      </c>
      <c r="N36" s="42">
        <f>'[1]651'!I66</f>
        <v>102.9</v>
      </c>
      <c r="O36" s="42">
        <f>'[1]651'!J66</f>
        <v>104.2</v>
      </c>
      <c r="P36" s="42">
        <f>'[1]651'!K66</f>
        <v>104.8</v>
      </c>
      <c r="Q36" s="42">
        <f>'[1]651'!L66</f>
        <v>104.4</v>
      </c>
      <c r="R36" s="42">
        <f>'[1]651'!M66</f>
        <v>104.8</v>
      </c>
      <c r="S36" s="42">
        <f>'[1]651'!N66</f>
        <v>103.5</v>
      </c>
      <c r="T36" s="44" t="s">
        <v>81</v>
      </c>
      <c r="U36" s="44" t="s">
        <v>81</v>
      </c>
      <c r="V36" s="34">
        <v>23</v>
      </c>
      <c r="W36" s="9"/>
    </row>
    <row r="37" spans="1:23" ht="10.5" customHeight="1">
      <c r="A37" s="33">
        <v>24</v>
      </c>
      <c r="B37" s="16"/>
      <c r="C37" s="9"/>
      <c r="D37" s="9"/>
      <c r="F37" s="9" t="s">
        <v>32</v>
      </c>
      <c r="G37" s="46">
        <f>'[1]651'!B67</f>
        <v>2015</v>
      </c>
      <c r="H37" s="42">
        <f>'[1]651'!C67</f>
        <v>103</v>
      </c>
      <c r="I37" s="42">
        <f>'[1]651'!D67</f>
        <v>103</v>
      </c>
      <c r="J37" s="42">
        <f>'[1]651'!E67</f>
        <v>103.9</v>
      </c>
      <c r="K37" s="42">
        <f>'[1]651'!F67</f>
        <v>105.6</v>
      </c>
      <c r="L37" s="42">
        <f>'[1]651'!G67</f>
        <v>104.1</v>
      </c>
      <c r="M37" s="42">
        <f>'[1]651'!H67</f>
        <v>104.2</v>
      </c>
      <c r="N37" s="42">
        <f>'[1]651'!I67</f>
        <v>0</v>
      </c>
      <c r="O37" s="42">
        <f>'[1]651'!J67</f>
        <v>0</v>
      </c>
      <c r="P37" s="42">
        <f>'[1]651'!K67</f>
        <v>0</v>
      </c>
      <c r="Q37" s="42">
        <f>'[1]651'!L67</f>
        <v>0</v>
      </c>
      <c r="R37" s="42">
        <f>'[1]651'!M67</f>
        <v>0</v>
      </c>
      <c r="S37" s="42">
        <f>'[1]651'!N67</f>
        <v>0</v>
      </c>
      <c r="T37" s="44">
        <f>'[1]401'!F41</f>
        <v>1.2</v>
      </c>
      <c r="U37" s="44">
        <f>'[1]401'!G41</f>
        <v>1.1</v>
      </c>
      <c r="V37" s="34">
        <v>24</v>
      </c>
      <c r="W37" s="24"/>
    </row>
    <row r="38" spans="1:23" ht="16.5" customHeight="1">
      <c r="A38" s="33">
        <v>25</v>
      </c>
      <c r="B38" s="16"/>
      <c r="C38" s="9"/>
      <c r="E38" s="9" t="s">
        <v>145</v>
      </c>
      <c r="F38" s="39"/>
      <c r="G38" s="46">
        <f>'[1]651'!B68</f>
        <v>2014</v>
      </c>
      <c r="H38" s="42">
        <f>'[1]651'!C68</f>
        <v>101.5</v>
      </c>
      <c r="I38" s="42">
        <f>'[1]651'!D68</f>
        <v>101.6</v>
      </c>
      <c r="J38" s="42">
        <f>'[1]651'!E68</f>
        <v>102.8</v>
      </c>
      <c r="K38" s="42">
        <f>'[1]651'!F68</f>
        <v>102.5</v>
      </c>
      <c r="L38" s="42">
        <f>'[1]651'!G68</f>
        <v>102.6</v>
      </c>
      <c r="M38" s="42">
        <f>'[1]651'!H68</f>
        <v>101.8</v>
      </c>
      <c r="N38" s="42">
        <f>'[1]651'!I68</f>
        <v>101.5</v>
      </c>
      <c r="O38" s="42">
        <f>'[1]651'!J68</f>
        <v>101.4</v>
      </c>
      <c r="P38" s="42">
        <f>'[1]651'!K68</f>
        <v>102.4</v>
      </c>
      <c r="Q38" s="42">
        <f>'[1]651'!L68</f>
        <v>102.3</v>
      </c>
      <c r="R38" s="42">
        <f>'[1]651'!M68</f>
        <v>102</v>
      </c>
      <c r="S38" s="42">
        <f>'[1]651'!N68</f>
        <v>101</v>
      </c>
      <c r="T38" s="44" t="s">
        <v>81</v>
      </c>
      <c r="U38" s="44" t="s">
        <v>81</v>
      </c>
      <c r="V38" s="34">
        <v>25</v>
      </c>
      <c r="W38" s="9"/>
    </row>
    <row r="39" spans="1:23" ht="10.5" customHeight="1">
      <c r="A39" s="33">
        <v>26</v>
      </c>
      <c r="B39" s="16"/>
      <c r="C39" s="9"/>
      <c r="D39" s="9"/>
      <c r="E39" s="9"/>
      <c r="F39" s="39"/>
      <c r="G39" s="46">
        <f>'[1]651'!B69</f>
        <v>2015</v>
      </c>
      <c r="H39" s="42">
        <f>'[1]651'!C69</f>
        <v>99.8</v>
      </c>
      <c r="I39" s="42">
        <f>'[1]651'!D69</f>
        <v>99.3</v>
      </c>
      <c r="J39" s="42">
        <f>'[1]651'!E69</f>
        <v>99.6</v>
      </c>
      <c r="K39" s="42">
        <f>'[1]651'!F69</f>
        <v>100.2</v>
      </c>
      <c r="L39" s="42">
        <f>'[1]651'!G69</f>
        <v>100.6</v>
      </c>
      <c r="M39" s="42">
        <f>'[1]651'!H69</f>
        <v>100</v>
      </c>
      <c r="N39" s="42">
        <f>'[1]651'!I69</f>
        <v>0</v>
      </c>
      <c r="O39" s="42">
        <f>'[1]651'!J69</f>
        <v>0</v>
      </c>
      <c r="P39" s="42">
        <f>'[1]651'!K69</f>
        <v>0</v>
      </c>
      <c r="Q39" s="42">
        <f>'[1]651'!L69</f>
        <v>0</v>
      </c>
      <c r="R39" s="42">
        <f>'[1]651'!M69</f>
        <v>0</v>
      </c>
      <c r="S39" s="42">
        <f>'[1]651'!N69</f>
        <v>0</v>
      </c>
      <c r="T39" s="44">
        <f>'[1]401'!F42</f>
        <v>-1.7</v>
      </c>
      <c r="U39" s="44">
        <f>'[1]401'!G42</f>
        <v>-2.2</v>
      </c>
      <c r="V39" s="34">
        <v>26</v>
      </c>
      <c r="W39" s="9"/>
    </row>
    <row r="40" spans="1:23" ht="16.5" customHeight="1">
      <c r="A40" s="33">
        <v>27</v>
      </c>
      <c r="B40" s="16"/>
      <c r="C40" s="9"/>
      <c r="E40" s="9" t="s">
        <v>63</v>
      </c>
      <c r="F40" s="39"/>
      <c r="G40" s="46">
        <f>'[1]651'!B70</f>
        <v>2014</v>
      </c>
      <c r="H40" s="42">
        <f>'[1]651'!C70</f>
        <v>99.2</v>
      </c>
      <c r="I40" s="42">
        <f>'[1]651'!D70</f>
        <v>100.3</v>
      </c>
      <c r="J40" s="42">
        <f>'[1]651'!E70</f>
        <v>104.9</v>
      </c>
      <c r="K40" s="42">
        <f>'[1]651'!F70</f>
        <v>106.1</v>
      </c>
      <c r="L40" s="42">
        <f>'[1]651'!G70</f>
        <v>105.2</v>
      </c>
      <c r="M40" s="42">
        <f>'[1]651'!H70</f>
        <v>108.7</v>
      </c>
      <c r="N40" s="42">
        <f>'[1]651'!I70</f>
        <v>109.1</v>
      </c>
      <c r="O40" s="42">
        <f>'[1]651'!J70</f>
        <v>110.5</v>
      </c>
      <c r="P40" s="42">
        <f>'[1]651'!K70</f>
        <v>108.8</v>
      </c>
      <c r="Q40" s="42">
        <f>'[1]651'!L70</f>
        <v>108.5</v>
      </c>
      <c r="R40" s="42">
        <f>'[1]651'!M70</f>
        <v>106.7</v>
      </c>
      <c r="S40" s="42">
        <f>'[1]651'!N70</f>
        <v>104.2</v>
      </c>
      <c r="T40" s="44" t="s">
        <v>81</v>
      </c>
      <c r="U40" s="44" t="s">
        <v>81</v>
      </c>
      <c r="V40" s="34">
        <v>27</v>
      </c>
      <c r="W40" s="24"/>
    </row>
    <row r="41" spans="1:23" ht="10.5" customHeight="1">
      <c r="A41" s="33">
        <v>28</v>
      </c>
      <c r="B41" s="20"/>
      <c r="C41" s="15"/>
      <c r="D41" s="9"/>
      <c r="F41" s="9" t="s">
        <v>64</v>
      </c>
      <c r="G41" s="46">
        <f>'[1]651'!B71</f>
        <v>2015</v>
      </c>
      <c r="H41" s="42">
        <f>'[1]651'!C71</f>
        <v>101.9</v>
      </c>
      <c r="I41" s="42">
        <f>'[1]651'!D71</f>
        <v>102.9</v>
      </c>
      <c r="J41" s="42">
        <f>'[1]651'!E71</f>
        <v>104.8</v>
      </c>
      <c r="K41" s="42">
        <f>'[1]651'!F71</f>
        <v>109</v>
      </c>
      <c r="L41" s="42">
        <f>'[1]651'!G71</f>
        <v>108.8</v>
      </c>
      <c r="M41" s="42">
        <f>'[1]651'!H71</f>
        <v>107.9</v>
      </c>
      <c r="N41" s="42">
        <f>'[1]651'!I71</f>
        <v>0</v>
      </c>
      <c r="O41" s="42">
        <f>'[1]651'!J71</f>
        <v>0</v>
      </c>
      <c r="P41" s="42">
        <f>'[1]651'!K71</f>
        <v>0</v>
      </c>
      <c r="Q41" s="42">
        <f>'[1]651'!L71</f>
        <v>0</v>
      </c>
      <c r="R41" s="42">
        <f>'[1]651'!M71</f>
        <v>0</v>
      </c>
      <c r="S41" s="42">
        <f>'[1]651'!N71</f>
        <v>0</v>
      </c>
      <c r="T41" s="44">
        <f>'[1]401'!F43</f>
        <v>-0.7</v>
      </c>
      <c r="U41" s="44">
        <f>'[1]401'!G43</f>
        <v>1.8</v>
      </c>
      <c r="V41" s="34">
        <v>28</v>
      </c>
      <c r="W41" s="24"/>
    </row>
    <row r="42" spans="1:23" ht="16.5" customHeight="1">
      <c r="A42" s="33">
        <v>29</v>
      </c>
      <c r="B42" s="20"/>
      <c r="C42" s="15" t="s">
        <v>65</v>
      </c>
      <c r="D42" s="9"/>
      <c r="E42" s="9"/>
      <c r="F42" s="39"/>
      <c r="G42" s="21">
        <f>'[1]651'!B14</f>
        <v>2014</v>
      </c>
      <c r="H42" s="41">
        <f>'[1]651'!C14</f>
        <v>96</v>
      </c>
      <c r="I42" s="41">
        <f>'[1]651'!D14</f>
        <v>95.6</v>
      </c>
      <c r="J42" s="41">
        <f>'[1]651'!E14</f>
        <v>96.1</v>
      </c>
      <c r="K42" s="41">
        <f>'[1]651'!F14</f>
        <v>97.1</v>
      </c>
      <c r="L42" s="41">
        <f>'[1]651'!G14</f>
        <v>96.7</v>
      </c>
      <c r="M42" s="41">
        <f>'[1]651'!H14</f>
        <v>96.3</v>
      </c>
      <c r="N42" s="41">
        <f>'[1]651'!I14</f>
        <v>95.8</v>
      </c>
      <c r="O42" s="41">
        <f>'[1]651'!J14</f>
        <v>97.5</v>
      </c>
      <c r="P42" s="41">
        <f>'[1]651'!K14</f>
        <v>97.9</v>
      </c>
      <c r="Q42" s="41">
        <f>'[1]651'!L14</f>
        <v>97.6</v>
      </c>
      <c r="R42" s="41">
        <f>'[1]651'!M14</f>
        <v>97.3</v>
      </c>
      <c r="S42" s="41">
        <f>'[1]651'!N14</f>
        <v>97.1</v>
      </c>
      <c r="T42" s="43" t="s">
        <v>81</v>
      </c>
      <c r="U42" s="43" t="s">
        <v>81</v>
      </c>
      <c r="V42" s="34">
        <v>29</v>
      </c>
      <c r="W42" s="9"/>
    </row>
    <row r="43" spans="1:23" ht="10.5" customHeight="1">
      <c r="A43" s="33">
        <v>30</v>
      </c>
      <c r="B43" s="16"/>
      <c r="C43" s="9"/>
      <c r="D43" s="9"/>
      <c r="E43" s="9"/>
      <c r="F43" s="38"/>
      <c r="G43" s="21">
        <f>'[1]651'!B15</f>
        <v>2015</v>
      </c>
      <c r="H43" s="41">
        <f>'[1]651'!C15</f>
        <v>93.7</v>
      </c>
      <c r="I43" s="41">
        <f>'[1]651'!D15</f>
        <v>93.5</v>
      </c>
      <c r="J43" s="41">
        <f>'[1]651'!E15</f>
        <v>93.4</v>
      </c>
      <c r="K43" s="41">
        <f>'[1]651'!F15</f>
        <v>93.7</v>
      </c>
      <c r="L43" s="41">
        <f>'[1]651'!G15</f>
        <v>93.7</v>
      </c>
      <c r="M43" s="41">
        <f>'[1]651'!H15</f>
        <v>93.1</v>
      </c>
      <c r="N43" s="41">
        <f>'[1]651'!I15</f>
        <v>0</v>
      </c>
      <c r="O43" s="41">
        <f>'[1]651'!J15</f>
        <v>0</v>
      </c>
      <c r="P43" s="41">
        <f>'[1]651'!K15</f>
        <v>0</v>
      </c>
      <c r="Q43" s="41">
        <f>'[1]651'!L15</f>
        <v>0</v>
      </c>
      <c r="R43" s="41">
        <f>'[1]651'!M15</f>
        <v>0</v>
      </c>
      <c r="S43" s="41">
        <f>'[1]651'!N15</f>
        <v>0</v>
      </c>
      <c r="T43" s="43">
        <f>'[1]401'!F10</f>
        <v>-3.4</v>
      </c>
      <c r="U43" s="43">
        <f>'[1]401'!G10</f>
        <v>-2.9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'[1]651'!B16</f>
        <v>2014</v>
      </c>
      <c r="H45" s="42">
        <f>'[1]651'!C16</f>
        <v>94.1</v>
      </c>
      <c r="I45" s="42">
        <f>'[1]651'!D16</f>
        <v>93.9</v>
      </c>
      <c r="J45" s="42">
        <f>'[1]651'!E16</f>
        <v>94.1</v>
      </c>
      <c r="K45" s="42">
        <f>'[1]651'!F16</f>
        <v>94.3</v>
      </c>
      <c r="L45" s="42">
        <f>'[1]651'!G16</f>
        <v>94.3</v>
      </c>
      <c r="M45" s="42">
        <f>'[1]651'!H16</f>
        <v>93.4</v>
      </c>
      <c r="N45" s="42">
        <f>'[1]651'!I16</f>
        <v>90.8</v>
      </c>
      <c r="O45" s="42">
        <f>'[1]651'!J16</f>
        <v>94.9</v>
      </c>
      <c r="P45" s="42">
        <f>'[1]651'!K16</f>
        <v>96.2</v>
      </c>
      <c r="Q45" s="42">
        <f>'[1]651'!L16</f>
        <v>95.7</v>
      </c>
      <c r="R45" s="42">
        <f>'[1]651'!M16</f>
        <v>94.7</v>
      </c>
      <c r="S45" s="42">
        <f>'[1]651'!N16</f>
        <v>95.7</v>
      </c>
      <c r="T45" s="44" t="s">
        <v>81</v>
      </c>
      <c r="U45" s="44" t="s">
        <v>81</v>
      </c>
      <c r="V45" s="34">
        <v>31</v>
      </c>
      <c r="W45" s="9"/>
    </row>
    <row r="46" spans="1:23" ht="10.5" customHeight="1">
      <c r="A46" s="33">
        <v>32</v>
      </c>
      <c r="B46" s="16"/>
      <c r="C46" s="9"/>
      <c r="D46" s="9"/>
      <c r="E46" s="9" t="s">
        <v>1</v>
      </c>
      <c r="F46" s="39"/>
      <c r="G46" s="17">
        <f>'[1]651'!B17</f>
        <v>2015</v>
      </c>
      <c r="H46" s="42">
        <f>'[1]651'!C17</f>
        <v>92.4</v>
      </c>
      <c r="I46" s="42">
        <f>'[1]651'!D17</f>
        <v>91.8</v>
      </c>
      <c r="J46" s="42">
        <f>'[1]651'!E17</f>
        <v>91.6</v>
      </c>
      <c r="K46" s="42">
        <f>'[1]651'!F17</f>
        <v>90.8</v>
      </c>
      <c r="L46" s="42">
        <f>'[1]651'!G17</f>
        <v>91.7</v>
      </c>
      <c r="M46" s="42">
        <f>'[1]651'!H17</f>
        <v>90.4</v>
      </c>
      <c r="N46" s="42">
        <f>'[1]651'!I17</f>
        <v>0</v>
      </c>
      <c r="O46" s="42">
        <f>'[1]651'!J17</f>
        <v>0</v>
      </c>
      <c r="P46" s="42">
        <f>'[1]651'!K17</f>
        <v>0</v>
      </c>
      <c r="Q46" s="42">
        <f>'[1]651'!L17</f>
        <v>0</v>
      </c>
      <c r="R46" s="42">
        <f>'[1]651'!M17</f>
        <v>0</v>
      </c>
      <c r="S46" s="42">
        <f>'[1]651'!N17</f>
        <v>0</v>
      </c>
      <c r="T46" s="44">
        <f>'[1]401'!F11</f>
        <v>-3.2</v>
      </c>
      <c r="U46" s="44">
        <f>'[1]401'!G11</f>
        <v>-2.7</v>
      </c>
      <c r="V46" s="34">
        <v>32</v>
      </c>
      <c r="W46" s="9"/>
    </row>
    <row r="47" spans="1:23" ht="16.5" customHeight="1">
      <c r="A47" s="33">
        <v>33</v>
      </c>
      <c r="B47" s="16"/>
      <c r="C47" s="9"/>
      <c r="D47" s="9" t="s">
        <v>67</v>
      </c>
      <c r="E47" s="9"/>
      <c r="F47" s="39"/>
      <c r="G47" s="17">
        <f>'[1]651'!B18</f>
        <v>2014</v>
      </c>
      <c r="H47" s="42">
        <f>'[1]651'!C18</f>
        <v>102.8</v>
      </c>
      <c r="I47" s="42">
        <f>'[1]651'!D18</f>
        <v>102.4</v>
      </c>
      <c r="J47" s="42">
        <f>'[1]651'!E18</f>
        <v>101.4</v>
      </c>
      <c r="K47" s="42">
        <f>'[1]651'!F18</f>
        <v>102</v>
      </c>
      <c r="L47" s="42">
        <f>'[1]651'!G18</f>
        <v>100.6</v>
      </c>
      <c r="M47" s="42">
        <f>'[1]651'!H18</f>
        <v>100.9</v>
      </c>
      <c r="N47" s="42">
        <f>'[1]651'!I18</f>
        <v>101.5</v>
      </c>
      <c r="O47" s="42">
        <f>'[1]651'!J18</f>
        <v>100.9</v>
      </c>
      <c r="P47" s="42">
        <f>'[1]651'!K18</f>
        <v>100.2</v>
      </c>
      <c r="Q47" s="42">
        <f>'[1]651'!L18</f>
        <v>100.7</v>
      </c>
      <c r="R47" s="42">
        <f>'[1]651'!M18</f>
        <v>100.7</v>
      </c>
      <c r="S47" s="42">
        <f>'[1]651'!N18</f>
        <v>99.9</v>
      </c>
      <c r="T47" s="44" t="s">
        <v>81</v>
      </c>
      <c r="U47" s="44" t="s">
        <v>81</v>
      </c>
      <c r="V47" s="34">
        <v>33</v>
      </c>
      <c r="W47" s="9"/>
    </row>
    <row r="48" spans="1:26" ht="12.75" customHeight="1">
      <c r="A48" s="33">
        <v>34</v>
      </c>
      <c r="B48" s="16"/>
      <c r="C48" s="9"/>
      <c r="D48" s="9"/>
      <c r="E48" s="9" t="s">
        <v>140</v>
      </c>
      <c r="F48" s="39"/>
      <c r="G48" s="17">
        <f>'[1]651'!B19</f>
        <v>2015</v>
      </c>
      <c r="H48" s="42">
        <f>'[1]651'!C19</f>
        <v>97.9</v>
      </c>
      <c r="I48" s="42">
        <f>'[1]651'!D19</f>
        <v>95.6</v>
      </c>
      <c r="J48" s="42">
        <f>'[1]651'!E19</f>
        <v>93.6</v>
      </c>
      <c r="K48" s="42">
        <f>'[1]651'!F19</f>
        <v>93.3</v>
      </c>
      <c r="L48" s="42">
        <f>'[1]651'!G19</f>
        <v>92</v>
      </c>
      <c r="M48" s="42">
        <f>'[1]651'!H19</f>
        <v>95.4</v>
      </c>
      <c r="N48" s="42">
        <f>'[1]651'!I19</f>
        <v>0</v>
      </c>
      <c r="O48" s="42">
        <f>'[1]651'!J19</f>
        <v>0</v>
      </c>
      <c r="P48" s="42">
        <f>'[1]651'!K19</f>
        <v>0</v>
      </c>
      <c r="Q48" s="42">
        <f>'[1]651'!L19</f>
        <v>0</v>
      </c>
      <c r="R48" s="42">
        <f>'[1]651'!M19</f>
        <v>0</v>
      </c>
      <c r="S48" s="42">
        <f>'[1]651'!N19</f>
        <v>0</v>
      </c>
      <c r="T48" s="44">
        <f>'[1]401'!F12</f>
        <v>-5.4</v>
      </c>
      <c r="U48" s="44">
        <f>'[1]401'!G12</f>
        <v>-6.9</v>
      </c>
      <c r="V48" s="34">
        <v>34</v>
      </c>
      <c r="W48" s="25"/>
      <c r="X48" s="22"/>
      <c r="Y48" s="25"/>
      <c r="Z48" s="22"/>
    </row>
    <row r="49" spans="1:26" ht="16.5" customHeight="1">
      <c r="A49" s="33">
        <v>35</v>
      </c>
      <c r="B49" s="16"/>
      <c r="C49" s="9"/>
      <c r="D49" s="9" t="s">
        <v>68</v>
      </c>
      <c r="E49" s="9"/>
      <c r="F49" s="40"/>
      <c r="G49" s="17">
        <f>'[1]651'!B20</f>
        <v>2014</v>
      </c>
      <c r="H49" s="42">
        <f>'[1]651'!C20</f>
        <v>93.2</v>
      </c>
      <c r="I49" s="42">
        <f>'[1]651'!D20</f>
        <v>92.7</v>
      </c>
      <c r="J49" s="42">
        <f>'[1]651'!E20</f>
        <v>90.8</v>
      </c>
      <c r="K49" s="42">
        <f>'[1]651'!F20</f>
        <v>91.9</v>
      </c>
      <c r="L49" s="42">
        <f>'[1]651'!G20</f>
        <v>91.8</v>
      </c>
      <c r="M49" s="42">
        <f>'[1]651'!H20</f>
        <v>91</v>
      </c>
      <c r="N49" s="42">
        <f>'[1]651'!I20</f>
        <v>90.2</v>
      </c>
      <c r="O49" s="42">
        <f>'[1]651'!J20</f>
        <v>90.6</v>
      </c>
      <c r="P49" s="42">
        <f>'[1]651'!K20</f>
        <v>92.3</v>
      </c>
      <c r="Q49" s="42">
        <f>'[1]651'!L20</f>
        <v>93.5</v>
      </c>
      <c r="R49" s="42">
        <f>'[1]651'!M20</f>
        <v>94.2</v>
      </c>
      <c r="S49" s="42">
        <f>'[1]651'!N20</f>
        <v>90</v>
      </c>
      <c r="T49" s="44" t="s">
        <v>81</v>
      </c>
      <c r="U49" s="44" t="s">
        <v>81</v>
      </c>
      <c r="V49" s="34">
        <v>35</v>
      </c>
      <c r="W49" s="9"/>
      <c r="Z49" s="23"/>
    </row>
    <row r="50" spans="1:23" ht="10.5" customHeight="1">
      <c r="A50" s="33">
        <v>36</v>
      </c>
      <c r="B50" s="16"/>
      <c r="C50" s="9"/>
      <c r="D50" s="9"/>
      <c r="E50" s="9" t="s">
        <v>146</v>
      </c>
      <c r="F50" s="39"/>
      <c r="G50" s="17">
        <f>'[1]651'!B21</f>
        <v>2015</v>
      </c>
      <c r="H50" s="42">
        <f>'[1]651'!C21</f>
        <v>81.8</v>
      </c>
      <c r="I50" s="42">
        <f>'[1]651'!D21</f>
        <v>78.6</v>
      </c>
      <c r="J50" s="42">
        <f>'[1]651'!E21</f>
        <v>80.1</v>
      </c>
      <c r="K50" s="42">
        <f>'[1]651'!F21</f>
        <v>80.4</v>
      </c>
      <c r="L50" s="42">
        <f>'[1]651'!G21</f>
        <v>75.3</v>
      </c>
      <c r="M50" s="42">
        <f>'[1]651'!H21</f>
        <v>75.1</v>
      </c>
      <c r="N50" s="42">
        <f>'[1]651'!I21</f>
        <v>0</v>
      </c>
      <c r="O50" s="42">
        <f>'[1]651'!J21</f>
        <v>0</v>
      </c>
      <c r="P50" s="42">
        <f>'[1]651'!K21</f>
        <v>0</v>
      </c>
      <c r="Q50" s="42">
        <f>'[1]651'!L21</f>
        <v>0</v>
      </c>
      <c r="R50" s="42">
        <f>'[1]651'!M21</f>
        <v>0</v>
      </c>
      <c r="S50" s="42">
        <f>'[1]651'!N21</f>
        <v>0</v>
      </c>
      <c r="T50" s="44">
        <f>'[1]401'!F13</f>
        <v>-17.4</v>
      </c>
      <c r="U50" s="44">
        <f>'[1]401'!G13</f>
        <v>-14.5</v>
      </c>
      <c r="V50" s="34">
        <v>36</v>
      </c>
      <c r="W50" s="9"/>
    </row>
    <row r="51" spans="1:23" ht="16.5" customHeight="1">
      <c r="A51" s="33">
        <v>37</v>
      </c>
      <c r="B51" s="16"/>
      <c r="C51" s="9"/>
      <c r="D51" s="9" t="s">
        <v>69</v>
      </c>
      <c r="E51" s="9"/>
      <c r="F51" s="39"/>
      <c r="G51" s="17">
        <f>'[1]651'!B22</f>
        <v>2014</v>
      </c>
      <c r="H51" s="42">
        <f>'[1]651'!C22</f>
        <v>89.8</v>
      </c>
      <c r="I51" s="42">
        <f>'[1]651'!D22</f>
        <v>89.2</v>
      </c>
      <c r="J51" s="42">
        <f>'[1]651'!E22</f>
        <v>91.5</v>
      </c>
      <c r="K51" s="42">
        <f>'[1]651'!F22</f>
        <v>94.4</v>
      </c>
      <c r="L51" s="42">
        <f>'[1]651'!G22</f>
        <v>92.8</v>
      </c>
      <c r="M51" s="42">
        <f>'[1]651'!H22</f>
        <v>93.4</v>
      </c>
      <c r="N51" s="42">
        <f>'[1]651'!I22</f>
        <v>93.2</v>
      </c>
      <c r="O51" s="42">
        <f>'[1]651'!J22</f>
        <v>93.7</v>
      </c>
      <c r="P51" s="42">
        <f>'[1]651'!K22</f>
        <v>93.8</v>
      </c>
      <c r="Q51" s="42">
        <f>'[1]651'!L22</f>
        <v>93.6</v>
      </c>
      <c r="R51" s="42">
        <f>'[1]651'!M22</f>
        <v>93.5</v>
      </c>
      <c r="S51" s="42">
        <f>'[1]651'!N22</f>
        <v>93.6</v>
      </c>
      <c r="T51" s="44" t="s">
        <v>81</v>
      </c>
      <c r="U51" s="44" t="s">
        <v>81</v>
      </c>
      <c r="V51" s="34">
        <v>37</v>
      </c>
      <c r="W51" s="9"/>
    </row>
    <row r="52" spans="1:23" ht="12.75" customHeight="1">
      <c r="A52" s="33">
        <v>38</v>
      </c>
      <c r="B52" s="16"/>
      <c r="C52" s="9"/>
      <c r="D52" s="9"/>
      <c r="E52" s="9" t="s">
        <v>141</v>
      </c>
      <c r="F52" s="39"/>
      <c r="G52" s="17">
        <f>'[1]651'!B23</f>
        <v>2015</v>
      </c>
      <c r="H52" s="42">
        <f>'[1]651'!C23</f>
        <v>90.3</v>
      </c>
      <c r="I52" s="42">
        <f>'[1]651'!D23</f>
        <v>90.6</v>
      </c>
      <c r="J52" s="42">
        <f>'[1]651'!E23</f>
        <v>91.4</v>
      </c>
      <c r="K52" s="42">
        <f>'[1]651'!F23</f>
        <v>94.1</v>
      </c>
      <c r="L52" s="42">
        <f>'[1]651'!G23</f>
        <v>93.6</v>
      </c>
      <c r="M52" s="42">
        <f>'[1]651'!H23</f>
        <v>93.2</v>
      </c>
      <c r="N52" s="42">
        <f>'[1]651'!I23</f>
        <v>0</v>
      </c>
      <c r="O52" s="42">
        <f>'[1]651'!J23</f>
        <v>0</v>
      </c>
      <c r="P52" s="42">
        <f>'[1]651'!K23</f>
        <v>0</v>
      </c>
      <c r="Q52" s="42">
        <f>'[1]651'!L23</f>
        <v>0</v>
      </c>
      <c r="R52" s="42">
        <f>'[1]651'!M23</f>
        <v>0</v>
      </c>
      <c r="S52" s="42">
        <f>'[1]651'!N23</f>
        <v>0</v>
      </c>
      <c r="T52" s="44">
        <f>'[1]401'!F14</f>
        <v>-0.3</v>
      </c>
      <c r="U52" s="44">
        <f>'[1]401'!G14</f>
        <v>0.4</v>
      </c>
      <c r="V52" s="34">
        <v>38</v>
      </c>
      <c r="W52" s="9"/>
    </row>
    <row r="53" spans="1:23" ht="16.5" customHeight="1">
      <c r="A53" s="33">
        <v>39</v>
      </c>
      <c r="B53" s="16"/>
      <c r="C53" s="9"/>
      <c r="D53" s="9" t="s">
        <v>142</v>
      </c>
      <c r="E53" s="9"/>
      <c r="F53" s="39"/>
      <c r="G53" s="17">
        <f>'[1]651'!B24</f>
        <v>2014</v>
      </c>
      <c r="H53" s="42">
        <f>'[1]651'!C24</f>
        <v>97.8</v>
      </c>
      <c r="I53" s="42">
        <f>'[1]651'!D24</f>
        <v>96.8</v>
      </c>
      <c r="J53" s="42">
        <f>'[1]651'!E24</f>
        <v>96.9</v>
      </c>
      <c r="K53" s="42">
        <f>'[1]651'!F24</f>
        <v>97.8</v>
      </c>
      <c r="L53" s="42">
        <f>'[1]651'!G24</f>
        <v>97.7</v>
      </c>
      <c r="M53" s="42">
        <f>'[1]651'!H24</f>
        <v>97</v>
      </c>
      <c r="N53" s="42">
        <f>'[1]651'!I24</f>
        <v>95.9</v>
      </c>
      <c r="O53" s="42">
        <f>'[1]651'!J24</f>
        <v>97.7</v>
      </c>
      <c r="P53" s="42">
        <f>'[1]651'!K24</f>
        <v>98.2</v>
      </c>
      <c r="Q53" s="42">
        <f>'[1]651'!L24</f>
        <v>97.5</v>
      </c>
      <c r="R53" s="42">
        <f>'[1]651'!M24</f>
        <v>97.2</v>
      </c>
      <c r="S53" s="42">
        <f>'[1]651'!N24</f>
        <v>96.1</v>
      </c>
      <c r="T53" s="44" t="s">
        <v>81</v>
      </c>
      <c r="U53" s="44" t="s">
        <v>81</v>
      </c>
      <c r="V53" s="34">
        <v>39</v>
      </c>
      <c r="W53" s="9"/>
    </row>
    <row r="54" spans="1:23" ht="10.5" customHeight="1">
      <c r="A54" s="33">
        <v>40</v>
      </c>
      <c r="B54" s="20"/>
      <c r="C54" s="15"/>
      <c r="D54" s="9"/>
      <c r="E54" s="9"/>
      <c r="F54" s="39"/>
      <c r="G54" s="17">
        <f>'[1]651'!B25</f>
        <v>2015</v>
      </c>
      <c r="H54" s="42">
        <f>'[1]651'!C25</f>
        <v>92.8</v>
      </c>
      <c r="I54" s="42">
        <f>'[1]651'!D25</f>
        <v>93.8</v>
      </c>
      <c r="J54" s="42">
        <f>'[1]651'!E25</f>
        <v>92.6</v>
      </c>
      <c r="K54" s="42">
        <f>'[1]651'!F25</f>
        <v>92.8</v>
      </c>
      <c r="L54" s="42">
        <f>'[1]651'!G25</f>
        <v>93.2</v>
      </c>
      <c r="M54" s="42">
        <f>'[1]651'!H25</f>
        <v>91.8</v>
      </c>
      <c r="N54" s="42">
        <f>'[1]651'!I25</f>
        <v>0</v>
      </c>
      <c r="O54" s="42">
        <f>'[1]651'!J25</f>
        <v>0</v>
      </c>
      <c r="P54" s="42">
        <f>'[1]651'!K25</f>
        <v>0</v>
      </c>
      <c r="Q54" s="42">
        <f>'[1]651'!L25</f>
        <v>0</v>
      </c>
      <c r="R54" s="42">
        <f>'[1]651'!M25</f>
        <v>0</v>
      </c>
      <c r="S54" s="42">
        <f>'[1]651'!N25</f>
        <v>0</v>
      </c>
      <c r="T54" s="44">
        <f>'[1]401'!F15</f>
        <v>-5.4</v>
      </c>
      <c r="U54" s="44">
        <f>'[1]401'!G15</f>
        <v>-4.6</v>
      </c>
      <c r="V54" s="34">
        <v>40</v>
      </c>
      <c r="W54" s="9"/>
    </row>
    <row r="55" spans="1:23" ht="16.5" customHeight="1">
      <c r="A55" s="33">
        <v>41</v>
      </c>
      <c r="B55" s="16"/>
      <c r="C55" s="9"/>
      <c r="D55" s="9" t="s">
        <v>157</v>
      </c>
      <c r="E55" s="9"/>
      <c r="F55" s="39"/>
      <c r="G55" s="17">
        <f>'[1]651'!B26</f>
        <v>2014</v>
      </c>
      <c r="H55" s="42">
        <f>'[1]651'!C26</f>
        <v>102.9</v>
      </c>
      <c r="I55" s="42">
        <f>'[1]651'!D26</f>
        <v>105.5</v>
      </c>
      <c r="J55" s="42">
        <f>'[1]651'!E26</f>
        <v>105</v>
      </c>
      <c r="K55" s="42">
        <f>'[1]651'!F26</f>
        <v>107.7</v>
      </c>
      <c r="L55" s="42">
        <f>'[1]651'!G26</f>
        <v>107.2</v>
      </c>
      <c r="M55" s="42">
        <f>'[1]651'!H26</f>
        <v>107.9</v>
      </c>
      <c r="N55" s="42">
        <f>'[1]651'!I26</f>
        <v>119.1</v>
      </c>
      <c r="O55" s="42">
        <f>'[1]651'!J26</f>
        <v>118.2</v>
      </c>
      <c r="P55" s="42">
        <f>'[1]651'!K26</f>
        <v>115.3</v>
      </c>
      <c r="Q55" s="42">
        <f>'[1]651'!L26</f>
        <v>115.4</v>
      </c>
      <c r="R55" s="42">
        <f>'[1]651'!M26</f>
        <v>117.1</v>
      </c>
      <c r="S55" s="42">
        <f>'[1]651'!N26</f>
        <v>117.3</v>
      </c>
      <c r="T55" s="44" t="s">
        <v>81</v>
      </c>
      <c r="U55" s="44" t="s">
        <v>81</v>
      </c>
      <c r="V55" s="34">
        <v>41</v>
      </c>
      <c r="W55" s="9"/>
    </row>
    <row r="56" spans="1:23" ht="10.5" customHeight="1">
      <c r="A56" s="33">
        <v>42</v>
      </c>
      <c r="B56" s="16"/>
      <c r="C56" s="9"/>
      <c r="D56" s="9"/>
      <c r="E56" s="9" t="s">
        <v>72</v>
      </c>
      <c r="F56" s="39"/>
      <c r="G56" s="17">
        <f>'[1]651'!B27</f>
        <v>2015</v>
      </c>
      <c r="H56" s="42">
        <f>'[1]651'!C27</f>
        <v>110.8</v>
      </c>
      <c r="I56" s="42">
        <f>'[1]651'!D27</f>
        <v>113.3</v>
      </c>
      <c r="J56" s="42">
        <f>'[1]651'!E27</f>
        <v>113.4</v>
      </c>
      <c r="K56" s="42">
        <f>'[1]651'!F27</f>
        <v>113.9</v>
      </c>
      <c r="L56" s="42">
        <f>'[1]651'!G27</f>
        <v>113.1</v>
      </c>
      <c r="M56" s="42">
        <f>'[1]651'!H27</f>
        <v>113.7</v>
      </c>
      <c r="N56" s="42">
        <f>'[1]651'!I27</f>
        <v>0</v>
      </c>
      <c r="O56" s="42">
        <f>'[1]651'!J27</f>
        <v>0</v>
      </c>
      <c r="P56" s="42">
        <f>'[1]651'!K27</f>
        <v>0</v>
      </c>
      <c r="Q56" s="42">
        <f>'[1]651'!L27</f>
        <v>0</v>
      </c>
      <c r="R56" s="42">
        <f>'[1]651'!M27</f>
        <v>0</v>
      </c>
      <c r="S56" s="42">
        <f>'[1]651'!N27</f>
        <v>0</v>
      </c>
      <c r="T56" s="44">
        <f>'[1]401'!F16</f>
        <v>5.4</v>
      </c>
      <c r="U56" s="44">
        <f>'[1]401'!G16</f>
        <v>6.6</v>
      </c>
      <c r="V56" s="34">
        <v>42</v>
      </c>
      <c r="W56" s="9"/>
    </row>
    <row r="57" spans="1:23" ht="16.5" customHeight="1">
      <c r="A57" s="33">
        <v>43</v>
      </c>
      <c r="B57" s="20"/>
      <c r="C57" s="15" t="s">
        <v>4</v>
      </c>
      <c r="D57" s="9"/>
      <c r="E57" s="9"/>
      <c r="F57" s="39"/>
      <c r="G57" s="21">
        <f>'[1]651'!B33</f>
        <v>2014</v>
      </c>
      <c r="H57" s="41">
        <f>'[1]651'!C33</f>
        <v>87.8</v>
      </c>
      <c r="I57" s="41">
        <f>'[1]651'!D33</f>
        <v>85.9</v>
      </c>
      <c r="J57" s="41">
        <f>'[1]651'!E33</f>
        <v>86.2</v>
      </c>
      <c r="K57" s="41">
        <f>'[1]651'!F33</f>
        <v>90.8</v>
      </c>
      <c r="L57" s="41">
        <f>'[1]651'!G33</f>
        <v>89.7</v>
      </c>
      <c r="M57" s="41">
        <f>'[1]651'!H33</f>
        <v>90</v>
      </c>
      <c r="N57" s="41">
        <f>'[1]651'!I33</f>
        <v>91.3</v>
      </c>
      <c r="O57" s="41">
        <f>'[1]651'!J33</f>
        <v>89.7</v>
      </c>
      <c r="P57" s="41">
        <f>'[1]651'!K33</f>
        <v>90.3</v>
      </c>
      <c r="Q57" s="41">
        <f>'[1]651'!L33</f>
        <v>88.3</v>
      </c>
      <c r="R57" s="41">
        <f>'[1]651'!M33</f>
        <v>87.8</v>
      </c>
      <c r="S57" s="41">
        <f>'[1]651'!N33</f>
        <v>87.3</v>
      </c>
      <c r="T57" s="43" t="s">
        <v>81</v>
      </c>
      <c r="U57" s="43" t="s">
        <v>81</v>
      </c>
      <c r="V57" s="34">
        <v>43</v>
      </c>
      <c r="W57" s="9"/>
    </row>
    <row r="58" spans="1:23" ht="10.5" customHeight="1">
      <c r="A58" s="33">
        <v>44</v>
      </c>
      <c r="B58" s="16"/>
      <c r="C58" s="9"/>
      <c r="D58" s="9"/>
      <c r="E58" s="9"/>
      <c r="F58" s="38"/>
      <c r="G58" s="21">
        <f>'[1]651'!B34</f>
        <v>2015</v>
      </c>
      <c r="H58" s="41">
        <f>'[1]651'!C34</f>
        <v>84.6</v>
      </c>
      <c r="I58" s="41">
        <f>'[1]651'!D34</f>
        <v>84.2</v>
      </c>
      <c r="J58" s="41">
        <f>'[1]651'!E34</f>
        <v>84.7</v>
      </c>
      <c r="K58" s="41">
        <f>'[1]651'!F34</f>
        <v>86.5</v>
      </c>
      <c r="L58" s="41">
        <f>'[1]651'!G34</f>
        <v>87.6</v>
      </c>
      <c r="M58" s="41">
        <f>'[1]651'!H34</f>
        <v>86.4</v>
      </c>
      <c r="N58" s="41">
        <f>'[1]651'!I34</f>
        <v>0</v>
      </c>
      <c r="O58" s="41">
        <f>'[1]651'!J34</f>
        <v>0</v>
      </c>
      <c r="P58" s="41">
        <f>'[1]651'!K34</f>
        <v>0</v>
      </c>
      <c r="Q58" s="41">
        <f>'[1]651'!L34</f>
        <v>0</v>
      </c>
      <c r="R58" s="41">
        <f>'[1]651'!M34</f>
        <v>0</v>
      </c>
      <c r="S58" s="41">
        <f>'[1]651'!N34</f>
        <v>0</v>
      </c>
      <c r="T58" s="43">
        <f>'[1]401'!F22</f>
        <v>-4</v>
      </c>
      <c r="U58" s="43">
        <f>'[1]401'!G22</f>
        <v>-3.1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'[1]651'!B35</f>
        <v>2014</v>
      </c>
      <c r="H60" s="42">
        <f>'[1]651'!C35</f>
        <v>87.6</v>
      </c>
      <c r="I60" s="42">
        <f>'[1]651'!D35</f>
        <v>85</v>
      </c>
      <c r="J60" s="42">
        <f>'[1]651'!E35</f>
        <v>87.6</v>
      </c>
      <c r="K60" s="42">
        <f>'[1]651'!F35</f>
        <v>88.7</v>
      </c>
      <c r="L60" s="42">
        <f>'[1]651'!G35</f>
        <v>91</v>
      </c>
      <c r="M60" s="42">
        <f>'[1]651'!H35</f>
        <v>90</v>
      </c>
      <c r="N60" s="42">
        <f>'[1]651'!I35</f>
        <v>93</v>
      </c>
      <c r="O60" s="42">
        <f>'[1]651'!J35</f>
        <v>92.2</v>
      </c>
      <c r="P60" s="42">
        <f>'[1]651'!K35</f>
        <v>91.1</v>
      </c>
      <c r="Q60" s="42">
        <f>'[1]651'!L35</f>
        <v>91.8</v>
      </c>
      <c r="R60" s="42">
        <f>'[1]651'!M35</f>
        <v>92.6</v>
      </c>
      <c r="S60" s="42">
        <f>'[1]651'!N35</f>
        <v>89</v>
      </c>
      <c r="T60" s="44" t="s">
        <v>81</v>
      </c>
      <c r="U60" s="44" t="s">
        <v>81</v>
      </c>
      <c r="V60" s="34">
        <v>45</v>
      </c>
      <c r="W60" s="9"/>
    </row>
    <row r="61" spans="1:23" ht="10.5" customHeight="1">
      <c r="A61" s="33">
        <v>46</v>
      </c>
      <c r="B61" s="16"/>
      <c r="C61" s="9"/>
      <c r="D61" s="15"/>
      <c r="E61" s="9"/>
      <c r="F61" s="39"/>
      <c r="G61" s="17">
        <f>'[1]651'!B36</f>
        <v>2015</v>
      </c>
      <c r="H61" s="42">
        <f>'[1]651'!C36</f>
        <v>88.1</v>
      </c>
      <c r="I61" s="42">
        <f>'[1]651'!D36</f>
        <v>85.5</v>
      </c>
      <c r="J61" s="42">
        <f>'[1]651'!E36</f>
        <v>85.8</v>
      </c>
      <c r="K61" s="42">
        <f>'[1]651'!F36</f>
        <v>86</v>
      </c>
      <c r="L61" s="42">
        <f>'[1]651'!G36</f>
        <v>87</v>
      </c>
      <c r="M61" s="42">
        <f>'[1]651'!H36</f>
        <v>86.3</v>
      </c>
      <c r="N61" s="42">
        <f>'[1]651'!I36</f>
        <v>0</v>
      </c>
      <c r="O61" s="42">
        <f>'[1]651'!J36</f>
        <v>0</v>
      </c>
      <c r="P61" s="42">
        <f>'[1]651'!K36</f>
        <v>0</v>
      </c>
      <c r="Q61" s="42">
        <f>'[1]651'!L36</f>
        <v>0</v>
      </c>
      <c r="R61" s="42">
        <f>'[1]651'!M36</f>
        <v>0</v>
      </c>
      <c r="S61" s="42">
        <f>'[1]651'!N36</f>
        <v>0</v>
      </c>
      <c r="T61" s="44">
        <f>'[1]401'!F23</f>
        <v>-4</v>
      </c>
      <c r="U61" s="44">
        <f>'[1]401'!G23</f>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'[1]651'!B37</f>
        <v>2014</v>
      </c>
      <c r="H63" s="42">
        <f>'[1]651'!C37</f>
        <v>87.7</v>
      </c>
      <c r="I63" s="42">
        <f>'[1]651'!D37</f>
        <v>85.1</v>
      </c>
      <c r="J63" s="42">
        <f>'[1]651'!E37</f>
        <v>87.8</v>
      </c>
      <c r="K63" s="42">
        <f>'[1]651'!F37</f>
        <v>88.5</v>
      </c>
      <c r="L63" s="42">
        <f>'[1]651'!G37</f>
        <v>90.6</v>
      </c>
      <c r="M63" s="42">
        <f>'[1]651'!H37</f>
        <v>89.3</v>
      </c>
      <c r="N63" s="42">
        <f>'[1]651'!I37</f>
        <v>92.4</v>
      </c>
      <c r="O63" s="42">
        <f>'[1]651'!J37</f>
        <v>91.6</v>
      </c>
      <c r="P63" s="42">
        <f>'[1]651'!K37</f>
        <v>90.5</v>
      </c>
      <c r="Q63" s="42">
        <f>'[1]651'!L37</f>
        <v>91.2</v>
      </c>
      <c r="R63" s="42">
        <f>'[1]651'!M37</f>
        <v>92.3</v>
      </c>
      <c r="S63" s="42">
        <f>'[1]651'!N37</f>
        <v>88.7</v>
      </c>
      <c r="T63" s="44" t="s">
        <v>81</v>
      </c>
      <c r="U63" s="44" t="s">
        <v>81</v>
      </c>
      <c r="V63" s="34">
        <v>47</v>
      </c>
      <c r="W63" s="9"/>
    </row>
    <row r="64" spans="1:23" ht="10.5" customHeight="1">
      <c r="A64" s="33">
        <v>48</v>
      </c>
      <c r="B64" s="16"/>
      <c r="C64" s="9"/>
      <c r="D64" s="9"/>
      <c r="E64" s="9"/>
      <c r="F64" s="39"/>
      <c r="G64" s="17">
        <f>'[1]651'!B38</f>
        <v>2015</v>
      </c>
      <c r="H64" s="42">
        <f>'[1]651'!C38</f>
        <v>87.7</v>
      </c>
      <c r="I64" s="42">
        <f>'[1]651'!D38</f>
        <v>85.1</v>
      </c>
      <c r="J64" s="42">
        <f>'[1]651'!E38</f>
        <v>85.3</v>
      </c>
      <c r="K64" s="42">
        <f>'[1]651'!F38</f>
        <v>85.5</v>
      </c>
      <c r="L64" s="42">
        <f>'[1]651'!G38</f>
        <v>86.5</v>
      </c>
      <c r="M64" s="42">
        <f>'[1]651'!H38</f>
        <v>85.7</v>
      </c>
      <c r="N64" s="42">
        <f>'[1]651'!I38</f>
        <v>0</v>
      </c>
      <c r="O64" s="42">
        <f>'[1]651'!J38</f>
        <v>0</v>
      </c>
      <c r="P64" s="42">
        <f>'[1]651'!K38</f>
        <v>0</v>
      </c>
      <c r="Q64" s="42">
        <f>'[1]651'!L38</f>
        <v>0</v>
      </c>
      <c r="R64" s="42">
        <f>'[1]651'!M38</f>
        <v>0</v>
      </c>
      <c r="S64" s="42">
        <f>'[1]651'!N38</f>
        <v>0</v>
      </c>
      <c r="T64" s="44">
        <f>'[1]401'!F24</f>
        <v>-4</v>
      </c>
      <c r="U64" s="44">
        <f>'[1]401'!G24</f>
        <v>-2.5</v>
      </c>
      <c r="V64" s="34">
        <v>48</v>
      </c>
      <c r="W64" s="9"/>
    </row>
    <row r="65" spans="1:23" ht="16.5" customHeight="1">
      <c r="A65" s="33">
        <v>49</v>
      </c>
      <c r="B65" s="16"/>
      <c r="C65" s="9"/>
      <c r="D65" s="9" t="s">
        <v>74</v>
      </c>
      <c r="E65" s="9"/>
      <c r="F65" s="39"/>
      <c r="G65" s="17">
        <f>'[1]651'!B39</f>
        <v>2014</v>
      </c>
      <c r="H65" s="42">
        <f>'[1]651'!C39</f>
        <v>88.5</v>
      </c>
      <c r="I65" s="42">
        <f>'[1]651'!D39</f>
        <v>87.1</v>
      </c>
      <c r="J65" s="42">
        <f>'[1]651'!E39</f>
        <v>85.3</v>
      </c>
      <c r="K65" s="42">
        <f>'[1]651'!F39</f>
        <v>93.1</v>
      </c>
      <c r="L65" s="42">
        <f>'[1]651'!G39</f>
        <v>89</v>
      </c>
      <c r="M65" s="42">
        <f>'[1]651'!H39</f>
        <v>90.5</v>
      </c>
      <c r="N65" s="42">
        <f>'[1]651'!I39</f>
        <v>90.3</v>
      </c>
      <c r="O65" s="42">
        <f>'[1]651'!J39</f>
        <v>87.9</v>
      </c>
      <c r="P65" s="42">
        <f>'[1]651'!K39</f>
        <v>89.9</v>
      </c>
      <c r="Q65" s="42">
        <f>'[1]651'!L39</f>
        <v>85.6</v>
      </c>
      <c r="R65" s="42">
        <f>'[1]651'!M39</f>
        <v>84</v>
      </c>
      <c r="S65" s="42">
        <f>'[1]651'!N39</f>
        <v>86.2</v>
      </c>
      <c r="T65" s="44" t="s">
        <v>81</v>
      </c>
      <c r="U65" s="44" t="s">
        <v>81</v>
      </c>
      <c r="V65" s="34">
        <v>49</v>
      </c>
      <c r="W65" s="9"/>
    </row>
    <row r="66" spans="1:23" ht="10.5" customHeight="1">
      <c r="A66" s="33">
        <v>50</v>
      </c>
      <c r="B66" s="16"/>
      <c r="C66" s="9"/>
      <c r="D66" s="9"/>
      <c r="E66" s="9"/>
      <c r="F66" s="39"/>
      <c r="G66" s="17">
        <f>'[1]651'!B40</f>
        <v>2015</v>
      </c>
      <c r="H66" s="42">
        <f>'[1]651'!C40</f>
        <v>81.9</v>
      </c>
      <c r="I66" s="42">
        <f>'[1]651'!D40</f>
        <v>83.4</v>
      </c>
      <c r="J66" s="42">
        <f>'[1]651'!E40</f>
        <v>84</v>
      </c>
      <c r="K66" s="42">
        <f>'[1]651'!F40</f>
        <v>87.4</v>
      </c>
      <c r="L66" s="42">
        <f>'[1]651'!G40</f>
        <v>88.5</v>
      </c>
      <c r="M66" s="42">
        <f>'[1]651'!H40</f>
        <v>86.8</v>
      </c>
      <c r="N66" s="42">
        <f>'[1]651'!I40</f>
        <v>0</v>
      </c>
      <c r="O66" s="42">
        <f>'[1]651'!J40</f>
        <v>0</v>
      </c>
      <c r="P66" s="42">
        <f>'[1]651'!K40</f>
        <v>0</v>
      </c>
      <c r="Q66" s="42">
        <f>'[1]651'!L40</f>
        <v>0</v>
      </c>
      <c r="R66" s="42">
        <f>'[1]651'!M40</f>
        <v>0</v>
      </c>
      <c r="S66" s="42">
        <f>'[1]651'!N40</f>
        <v>0</v>
      </c>
      <c r="T66" s="44">
        <f>'[1]401'!F25</f>
        <v>-4.1</v>
      </c>
      <c r="U66" s="44">
        <f>'[1]401'!G25</f>
        <v>-4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'[1]651'!B41</f>
        <v>2014</v>
      </c>
      <c r="H68" s="42">
        <f>'[1]651'!C41</f>
        <v>88.2</v>
      </c>
      <c r="I68" s="42">
        <f>'[1]651'!D41</f>
        <v>86.3</v>
      </c>
      <c r="J68" s="42">
        <f>'[1]651'!E41</f>
        <v>82.5</v>
      </c>
      <c r="K68" s="42">
        <f>'[1]651'!F41</f>
        <v>93.7</v>
      </c>
      <c r="L68" s="42">
        <f>'[1]651'!G41</f>
        <v>88.8</v>
      </c>
      <c r="M68" s="42">
        <f>'[1]651'!H41</f>
        <v>90.8</v>
      </c>
      <c r="N68" s="42">
        <f>'[1]651'!I41</f>
        <v>91.2</v>
      </c>
      <c r="O68" s="42">
        <f>'[1]651'!J41</f>
        <v>88.2</v>
      </c>
      <c r="P68" s="42">
        <f>'[1]651'!K41</f>
        <v>90.4</v>
      </c>
      <c r="Q68" s="42">
        <f>'[1]651'!L41</f>
        <v>84.7</v>
      </c>
      <c r="R68" s="42">
        <f>'[1]651'!M41</f>
        <v>81.5</v>
      </c>
      <c r="S68" s="42">
        <f>'[1]651'!N41</f>
        <v>83.8</v>
      </c>
      <c r="T68" s="44" t="s">
        <v>81</v>
      </c>
      <c r="U68" s="44" t="s">
        <v>81</v>
      </c>
      <c r="V68" s="34">
        <v>51</v>
      </c>
      <c r="W68" s="9"/>
    </row>
    <row r="69" spans="1:23" ht="10.5" customHeight="1">
      <c r="A69" s="33">
        <v>52</v>
      </c>
      <c r="B69" s="16"/>
      <c r="C69" s="9"/>
      <c r="D69" s="15"/>
      <c r="E69" s="9"/>
      <c r="F69" s="39" t="s">
        <v>75</v>
      </c>
      <c r="G69" s="17">
        <f>'[1]651'!B42</f>
        <v>2015</v>
      </c>
      <c r="H69" s="42">
        <f>'[1]651'!C42</f>
        <v>79.4</v>
      </c>
      <c r="I69" s="42">
        <f>'[1]651'!D42</f>
        <v>80.9</v>
      </c>
      <c r="J69" s="42">
        <f>'[1]651'!E42</f>
        <v>82</v>
      </c>
      <c r="K69" s="42">
        <f>'[1]651'!F42</f>
        <v>86.1</v>
      </c>
      <c r="L69" s="42">
        <f>'[1]651'!G42</f>
        <v>88.1</v>
      </c>
      <c r="M69" s="42">
        <f>'[1]651'!H42</f>
        <v>85.8</v>
      </c>
      <c r="N69" s="42">
        <f>'[1]651'!I42</f>
        <v>0</v>
      </c>
      <c r="O69" s="42">
        <f>'[1]651'!J42</f>
        <v>0</v>
      </c>
      <c r="P69" s="42">
        <f>'[1]651'!K42</f>
        <v>0</v>
      </c>
      <c r="Q69" s="42">
        <f>'[1]651'!L42</f>
        <v>0</v>
      </c>
      <c r="R69" s="42">
        <f>'[1]651'!M42</f>
        <v>0</v>
      </c>
      <c r="S69" s="42">
        <f>'[1]651'!N42</f>
        <v>0</v>
      </c>
      <c r="T69" s="44">
        <f>'[1]401'!F26</f>
        <v>-5.5</v>
      </c>
      <c r="U69" s="44">
        <f>'[1]401'!G26</f>
        <v>-5.3</v>
      </c>
      <c r="V69" s="34">
        <v>52</v>
      </c>
      <c r="W69" s="9"/>
    </row>
    <row r="70" spans="1:23" ht="16.5" customHeight="1">
      <c r="A70" s="33">
        <v>53</v>
      </c>
      <c r="B70" s="16"/>
      <c r="C70" s="9"/>
      <c r="D70" s="9"/>
      <c r="E70" s="9" t="s">
        <v>76</v>
      </c>
      <c r="F70" s="39"/>
      <c r="G70" s="17">
        <f>'[1]651'!B43</f>
        <v>2014</v>
      </c>
      <c r="H70" s="42">
        <f>'[1]651'!C43</f>
        <v>95.6</v>
      </c>
      <c r="I70" s="42">
        <f>'[1]651'!D43</f>
        <v>95.5</v>
      </c>
      <c r="J70" s="42">
        <f>'[1]651'!E43</f>
        <v>98.6</v>
      </c>
      <c r="K70" s="42">
        <f>'[1]651'!F43</f>
        <v>98.2</v>
      </c>
      <c r="L70" s="42">
        <f>'[1]651'!G43</f>
        <v>95.6</v>
      </c>
      <c r="M70" s="42">
        <f>'[1]651'!H43</f>
        <v>95.8</v>
      </c>
      <c r="N70" s="42">
        <f>'[1]651'!I43</f>
        <v>94.4</v>
      </c>
      <c r="O70" s="42">
        <f>'[1]651'!J43</f>
        <v>93.2</v>
      </c>
      <c r="P70" s="42">
        <f>'[1]651'!K43</f>
        <v>95.5</v>
      </c>
      <c r="Q70" s="42">
        <f>'[1]651'!L43</f>
        <v>93.8</v>
      </c>
      <c r="R70" s="42">
        <f>'[1]651'!M43</f>
        <v>95.7</v>
      </c>
      <c r="S70" s="42">
        <f>'[1]651'!N43</f>
        <v>97.3</v>
      </c>
      <c r="T70" s="44" t="s">
        <v>81</v>
      </c>
      <c r="U70" s="44" t="s">
        <v>81</v>
      </c>
      <c r="V70" s="34">
        <v>53</v>
      </c>
      <c r="W70" s="9"/>
    </row>
    <row r="71" spans="1:23" ht="10.5" customHeight="1">
      <c r="A71" s="33">
        <v>54</v>
      </c>
      <c r="B71" s="16"/>
      <c r="C71" s="9"/>
      <c r="D71" s="9"/>
      <c r="E71" s="9"/>
      <c r="F71" s="39" t="s">
        <v>77</v>
      </c>
      <c r="G71" s="17">
        <f>'[1]651'!B44</f>
        <v>2015</v>
      </c>
      <c r="H71" s="42">
        <f>'[1]651'!C44</f>
        <v>93.5</v>
      </c>
      <c r="I71" s="42">
        <f>'[1]651'!D44</f>
        <v>96.2</v>
      </c>
      <c r="J71" s="42">
        <f>'[1]651'!E44</f>
        <v>95.7</v>
      </c>
      <c r="K71" s="42">
        <f>'[1]651'!F44</f>
        <v>99</v>
      </c>
      <c r="L71" s="42">
        <f>'[1]651'!G44</f>
        <v>97.2</v>
      </c>
      <c r="M71" s="42">
        <f>'[1]651'!H44</f>
        <v>96.6</v>
      </c>
      <c r="N71" s="42">
        <f>'[1]651'!I44</f>
        <v>0</v>
      </c>
      <c r="O71" s="42">
        <f>'[1]651'!J44</f>
        <v>0</v>
      </c>
      <c r="P71" s="42">
        <f>'[1]651'!K44</f>
        <v>0</v>
      </c>
      <c r="Q71" s="42">
        <f>'[1]651'!L44</f>
        <v>0</v>
      </c>
      <c r="R71" s="42">
        <f>'[1]651'!M44</f>
        <v>0</v>
      </c>
      <c r="S71" s="42">
        <f>'[1]651'!N44</f>
        <v>0</v>
      </c>
      <c r="T71" s="44">
        <f>'[1]401'!F27</f>
        <v>0.9</v>
      </c>
      <c r="U71" s="44">
        <f>'[1]401'!G27</f>
        <v>-0.2</v>
      </c>
      <c r="V71" s="34">
        <v>54</v>
      </c>
      <c r="W71" s="9"/>
    </row>
    <row r="72" spans="1:23" ht="16.5" customHeight="1">
      <c r="A72" s="33">
        <v>55</v>
      </c>
      <c r="B72" s="16"/>
      <c r="C72" s="9"/>
      <c r="D72" s="9"/>
      <c r="E72" s="9" t="s">
        <v>78</v>
      </c>
      <c r="F72" s="39"/>
      <c r="G72" s="17">
        <f>'[1]651'!B45</f>
        <v>2014</v>
      </c>
      <c r="H72" s="42">
        <f>'[1]651'!C45</f>
        <v>80.2</v>
      </c>
      <c r="I72" s="42">
        <f>'[1]651'!D45</f>
        <v>78.5</v>
      </c>
      <c r="J72" s="42">
        <f>'[1]651'!E45</f>
        <v>82.1</v>
      </c>
      <c r="K72" s="42">
        <f>'[1]651'!F45</f>
        <v>82.9</v>
      </c>
      <c r="L72" s="42">
        <f>'[1]651'!G45</f>
        <v>82.8</v>
      </c>
      <c r="M72" s="42">
        <f>'[1]651'!H45</f>
        <v>83.7</v>
      </c>
      <c r="N72" s="42">
        <f>'[1]651'!I45</f>
        <v>80.5</v>
      </c>
      <c r="O72" s="42">
        <f>'[1]651'!J45</f>
        <v>80.1</v>
      </c>
      <c r="P72" s="42">
        <f>'[1]651'!K45</f>
        <v>78.8</v>
      </c>
      <c r="Q72" s="42">
        <f>'[1]651'!L45</f>
        <v>80.1</v>
      </c>
      <c r="R72" s="42">
        <f>'[1]651'!M45</f>
        <v>82.7</v>
      </c>
      <c r="S72" s="42">
        <f>'[1]651'!N45</f>
        <v>86.2</v>
      </c>
      <c r="T72" s="44" t="s">
        <v>81</v>
      </c>
      <c r="U72" s="44" t="s">
        <v>81</v>
      </c>
      <c r="V72" s="34">
        <v>55</v>
      </c>
      <c r="W72" s="9"/>
    </row>
    <row r="73" spans="1:23" ht="10.5" customHeight="1">
      <c r="A73" s="33">
        <v>56</v>
      </c>
      <c r="B73" s="16"/>
      <c r="C73" s="9"/>
      <c r="D73" s="9"/>
      <c r="E73" s="9"/>
      <c r="F73" s="39"/>
      <c r="G73" s="17">
        <f>'[1]651'!B46</f>
        <v>2015</v>
      </c>
      <c r="H73" s="42">
        <f>'[1]651'!C46</f>
        <v>81.2</v>
      </c>
      <c r="I73" s="42">
        <f>'[1]651'!D46</f>
        <v>77.9</v>
      </c>
      <c r="J73" s="42">
        <f>'[1]651'!E46</f>
        <v>76.7</v>
      </c>
      <c r="K73" s="42">
        <f>'[1]651'!F46</f>
        <v>72.4</v>
      </c>
      <c r="L73" s="42">
        <f>'[1]651'!G46</f>
        <v>74.4</v>
      </c>
      <c r="M73" s="42">
        <f>'[1]651'!H46</f>
        <v>75.3</v>
      </c>
      <c r="N73" s="42">
        <f>'[1]651'!I46</f>
        <v>0</v>
      </c>
      <c r="O73" s="42">
        <f>'[1]651'!J46</f>
        <v>0</v>
      </c>
      <c r="P73" s="42">
        <f>'[1]651'!K46</f>
        <v>0</v>
      </c>
      <c r="Q73" s="42">
        <f>'[1]651'!L46</f>
        <v>0</v>
      </c>
      <c r="R73" s="42">
        <f>'[1]651'!M46</f>
        <v>0</v>
      </c>
      <c r="S73" s="42">
        <f>'[1]651'!N46</f>
        <v>0</v>
      </c>
      <c r="T73" s="44">
        <f>'[1]401'!F28</f>
        <v>-10</v>
      </c>
      <c r="U73" s="44">
        <f>'[1]401'!G28</f>
        <v>-6.6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'[1]671'!B6</f>
        <v>2014</v>
      </c>
      <c r="H11" s="41">
        <f>'[1]671'!C6</f>
        <v>139.5</v>
      </c>
      <c r="I11" s="41">
        <f>'[1]671'!D6</f>
        <v>139.5</v>
      </c>
      <c r="J11" s="41">
        <f>'[1]671'!E6</f>
        <v>139.6</v>
      </c>
      <c r="K11" s="41">
        <f>'[1]671'!F6</f>
        <v>141.3</v>
      </c>
      <c r="L11" s="41">
        <f>'[1]671'!G6</f>
        <v>141.8</v>
      </c>
      <c r="M11" s="41">
        <f>'[1]671'!H6</f>
        <v>142.9</v>
      </c>
      <c r="N11" s="41">
        <f>'[1]671'!I6</f>
        <v>143.6</v>
      </c>
      <c r="O11" s="41">
        <f>'[1]671'!J6</f>
        <v>142.5</v>
      </c>
      <c r="P11" s="41">
        <f>'[1]671'!K6</f>
        <v>142.8</v>
      </c>
      <c r="Q11" s="41">
        <f>'[1]671'!L6</f>
        <v>143.4</v>
      </c>
      <c r="R11" s="41">
        <f>'[1]671'!M6</f>
        <v>144.6</v>
      </c>
      <c r="S11" s="41">
        <f>'[1]671'!N6</f>
        <v>143.3</v>
      </c>
      <c r="T11" s="43" t="s">
        <v>81</v>
      </c>
      <c r="U11" s="43" t="s">
        <v>81</v>
      </c>
      <c r="V11" s="34">
        <v>1</v>
      </c>
    </row>
    <row r="12" spans="1:22" ht="10.5" customHeight="1">
      <c r="A12" s="33">
        <v>2</v>
      </c>
      <c r="B12" s="20"/>
      <c r="C12" s="15"/>
      <c r="D12" s="15" t="s">
        <v>54</v>
      </c>
      <c r="E12" s="15"/>
      <c r="F12" s="38"/>
      <c r="G12" s="21">
        <f>'[1]671'!B7</f>
        <v>2015</v>
      </c>
      <c r="H12" s="41">
        <f>'[1]671'!C7</f>
        <v>143.6</v>
      </c>
      <c r="I12" s="41">
        <f>'[1]671'!D7</f>
        <v>143.4</v>
      </c>
      <c r="J12" s="41">
        <f>'[1]671'!E7</f>
        <v>144.1</v>
      </c>
      <c r="K12" s="41">
        <f>'[1]671'!F7</f>
        <v>144.9</v>
      </c>
      <c r="L12" s="41">
        <f>'[1]671'!G7</f>
        <v>146.9</v>
      </c>
      <c r="M12" s="41">
        <f>'[1]671'!H7</f>
        <v>147</v>
      </c>
      <c r="N12" s="41">
        <f>'[1]671'!I7</f>
        <v>0</v>
      </c>
      <c r="O12" s="41">
        <f>'[1]671'!J7</f>
        <v>0</v>
      </c>
      <c r="P12" s="41">
        <f>'[1]671'!K7</f>
        <v>0</v>
      </c>
      <c r="Q12" s="41">
        <f>'[1]671'!L7</f>
        <v>0</v>
      </c>
      <c r="R12" s="41">
        <f>'[1]671'!M7</f>
        <v>0</v>
      </c>
      <c r="S12" s="41">
        <f>'[1]671'!N7</f>
        <v>0</v>
      </c>
      <c r="T12" s="43">
        <f>'[1]401'!I6</f>
        <v>2.9</v>
      </c>
      <c r="U12" s="43">
        <f>'[1]401'!J6</f>
        <v>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'[1]671'!B8</f>
        <v>2014</v>
      </c>
      <c r="H14" s="42">
        <f>'[1]671'!C8</f>
        <v>145.8</v>
      </c>
      <c r="I14" s="42">
        <f>'[1]671'!D8</f>
        <v>146.6</v>
      </c>
      <c r="J14" s="42">
        <f>'[1]671'!E8</f>
        <v>147.2</v>
      </c>
      <c r="K14" s="42">
        <f>'[1]671'!F8</f>
        <v>148.7</v>
      </c>
      <c r="L14" s="42">
        <f>'[1]671'!G8</f>
        <v>149.9</v>
      </c>
      <c r="M14" s="42">
        <f>'[1]671'!H8</f>
        <v>150</v>
      </c>
      <c r="N14" s="42">
        <f>'[1]671'!I8</f>
        <v>150.5</v>
      </c>
      <c r="O14" s="42">
        <f>'[1]671'!J8</f>
        <v>150.2</v>
      </c>
      <c r="P14" s="42">
        <f>'[1]671'!K8</f>
        <v>149.3</v>
      </c>
      <c r="Q14" s="42">
        <f>'[1]671'!L8</f>
        <v>150.5</v>
      </c>
      <c r="R14" s="42">
        <f>'[1]671'!M8</f>
        <v>153.4</v>
      </c>
      <c r="S14" s="42">
        <f>'[1]671'!N8</f>
        <v>152.9</v>
      </c>
      <c r="T14" s="44" t="s">
        <v>81</v>
      </c>
      <c r="U14" s="44" t="s">
        <v>81</v>
      </c>
      <c r="V14" s="34">
        <v>3</v>
      </c>
    </row>
    <row r="15" spans="1:22" ht="10.5" customHeight="1">
      <c r="A15" s="33">
        <v>4</v>
      </c>
      <c r="B15" s="16"/>
      <c r="C15" s="9"/>
      <c r="D15" s="9"/>
      <c r="E15" s="9"/>
      <c r="F15" s="38" t="s">
        <v>170</v>
      </c>
      <c r="G15" s="17">
        <f>'[1]671'!B9</f>
        <v>2015</v>
      </c>
      <c r="H15" s="42">
        <f>'[1]671'!C9</f>
        <v>151.7</v>
      </c>
      <c r="I15" s="42">
        <f>'[1]671'!D9</f>
        <v>150</v>
      </c>
      <c r="J15" s="42">
        <f>'[1]671'!E9</f>
        <v>151.8</v>
      </c>
      <c r="K15" s="42">
        <f>'[1]671'!F9</f>
        <v>152.7</v>
      </c>
      <c r="L15" s="42">
        <f>'[1]671'!G9</f>
        <v>158.3</v>
      </c>
      <c r="M15" s="42">
        <f>'[1]671'!H9</f>
        <v>159</v>
      </c>
      <c r="N15" s="42">
        <f>'[1]671'!I9</f>
        <v>0</v>
      </c>
      <c r="O15" s="42">
        <f>'[1]671'!J9</f>
        <v>0</v>
      </c>
      <c r="P15" s="42">
        <f>'[1]671'!K9</f>
        <v>0</v>
      </c>
      <c r="Q15" s="42">
        <f>'[1]671'!L9</f>
        <v>0</v>
      </c>
      <c r="R15" s="42">
        <f>'[1]671'!M9</f>
        <v>0</v>
      </c>
      <c r="S15" s="42">
        <f>'[1]671'!N9</f>
        <v>0</v>
      </c>
      <c r="T15" s="44">
        <f>'[1]401'!I7</f>
        <v>6</v>
      </c>
      <c r="U15" s="44">
        <f>'[1]401'!J7</f>
        <v>4</v>
      </c>
      <c r="V15" s="34">
        <v>4</v>
      </c>
    </row>
    <row r="16" spans="1:22" ht="16.5" customHeight="1">
      <c r="A16" s="33">
        <v>5</v>
      </c>
      <c r="B16" s="16"/>
      <c r="C16" s="9"/>
      <c r="D16" s="9" t="s">
        <v>55</v>
      </c>
      <c r="E16" s="9"/>
      <c r="F16" s="39"/>
      <c r="G16" s="17">
        <f>'[1]671'!B10</f>
        <v>2014</v>
      </c>
      <c r="H16" s="42">
        <f>'[1]671'!C10</f>
        <v>137.4</v>
      </c>
      <c r="I16" s="42">
        <f>'[1]671'!D10</f>
        <v>136.9</v>
      </c>
      <c r="J16" s="42">
        <f>'[1]671'!E10</f>
        <v>137.4</v>
      </c>
      <c r="K16" s="42">
        <f>'[1]671'!F10</f>
        <v>139.4</v>
      </c>
      <c r="L16" s="42">
        <f>'[1]671'!G10</f>
        <v>139.6</v>
      </c>
      <c r="M16" s="42">
        <f>'[1]671'!H10</f>
        <v>141.1</v>
      </c>
      <c r="N16" s="42">
        <f>'[1]671'!I10</f>
        <v>140.9</v>
      </c>
      <c r="O16" s="42">
        <f>'[1]671'!J10</f>
        <v>140.4</v>
      </c>
      <c r="P16" s="42">
        <f>'[1]671'!K10</f>
        <v>140.8</v>
      </c>
      <c r="Q16" s="42">
        <f>'[1]671'!L10</f>
        <v>140.8</v>
      </c>
      <c r="R16" s="42">
        <f>'[1]671'!M10</f>
        <v>140.5</v>
      </c>
      <c r="S16" s="42">
        <f>'[1]671'!N10</f>
        <v>139.6</v>
      </c>
      <c r="T16" s="44" t="s">
        <v>81</v>
      </c>
      <c r="U16" s="44" t="s">
        <v>81</v>
      </c>
      <c r="V16" s="34">
        <v>5</v>
      </c>
    </row>
    <row r="17" spans="1:22" ht="10.5" customHeight="1">
      <c r="A17" s="33">
        <v>6</v>
      </c>
      <c r="B17" s="16"/>
      <c r="C17" s="9"/>
      <c r="D17" s="9"/>
      <c r="E17" s="9" t="s">
        <v>27</v>
      </c>
      <c r="F17" s="39"/>
      <c r="G17" s="17">
        <f>'[1]671'!B11</f>
        <v>2015</v>
      </c>
      <c r="H17" s="42">
        <f>'[1]671'!C11</f>
        <v>139.1</v>
      </c>
      <c r="I17" s="42">
        <f>'[1]671'!D11</f>
        <v>138.9</v>
      </c>
      <c r="J17" s="42">
        <f>'[1]671'!E11</f>
        <v>139</v>
      </c>
      <c r="K17" s="42">
        <f>'[1]671'!F11</f>
        <v>139.8</v>
      </c>
      <c r="L17" s="42">
        <f>'[1]671'!G11</f>
        <v>140.5</v>
      </c>
      <c r="M17" s="42">
        <f>'[1]671'!H11</f>
        <v>141</v>
      </c>
      <c r="N17" s="42">
        <f>'[1]671'!I11</f>
        <v>0</v>
      </c>
      <c r="O17" s="42">
        <f>'[1]671'!J11</f>
        <v>0</v>
      </c>
      <c r="P17" s="42">
        <f>'[1]671'!K11</f>
        <v>0</v>
      </c>
      <c r="Q17" s="42">
        <f>'[1]671'!L11</f>
        <v>0</v>
      </c>
      <c r="R17" s="42">
        <f>'[1]671'!M11</f>
        <v>0</v>
      </c>
      <c r="S17" s="42">
        <f>'[1]671'!N11</f>
        <v>0</v>
      </c>
      <c r="T17" s="44">
        <f>'[1]401'!I8</f>
        <v>-0.1</v>
      </c>
      <c r="U17" s="44">
        <f>'[1]401'!J8</f>
        <v>0.8</v>
      </c>
      <c r="V17" s="34">
        <v>6</v>
      </c>
    </row>
    <row r="18" spans="1:22" ht="16.5" customHeight="1">
      <c r="A18" s="33">
        <v>7</v>
      </c>
      <c r="B18" s="16"/>
      <c r="C18" s="9"/>
      <c r="D18" s="9" t="s">
        <v>28</v>
      </c>
      <c r="E18" s="9"/>
      <c r="F18" s="39"/>
      <c r="G18" s="17">
        <f>'[1]671'!B12</f>
        <v>2014</v>
      </c>
      <c r="H18" s="42">
        <f>'[1]671'!C12</f>
        <v>115.9</v>
      </c>
      <c r="I18" s="42">
        <f>'[1]671'!D12</f>
        <v>116.2</v>
      </c>
      <c r="J18" s="42">
        <f>'[1]671'!E12</f>
        <v>113.5</v>
      </c>
      <c r="K18" s="42">
        <f>'[1]671'!F12</f>
        <v>113.5</v>
      </c>
      <c r="L18" s="42">
        <f>'[1]671'!G12</f>
        <v>112.9</v>
      </c>
      <c r="M18" s="42">
        <f>'[1]671'!H12</f>
        <v>114.2</v>
      </c>
      <c r="N18" s="42">
        <f>'[1]671'!I12</f>
        <v>118.6</v>
      </c>
      <c r="O18" s="42">
        <f>'[1]671'!J12</f>
        <v>115.2</v>
      </c>
      <c r="P18" s="42">
        <f>'[1]671'!K12</f>
        <v>116.9</v>
      </c>
      <c r="Q18" s="42">
        <f>'[1]671'!L12</f>
        <v>118.6</v>
      </c>
      <c r="R18" s="42">
        <f>'[1]671'!M12</f>
        <v>119.2</v>
      </c>
      <c r="S18" s="42">
        <f>'[1]671'!N12</f>
        <v>115.9</v>
      </c>
      <c r="T18" s="44" t="s">
        <v>81</v>
      </c>
      <c r="U18" s="44" t="s">
        <v>81</v>
      </c>
      <c r="V18" s="34">
        <v>7</v>
      </c>
    </row>
    <row r="19" spans="1:22" ht="10.5" customHeight="1">
      <c r="A19" s="33">
        <v>8</v>
      </c>
      <c r="B19" s="16"/>
      <c r="C19" s="9"/>
      <c r="D19" s="9"/>
      <c r="E19" s="9"/>
      <c r="F19" s="39"/>
      <c r="G19" s="17">
        <f>'[1]671'!B13</f>
        <v>2015</v>
      </c>
      <c r="H19" s="42">
        <f>'[1]671'!C13</f>
        <v>119.6</v>
      </c>
      <c r="I19" s="42">
        <f>'[1]671'!D13</f>
        <v>122.6</v>
      </c>
      <c r="J19" s="42">
        <f>'[1]671'!E13</f>
        <v>123.6</v>
      </c>
      <c r="K19" s="42">
        <f>'[1]671'!F13</f>
        <v>123.9</v>
      </c>
      <c r="L19" s="42">
        <f>'[1]671'!G13</f>
        <v>120.9</v>
      </c>
      <c r="M19" s="42">
        <f>'[1]671'!H13</f>
        <v>119.2</v>
      </c>
      <c r="N19" s="42">
        <f>'[1]671'!I13</f>
        <v>0</v>
      </c>
      <c r="O19" s="42">
        <f>'[1]671'!J13</f>
        <v>0</v>
      </c>
      <c r="P19" s="42">
        <f>'[1]671'!K13</f>
        <v>0</v>
      </c>
      <c r="Q19" s="42">
        <f>'[1]671'!L13</f>
        <v>0</v>
      </c>
      <c r="R19" s="42">
        <f>'[1]671'!M13</f>
        <v>0</v>
      </c>
      <c r="S19" s="42">
        <f>'[1]671'!N13</f>
        <v>0</v>
      </c>
      <c r="T19" s="44">
        <f>'[1]401'!I9</f>
        <v>4.4</v>
      </c>
      <c r="U19" s="44">
        <f>'[1]401'!J9</f>
        <v>6.4</v>
      </c>
      <c r="V19" s="34">
        <v>8</v>
      </c>
    </row>
    <row r="20" spans="1:22" ht="15.75" customHeight="1">
      <c r="A20" s="33">
        <v>9</v>
      </c>
      <c r="B20" s="20"/>
      <c r="C20" s="15" t="s">
        <v>80</v>
      </c>
      <c r="D20" s="15"/>
      <c r="E20" s="15"/>
      <c r="F20" s="38"/>
      <c r="G20" s="29">
        <f>'[1]671'!B52</f>
        <v>2014</v>
      </c>
      <c r="H20" s="41">
        <f>'[1]671'!C52</f>
        <v>112.1</v>
      </c>
      <c r="I20" s="41">
        <f>'[1]671'!D52</f>
        <v>111.6</v>
      </c>
      <c r="J20" s="41">
        <f>'[1]671'!E52</f>
        <v>110.6</v>
      </c>
      <c r="K20" s="41">
        <f>'[1]671'!F52</f>
        <v>106.7</v>
      </c>
      <c r="L20" s="41">
        <f>'[1]671'!G52</f>
        <v>106.3</v>
      </c>
      <c r="M20" s="41">
        <f>'[1]671'!H52</f>
        <v>106.3</v>
      </c>
      <c r="N20" s="41">
        <f>'[1]671'!I52</f>
        <v>107.5</v>
      </c>
      <c r="O20" s="41">
        <f>'[1]671'!J52</f>
        <v>108.1</v>
      </c>
      <c r="P20" s="41">
        <f>'[1]671'!K52</f>
        <v>108.1</v>
      </c>
      <c r="Q20" s="41">
        <f>'[1]671'!L52</f>
        <v>107.9</v>
      </c>
      <c r="R20" s="41">
        <f>'[1]671'!M52</f>
        <v>108</v>
      </c>
      <c r="S20" s="41">
        <f>'[1]671'!N52</f>
        <v>107.5</v>
      </c>
      <c r="T20" s="43" t="s">
        <v>81</v>
      </c>
      <c r="U20" s="43" t="s">
        <v>81</v>
      </c>
      <c r="V20" s="34">
        <v>9</v>
      </c>
    </row>
    <row r="21" spans="1:22" ht="10.5" customHeight="1">
      <c r="A21" s="33">
        <v>10</v>
      </c>
      <c r="B21" s="20"/>
      <c r="C21" s="15"/>
      <c r="D21" s="15" t="s">
        <v>167</v>
      </c>
      <c r="E21" s="15"/>
      <c r="F21" s="38"/>
      <c r="G21" s="29">
        <f>'[1]671'!B53</f>
        <v>2015</v>
      </c>
      <c r="H21" s="41">
        <f>'[1]671'!C53</f>
        <v>106.8</v>
      </c>
      <c r="I21" s="41">
        <f>'[1]671'!D53</f>
        <v>106.5</v>
      </c>
      <c r="J21" s="41">
        <f>'[1]671'!E53</f>
        <v>106.8</v>
      </c>
      <c r="K21" s="41">
        <f>'[1]671'!F53</f>
        <v>107.2</v>
      </c>
      <c r="L21" s="41">
        <f>'[1]671'!G53</f>
        <v>107.9</v>
      </c>
      <c r="M21" s="41">
        <f>'[1]671'!H53</f>
        <v>108.6</v>
      </c>
      <c r="N21" s="41">
        <f>'[1]671'!I53</f>
        <v>0</v>
      </c>
      <c r="O21" s="41">
        <f>'[1]671'!J53</f>
        <v>0</v>
      </c>
      <c r="P21" s="41">
        <f>'[1]671'!K53</f>
        <v>0</v>
      </c>
      <c r="Q21" s="41">
        <f>'[1]671'!L53</f>
        <v>0</v>
      </c>
      <c r="R21" s="41">
        <f>'[1]671'!M53</f>
        <v>0</v>
      </c>
      <c r="S21" s="41">
        <f>'[1]671'!N53</f>
        <v>0</v>
      </c>
      <c r="T21" s="43">
        <f>'[1]401'!I34</f>
        <v>2.1</v>
      </c>
      <c r="U21" s="43">
        <f>'[1]401'!J34</f>
        <v>-1.5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'[1]671'!B54</f>
        <v>2014</v>
      </c>
      <c r="H23" s="42">
        <f>'[1]671'!C54</f>
        <v>74.8</v>
      </c>
      <c r="I23" s="42">
        <f>'[1]671'!D54</f>
        <v>75.2</v>
      </c>
      <c r="J23" s="42">
        <f>'[1]671'!E54</f>
        <v>75.2</v>
      </c>
      <c r="K23" s="42">
        <f>'[1]671'!F54</f>
        <v>61.6</v>
      </c>
      <c r="L23" s="42">
        <f>'[1]671'!G54</f>
        <v>60.8</v>
      </c>
      <c r="M23" s="42">
        <f>'[1]671'!H54</f>
        <v>60.5</v>
      </c>
      <c r="N23" s="42">
        <f>'[1]671'!I54</f>
        <v>59.9</v>
      </c>
      <c r="O23" s="42">
        <f>'[1]671'!J54</f>
        <v>59.6</v>
      </c>
      <c r="P23" s="42">
        <f>'[1]671'!K54</f>
        <v>60.1</v>
      </c>
      <c r="Q23" s="42">
        <f>'[1]671'!L54</f>
        <v>59.4</v>
      </c>
      <c r="R23" s="42">
        <f>'[1]671'!M54</f>
        <v>58.6</v>
      </c>
      <c r="S23" s="42">
        <f>'[1]671'!N54</f>
        <v>57.8</v>
      </c>
      <c r="T23" s="44" t="s">
        <v>81</v>
      </c>
      <c r="U23" s="44" t="s">
        <v>81</v>
      </c>
      <c r="V23" s="34">
        <v>11</v>
      </c>
    </row>
    <row r="24" spans="1:22" ht="10.5" customHeight="1">
      <c r="A24" s="33">
        <v>12</v>
      </c>
      <c r="B24" s="16"/>
      <c r="C24" s="9"/>
      <c r="D24" s="9"/>
      <c r="E24" s="9"/>
      <c r="F24" s="38" t="s">
        <v>170</v>
      </c>
      <c r="G24" s="46">
        <f>'[1]671'!B55</f>
        <v>2015</v>
      </c>
      <c r="H24" s="42">
        <f>'[1]671'!C55</f>
        <v>57.3</v>
      </c>
      <c r="I24" s="42">
        <f>'[1]671'!D55</f>
        <v>56.9</v>
      </c>
      <c r="J24" s="42">
        <f>'[1]671'!E55</f>
        <v>56.7</v>
      </c>
      <c r="K24" s="42">
        <f>'[1]671'!F55</f>
        <v>57</v>
      </c>
      <c r="L24" s="42">
        <f>'[1]671'!G55</f>
        <v>57.6</v>
      </c>
      <c r="M24" s="42">
        <f>'[1]671'!H55</f>
        <v>57.6</v>
      </c>
      <c r="N24" s="42">
        <f>'[1]671'!I55</f>
        <v>0</v>
      </c>
      <c r="O24" s="42">
        <f>'[1]671'!J55</f>
        <v>0</v>
      </c>
      <c r="P24" s="42">
        <f>'[1]671'!K55</f>
        <v>0</v>
      </c>
      <c r="Q24" s="42">
        <f>'[1]671'!L55</f>
        <v>0</v>
      </c>
      <c r="R24" s="42">
        <f>'[1]671'!M55</f>
        <v>0</v>
      </c>
      <c r="S24" s="42">
        <f>'[1]671'!N55</f>
        <v>0</v>
      </c>
      <c r="T24" s="44">
        <f>'[1]401'!I35</f>
        <v>-4.8</v>
      </c>
      <c r="U24" s="44">
        <f>'[1]401'!J35</f>
        <v>-15.9</v>
      </c>
      <c r="V24" s="34">
        <v>12</v>
      </c>
    </row>
    <row r="25" spans="1:22" ht="16.5" customHeight="1">
      <c r="A25" s="33">
        <v>13</v>
      </c>
      <c r="B25" s="16"/>
      <c r="C25" s="9"/>
      <c r="D25" s="9" t="s">
        <v>168</v>
      </c>
      <c r="E25" s="9"/>
      <c r="F25" s="39"/>
      <c r="G25" s="46">
        <f>'[1]671'!B56</f>
        <v>2014</v>
      </c>
      <c r="H25" s="42">
        <f>'[1]671'!C56</f>
        <v>120.3</v>
      </c>
      <c r="I25" s="42">
        <f>'[1]671'!D56</f>
        <v>119.4</v>
      </c>
      <c r="J25" s="42">
        <f>'[1]671'!E56</f>
        <v>118.1</v>
      </c>
      <c r="K25" s="42">
        <f>'[1]671'!F56</f>
        <v>118.6</v>
      </c>
      <c r="L25" s="42">
        <f>'[1]671'!G56</f>
        <v>118.3</v>
      </c>
      <c r="M25" s="42">
        <f>'[1]671'!H56</f>
        <v>118.5</v>
      </c>
      <c r="N25" s="42">
        <f>'[1]671'!I56</f>
        <v>120.4</v>
      </c>
      <c r="O25" s="42">
        <f>'[1]671'!J56</f>
        <v>121.3</v>
      </c>
      <c r="P25" s="42">
        <f>'[1]671'!K56</f>
        <v>121.1</v>
      </c>
      <c r="Q25" s="42">
        <f>'[1]671'!L56</f>
        <v>121.1</v>
      </c>
      <c r="R25" s="42">
        <f>'[1]671'!M56</f>
        <v>121.6</v>
      </c>
      <c r="S25" s="42">
        <f>'[1]671'!N56</f>
        <v>121.3</v>
      </c>
      <c r="T25" s="44" t="s">
        <v>81</v>
      </c>
      <c r="U25" s="44" t="s">
        <v>81</v>
      </c>
      <c r="V25" s="34">
        <v>13</v>
      </c>
    </row>
    <row r="26" spans="1:22" ht="10.5" customHeight="1">
      <c r="A26" s="33">
        <v>14</v>
      </c>
      <c r="B26" s="16"/>
      <c r="C26" s="9"/>
      <c r="D26" s="9"/>
      <c r="E26" s="9"/>
      <c r="F26" s="39"/>
      <c r="G26" s="46">
        <f>'[1]671'!B57</f>
        <v>2015</v>
      </c>
      <c r="H26" s="42">
        <f>'[1]671'!C57</f>
        <v>120.6</v>
      </c>
      <c r="I26" s="42">
        <f>'[1]671'!D57</f>
        <v>120.2</v>
      </c>
      <c r="J26" s="42">
        <f>'[1]671'!E57</f>
        <v>120.8</v>
      </c>
      <c r="K26" s="42">
        <f>'[1]671'!F57</f>
        <v>121.2</v>
      </c>
      <c r="L26" s="42">
        <f>'[1]671'!G57</f>
        <v>122</v>
      </c>
      <c r="M26" s="42">
        <f>'[1]671'!H57</f>
        <v>122.9</v>
      </c>
      <c r="N26" s="42">
        <f>'[1]671'!I57</f>
        <v>0</v>
      </c>
      <c r="O26" s="42">
        <f>'[1]671'!J57</f>
        <v>0</v>
      </c>
      <c r="P26" s="42">
        <f>'[1]671'!K57</f>
        <v>0</v>
      </c>
      <c r="Q26" s="42">
        <f>'[1]671'!L57</f>
        <v>0</v>
      </c>
      <c r="R26" s="42">
        <f>'[1]671'!M57</f>
        <v>0</v>
      </c>
      <c r="S26" s="42">
        <f>'[1]671'!N57</f>
        <v>0</v>
      </c>
      <c r="T26" s="44">
        <f>'[1]401'!I36</f>
        <v>3.7</v>
      </c>
      <c r="U26" s="44">
        <f>'[1]401'!J36</f>
        <v>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'[1]671'!B58</f>
        <v>2014</v>
      </c>
      <c r="H28" s="42">
        <f>'[1]671'!C58</f>
        <v>184.1</v>
      </c>
      <c r="I28" s="42">
        <f>'[1]671'!D58</f>
        <v>182.7</v>
      </c>
      <c r="J28" s="42">
        <f>'[1]671'!E58</f>
        <v>184.9</v>
      </c>
      <c r="K28" s="42">
        <f>'[1]671'!F58</f>
        <v>188.6</v>
      </c>
      <c r="L28" s="42">
        <f>'[1]671'!G58</f>
        <v>187.8</v>
      </c>
      <c r="M28" s="42">
        <f>'[1]671'!H58</f>
        <v>184.9</v>
      </c>
      <c r="N28" s="42">
        <f>'[1]671'!I58</f>
        <v>189.3</v>
      </c>
      <c r="O28" s="42">
        <f>'[1]671'!J58</f>
        <v>191.5</v>
      </c>
      <c r="P28" s="42">
        <f>'[1]671'!K58</f>
        <v>193</v>
      </c>
      <c r="Q28" s="42">
        <f>'[1]671'!L58</f>
        <v>190.8</v>
      </c>
      <c r="R28" s="42">
        <f>'[1]671'!M58</f>
        <v>194.4</v>
      </c>
      <c r="S28" s="42">
        <f>'[1]671'!N58</f>
        <v>194.4</v>
      </c>
      <c r="T28" s="44" t="s">
        <v>81</v>
      </c>
      <c r="U28" s="44" t="s">
        <v>81</v>
      </c>
      <c r="V28" s="34">
        <v>15</v>
      </c>
    </row>
    <row r="29" spans="1:22" ht="10.5" customHeight="1">
      <c r="A29" s="33">
        <v>16</v>
      </c>
      <c r="B29" s="16"/>
      <c r="C29" s="9"/>
      <c r="D29" s="9"/>
      <c r="F29" s="9" t="s">
        <v>34</v>
      </c>
      <c r="G29" s="46">
        <f>'[1]671'!B59</f>
        <v>2015</v>
      </c>
      <c r="H29" s="42">
        <f>'[1]671'!C59</f>
        <v>238.6</v>
      </c>
      <c r="I29" s="42">
        <f>'[1]671'!D59</f>
        <v>237.2</v>
      </c>
      <c r="J29" s="42">
        <f>'[1]671'!E59</f>
        <v>244.5</v>
      </c>
      <c r="K29" s="42">
        <f>'[1]671'!F59</f>
        <v>246</v>
      </c>
      <c r="L29" s="42">
        <f>'[1]671'!G59</f>
        <v>251.9</v>
      </c>
      <c r="M29" s="42">
        <f>'[1]671'!H59</f>
        <v>249.7</v>
      </c>
      <c r="N29" s="42">
        <f>'[1]671'!I59</f>
        <v>0</v>
      </c>
      <c r="O29" s="42">
        <f>'[1]671'!J59</f>
        <v>0</v>
      </c>
      <c r="P29" s="42">
        <f>'[1]671'!K59</f>
        <v>0</v>
      </c>
      <c r="Q29" s="42">
        <f>'[1]671'!L59</f>
        <v>0</v>
      </c>
      <c r="R29" s="42">
        <f>'[1]671'!M59</f>
        <v>0</v>
      </c>
      <c r="S29" s="42">
        <f>'[1]671'!N59</f>
        <v>0</v>
      </c>
      <c r="T29" s="44">
        <f>'[1]401'!I37</f>
        <v>35.1</v>
      </c>
      <c r="U29" s="44">
        <f>'[1]401'!J37</f>
        <v>31.9</v>
      </c>
      <c r="V29" s="34">
        <v>16</v>
      </c>
    </row>
    <row r="30" spans="1:23" ht="16.5" customHeight="1">
      <c r="A30" s="33">
        <v>17</v>
      </c>
      <c r="B30" s="16"/>
      <c r="C30" s="9"/>
      <c r="E30" s="9" t="s">
        <v>57</v>
      </c>
      <c r="F30" s="39"/>
      <c r="G30" s="46">
        <f>'[1]671'!B60</f>
        <v>2014</v>
      </c>
      <c r="H30" s="42">
        <f>'[1]671'!C60</f>
        <v>108.5</v>
      </c>
      <c r="I30" s="42">
        <f>'[1]671'!D60</f>
        <v>107.2</v>
      </c>
      <c r="J30" s="42">
        <f>'[1]671'!E60</f>
        <v>107.1</v>
      </c>
      <c r="K30" s="42">
        <f>'[1]671'!F60</f>
        <v>108.5</v>
      </c>
      <c r="L30" s="42">
        <f>'[1]671'!G60</f>
        <v>109.6</v>
      </c>
      <c r="M30" s="42">
        <f>'[1]671'!H60</f>
        <v>109.7</v>
      </c>
      <c r="N30" s="42">
        <f>'[1]671'!I60</f>
        <v>111.8</v>
      </c>
      <c r="O30" s="42">
        <f>'[1]671'!J60</f>
        <v>112.6</v>
      </c>
      <c r="P30" s="42">
        <f>'[1]671'!K60</f>
        <v>112.4</v>
      </c>
      <c r="Q30" s="42">
        <f>'[1]671'!L60</f>
        <v>112.6</v>
      </c>
      <c r="R30" s="42">
        <f>'[1]671'!M60</f>
        <v>112.1</v>
      </c>
      <c r="S30" s="42">
        <f>'[1]671'!N60</f>
        <v>113</v>
      </c>
      <c r="T30" s="44" t="s">
        <v>81</v>
      </c>
      <c r="U30" s="44" t="s">
        <v>81</v>
      </c>
      <c r="V30" s="34">
        <v>17</v>
      </c>
      <c r="W30" s="9"/>
    </row>
    <row r="31" spans="1:23" ht="10.5" customHeight="1">
      <c r="A31" s="33">
        <v>18</v>
      </c>
      <c r="B31" s="16"/>
      <c r="C31" s="9"/>
      <c r="D31" s="9"/>
      <c r="F31" s="9" t="s">
        <v>31</v>
      </c>
      <c r="G31" s="46">
        <f>'[1]671'!B61</f>
        <v>2015</v>
      </c>
      <c r="H31" s="42">
        <f>'[1]671'!C61</f>
        <v>113</v>
      </c>
      <c r="I31" s="42">
        <f>'[1]671'!D61</f>
        <v>112.7</v>
      </c>
      <c r="J31" s="42">
        <f>'[1]671'!E61</f>
        <v>112.1</v>
      </c>
      <c r="K31" s="42">
        <f>'[1]671'!F61</f>
        <v>113</v>
      </c>
      <c r="L31" s="42">
        <f>'[1]671'!G61</f>
        <v>114.7</v>
      </c>
      <c r="M31" s="42">
        <f>'[1]671'!H61</f>
        <v>116.1</v>
      </c>
      <c r="N31" s="42">
        <f>'[1]671'!I61</f>
        <v>0</v>
      </c>
      <c r="O31" s="42">
        <f>'[1]671'!J61</f>
        <v>0</v>
      </c>
      <c r="P31" s="42">
        <f>'[1]671'!K61</f>
        <v>0</v>
      </c>
      <c r="Q31" s="42">
        <f>'[1]671'!L61</f>
        <v>0</v>
      </c>
      <c r="R31" s="42">
        <f>'[1]671'!M61</f>
        <v>0</v>
      </c>
      <c r="S31" s="42">
        <f>'[1]671'!N61</f>
        <v>0</v>
      </c>
      <c r="T31" s="44">
        <f>'[1]401'!I38</f>
        <v>5.8</v>
      </c>
      <c r="U31" s="44">
        <f>'[1]401'!J38</f>
        <v>4.8</v>
      </c>
      <c r="V31" s="34">
        <v>18</v>
      </c>
      <c r="W31" s="10"/>
    </row>
    <row r="32" spans="1:23" ht="16.5" customHeight="1">
      <c r="A32" s="33">
        <v>19</v>
      </c>
      <c r="B32" s="16"/>
      <c r="C32" s="9"/>
      <c r="E32" s="9" t="s">
        <v>58</v>
      </c>
      <c r="F32" s="39"/>
      <c r="G32" s="46">
        <f>'[1]671'!B62</f>
        <v>2014</v>
      </c>
      <c r="H32" s="42">
        <f>'[1]671'!C62</f>
        <v>119.1</v>
      </c>
      <c r="I32" s="42">
        <f>'[1]671'!D62</f>
        <v>119.4</v>
      </c>
      <c r="J32" s="42">
        <f>'[1]671'!E62</f>
        <v>120.1</v>
      </c>
      <c r="K32" s="42">
        <f>'[1]671'!F62</f>
        <v>119.9</v>
      </c>
      <c r="L32" s="42">
        <f>'[1]671'!G62</f>
        <v>119.3</v>
      </c>
      <c r="M32" s="42">
        <f>'[1]671'!H62</f>
        <v>118.4</v>
      </c>
      <c r="N32" s="42">
        <f>'[1]671'!I62</f>
        <v>120.9</v>
      </c>
      <c r="O32" s="42">
        <f>'[1]671'!J62</f>
        <v>121.4</v>
      </c>
      <c r="P32" s="42">
        <f>'[1]671'!K62</f>
        <v>120.1</v>
      </c>
      <c r="Q32" s="42">
        <f>'[1]671'!L62</f>
        <v>120.2</v>
      </c>
      <c r="R32" s="42">
        <f>'[1]671'!M62</f>
        <v>121.9</v>
      </c>
      <c r="S32" s="42">
        <f>'[1]671'!N62</f>
        <v>121</v>
      </c>
      <c r="T32" s="44" t="s">
        <v>81</v>
      </c>
      <c r="U32" s="44" t="s">
        <v>81</v>
      </c>
      <c r="V32" s="34">
        <v>19</v>
      </c>
      <c r="W32" s="9"/>
    </row>
    <row r="33" spans="1:23" ht="10.5" customHeight="1">
      <c r="A33" s="33">
        <v>20</v>
      </c>
      <c r="B33" s="16"/>
      <c r="C33" s="9"/>
      <c r="D33" s="9"/>
      <c r="F33" s="9" t="s">
        <v>59</v>
      </c>
      <c r="G33" s="46">
        <f>'[1]671'!B63</f>
        <v>2015</v>
      </c>
      <c r="H33" s="42">
        <f>'[1]671'!C63</f>
        <v>116.2</v>
      </c>
      <c r="I33" s="42">
        <f>'[1]671'!D63</f>
        <v>115.3</v>
      </c>
      <c r="J33" s="42">
        <f>'[1]671'!E63</f>
        <v>116.2</v>
      </c>
      <c r="K33" s="42">
        <f>'[1]671'!F63</f>
        <v>116.6</v>
      </c>
      <c r="L33" s="42">
        <f>'[1]671'!G63</f>
        <v>116.2</v>
      </c>
      <c r="M33" s="42">
        <f>'[1]671'!H63</f>
        <v>116.9</v>
      </c>
      <c r="N33" s="42">
        <f>'[1]671'!I63</f>
        <v>0</v>
      </c>
      <c r="O33" s="42">
        <f>'[1]671'!J63</f>
        <v>0</v>
      </c>
      <c r="P33" s="42">
        <f>'[1]671'!K63</f>
        <v>0</v>
      </c>
      <c r="Q33" s="42">
        <f>'[1]671'!L63</f>
        <v>0</v>
      </c>
      <c r="R33" s="42">
        <f>'[1]671'!M63</f>
        <v>0</v>
      </c>
      <c r="S33" s="42">
        <f>'[1]671'!N63</f>
        <v>0</v>
      </c>
      <c r="T33" s="44">
        <f>'[1]401'!I39</f>
        <v>-1.3</v>
      </c>
      <c r="U33" s="44">
        <f>'[1]401'!J39</f>
        <v>-2.6</v>
      </c>
      <c r="V33" s="34">
        <v>20</v>
      </c>
      <c r="W33" s="9"/>
    </row>
    <row r="34" spans="1:23" ht="16.5" customHeight="1">
      <c r="A34" s="33">
        <v>21</v>
      </c>
      <c r="B34" s="16"/>
      <c r="C34" s="9"/>
      <c r="E34" s="9" t="s">
        <v>60</v>
      </c>
      <c r="F34" s="39"/>
      <c r="G34" s="46">
        <f>'[1]671'!B64</f>
        <v>2014</v>
      </c>
      <c r="H34" s="42">
        <f>'[1]671'!C64</f>
        <v>108</v>
      </c>
      <c r="I34" s="42">
        <f>'[1]671'!D64</f>
        <v>111.1</v>
      </c>
      <c r="J34" s="42">
        <f>'[1]671'!E64</f>
        <v>109.5</v>
      </c>
      <c r="K34" s="42">
        <f>'[1]671'!F64</f>
        <v>111.1</v>
      </c>
      <c r="L34" s="42">
        <f>'[1]671'!G64</f>
        <v>108</v>
      </c>
      <c r="M34" s="42">
        <f>'[1]671'!H64</f>
        <v>117.2</v>
      </c>
      <c r="N34" s="42">
        <f>'[1]671'!I64</f>
        <v>128</v>
      </c>
      <c r="O34" s="42">
        <f>'[1]671'!J64</f>
        <v>126.5</v>
      </c>
      <c r="P34" s="42">
        <f>'[1]671'!K64</f>
        <v>131.1</v>
      </c>
      <c r="Q34" s="42">
        <f>'[1]671'!L64</f>
        <v>132.7</v>
      </c>
      <c r="R34" s="42">
        <f>'[1]671'!M64</f>
        <v>134.2</v>
      </c>
      <c r="S34" s="42">
        <f>'[1]671'!N64</f>
        <v>131.1</v>
      </c>
      <c r="T34" s="44" t="s">
        <v>81</v>
      </c>
      <c r="U34" s="44" t="s">
        <v>81</v>
      </c>
      <c r="V34" s="34">
        <v>21</v>
      </c>
      <c r="W34" s="9"/>
    </row>
    <row r="35" spans="1:23" ht="10.5" customHeight="1">
      <c r="A35" s="33">
        <v>22</v>
      </c>
      <c r="B35" s="16"/>
      <c r="C35" s="9"/>
      <c r="D35" s="9"/>
      <c r="F35" s="9" t="s">
        <v>61</v>
      </c>
      <c r="G35" s="46">
        <f>'[1]671'!B65</f>
        <v>2015</v>
      </c>
      <c r="H35" s="42">
        <f>'[1]671'!C65</f>
        <v>128</v>
      </c>
      <c r="I35" s="42">
        <f>'[1]671'!D65</f>
        <v>128</v>
      </c>
      <c r="J35" s="42">
        <f>'[1]671'!E65</f>
        <v>129.6</v>
      </c>
      <c r="K35" s="42">
        <f>'[1]671'!F65</f>
        <v>124.9</v>
      </c>
      <c r="L35" s="42">
        <f>'[1]671'!G65</f>
        <v>126.5</v>
      </c>
      <c r="M35" s="42">
        <f>'[1]671'!H65</f>
        <v>124.9</v>
      </c>
      <c r="N35" s="42">
        <f>'[1]671'!I65</f>
        <v>0</v>
      </c>
      <c r="O35" s="42">
        <f>'[1]671'!J65</f>
        <v>0</v>
      </c>
      <c r="P35" s="42">
        <f>'[1]671'!K65</f>
        <v>0</v>
      </c>
      <c r="Q35" s="42">
        <f>'[1]671'!L65</f>
        <v>0</v>
      </c>
      <c r="R35" s="42">
        <f>'[1]671'!M65</f>
        <v>0</v>
      </c>
      <c r="S35" s="42">
        <f>'[1]671'!N65</f>
        <v>0</v>
      </c>
      <c r="T35" s="44">
        <f>'[1]401'!I40</f>
        <v>6.6</v>
      </c>
      <c r="U35" s="44">
        <f>'[1]401'!J40</f>
        <v>14.6</v>
      </c>
      <c r="V35" s="34">
        <v>22</v>
      </c>
      <c r="W35" s="9"/>
    </row>
    <row r="36" spans="1:23" ht="16.5" customHeight="1">
      <c r="A36" s="33">
        <v>23</v>
      </c>
      <c r="B36" s="16"/>
      <c r="C36" s="9"/>
      <c r="E36" s="9" t="s">
        <v>62</v>
      </c>
      <c r="F36" s="39"/>
      <c r="G36" s="46">
        <f>'[1]671'!B66</f>
        <v>2014</v>
      </c>
      <c r="H36" s="42">
        <f>'[1]671'!C66</f>
        <v>161.2</v>
      </c>
      <c r="I36" s="42">
        <f>'[1]671'!D66</f>
        <v>160.6</v>
      </c>
      <c r="J36" s="42">
        <f>'[1]671'!E66</f>
        <v>160.2</v>
      </c>
      <c r="K36" s="42">
        <f>'[1]671'!F66</f>
        <v>161.5</v>
      </c>
      <c r="L36" s="42">
        <f>'[1]671'!G66</f>
        <v>160.9</v>
      </c>
      <c r="M36" s="42">
        <f>'[1]671'!H66</f>
        <v>160.6</v>
      </c>
      <c r="N36" s="42">
        <f>'[1]671'!I66</f>
        <v>159.3</v>
      </c>
      <c r="O36" s="42">
        <f>'[1]671'!J66</f>
        <v>162.2</v>
      </c>
      <c r="P36" s="42">
        <f>'[1]671'!K66</f>
        <v>163.5</v>
      </c>
      <c r="Q36" s="42">
        <f>'[1]671'!L66</f>
        <v>167</v>
      </c>
      <c r="R36" s="42">
        <f>'[1]671'!M66</f>
        <v>165.7</v>
      </c>
      <c r="S36" s="42">
        <f>'[1]671'!N66</f>
        <v>166.1</v>
      </c>
      <c r="T36" s="44" t="s">
        <v>81</v>
      </c>
      <c r="U36" s="44" t="s">
        <v>81</v>
      </c>
      <c r="V36" s="34">
        <v>23</v>
      </c>
      <c r="W36" s="9"/>
    </row>
    <row r="37" spans="1:23" ht="10.5" customHeight="1">
      <c r="A37" s="33">
        <v>24</v>
      </c>
      <c r="B37" s="16"/>
      <c r="C37" s="9"/>
      <c r="D37" s="9"/>
      <c r="F37" s="9" t="s">
        <v>32</v>
      </c>
      <c r="G37" s="46">
        <f>'[1]671'!B67</f>
        <v>2015</v>
      </c>
      <c r="H37" s="42">
        <f>'[1]671'!C67</f>
        <v>160.9</v>
      </c>
      <c r="I37" s="42">
        <f>'[1]671'!D67</f>
        <v>159.6</v>
      </c>
      <c r="J37" s="42">
        <f>'[1]671'!E67</f>
        <v>160.2</v>
      </c>
      <c r="K37" s="42">
        <f>'[1]671'!F67</f>
        <v>162.2</v>
      </c>
      <c r="L37" s="42">
        <f>'[1]671'!G67</f>
        <v>161.9</v>
      </c>
      <c r="M37" s="42">
        <f>'[1]671'!H67</f>
        <v>162.8</v>
      </c>
      <c r="N37" s="42">
        <f>'[1]671'!I67</f>
        <v>0</v>
      </c>
      <c r="O37" s="42">
        <f>'[1]671'!J67</f>
        <v>0</v>
      </c>
      <c r="P37" s="42">
        <f>'[1]671'!K67</f>
        <v>0</v>
      </c>
      <c r="Q37" s="42">
        <f>'[1]671'!L67</f>
        <v>0</v>
      </c>
      <c r="R37" s="42">
        <f>'[1]671'!M67</f>
        <v>0</v>
      </c>
      <c r="S37" s="42">
        <f>'[1]671'!N67</f>
        <v>0</v>
      </c>
      <c r="T37" s="44">
        <f>'[1]401'!I41</f>
        <v>1.4</v>
      </c>
      <c r="U37" s="44">
        <f>'[1]401'!J41</f>
        <v>0.3</v>
      </c>
      <c r="V37" s="34">
        <v>24</v>
      </c>
      <c r="W37" s="24"/>
    </row>
    <row r="38" spans="1:23" ht="16.5" customHeight="1">
      <c r="A38" s="33">
        <v>25</v>
      </c>
      <c r="B38" s="16"/>
      <c r="C38" s="9"/>
      <c r="E38" s="9" t="s">
        <v>145</v>
      </c>
      <c r="F38" s="39"/>
      <c r="G38" s="46">
        <f>'[1]671'!B68</f>
        <v>2014</v>
      </c>
      <c r="H38" s="42">
        <f>'[1]671'!C68</f>
        <v>119</v>
      </c>
      <c r="I38" s="42">
        <f>'[1]671'!D68</f>
        <v>118.2</v>
      </c>
      <c r="J38" s="42">
        <f>'[1]671'!E68</f>
        <v>115</v>
      </c>
      <c r="K38" s="42">
        <f>'[1]671'!F68</f>
        <v>114.8</v>
      </c>
      <c r="L38" s="42">
        <f>'[1]671'!G68</f>
        <v>114.6</v>
      </c>
      <c r="M38" s="42">
        <f>'[1]671'!H68</f>
        <v>114.2</v>
      </c>
      <c r="N38" s="42">
        <f>'[1]671'!I68</f>
        <v>113.9</v>
      </c>
      <c r="O38" s="42">
        <f>'[1]671'!J68</f>
        <v>116.4</v>
      </c>
      <c r="P38" s="42">
        <f>'[1]671'!K68</f>
        <v>116</v>
      </c>
      <c r="Q38" s="42">
        <f>'[1]671'!L68</f>
        <v>116</v>
      </c>
      <c r="R38" s="42">
        <f>'[1]671'!M68</f>
        <v>117.1</v>
      </c>
      <c r="S38" s="42">
        <f>'[1]671'!N68</f>
        <v>115.8</v>
      </c>
      <c r="T38" s="44" t="s">
        <v>81</v>
      </c>
      <c r="U38" s="44" t="s">
        <v>81</v>
      </c>
      <c r="V38" s="34">
        <v>25</v>
      </c>
      <c r="W38" s="9"/>
    </row>
    <row r="39" spans="1:23" ht="10.5" customHeight="1">
      <c r="A39" s="33">
        <v>26</v>
      </c>
      <c r="B39" s="16"/>
      <c r="C39" s="9"/>
      <c r="D39" s="9"/>
      <c r="E39" s="9"/>
      <c r="F39" s="39"/>
      <c r="G39" s="46">
        <f>'[1]671'!B69</f>
        <v>2015</v>
      </c>
      <c r="H39" s="42">
        <f>'[1]671'!C69</f>
        <v>114.7</v>
      </c>
      <c r="I39" s="42">
        <f>'[1]671'!D69</f>
        <v>115.8</v>
      </c>
      <c r="J39" s="42">
        <f>'[1]671'!E69</f>
        <v>116</v>
      </c>
      <c r="K39" s="42">
        <f>'[1]671'!F69</f>
        <v>116.6</v>
      </c>
      <c r="L39" s="42">
        <f>'[1]671'!G69</f>
        <v>117.5</v>
      </c>
      <c r="M39" s="42">
        <f>'[1]671'!H69</f>
        <v>119</v>
      </c>
      <c r="N39" s="42">
        <f>'[1]671'!I69</f>
        <v>0</v>
      </c>
      <c r="O39" s="42">
        <f>'[1]671'!J69</f>
        <v>0</v>
      </c>
      <c r="P39" s="42">
        <f>'[1]671'!K69</f>
        <v>0</v>
      </c>
      <c r="Q39" s="42">
        <f>'[1]671'!L69</f>
        <v>0</v>
      </c>
      <c r="R39" s="42">
        <f>'[1]671'!M69</f>
        <v>0</v>
      </c>
      <c r="S39" s="42">
        <f>'[1]671'!N69</f>
        <v>0</v>
      </c>
      <c r="T39" s="44">
        <f>'[1]401'!I42</f>
        <v>4.2</v>
      </c>
      <c r="U39" s="44">
        <f>'[1]401'!J42</f>
        <v>0.6</v>
      </c>
      <c r="V39" s="34">
        <v>26</v>
      </c>
      <c r="W39" s="9"/>
    </row>
    <row r="40" spans="1:23" ht="16.5" customHeight="1">
      <c r="A40" s="33">
        <v>27</v>
      </c>
      <c r="B40" s="16"/>
      <c r="C40" s="9"/>
      <c r="E40" s="9" t="s">
        <v>63</v>
      </c>
      <c r="F40" s="39"/>
      <c r="G40" s="46">
        <f>'[1]671'!B70</f>
        <v>2014</v>
      </c>
      <c r="H40" s="42">
        <f>'[1]671'!C70</f>
        <v>102.3</v>
      </c>
      <c r="I40" s="42">
        <f>'[1]671'!D70</f>
        <v>99.2</v>
      </c>
      <c r="J40" s="42">
        <f>'[1]671'!E70</f>
        <v>94.3</v>
      </c>
      <c r="K40" s="42">
        <f>'[1]671'!F70</f>
        <v>94.1</v>
      </c>
      <c r="L40" s="42">
        <f>'[1]671'!G70</f>
        <v>93.4</v>
      </c>
      <c r="M40" s="42">
        <f>'[1]671'!H70</f>
        <v>96.5</v>
      </c>
      <c r="N40" s="42">
        <f>'[1]671'!I70</f>
        <v>100.1</v>
      </c>
      <c r="O40" s="42">
        <f>'[1]671'!J70</f>
        <v>98.6</v>
      </c>
      <c r="P40" s="42">
        <f>'[1]671'!K70</f>
        <v>98.2</v>
      </c>
      <c r="Q40" s="42">
        <f>'[1]671'!L70</f>
        <v>96.5</v>
      </c>
      <c r="R40" s="42">
        <f>'[1]671'!M70</f>
        <v>94.9</v>
      </c>
      <c r="S40" s="42">
        <f>'[1]671'!N70</f>
        <v>95.9</v>
      </c>
      <c r="T40" s="44" t="s">
        <v>81</v>
      </c>
      <c r="U40" s="44" t="s">
        <v>81</v>
      </c>
      <c r="V40" s="34">
        <v>27</v>
      </c>
      <c r="W40" s="24"/>
    </row>
    <row r="41" spans="1:23" ht="10.5" customHeight="1">
      <c r="A41" s="33">
        <v>28</v>
      </c>
      <c r="B41" s="20"/>
      <c r="C41" s="15"/>
      <c r="D41" s="9"/>
      <c r="F41" s="9" t="s">
        <v>64</v>
      </c>
      <c r="G41" s="46">
        <f>'[1]671'!B71</f>
        <v>2015</v>
      </c>
      <c r="H41" s="42">
        <f>'[1]671'!C71</f>
        <v>92.6</v>
      </c>
      <c r="I41" s="42">
        <f>'[1]671'!D71</f>
        <v>91.8</v>
      </c>
      <c r="J41" s="42">
        <f>'[1]671'!E71</f>
        <v>92</v>
      </c>
      <c r="K41" s="42">
        <f>'[1]671'!F71</f>
        <v>90.9</v>
      </c>
      <c r="L41" s="42">
        <f>'[1]671'!G71</f>
        <v>91.4</v>
      </c>
      <c r="M41" s="42">
        <f>'[1]671'!H71</f>
        <v>92.2</v>
      </c>
      <c r="N41" s="42">
        <f>'[1]671'!I71</f>
        <v>0</v>
      </c>
      <c r="O41" s="42">
        <f>'[1]671'!J71</f>
        <v>0</v>
      </c>
      <c r="P41" s="42">
        <f>'[1]671'!K71</f>
        <v>0</v>
      </c>
      <c r="Q41" s="42">
        <f>'[1]671'!L71</f>
        <v>0</v>
      </c>
      <c r="R41" s="42">
        <f>'[1]671'!M71</f>
        <v>0</v>
      </c>
      <c r="S41" s="42">
        <f>'[1]671'!N71</f>
        <v>0</v>
      </c>
      <c r="T41" s="44">
        <f>'[1]401'!I43</f>
        <v>-4.4</v>
      </c>
      <c r="U41" s="44">
        <f>'[1]401'!J43</f>
        <v>-5</v>
      </c>
      <c r="V41" s="34">
        <v>28</v>
      </c>
      <c r="W41" s="24"/>
    </row>
    <row r="42" spans="1:23" ht="16.5" customHeight="1">
      <c r="A42" s="33">
        <v>29</v>
      </c>
      <c r="B42" s="20"/>
      <c r="C42" s="15" t="s">
        <v>65</v>
      </c>
      <c r="D42" s="9"/>
      <c r="E42" s="9"/>
      <c r="F42" s="39"/>
      <c r="G42" s="21">
        <f>'[1]671'!B14</f>
        <v>2014</v>
      </c>
      <c r="H42" s="41">
        <f>'[1]671'!C14</f>
        <v>102.8</v>
      </c>
      <c r="I42" s="41">
        <f>'[1]671'!D14</f>
        <v>103.2</v>
      </c>
      <c r="J42" s="41">
        <f>'[1]671'!E14</f>
        <v>102.9</v>
      </c>
      <c r="K42" s="41">
        <f>'[1]671'!F14</f>
        <v>103.1</v>
      </c>
      <c r="L42" s="41">
        <f>'[1]671'!G14</f>
        <v>102.8</v>
      </c>
      <c r="M42" s="41">
        <f>'[1]671'!H14</f>
        <v>104.4</v>
      </c>
      <c r="N42" s="41">
        <f>'[1]671'!I14</f>
        <v>104.1</v>
      </c>
      <c r="O42" s="41">
        <f>'[1]671'!J14</f>
        <v>104.1</v>
      </c>
      <c r="P42" s="41">
        <f>'[1]671'!K14</f>
        <v>103.8</v>
      </c>
      <c r="Q42" s="41">
        <f>'[1]671'!L14</f>
        <v>104.5</v>
      </c>
      <c r="R42" s="41">
        <f>'[1]671'!M14</f>
        <v>105.5</v>
      </c>
      <c r="S42" s="41">
        <f>'[1]671'!N14</f>
        <v>106.4</v>
      </c>
      <c r="T42" s="43" t="s">
        <v>81</v>
      </c>
      <c r="U42" s="43" t="s">
        <v>81</v>
      </c>
      <c r="V42" s="34">
        <v>29</v>
      </c>
      <c r="W42" s="9"/>
    </row>
    <row r="43" spans="1:23" ht="10.5" customHeight="1">
      <c r="A43" s="33">
        <v>30</v>
      </c>
      <c r="B43" s="16"/>
      <c r="C43" s="9"/>
      <c r="D43" s="9"/>
      <c r="E43" s="9"/>
      <c r="F43" s="38" t="s">
        <v>170</v>
      </c>
      <c r="G43" s="21">
        <f>'[1]671'!B15</f>
        <v>2015</v>
      </c>
      <c r="H43" s="41">
        <f>'[1]671'!C15</f>
        <v>104.1</v>
      </c>
      <c r="I43" s="41">
        <f>'[1]671'!D15</f>
        <v>104.1</v>
      </c>
      <c r="J43" s="41">
        <f>'[1]671'!E15</f>
        <v>104.1</v>
      </c>
      <c r="K43" s="41">
        <f>'[1]671'!F15</f>
        <v>104.2</v>
      </c>
      <c r="L43" s="41">
        <f>'[1]671'!G15</f>
        <v>104.4</v>
      </c>
      <c r="M43" s="41">
        <f>'[1]671'!H15</f>
        <v>105.5</v>
      </c>
      <c r="N43" s="41">
        <f>'[1]671'!I15</f>
        <v>0</v>
      </c>
      <c r="O43" s="41">
        <f>'[1]671'!J15</f>
        <v>0</v>
      </c>
      <c r="P43" s="41">
        <f>'[1]671'!K15</f>
        <v>0</v>
      </c>
      <c r="Q43" s="41">
        <f>'[1]671'!L15</f>
        <v>0</v>
      </c>
      <c r="R43" s="41">
        <f>'[1]671'!M15</f>
        <v>0</v>
      </c>
      <c r="S43" s="41">
        <f>'[1]671'!N15</f>
        <v>0</v>
      </c>
      <c r="T43" s="43">
        <f>'[1]401'!I10</f>
        <v>1.1</v>
      </c>
      <c r="U43" s="43">
        <f>'[1]401'!J10</f>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'[1]671'!B16</f>
        <v>2014</v>
      </c>
      <c r="H45" s="42">
        <f>'[1]671'!C16</f>
        <v>104.8</v>
      </c>
      <c r="I45" s="42">
        <f>'[1]671'!D16</f>
        <v>105.2</v>
      </c>
      <c r="J45" s="42">
        <f>'[1]671'!E16</f>
        <v>104.2</v>
      </c>
      <c r="K45" s="42">
        <f>'[1]671'!F16</f>
        <v>104.3</v>
      </c>
      <c r="L45" s="42">
        <f>'[1]671'!G16</f>
        <v>104.4</v>
      </c>
      <c r="M45" s="42">
        <f>'[1]671'!H16</f>
        <v>105.3</v>
      </c>
      <c r="N45" s="42">
        <f>'[1]671'!I16</f>
        <v>106.2</v>
      </c>
      <c r="O45" s="42">
        <f>'[1]671'!J16</f>
        <v>105.4</v>
      </c>
      <c r="P45" s="42">
        <f>'[1]671'!K16</f>
        <v>104.9</v>
      </c>
      <c r="Q45" s="42">
        <f>'[1]671'!L16</f>
        <v>105</v>
      </c>
      <c r="R45" s="42">
        <f>'[1]671'!M16</f>
        <v>105.7</v>
      </c>
      <c r="S45" s="42">
        <f>'[1]671'!N16</f>
        <v>107.1</v>
      </c>
      <c r="T45" s="44" t="s">
        <v>81</v>
      </c>
      <c r="U45" s="44" t="s">
        <v>81</v>
      </c>
      <c r="V45" s="34">
        <v>31</v>
      </c>
      <c r="W45" s="9"/>
    </row>
    <row r="46" spans="1:23" ht="10.5" customHeight="1">
      <c r="A46" s="33">
        <v>32</v>
      </c>
      <c r="B46" s="16"/>
      <c r="C46" s="9"/>
      <c r="D46" s="9"/>
      <c r="E46" s="9" t="s">
        <v>1</v>
      </c>
      <c r="F46" s="39"/>
      <c r="G46" s="17">
        <f>'[1]671'!B17</f>
        <v>2015</v>
      </c>
      <c r="H46" s="42">
        <f>'[1]671'!C17</f>
        <v>105.7</v>
      </c>
      <c r="I46" s="42">
        <f>'[1]671'!D17</f>
        <v>105.8</v>
      </c>
      <c r="J46" s="42">
        <f>'[1]671'!E17</f>
        <v>106.4</v>
      </c>
      <c r="K46" s="42">
        <f>'[1]671'!F17</f>
        <v>106.8</v>
      </c>
      <c r="L46" s="42">
        <f>'[1]671'!G17</f>
        <v>107.6</v>
      </c>
      <c r="M46" s="42">
        <f>'[1]671'!H17</f>
        <v>108.5</v>
      </c>
      <c r="N46" s="42">
        <f>'[1]671'!I17</f>
        <v>0</v>
      </c>
      <c r="O46" s="42">
        <f>'[1]671'!J17</f>
        <v>0</v>
      </c>
      <c r="P46" s="42">
        <f>'[1]671'!K17</f>
        <v>0</v>
      </c>
      <c r="Q46" s="42">
        <f>'[1]671'!L17</f>
        <v>0</v>
      </c>
      <c r="R46" s="42">
        <f>'[1]671'!M17</f>
        <v>0</v>
      </c>
      <c r="S46" s="42">
        <f>'[1]671'!N17</f>
        <v>0</v>
      </c>
      <c r="T46" s="44">
        <f>'[1]401'!I11</f>
        <v>3</v>
      </c>
      <c r="U46" s="44">
        <f>'[1]401'!J11</f>
        <v>2</v>
      </c>
      <c r="V46" s="34">
        <v>32</v>
      </c>
      <c r="W46" s="9"/>
    </row>
    <row r="47" spans="1:23" ht="16.5" customHeight="1">
      <c r="A47" s="33">
        <v>33</v>
      </c>
      <c r="B47" s="16"/>
      <c r="C47" s="9"/>
      <c r="D47" s="9" t="s">
        <v>67</v>
      </c>
      <c r="E47" s="9"/>
      <c r="F47" s="39"/>
      <c r="G47" s="17">
        <f>'[1]671'!B18</f>
        <v>2014</v>
      </c>
      <c r="H47" s="42">
        <f>'[1]671'!C18</f>
        <v>109.6</v>
      </c>
      <c r="I47" s="42">
        <f>'[1]671'!D18</f>
        <v>110.8</v>
      </c>
      <c r="J47" s="42">
        <f>'[1]671'!E18</f>
        <v>113</v>
      </c>
      <c r="K47" s="42">
        <f>'[1]671'!F18</f>
        <v>113.6</v>
      </c>
      <c r="L47" s="42">
        <f>'[1]671'!G18</f>
        <v>115.3</v>
      </c>
      <c r="M47" s="42">
        <f>'[1]671'!H18</f>
        <v>114</v>
      </c>
      <c r="N47" s="42">
        <f>'[1]671'!I18</f>
        <v>116</v>
      </c>
      <c r="O47" s="42">
        <f>'[1]671'!J18</f>
        <v>117.4</v>
      </c>
      <c r="P47" s="42">
        <f>'[1]671'!K18</f>
        <v>115.1</v>
      </c>
      <c r="Q47" s="42">
        <f>'[1]671'!L18</f>
        <v>115.4</v>
      </c>
      <c r="R47" s="42">
        <f>'[1]671'!M18</f>
        <v>118.1</v>
      </c>
      <c r="S47" s="42">
        <f>'[1]671'!N18</f>
        <v>120</v>
      </c>
      <c r="T47" s="44" t="s">
        <v>81</v>
      </c>
      <c r="U47" s="44" t="s">
        <v>81</v>
      </c>
      <c r="V47" s="34">
        <v>33</v>
      </c>
      <c r="W47" s="9"/>
    </row>
    <row r="48" spans="1:26" ht="12.75" customHeight="1">
      <c r="A48" s="33">
        <v>34</v>
      </c>
      <c r="B48" s="16"/>
      <c r="C48" s="9"/>
      <c r="D48" s="9"/>
      <c r="E48" s="9" t="s">
        <v>140</v>
      </c>
      <c r="F48" s="39"/>
      <c r="G48" s="17">
        <f>'[1]671'!B19</f>
        <v>2015</v>
      </c>
      <c r="H48" s="42">
        <f>'[1]671'!C19</f>
        <v>115.7</v>
      </c>
      <c r="I48" s="42">
        <f>'[1]671'!D19</f>
        <v>116.2</v>
      </c>
      <c r="J48" s="42">
        <f>'[1]671'!E19</f>
        <v>116.7</v>
      </c>
      <c r="K48" s="42">
        <f>'[1]671'!F19</f>
        <v>116.1</v>
      </c>
      <c r="L48" s="42">
        <f>'[1]671'!G19</f>
        <v>115.4</v>
      </c>
      <c r="M48" s="42">
        <f>'[1]671'!H19</f>
        <v>118.2</v>
      </c>
      <c r="N48" s="42">
        <f>'[1]671'!I19</f>
        <v>0</v>
      </c>
      <c r="O48" s="42">
        <f>'[1]671'!J19</f>
        <v>0</v>
      </c>
      <c r="P48" s="42">
        <f>'[1]671'!K19</f>
        <v>0</v>
      </c>
      <c r="Q48" s="42">
        <f>'[1]671'!L19</f>
        <v>0</v>
      </c>
      <c r="R48" s="42">
        <f>'[1]671'!M19</f>
        <v>0</v>
      </c>
      <c r="S48" s="42">
        <f>'[1]671'!N19</f>
        <v>0</v>
      </c>
      <c r="T48" s="44">
        <f>'[1]401'!I12</f>
        <v>3.7</v>
      </c>
      <c r="U48" s="44">
        <f>'[1]401'!J12</f>
        <v>3.3</v>
      </c>
      <c r="V48" s="34">
        <v>34</v>
      </c>
      <c r="W48" s="25"/>
      <c r="X48" s="22"/>
      <c r="Y48" s="25"/>
      <c r="Z48" s="22"/>
    </row>
    <row r="49" spans="1:26" ht="16.5" customHeight="1">
      <c r="A49" s="33">
        <v>35</v>
      </c>
      <c r="B49" s="16"/>
      <c r="C49" s="9"/>
      <c r="D49" s="9" t="s">
        <v>68</v>
      </c>
      <c r="E49" s="9"/>
      <c r="F49" s="40"/>
      <c r="G49" s="17">
        <f>'[1]671'!B20</f>
        <v>2014</v>
      </c>
      <c r="H49" s="42">
        <f>'[1]671'!C20</f>
        <v>141.7</v>
      </c>
      <c r="I49" s="42">
        <f>'[1]671'!D20</f>
        <v>144.9</v>
      </c>
      <c r="J49" s="42">
        <f>'[1]671'!E20</f>
        <v>142.3</v>
      </c>
      <c r="K49" s="42">
        <f>'[1]671'!F20</f>
        <v>128.2</v>
      </c>
      <c r="L49" s="42">
        <f>'[1]671'!G20</f>
        <v>133.9</v>
      </c>
      <c r="M49" s="42">
        <f>'[1]671'!H20</f>
        <v>135.6</v>
      </c>
      <c r="N49" s="42">
        <f>'[1]671'!I20</f>
        <v>134.5</v>
      </c>
      <c r="O49" s="42">
        <f>'[1]671'!J20</f>
        <v>133.6</v>
      </c>
      <c r="P49" s="42">
        <f>'[1]671'!K20</f>
        <v>139.6</v>
      </c>
      <c r="Q49" s="42">
        <f>'[1]671'!L20</f>
        <v>131.7</v>
      </c>
      <c r="R49" s="42">
        <f>'[1]671'!M20</f>
        <v>135.2</v>
      </c>
      <c r="S49" s="42">
        <f>'[1]671'!N20</f>
        <v>135.7</v>
      </c>
      <c r="T49" s="44" t="s">
        <v>81</v>
      </c>
      <c r="U49" s="44" t="s">
        <v>81</v>
      </c>
      <c r="V49" s="34">
        <v>35</v>
      </c>
      <c r="W49" s="9"/>
      <c r="Z49" s="23"/>
    </row>
    <row r="50" spans="1:23" ht="10.5" customHeight="1">
      <c r="A50" s="33">
        <v>36</v>
      </c>
      <c r="B50" s="16"/>
      <c r="C50" s="9"/>
      <c r="D50" s="9"/>
      <c r="E50" s="9" t="s">
        <v>146</v>
      </c>
      <c r="F50" s="39"/>
      <c r="G50" s="17">
        <f>'[1]671'!B21</f>
        <v>2015</v>
      </c>
      <c r="H50" s="42">
        <f>'[1]671'!C21</f>
        <v>142.2</v>
      </c>
      <c r="I50" s="42">
        <f>'[1]671'!D21</f>
        <v>140.1</v>
      </c>
      <c r="J50" s="42">
        <f>'[1]671'!E21</f>
        <v>145.4</v>
      </c>
      <c r="K50" s="42">
        <f>'[1]671'!F21</f>
        <v>144</v>
      </c>
      <c r="L50" s="42">
        <f>'[1]671'!G21</f>
        <v>144.3</v>
      </c>
      <c r="M50" s="42">
        <f>'[1]671'!H21</f>
        <v>135.9</v>
      </c>
      <c r="N50" s="42">
        <f>'[1]671'!I21</f>
        <v>0</v>
      </c>
      <c r="O50" s="42">
        <f>'[1]671'!J21</f>
        <v>0</v>
      </c>
      <c r="P50" s="42">
        <f>'[1]671'!K21</f>
        <v>0</v>
      </c>
      <c r="Q50" s="42">
        <f>'[1]671'!L21</f>
        <v>0</v>
      </c>
      <c r="R50" s="42">
        <f>'[1]671'!M21</f>
        <v>0</v>
      </c>
      <c r="S50" s="42">
        <f>'[1]671'!N21</f>
        <v>0</v>
      </c>
      <c r="T50" s="44">
        <f>'[1]401'!I13</f>
        <v>0.2</v>
      </c>
      <c r="U50" s="44">
        <f>'[1]401'!J13</f>
        <v>3.1</v>
      </c>
      <c r="V50" s="34">
        <v>36</v>
      </c>
      <c r="W50" s="9"/>
    </row>
    <row r="51" spans="1:23" ht="16.5" customHeight="1">
      <c r="A51" s="33">
        <v>37</v>
      </c>
      <c r="B51" s="16"/>
      <c r="C51" s="9"/>
      <c r="D51" s="9" t="s">
        <v>69</v>
      </c>
      <c r="E51" s="9"/>
      <c r="F51" s="39"/>
      <c r="G51" s="17">
        <f>'[1]671'!B22</f>
        <v>2014</v>
      </c>
      <c r="H51" s="42">
        <f>'[1]671'!C22</f>
        <v>83.3</v>
      </c>
      <c r="I51" s="42">
        <f>'[1]671'!D22</f>
        <v>84.6</v>
      </c>
      <c r="J51" s="42">
        <f>'[1]671'!E22</f>
        <v>89.1</v>
      </c>
      <c r="K51" s="42">
        <f>'[1]671'!F22</f>
        <v>91.7</v>
      </c>
      <c r="L51" s="42">
        <f>'[1]671'!G22</f>
        <v>86.6</v>
      </c>
      <c r="M51" s="42">
        <f>'[1]671'!H22</f>
        <v>89.4</v>
      </c>
      <c r="N51" s="42">
        <f>'[1]671'!I22</f>
        <v>88.6</v>
      </c>
      <c r="O51" s="42">
        <f>'[1]671'!J22</f>
        <v>90.1</v>
      </c>
      <c r="P51" s="42">
        <f>'[1]671'!K22</f>
        <v>88.6</v>
      </c>
      <c r="Q51" s="42">
        <f>'[1]671'!L22</f>
        <v>91.1</v>
      </c>
      <c r="R51" s="42">
        <f>'[1]671'!M22</f>
        <v>88.8</v>
      </c>
      <c r="S51" s="42">
        <f>'[1]671'!N22</f>
        <v>86.7</v>
      </c>
      <c r="T51" s="44" t="s">
        <v>81</v>
      </c>
      <c r="U51" s="44" t="s">
        <v>81</v>
      </c>
      <c r="V51" s="34">
        <v>37</v>
      </c>
      <c r="W51" s="9"/>
    </row>
    <row r="52" spans="1:23" ht="12.75" customHeight="1">
      <c r="A52" s="33">
        <v>38</v>
      </c>
      <c r="B52" s="16"/>
      <c r="C52" s="9"/>
      <c r="D52" s="9"/>
      <c r="E52" s="9" t="s">
        <v>141</v>
      </c>
      <c r="F52" s="39"/>
      <c r="G52" s="17">
        <f>'[1]671'!B23</f>
        <v>2015</v>
      </c>
      <c r="H52" s="42">
        <f>'[1]671'!C23</f>
        <v>85.9</v>
      </c>
      <c r="I52" s="42">
        <f>'[1]671'!D23</f>
        <v>88.9</v>
      </c>
      <c r="J52" s="42">
        <f>'[1]671'!E23</f>
        <v>89.3</v>
      </c>
      <c r="K52" s="42">
        <f>'[1]671'!F23</f>
        <v>86.3</v>
      </c>
      <c r="L52" s="42">
        <f>'[1]671'!G23</f>
        <v>86.5</v>
      </c>
      <c r="M52" s="42">
        <f>'[1]671'!H23</f>
        <v>85.9</v>
      </c>
      <c r="N52" s="42">
        <f>'[1]671'!I23</f>
        <v>0</v>
      </c>
      <c r="O52" s="42">
        <f>'[1]671'!J23</f>
        <v>0</v>
      </c>
      <c r="P52" s="42">
        <f>'[1]671'!K23</f>
        <v>0</v>
      </c>
      <c r="Q52" s="42">
        <f>'[1]671'!L23</f>
        <v>0</v>
      </c>
      <c r="R52" s="42">
        <f>'[1]671'!M23</f>
        <v>0</v>
      </c>
      <c r="S52" s="42">
        <f>'[1]671'!N23</f>
        <v>0</v>
      </c>
      <c r="T52" s="44">
        <f>'[1]401'!I14</f>
        <v>-3.9</v>
      </c>
      <c r="U52" s="44">
        <f>'[1]401'!J14</f>
        <v>-0.3</v>
      </c>
      <c r="V52" s="34">
        <v>38</v>
      </c>
      <c r="W52" s="9"/>
    </row>
    <row r="53" spans="1:23" ht="16.5" customHeight="1">
      <c r="A53" s="33">
        <v>39</v>
      </c>
      <c r="B53" s="16"/>
      <c r="C53" s="9"/>
      <c r="D53" s="9" t="s">
        <v>142</v>
      </c>
      <c r="E53" s="9"/>
      <c r="F53" s="39"/>
      <c r="G53" s="17">
        <f>'[1]671'!B24</f>
        <v>2014</v>
      </c>
      <c r="H53" s="42">
        <f>'[1]671'!C24</f>
        <v>101.8</v>
      </c>
      <c r="I53" s="42">
        <f>'[1]671'!D24</f>
        <v>102.1</v>
      </c>
      <c r="J53" s="42">
        <f>'[1]671'!E24</f>
        <v>100.9</v>
      </c>
      <c r="K53" s="42">
        <f>'[1]671'!F24</f>
        <v>100.5</v>
      </c>
      <c r="L53" s="42">
        <f>'[1]671'!G24</f>
        <v>100.9</v>
      </c>
      <c r="M53" s="42">
        <f>'[1]671'!H24</f>
        <v>103.5</v>
      </c>
      <c r="N53" s="42">
        <f>'[1]671'!I24</f>
        <v>101.6</v>
      </c>
      <c r="O53" s="42">
        <f>'[1]671'!J24</f>
        <v>101.8</v>
      </c>
      <c r="P53" s="42">
        <f>'[1]671'!K24</f>
        <v>101.9</v>
      </c>
      <c r="Q53" s="42">
        <f>'[1]671'!L24</f>
        <v>103.4</v>
      </c>
      <c r="R53" s="42">
        <f>'[1]671'!M24</f>
        <v>105.5</v>
      </c>
      <c r="S53" s="42">
        <f>'[1]671'!N24</f>
        <v>107</v>
      </c>
      <c r="T53" s="44" t="s">
        <v>81</v>
      </c>
      <c r="U53" s="44" t="s">
        <v>81</v>
      </c>
      <c r="V53" s="34">
        <v>39</v>
      </c>
      <c r="W53" s="9"/>
    </row>
    <row r="54" spans="1:23" ht="10.5" customHeight="1">
      <c r="A54" s="33">
        <v>40</v>
      </c>
      <c r="B54" s="20"/>
      <c r="C54" s="15"/>
      <c r="D54" s="9"/>
      <c r="E54" s="9"/>
      <c r="F54" s="39"/>
      <c r="G54" s="17">
        <f>'[1]671'!B25</f>
        <v>2015</v>
      </c>
      <c r="H54" s="42">
        <f>'[1]671'!C25</f>
        <v>102.3</v>
      </c>
      <c r="I54" s="42">
        <f>'[1]671'!D25</f>
        <v>100.8</v>
      </c>
      <c r="J54" s="42">
        <f>'[1]671'!E25</f>
        <v>100.3</v>
      </c>
      <c r="K54" s="42">
        <f>'[1]671'!F25</f>
        <v>101.2</v>
      </c>
      <c r="L54" s="42">
        <f>'[1]671'!G25</f>
        <v>100.5</v>
      </c>
      <c r="M54" s="42">
        <f>'[1]671'!H25</f>
        <v>102.1</v>
      </c>
      <c r="N54" s="42">
        <f>'[1]671'!I25</f>
        <v>0</v>
      </c>
      <c r="O54" s="42">
        <f>'[1]671'!J25</f>
        <v>0</v>
      </c>
      <c r="P54" s="42">
        <f>'[1]671'!K25</f>
        <v>0</v>
      </c>
      <c r="Q54" s="42">
        <f>'[1]671'!L25</f>
        <v>0</v>
      </c>
      <c r="R54" s="42">
        <f>'[1]671'!M25</f>
        <v>0</v>
      </c>
      <c r="S54" s="42">
        <f>'[1]671'!N25</f>
        <v>0</v>
      </c>
      <c r="T54" s="44">
        <f>'[1]401'!I15</f>
        <v>-1.4</v>
      </c>
      <c r="U54" s="44">
        <f>'[1]401'!J15</f>
        <v>-0.4</v>
      </c>
      <c r="V54" s="34">
        <v>40</v>
      </c>
      <c r="W54" s="9"/>
    </row>
    <row r="55" spans="1:23" ht="16.5" customHeight="1">
      <c r="A55" s="33">
        <v>41</v>
      </c>
      <c r="B55" s="16"/>
      <c r="C55" s="9"/>
      <c r="D55" s="9" t="s">
        <v>157</v>
      </c>
      <c r="E55" s="9"/>
      <c r="F55" s="39"/>
      <c r="G55" s="17">
        <f>'[1]671'!B26</f>
        <v>2014</v>
      </c>
      <c r="H55" s="42">
        <f>'[1]671'!C26</f>
        <v>115.6</v>
      </c>
      <c r="I55" s="42">
        <f>'[1]671'!D26</f>
        <v>111.9</v>
      </c>
      <c r="J55" s="42">
        <f>'[1]671'!E26</f>
        <v>109.2</v>
      </c>
      <c r="K55" s="42">
        <f>'[1]671'!F26</f>
        <v>108.8</v>
      </c>
      <c r="L55" s="42">
        <f>'[1]671'!G26</f>
        <v>108.8</v>
      </c>
      <c r="M55" s="42">
        <f>'[1]671'!H26</f>
        <v>112.7</v>
      </c>
      <c r="N55" s="42">
        <f>'[1]671'!I26</f>
        <v>100.3</v>
      </c>
      <c r="O55" s="42">
        <f>'[1]671'!J26</f>
        <v>117.5</v>
      </c>
      <c r="P55" s="42">
        <f>'[1]671'!K26</f>
        <v>123</v>
      </c>
      <c r="Q55" s="42">
        <f>'[1]671'!L26</f>
        <v>123.8</v>
      </c>
      <c r="R55" s="42">
        <f>'[1]671'!M26</f>
        <v>124.2</v>
      </c>
      <c r="S55" s="42">
        <f>'[1]671'!N26</f>
        <v>123.1</v>
      </c>
      <c r="T55" s="44" t="s">
        <v>81</v>
      </c>
      <c r="U55" s="44" t="s">
        <v>81</v>
      </c>
      <c r="V55" s="34">
        <v>41</v>
      </c>
      <c r="W55" s="9"/>
    </row>
    <row r="56" spans="1:23" ht="10.5" customHeight="1">
      <c r="A56" s="33">
        <v>42</v>
      </c>
      <c r="B56" s="16"/>
      <c r="C56" s="9"/>
      <c r="D56" s="9"/>
      <c r="E56" s="9" t="s">
        <v>72</v>
      </c>
      <c r="F56" s="39"/>
      <c r="G56" s="17">
        <f>'[1]671'!B27</f>
        <v>2015</v>
      </c>
      <c r="H56" s="42">
        <f>'[1]671'!C27</f>
        <v>129.6</v>
      </c>
      <c r="I56" s="42">
        <f>'[1]671'!D27</f>
        <v>127.6</v>
      </c>
      <c r="J56" s="42">
        <f>'[1]671'!E27</f>
        <v>112.4</v>
      </c>
      <c r="K56" s="42">
        <f>'[1]671'!F27</f>
        <v>112.4</v>
      </c>
      <c r="L56" s="42">
        <f>'[1]671'!G27</f>
        <v>112.3</v>
      </c>
      <c r="M56" s="42">
        <f>'[1]671'!H27</f>
        <v>125.6</v>
      </c>
      <c r="N56" s="42">
        <f>'[1]671'!I27</f>
        <v>0</v>
      </c>
      <c r="O56" s="42">
        <f>'[1]671'!J27</f>
        <v>0</v>
      </c>
      <c r="P56" s="42">
        <f>'[1]671'!K27</f>
        <v>0</v>
      </c>
      <c r="Q56" s="42">
        <f>'[1]671'!L27</f>
        <v>0</v>
      </c>
      <c r="R56" s="42">
        <f>'[1]671'!M27</f>
        <v>0</v>
      </c>
      <c r="S56" s="42">
        <f>'[1]671'!N27</f>
        <v>0</v>
      </c>
      <c r="T56" s="44">
        <f>'[1]401'!I16</f>
        <v>11.4</v>
      </c>
      <c r="U56" s="44">
        <f>'[1]401'!J16</f>
        <v>7.9</v>
      </c>
      <c r="V56" s="34">
        <v>42</v>
      </c>
      <c r="W56" s="9"/>
    </row>
    <row r="57" spans="1:23" ht="16.5" customHeight="1">
      <c r="A57" s="33">
        <v>43</v>
      </c>
      <c r="B57" s="20"/>
      <c r="C57" s="15" t="s">
        <v>4</v>
      </c>
      <c r="D57" s="9"/>
      <c r="E57" s="9"/>
      <c r="F57" s="39"/>
      <c r="G57" s="21">
        <f>'[1]671'!B33</f>
        <v>2014</v>
      </c>
      <c r="H57" s="41">
        <f>'[1]671'!C33</f>
        <v>97</v>
      </c>
      <c r="I57" s="41">
        <f>'[1]671'!D33</f>
        <v>97.6</v>
      </c>
      <c r="J57" s="41">
        <f>'[1]671'!E33</f>
        <v>103</v>
      </c>
      <c r="K57" s="41">
        <f>'[1]671'!F33</f>
        <v>104.9</v>
      </c>
      <c r="L57" s="41">
        <f>'[1]671'!G33</f>
        <v>102.2</v>
      </c>
      <c r="M57" s="41">
        <f>'[1]671'!H33</f>
        <v>106</v>
      </c>
      <c r="N57" s="41">
        <f>'[1]671'!I33</f>
        <v>107</v>
      </c>
      <c r="O57" s="41">
        <f>'[1]671'!J33</f>
        <v>103.8</v>
      </c>
      <c r="P57" s="41">
        <f>'[1]671'!K33</f>
        <v>102.8</v>
      </c>
      <c r="Q57" s="41">
        <f>'[1]671'!L33</f>
        <v>110.2</v>
      </c>
      <c r="R57" s="41">
        <f>'[1]671'!M33</f>
        <v>106</v>
      </c>
      <c r="S57" s="41">
        <f>'[1]671'!N33</f>
        <v>104.9</v>
      </c>
      <c r="T57" s="43" t="s">
        <v>81</v>
      </c>
      <c r="U57" s="43" t="s">
        <v>81</v>
      </c>
      <c r="V57" s="34">
        <v>43</v>
      </c>
      <c r="W57" s="9"/>
    </row>
    <row r="58" spans="1:23" ht="10.5" customHeight="1">
      <c r="A58" s="33">
        <v>44</v>
      </c>
      <c r="B58" s="16"/>
      <c r="C58" s="9"/>
      <c r="D58" s="9"/>
      <c r="E58" s="9"/>
      <c r="F58" s="38" t="s">
        <v>170</v>
      </c>
      <c r="G58" s="21">
        <f>'[1]671'!B34</f>
        <v>2015</v>
      </c>
      <c r="H58" s="41">
        <f>'[1]671'!C34</f>
        <v>98.7</v>
      </c>
      <c r="I58" s="41">
        <f>'[1]671'!D34</f>
        <v>101.5</v>
      </c>
      <c r="J58" s="41">
        <f>'[1]671'!E34</f>
        <v>106.5</v>
      </c>
      <c r="K58" s="41">
        <f>'[1]671'!F34</f>
        <v>108.8</v>
      </c>
      <c r="L58" s="41">
        <f>'[1]671'!G34</f>
        <v>109.7</v>
      </c>
      <c r="M58" s="41">
        <f>'[1]671'!H34</f>
        <v>111.2</v>
      </c>
      <c r="N58" s="41">
        <f>'[1]671'!I34</f>
        <v>0</v>
      </c>
      <c r="O58" s="41">
        <f>'[1]671'!J34</f>
        <v>0</v>
      </c>
      <c r="P58" s="41">
        <f>'[1]671'!K34</f>
        <v>0</v>
      </c>
      <c r="Q58" s="41">
        <f>'[1]671'!L34</f>
        <v>0</v>
      </c>
      <c r="R58" s="41">
        <f>'[1]671'!M34</f>
        <v>0</v>
      </c>
      <c r="S58" s="41">
        <f>'[1]671'!N34</f>
        <v>0</v>
      </c>
      <c r="T58" s="43">
        <f>'[1]401'!I22</f>
        <v>4.9</v>
      </c>
      <c r="U58" s="43">
        <f>'[1]401'!J22</f>
        <v>4.2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'[1]671'!B35</f>
        <v>2014</v>
      </c>
      <c r="H60" s="42">
        <f>'[1]671'!C35</f>
        <v>94.2</v>
      </c>
      <c r="I60" s="42">
        <f>'[1]671'!D35</f>
        <v>94.7</v>
      </c>
      <c r="J60" s="42">
        <f>'[1]671'!E35</f>
        <v>94.1</v>
      </c>
      <c r="K60" s="42">
        <f>'[1]671'!F35</f>
        <v>96.7</v>
      </c>
      <c r="L60" s="42">
        <f>'[1]671'!G35</f>
        <v>95.7</v>
      </c>
      <c r="M60" s="42">
        <f>'[1]671'!H35</f>
        <v>100.6</v>
      </c>
      <c r="N60" s="42">
        <f>'[1]671'!I35</f>
        <v>102</v>
      </c>
      <c r="O60" s="42">
        <f>'[1]671'!J35</f>
        <v>103.3</v>
      </c>
      <c r="P60" s="42">
        <f>'[1]671'!K35</f>
        <v>100.5</v>
      </c>
      <c r="Q60" s="42">
        <f>'[1]671'!L35</f>
        <v>101.4</v>
      </c>
      <c r="R60" s="42">
        <f>'[1]671'!M35</f>
        <v>101.5</v>
      </c>
      <c r="S60" s="42">
        <f>'[1]671'!N35</f>
        <v>103.3</v>
      </c>
      <c r="T60" s="44" t="s">
        <v>81</v>
      </c>
      <c r="U60" s="44" t="s">
        <v>81</v>
      </c>
      <c r="V60" s="34">
        <v>45</v>
      </c>
      <c r="W60" s="9"/>
    </row>
    <row r="61" spans="1:23" ht="10.5" customHeight="1">
      <c r="A61" s="33">
        <v>46</v>
      </c>
      <c r="B61" s="16"/>
      <c r="C61" s="9"/>
      <c r="D61" s="15"/>
      <c r="E61" s="9"/>
      <c r="F61" s="39"/>
      <c r="G61" s="17">
        <f>'[1]671'!B36</f>
        <v>2015</v>
      </c>
      <c r="H61" s="42">
        <f>'[1]671'!C36</f>
        <v>99.4</v>
      </c>
      <c r="I61" s="42">
        <f>'[1]671'!D36</f>
        <v>99.5</v>
      </c>
      <c r="J61" s="42">
        <f>'[1]671'!E36</f>
        <v>103.8</v>
      </c>
      <c r="K61" s="42">
        <f>'[1]671'!F36</f>
        <v>106.5</v>
      </c>
      <c r="L61" s="42">
        <f>'[1]671'!G36</f>
        <v>99.7</v>
      </c>
      <c r="M61" s="42">
        <f>'[1]671'!H36</f>
        <v>109.9</v>
      </c>
      <c r="N61" s="42">
        <f>'[1]671'!I36</f>
        <v>0</v>
      </c>
      <c r="O61" s="42">
        <f>'[1]671'!J36</f>
        <v>0</v>
      </c>
      <c r="P61" s="42">
        <f>'[1]671'!K36</f>
        <v>0</v>
      </c>
      <c r="Q61" s="42">
        <f>'[1]671'!L36</f>
        <v>0</v>
      </c>
      <c r="R61" s="42">
        <f>'[1]671'!M36</f>
        <v>0</v>
      </c>
      <c r="S61" s="42">
        <f>'[1]671'!N36</f>
        <v>0</v>
      </c>
      <c r="T61" s="44">
        <f>'[1]401'!I23</f>
        <v>9.3</v>
      </c>
      <c r="U61" s="44">
        <f>'[1]401'!J23</f>
        <v>7.4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'[1]671'!B37</f>
        <v>2014</v>
      </c>
      <c r="H63" s="42">
        <f>'[1]671'!C37</f>
        <v>87.4</v>
      </c>
      <c r="I63" s="42">
        <f>'[1]671'!D37</f>
        <v>88</v>
      </c>
      <c r="J63" s="42">
        <f>'[1]671'!E37</f>
        <v>86.8</v>
      </c>
      <c r="K63" s="42">
        <f>'[1]671'!F37</f>
        <v>90.4</v>
      </c>
      <c r="L63" s="42">
        <f>'[1]671'!G37</f>
        <v>89</v>
      </c>
      <c r="M63" s="42">
        <f>'[1]671'!H37</f>
        <v>92.3</v>
      </c>
      <c r="N63" s="42">
        <f>'[1]671'!I37</f>
        <v>94.1</v>
      </c>
      <c r="O63" s="42">
        <f>'[1]671'!J37</f>
        <v>96.3</v>
      </c>
      <c r="P63" s="42">
        <f>'[1]671'!K37</f>
        <v>93.9</v>
      </c>
      <c r="Q63" s="42">
        <f>'[1]671'!L37</f>
        <v>95.2</v>
      </c>
      <c r="R63" s="42">
        <f>'[1]671'!M37</f>
        <v>95.9</v>
      </c>
      <c r="S63" s="42">
        <f>'[1]671'!N37</f>
        <v>97.6</v>
      </c>
      <c r="T63" s="44" t="s">
        <v>81</v>
      </c>
      <c r="U63" s="44" t="s">
        <v>81</v>
      </c>
      <c r="V63" s="34">
        <v>47</v>
      </c>
      <c r="W63" s="9"/>
    </row>
    <row r="64" spans="1:23" ht="10.5" customHeight="1">
      <c r="A64" s="33">
        <v>48</v>
      </c>
      <c r="B64" s="16"/>
      <c r="C64" s="9"/>
      <c r="D64" s="9"/>
      <c r="E64" s="9"/>
      <c r="F64" s="39"/>
      <c r="G64" s="17">
        <f>'[1]671'!B38</f>
        <v>2015</v>
      </c>
      <c r="H64" s="42">
        <f>'[1]671'!C38</f>
        <v>94.9</v>
      </c>
      <c r="I64" s="42">
        <f>'[1]671'!D38</f>
        <v>94.7</v>
      </c>
      <c r="J64" s="42">
        <f>'[1]671'!E38</f>
        <v>98.9</v>
      </c>
      <c r="K64" s="42">
        <f>'[1]671'!F38</f>
        <v>101.1</v>
      </c>
      <c r="L64" s="42">
        <f>'[1]671'!G38</f>
        <v>93</v>
      </c>
      <c r="M64" s="42">
        <f>'[1]671'!H38</f>
        <v>103.1</v>
      </c>
      <c r="N64" s="42">
        <f>'[1]671'!I38</f>
        <v>0</v>
      </c>
      <c r="O64" s="42">
        <f>'[1]671'!J38</f>
        <v>0</v>
      </c>
      <c r="P64" s="42">
        <f>'[1]671'!K38</f>
        <v>0</v>
      </c>
      <c r="Q64" s="42">
        <f>'[1]671'!L38</f>
        <v>0</v>
      </c>
      <c r="R64" s="42">
        <f>'[1]671'!M38</f>
        <v>0</v>
      </c>
      <c r="S64" s="42">
        <f>'[1]671'!N38</f>
        <v>0</v>
      </c>
      <c r="T64" s="44">
        <f>'[1]401'!I24</f>
        <v>11.8</v>
      </c>
      <c r="U64" s="44">
        <f>'[1]401'!J24</f>
        <v>9.7</v>
      </c>
      <c r="V64" s="34">
        <v>48</v>
      </c>
      <c r="W64" s="9"/>
    </row>
    <row r="65" spans="1:23" ht="16.5" customHeight="1">
      <c r="A65" s="33">
        <v>49</v>
      </c>
      <c r="B65" s="16"/>
      <c r="C65" s="9"/>
      <c r="D65" s="9" t="s">
        <v>74</v>
      </c>
      <c r="E65" s="9"/>
      <c r="F65" s="39"/>
      <c r="G65" s="17">
        <f>'[1]671'!B39</f>
        <v>2014</v>
      </c>
      <c r="H65" s="42">
        <f>'[1]671'!C39</f>
        <v>97</v>
      </c>
      <c r="I65" s="42">
        <f>'[1]671'!D39</f>
        <v>97.7</v>
      </c>
      <c r="J65" s="42">
        <f>'[1]671'!E39</f>
        <v>104.7</v>
      </c>
      <c r="K65" s="42">
        <f>'[1]671'!F39</f>
        <v>106.4</v>
      </c>
      <c r="L65" s="42">
        <f>'[1]671'!G39</f>
        <v>103.2</v>
      </c>
      <c r="M65" s="42">
        <f>'[1]671'!H39</f>
        <v>106.6</v>
      </c>
      <c r="N65" s="42">
        <f>'[1]671'!I39</f>
        <v>107.6</v>
      </c>
      <c r="O65" s="42">
        <f>'[1]671'!J39</f>
        <v>103.2</v>
      </c>
      <c r="P65" s="42">
        <f>'[1]671'!K39</f>
        <v>102.6</v>
      </c>
      <c r="Q65" s="42">
        <f>'[1]671'!L39</f>
        <v>111.8</v>
      </c>
      <c r="R65" s="42">
        <f>'[1]671'!M39</f>
        <v>106.5</v>
      </c>
      <c r="S65" s="42">
        <f>'[1]671'!N39</f>
        <v>104.5</v>
      </c>
      <c r="T65" s="44" t="s">
        <v>81</v>
      </c>
      <c r="U65" s="44" t="s">
        <v>81</v>
      </c>
      <c r="V65" s="34">
        <v>49</v>
      </c>
      <c r="W65" s="9"/>
    </row>
    <row r="66" spans="1:23" ht="10.5" customHeight="1">
      <c r="A66" s="33">
        <v>50</v>
      </c>
      <c r="B66" s="16"/>
      <c r="C66" s="9"/>
      <c r="D66" s="9"/>
      <c r="E66" s="9"/>
      <c r="F66" s="39"/>
      <c r="G66" s="17">
        <f>'[1]671'!B40</f>
        <v>2015</v>
      </c>
      <c r="H66" s="42">
        <f>'[1]671'!C40</f>
        <v>97.7</v>
      </c>
      <c r="I66" s="42">
        <f>'[1]671'!D40</f>
        <v>101.2</v>
      </c>
      <c r="J66" s="42">
        <f>'[1]671'!E40</f>
        <v>106.4</v>
      </c>
      <c r="K66" s="42">
        <f>'[1]671'!F40</f>
        <v>108.5</v>
      </c>
      <c r="L66" s="42">
        <f>'[1]671'!G40</f>
        <v>111.6</v>
      </c>
      <c r="M66" s="42">
        <f>'[1]671'!H40</f>
        <v>110.7</v>
      </c>
      <c r="N66" s="42">
        <f>'[1]671'!I40</f>
        <v>0</v>
      </c>
      <c r="O66" s="42">
        <f>'[1]671'!J40</f>
        <v>0</v>
      </c>
      <c r="P66" s="42">
        <f>'[1]671'!K40</f>
        <v>0</v>
      </c>
      <c r="Q66" s="42">
        <f>'[1]671'!L40</f>
        <v>0</v>
      </c>
      <c r="R66" s="42">
        <f>'[1]671'!M40</f>
        <v>0</v>
      </c>
      <c r="S66" s="42">
        <f>'[1]671'!N40</f>
        <v>0</v>
      </c>
      <c r="T66" s="44">
        <f>'[1]401'!I25</f>
        <v>3.8</v>
      </c>
      <c r="U66" s="44">
        <f>'[1]401'!J25</f>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'[1]671'!B41</f>
        <v>2014</v>
      </c>
      <c r="H68" s="42">
        <f>'[1]671'!C41</f>
        <v>95.2</v>
      </c>
      <c r="I68" s="42">
        <f>'[1]671'!D41</f>
        <v>95.8</v>
      </c>
      <c r="J68" s="42">
        <f>'[1]671'!E41</f>
        <v>104.7</v>
      </c>
      <c r="K68" s="42">
        <f>'[1]671'!F41</f>
        <v>107.5</v>
      </c>
      <c r="L68" s="42">
        <f>'[1]671'!G41</f>
        <v>103</v>
      </c>
      <c r="M68" s="42">
        <f>'[1]671'!H41</f>
        <v>102.7</v>
      </c>
      <c r="N68" s="42">
        <f>'[1]671'!I41</f>
        <v>106.1</v>
      </c>
      <c r="O68" s="42">
        <f>'[1]671'!J41</f>
        <v>104.6</v>
      </c>
      <c r="P68" s="42">
        <f>'[1]671'!K41</f>
        <v>103.4</v>
      </c>
      <c r="Q68" s="42">
        <f>'[1]671'!L41</f>
        <v>112.4</v>
      </c>
      <c r="R68" s="42">
        <f>'[1]671'!M41</f>
        <v>108.2</v>
      </c>
      <c r="S68" s="42">
        <f>'[1]671'!N41</f>
        <v>105.2</v>
      </c>
      <c r="T68" s="44" t="s">
        <v>81</v>
      </c>
      <c r="U68" s="44" t="s">
        <v>81</v>
      </c>
      <c r="V68" s="34">
        <v>51</v>
      </c>
      <c r="W68" s="9"/>
    </row>
    <row r="69" spans="1:23" ht="10.5" customHeight="1">
      <c r="A69" s="33">
        <v>52</v>
      </c>
      <c r="B69" s="16"/>
      <c r="C69" s="9"/>
      <c r="D69" s="15"/>
      <c r="E69" s="9"/>
      <c r="F69" s="39" t="s">
        <v>75</v>
      </c>
      <c r="G69" s="17">
        <f>'[1]671'!B42</f>
        <v>2015</v>
      </c>
      <c r="H69" s="42">
        <f>'[1]671'!C42</f>
        <v>100</v>
      </c>
      <c r="I69" s="42">
        <f>'[1]671'!D42</f>
        <v>102.5</v>
      </c>
      <c r="J69" s="42">
        <f>'[1]671'!E42</f>
        <v>107.7</v>
      </c>
      <c r="K69" s="42">
        <f>'[1]671'!F42</f>
        <v>109.6</v>
      </c>
      <c r="L69" s="42">
        <f>'[1]671'!G42</f>
        <v>109.8</v>
      </c>
      <c r="M69" s="42">
        <f>'[1]671'!H42</f>
        <v>111</v>
      </c>
      <c r="N69" s="42">
        <f>'[1]671'!I42</f>
        <v>0</v>
      </c>
      <c r="O69" s="42">
        <f>'[1]671'!J42</f>
        <v>0</v>
      </c>
      <c r="P69" s="42">
        <f>'[1]671'!K42</f>
        <v>0</v>
      </c>
      <c r="Q69" s="42">
        <f>'[1]671'!L42</f>
        <v>0</v>
      </c>
      <c r="R69" s="42">
        <f>'[1]671'!M42</f>
        <v>0</v>
      </c>
      <c r="S69" s="42">
        <f>'[1]671'!N42</f>
        <v>0</v>
      </c>
      <c r="T69" s="44">
        <f>'[1]401'!I26</f>
        <v>8</v>
      </c>
      <c r="U69" s="44">
        <f>'[1]401'!J26</f>
        <v>5.2</v>
      </c>
      <c r="V69" s="34">
        <v>52</v>
      </c>
      <c r="W69" s="9"/>
    </row>
    <row r="70" spans="1:23" ht="16.5" customHeight="1">
      <c r="A70" s="33">
        <v>53</v>
      </c>
      <c r="B70" s="16"/>
      <c r="C70" s="9"/>
      <c r="D70" s="9"/>
      <c r="E70" s="9" t="s">
        <v>76</v>
      </c>
      <c r="F70" s="39"/>
      <c r="G70" s="17">
        <f>'[1]671'!B43</f>
        <v>2014</v>
      </c>
      <c r="H70" s="42">
        <f>'[1]671'!C43</f>
        <v>101.3</v>
      </c>
      <c r="I70" s="42">
        <f>'[1]671'!D43</f>
        <v>102.1</v>
      </c>
      <c r="J70" s="42">
        <f>'[1]671'!E43</f>
        <v>105.8</v>
      </c>
      <c r="K70" s="42">
        <f>'[1]671'!F43</f>
        <v>102.5</v>
      </c>
      <c r="L70" s="42">
        <f>'[1]671'!G43</f>
        <v>102.5</v>
      </c>
      <c r="M70" s="42">
        <f>'[1]671'!H43</f>
        <v>103.3</v>
      </c>
      <c r="N70" s="42">
        <f>'[1]671'!I43</f>
        <v>103.6</v>
      </c>
      <c r="O70" s="42">
        <f>'[1]671'!J43</f>
        <v>100.1</v>
      </c>
      <c r="P70" s="42">
        <f>'[1]671'!K43</f>
        <v>101.9</v>
      </c>
      <c r="Q70" s="42">
        <f>'[1]671'!L43</f>
        <v>105.2</v>
      </c>
      <c r="R70" s="42">
        <f>'[1]671'!M43</f>
        <v>100.2</v>
      </c>
      <c r="S70" s="42">
        <f>'[1]671'!N43</f>
        <v>103.7</v>
      </c>
      <c r="T70" s="44" t="s">
        <v>81</v>
      </c>
      <c r="U70" s="44" t="s">
        <v>81</v>
      </c>
      <c r="V70" s="34">
        <v>53</v>
      </c>
      <c r="W70" s="9"/>
    </row>
    <row r="71" spans="1:23" ht="10.5" customHeight="1">
      <c r="A71" s="33">
        <v>54</v>
      </c>
      <c r="B71" s="16"/>
      <c r="C71" s="9"/>
      <c r="D71" s="9"/>
      <c r="E71" s="9"/>
      <c r="F71" s="39" t="s">
        <v>77</v>
      </c>
      <c r="G71" s="17">
        <f>'[1]671'!B44</f>
        <v>2015</v>
      </c>
      <c r="H71" s="42">
        <f>'[1]671'!C44</f>
        <v>96.5</v>
      </c>
      <c r="I71" s="42">
        <f>'[1]671'!D44</f>
        <v>101.1</v>
      </c>
      <c r="J71" s="42">
        <f>'[1]671'!E44</f>
        <v>104.4</v>
      </c>
      <c r="K71" s="42">
        <f>'[1]671'!F44</f>
        <v>106.9</v>
      </c>
      <c r="L71" s="42">
        <f>'[1]671'!G44</f>
        <v>109.4</v>
      </c>
      <c r="M71" s="42">
        <f>'[1]671'!H44</f>
        <v>109</v>
      </c>
      <c r="N71" s="42">
        <f>'[1]671'!I44</f>
        <v>0</v>
      </c>
      <c r="O71" s="42">
        <f>'[1]671'!J44</f>
        <v>0</v>
      </c>
      <c r="P71" s="42">
        <f>'[1]671'!K44</f>
        <v>0</v>
      </c>
      <c r="Q71" s="42">
        <f>'[1]671'!L44</f>
        <v>0</v>
      </c>
      <c r="R71" s="42">
        <f>'[1]671'!M44</f>
        <v>0</v>
      </c>
      <c r="S71" s="42">
        <f>'[1]671'!N44</f>
        <v>0</v>
      </c>
      <c r="T71" s="44">
        <f>'[1]401'!I27</f>
        <v>5.5</v>
      </c>
      <c r="U71" s="44">
        <f>'[1]401'!J27</f>
        <v>1.6</v>
      </c>
      <c r="V71" s="34">
        <v>54</v>
      </c>
      <c r="W71" s="9"/>
    </row>
    <row r="72" spans="1:23" ht="16.5" customHeight="1">
      <c r="A72" s="33">
        <v>55</v>
      </c>
      <c r="B72" s="16"/>
      <c r="C72" s="9"/>
      <c r="D72" s="9"/>
      <c r="E72" s="9" t="s">
        <v>78</v>
      </c>
      <c r="F72" s="39"/>
      <c r="G72" s="17">
        <f>'[1]671'!B45</f>
        <v>2014</v>
      </c>
      <c r="H72" s="42">
        <f>'[1]671'!C45</f>
        <v>87.4</v>
      </c>
      <c r="I72" s="42">
        <f>'[1]671'!D45</f>
        <v>88.6</v>
      </c>
      <c r="J72" s="42">
        <f>'[1]671'!E45</f>
        <v>92.4</v>
      </c>
      <c r="K72" s="42">
        <f>'[1]671'!F45</f>
        <v>110.2</v>
      </c>
      <c r="L72" s="42">
        <f>'[1]671'!G45</f>
        <v>104.5</v>
      </c>
      <c r="M72" s="42">
        <f>'[1]671'!H45</f>
        <v>161.8</v>
      </c>
      <c r="N72" s="42">
        <f>'[1]671'!I45</f>
        <v>139.7</v>
      </c>
      <c r="O72" s="42">
        <f>'[1]671'!J45</f>
        <v>100.5</v>
      </c>
      <c r="P72" s="42">
        <f>'[1]671'!K45</f>
        <v>92.8</v>
      </c>
      <c r="Q72" s="42">
        <f>'[1]671'!L45</f>
        <v>137</v>
      </c>
      <c r="R72" s="42">
        <f>'[1]671'!M45</f>
        <v>117.3</v>
      </c>
      <c r="S72" s="42">
        <f>'[1]671'!N45</f>
        <v>95.7</v>
      </c>
      <c r="T72" s="44" t="s">
        <v>81</v>
      </c>
      <c r="U72" s="44" t="s">
        <v>81</v>
      </c>
      <c r="V72" s="34">
        <v>55</v>
      </c>
      <c r="W72" s="9"/>
    </row>
    <row r="73" spans="1:23" ht="10.5" customHeight="1">
      <c r="A73" s="33">
        <v>56</v>
      </c>
      <c r="B73" s="16"/>
      <c r="C73" s="9"/>
      <c r="D73" s="9"/>
      <c r="E73" s="9"/>
      <c r="F73" s="39"/>
      <c r="G73" s="17">
        <f>'[1]671'!B46</f>
        <v>2015</v>
      </c>
      <c r="H73" s="42">
        <f>'[1]671'!C46</f>
        <v>76.2</v>
      </c>
      <c r="I73" s="42">
        <f>'[1]671'!D46</f>
        <v>82.8</v>
      </c>
      <c r="J73" s="42">
        <f>'[1]671'!E46</f>
        <v>97.9</v>
      </c>
      <c r="K73" s="42">
        <f>'[1]671'!F46</f>
        <v>101.1</v>
      </c>
      <c r="L73" s="42">
        <f>'[1]671'!G46</f>
        <v>136.9</v>
      </c>
      <c r="M73" s="42">
        <f>'[1]671'!H46</f>
        <v>111.1</v>
      </c>
      <c r="N73" s="42">
        <f>'[1]671'!I46</f>
        <v>0</v>
      </c>
      <c r="O73" s="42">
        <f>'[1]671'!J46</f>
        <v>0</v>
      </c>
      <c r="P73" s="42">
        <f>'[1]671'!K46</f>
        <v>0</v>
      </c>
      <c r="Q73" s="42">
        <f>'[1]671'!L46</f>
        <v>0</v>
      </c>
      <c r="R73" s="42">
        <f>'[1]671'!M46</f>
        <v>0</v>
      </c>
      <c r="S73" s="42">
        <f>'[1]671'!N46</f>
        <v>0</v>
      </c>
      <c r="T73" s="44">
        <f>'[1]401'!I28</f>
        <v>-31.3</v>
      </c>
      <c r="U73" s="44">
        <f>'[1]401'!J28</f>
        <v>-6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262</v>
      </c>
      <c r="B1" s="116"/>
    </row>
    <row r="6" spans="1:2" ht="14.25">
      <c r="A6" s="117">
        <v>0</v>
      </c>
      <c r="B6" s="118" t="s">
        <v>263</v>
      </c>
    </row>
    <row r="7" spans="1:2" ht="14.25">
      <c r="A7" s="119"/>
      <c r="B7" s="118" t="s">
        <v>264</v>
      </c>
    </row>
    <row r="8" spans="1:2" ht="14.25">
      <c r="A8" s="117" t="s">
        <v>265</v>
      </c>
      <c r="B8" s="118" t="s">
        <v>266</v>
      </c>
    </row>
    <row r="9" spans="1:2" ht="14.25">
      <c r="A9" s="117" t="s">
        <v>81</v>
      </c>
      <c r="B9" s="118" t="s">
        <v>267</v>
      </c>
    </row>
    <row r="10" spans="1:2" ht="14.25">
      <c r="A10" s="117" t="s">
        <v>268</v>
      </c>
      <c r="B10" s="118" t="s">
        <v>269</v>
      </c>
    </row>
    <row r="11" spans="1:2" ht="14.25">
      <c r="A11" s="117" t="s">
        <v>270</v>
      </c>
      <c r="B11" s="118" t="s">
        <v>271</v>
      </c>
    </row>
    <row r="12" spans="1:2" ht="14.25">
      <c r="A12" s="117" t="s">
        <v>272</v>
      </c>
      <c r="B12" s="118" t="s">
        <v>273</v>
      </c>
    </row>
    <row r="13" spans="1:2" ht="14.25">
      <c r="A13" s="117" t="s">
        <v>274</v>
      </c>
      <c r="B13" s="118" t="s">
        <v>275</v>
      </c>
    </row>
    <row r="14" spans="1:2" ht="14.25">
      <c r="A14" s="117" t="s">
        <v>276</v>
      </c>
      <c r="B14" s="118" t="s">
        <v>277</v>
      </c>
    </row>
    <row r="15" spans="1:2" ht="14.25">
      <c r="A15" s="117" t="s">
        <v>278</v>
      </c>
      <c r="B15" s="118" t="s">
        <v>279</v>
      </c>
    </row>
    <row r="16" ht="14.25">
      <c r="A16" s="118"/>
    </row>
    <row r="17" spans="1:2" ht="14.25">
      <c r="A17" s="118" t="s">
        <v>280</v>
      </c>
      <c r="B17" s="118" t="s">
        <v>281</v>
      </c>
    </row>
    <row r="18" spans="1:2" ht="14.25">
      <c r="A18" s="118" t="s">
        <v>282</v>
      </c>
      <c r="B18" s="118"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244</v>
      </c>
    </row>
    <row r="10" ht="12.75" customHeight="1">
      <c r="A10" s="69" t="s">
        <v>245</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83.8</v>
      </c>
      <c r="E6" s="57">
        <v>105</v>
      </c>
      <c r="F6" s="57">
        <v>104.2</v>
      </c>
      <c r="G6" s="57">
        <v>100.6</v>
      </c>
      <c r="H6" s="57">
        <v>100.1</v>
      </c>
      <c r="I6" s="57">
        <v>103.3</v>
      </c>
      <c r="J6" s="57">
        <v>87.9</v>
      </c>
      <c r="K6" s="57">
        <v>95.8</v>
      </c>
      <c r="L6" s="57">
        <v>100.2</v>
      </c>
      <c r="M6" s="57">
        <v>96.1</v>
      </c>
      <c r="N6" s="57">
        <v>90.2</v>
      </c>
      <c r="O6" s="57">
        <v>89.5</v>
      </c>
      <c r="P6" s="57">
        <v>93.2</v>
      </c>
      <c r="Q6" s="57">
        <v>101.6</v>
      </c>
      <c r="R6" s="57">
        <v>95.6</v>
      </c>
      <c r="S6" s="57">
        <v>98</v>
      </c>
      <c r="T6" s="57">
        <v>95.7</v>
      </c>
      <c r="U6" s="57">
        <v>95.5</v>
      </c>
      <c r="V6" s="57">
        <v>95.6</v>
      </c>
      <c r="W6" s="57">
        <v>95.6</v>
      </c>
      <c r="X6" s="57">
        <v>95.6</v>
      </c>
    </row>
    <row r="7" spans="1:24" s="55" customFormat="1" ht="12.75">
      <c r="A7" s="56" t="s">
        <v>220</v>
      </c>
      <c r="B7" s="55">
        <v>2015</v>
      </c>
      <c r="C7" s="57">
        <v>78.6</v>
      </c>
      <c r="D7" s="57">
        <v>83.3</v>
      </c>
      <c r="E7" s="57">
        <v>111.6</v>
      </c>
      <c r="F7" s="57">
        <v>106.1</v>
      </c>
      <c r="G7" s="57">
        <v>97.2</v>
      </c>
      <c r="H7" s="57">
        <v>107.9</v>
      </c>
      <c r="I7" s="57"/>
      <c r="J7" s="57"/>
      <c r="K7" s="57"/>
      <c r="L7" s="57"/>
      <c r="M7" s="57"/>
      <c r="N7" s="57"/>
      <c r="O7" s="57">
        <v>91.2</v>
      </c>
      <c r="P7" s="57">
        <v>94.9</v>
      </c>
      <c r="Q7" s="57">
        <v>103.7</v>
      </c>
      <c r="R7" s="57">
        <v>97.5</v>
      </c>
      <c r="S7" s="57">
        <v>51.3</v>
      </c>
      <c r="T7" s="57"/>
      <c r="U7" s="57"/>
      <c r="V7" s="57"/>
      <c r="W7" s="57"/>
      <c r="X7" s="57">
        <v>48.7</v>
      </c>
    </row>
    <row r="8" spans="1:24" ht="12.75">
      <c r="A8" s="58" t="s">
        <v>221</v>
      </c>
      <c r="B8" s="76">
        <v>2014</v>
      </c>
      <c r="C8" s="59">
        <v>81.4</v>
      </c>
      <c r="D8" s="59">
        <v>87</v>
      </c>
      <c r="E8" s="59">
        <v>108.9</v>
      </c>
      <c r="F8" s="59">
        <v>104.9</v>
      </c>
      <c r="G8" s="59">
        <v>102.6</v>
      </c>
      <c r="H8" s="59">
        <v>104.2</v>
      </c>
      <c r="I8" s="59">
        <v>106.7</v>
      </c>
      <c r="J8" s="59">
        <v>89.6</v>
      </c>
      <c r="K8" s="59">
        <v>97.9</v>
      </c>
      <c r="L8" s="59">
        <v>99.4</v>
      </c>
      <c r="M8" s="59">
        <v>96.6</v>
      </c>
      <c r="N8" s="59">
        <v>94.6</v>
      </c>
      <c r="O8" s="59">
        <v>92.4</v>
      </c>
      <c r="P8" s="59">
        <v>95.5</v>
      </c>
      <c r="Q8" s="59">
        <v>103.9</v>
      </c>
      <c r="R8" s="59">
        <v>98.2</v>
      </c>
      <c r="S8" s="59">
        <v>100.8</v>
      </c>
      <c r="T8" s="59">
        <v>98.1</v>
      </c>
      <c r="U8" s="59">
        <v>96.8</v>
      </c>
      <c r="V8" s="59">
        <v>97.1</v>
      </c>
      <c r="W8" s="59">
        <v>97.5</v>
      </c>
      <c r="X8" s="59">
        <v>97.8</v>
      </c>
    </row>
    <row r="9" spans="1:24" ht="12.75">
      <c r="A9" s="58" t="s">
        <v>221</v>
      </c>
      <c r="B9" s="76">
        <v>2015</v>
      </c>
      <c r="C9" s="59">
        <v>81.6</v>
      </c>
      <c r="D9" s="59">
        <v>86.5</v>
      </c>
      <c r="E9" s="59">
        <v>116.7</v>
      </c>
      <c r="F9" s="59">
        <v>107.4</v>
      </c>
      <c r="G9" s="59">
        <v>99</v>
      </c>
      <c r="H9" s="59">
        <v>110.7</v>
      </c>
      <c r="I9" s="59"/>
      <c r="J9" s="59"/>
      <c r="K9" s="59"/>
      <c r="L9" s="59"/>
      <c r="M9" s="59"/>
      <c r="N9" s="59"/>
      <c r="O9" s="59">
        <v>95</v>
      </c>
      <c r="P9" s="59">
        <v>98.1</v>
      </c>
      <c r="Q9" s="59">
        <v>105.7</v>
      </c>
      <c r="R9" s="59">
        <v>100.3</v>
      </c>
      <c r="S9" s="59">
        <v>52.4</v>
      </c>
      <c r="T9" s="59"/>
      <c r="U9" s="59"/>
      <c r="V9" s="59"/>
      <c r="W9" s="59"/>
      <c r="X9" s="59">
        <v>50.2</v>
      </c>
    </row>
    <row r="10" spans="1:24" ht="12.75">
      <c r="A10" s="60" t="s">
        <v>222</v>
      </c>
      <c r="B10" s="77">
        <v>2014</v>
      </c>
      <c r="C10" s="61">
        <v>77.1</v>
      </c>
      <c r="D10" s="61">
        <v>76</v>
      </c>
      <c r="E10" s="61">
        <v>90.6</v>
      </c>
      <c r="F10" s="61">
        <v>98.7</v>
      </c>
      <c r="G10" s="61">
        <v>93.2</v>
      </c>
      <c r="H10" s="61">
        <v>89.3</v>
      </c>
      <c r="I10" s="61">
        <v>94.3</v>
      </c>
      <c r="J10" s="61">
        <v>83.3</v>
      </c>
      <c r="K10" s="61">
        <v>90.3</v>
      </c>
      <c r="L10" s="61">
        <v>99.6</v>
      </c>
      <c r="M10" s="61">
        <v>97.1</v>
      </c>
      <c r="N10" s="61">
        <v>87.7</v>
      </c>
      <c r="O10" s="61">
        <v>81.3</v>
      </c>
      <c r="P10" s="61">
        <v>85.6</v>
      </c>
      <c r="Q10" s="61">
        <v>93.7</v>
      </c>
      <c r="R10" s="61">
        <v>87.5</v>
      </c>
      <c r="S10" s="61">
        <v>90.1</v>
      </c>
      <c r="T10" s="61">
        <v>89.3</v>
      </c>
      <c r="U10" s="61">
        <v>94.8</v>
      </c>
      <c r="V10" s="61">
        <v>93.7</v>
      </c>
      <c r="W10" s="61">
        <v>92</v>
      </c>
      <c r="X10" s="61">
        <v>89.8</v>
      </c>
    </row>
    <row r="11" spans="1:24" ht="12.75">
      <c r="A11" s="60" t="s">
        <v>222</v>
      </c>
      <c r="B11" s="77">
        <v>2015</v>
      </c>
      <c r="C11" s="61">
        <v>73.3</v>
      </c>
      <c r="D11" s="61">
        <v>78.4</v>
      </c>
      <c r="E11" s="61">
        <v>95.8</v>
      </c>
      <c r="F11" s="61">
        <v>97.4</v>
      </c>
      <c r="G11" s="61">
        <v>89.8</v>
      </c>
      <c r="H11" s="61">
        <v>100.6</v>
      </c>
      <c r="I11" s="61"/>
      <c r="J11" s="61"/>
      <c r="K11" s="61"/>
      <c r="L11" s="61"/>
      <c r="M11" s="61"/>
      <c r="N11" s="61"/>
      <c r="O11" s="61">
        <v>82.5</v>
      </c>
      <c r="P11" s="61">
        <v>86.2</v>
      </c>
      <c r="Q11" s="61">
        <v>95.9</v>
      </c>
      <c r="R11" s="61">
        <v>89.2</v>
      </c>
      <c r="S11" s="61">
        <v>47.6</v>
      </c>
      <c r="T11" s="61"/>
      <c r="U11" s="61"/>
      <c r="V11" s="61"/>
      <c r="W11" s="61"/>
      <c r="X11" s="61">
        <v>44.6</v>
      </c>
    </row>
    <row r="12" spans="1:24" ht="12.75">
      <c r="A12" s="58" t="s">
        <v>223</v>
      </c>
      <c r="B12" s="76">
        <v>2014</v>
      </c>
      <c r="C12" s="59">
        <v>69.8</v>
      </c>
      <c r="D12" s="59">
        <v>68.9</v>
      </c>
      <c r="E12" s="59">
        <v>89.7</v>
      </c>
      <c r="F12" s="59">
        <v>95.1</v>
      </c>
      <c r="G12" s="59">
        <v>87.5</v>
      </c>
      <c r="H12" s="59">
        <v>79.6</v>
      </c>
      <c r="I12" s="59">
        <v>85.1</v>
      </c>
      <c r="J12" s="59">
        <v>75.7</v>
      </c>
      <c r="K12" s="59">
        <v>83.5</v>
      </c>
      <c r="L12" s="59">
        <v>98.4</v>
      </c>
      <c r="M12" s="59">
        <v>87.6</v>
      </c>
      <c r="N12" s="59">
        <v>65.5</v>
      </c>
      <c r="O12" s="59">
        <v>76.2</v>
      </c>
      <c r="P12" s="59">
        <v>80.9</v>
      </c>
      <c r="Q12" s="59">
        <v>87.4</v>
      </c>
      <c r="R12" s="59">
        <v>81.8</v>
      </c>
      <c r="S12" s="59">
        <v>82</v>
      </c>
      <c r="T12" s="59">
        <v>81.4</v>
      </c>
      <c r="U12" s="59">
        <v>83.8</v>
      </c>
      <c r="V12" s="59">
        <v>83.7</v>
      </c>
      <c r="W12" s="59">
        <v>82.6</v>
      </c>
      <c r="X12" s="59">
        <v>82.2</v>
      </c>
    </row>
    <row r="13" spans="1:24" ht="12.75">
      <c r="A13" s="58" t="s">
        <v>223</v>
      </c>
      <c r="B13" s="76">
        <v>2015</v>
      </c>
      <c r="C13" s="59">
        <v>64.5</v>
      </c>
      <c r="D13" s="59">
        <v>65.8</v>
      </c>
      <c r="E13" s="59">
        <v>92.5</v>
      </c>
      <c r="F13" s="59">
        <v>98.3</v>
      </c>
      <c r="G13" s="59">
        <v>87.1</v>
      </c>
      <c r="H13" s="59">
        <v>91.4</v>
      </c>
      <c r="I13" s="59"/>
      <c r="J13" s="59"/>
      <c r="K13" s="59"/>
      <c r="L13" s="59"/>
      <c r="M13" s="59"/>
      <c r="N13" s="59"/>
      <c r="O13" s="59">
        <v>74.3</v>
      </c>
      <c r="P13" s="59">
        <v>80.3</v>
      </c>
      <c r="Q13" s="59">
        <v>92.3</v>
      </c>
      <c r="R13" s="59">
        <v>83.3</v>
      </c>
      <c r="S13" s="59">
        <v>44.6</v>
      </c>
      <c r="T13" s="59"/>
      <c r="U13" s="59"/>
      <c r="V13" s="59"/>
      <c r="W13" s="59"/>
      <c r="X13" s="59">
        <v>41.6</v>
      </c>
    </row>
    <row r="14" spans="1:24" s="55" customFormat="1" ht="12.75">
      <c r="A14" s="56" t="s">
        <v>204</v>
      </c>
      <c r="B14" s="55">
        <v>2014</v>
      </c>
      <c r="C14" s="57">
        <v>88.7</v>
      </c>
      <c r="D14" s="57">
        <v>84.1</v>
      </c>
      <c r="E14" s="57">
        <v>95.3</v>
      </c>
      <c r="F14" s="57">
        <v>98.8</v>
      </c>
      <c r="G14" s="57">
        <v>97.8</v>
      </c>
      <c r="H14" s="57">
        <v>91.9</v>
      </c>
      <c r="I14" s="57">
        <v>96.1</v>
      </c>
      <c r="J14" s="57">
        <v>93.2</v>
      </c>
      <c r="K14" s="57">
        <v>93.1</v>
      </c>
      <c r="L14" s="57">
        <v>96.6</v>
      </c>
      <c r="M14" s="57">
        <v>98.9</v>
      </c>
      <c r="N14" s="57">
        <v>109.7</v>
      </c>
      <c r="O14" s="57">
        <v>89.4</v>
      </c>
      <c r="P14" s="57">
        <v>91.7</v>
      </c>
      <c r="Q14" s="57">
        <v>96.2</v>
      </c>
      <c r="R14" s="57">
        <v>92.8</v>
      </c>
      <c r="S14" s="57">
        <v>94.7</v>
      </c>
      <c r="T14" s="57">
        <v>94.1</v>
      </c>
      <c r="U14" s="57">
        <v>101.7</v>
      </c>
      <c r="V14" s="57">
        <v>99.6</v>
      </c>
      <c r="W14" s="57">
        <v>97.9</v>
      </c>
      <c r="X14" s="57">
        <v>95.4</v>
      </c>
    </row>
    <row r="15" spans="1:24" s="55" customFormat="1" ht="12.75">
      <c r="A15" s="56" t="s">
        <v>204</v>
      </c>
      <c r="B15" s="55">
        <v>2015</v>
      </c>
      <c r="C15" s="57">
        <v>91.2</v>
      </c>
      <c r="D15" s="57">
        <v>84.3</v>
      </c>
      <c r="E15" s="57">
        <v>97</v>
      </c>
      <c r="F15" s="57">
        <v>96.3</v>
      </c>
      <c r="G15" s="57">
        <v>95.3</v>
      </c>
      <c r="H15" s="57">
        <v>94.8</v>
      </c>
      <c r="I15" s="57"/>
      <c r="J15" s="57"/>
      <c r="K15" s="57"/>
      <c r="L15" s="57"/>
      <c r="M15" s="57"/>
      <c r="N15" s="57"/>
      <c r="O15" s="57">
        <v>90.8</v>
      </c>
      <c r="P15" s="57">
        <v>92.2</v>
      </c>
      <c r="Q15" s="57">
        <v>95.4</v>
      </c>
      <c r="R15" s="57">
        <v>93.1</v>
      </c>
      <c r="S15" s="57">
        <v>47.5</v>
      </c>
      <c r="T15" s="57"/>
      <c r="U15" s="57"/>
      <c r="V15" s="57"/>
      <c r="W15" s="57"/>
      <c r="X15" s="57">
        <v>46.6</v>
      </c>
    </row>
    <row r="16" spans="1:24" ht="12.75">
      <c r="A16" s="58" t="s">
        <v>203</v>
      </c>
      <c r="B16" s="76">
        <v>2014</v>
      </c>
      <c r="C16" s="59">
        <v>89.5</v>
      </c>
      <c r="D16" s="59">
        <v>84.9</v>
      </c>
      <c r="E16" s="59">
        <v>94.6</v>
      </c>
      <c r="F16" s="59">
        <v>100.2</v>
      </c>
      <c r="G16" s="59">
        <v>98.2</v>
      </c>
      <c r="H16" s="59">
        <v>93.6</v>
      </c>
      <c r="I16" s="59">
        <v>96.5</v>
      </c>
      <c r="J16" s="59">
        <v>93.3</v>
      </c>
      <c r="K16" s="59">
        <v>90.3</v>
      </c>
      <c r="L16" s="59">
        <v>95.4</v>
      </c>
      <c r="M16" s="59">
        <v>97.9</v>
      </c>
      <c r="N16" s="59">
        <v>112.4</v>
      </c>
      <c r="O16" s="59">
        <v>89.7</v>
      </c>
      <c r="P16" s="59">
        <v>92.3</v>
      </c>
      <c r="Q16" s="59">
        <v>97.3</v>
      </c>
      <c r="R16" s="59">
        <v>93.5</v>
      </c>
      <c r="S16" s="59">
        <v>95.4</v>
      </c>
      <c r="T16" s="59">
        <v>93.4</v>
      </c>
      <c r="U16" s="59">
        <v>101.9</v>
      </c>
      <c r="V16" s="59">
        <v>99</v>
      </c>
      <c r="W16" s="59">
        <v>97.6</v>
      </c>
      <c r="X16" s="59">
        <v>95.6</v>
      </c>
    </row>
    <row r="17" spans="1:24" ht="12.75">
      <c r="A17" s="58" t="s">
        <v>203</v>
      </c>
      <c r="B17" s="76">
        <v>2015</v>
      </c>
      <c r="C17" s="59">
        <v>90.7</v>
      </c>
      <c r="D17" s="59">
        <v>85.8</v>
      </c>
      <c r="E17" s="59">
        <v>97.5</v>
      </c>
      <c r="F17" s="59">
        <v>96.7</v>
      </c>
      <c r="G17" s="59">
        <v>96.2</v>
      </c>
      <c r="H17" s="59">
        <v>94.7</v>
      </c>
      <c r="I17" s="59"/>
      <c r="J17" s="59"/>
      <c r="K17" s="59"/>
      <c r="L17" s="59"/>
      <c r="M17" s="59"/>
      <c r="N17" s="59"/>
      <c r="O17" s="59">
        <v>91.3</v>
      </c>
      <c r="P17" s="59">
        <v>92.7</v>
      </c>
      <c r="Q17" s="59">
        <v>95.8</v>
      </c>
      <c r="R17" s="59">
        <v>93.6</v>
      </c>
      <c r="S17" s="59">
        <v>47.7</v>
      </c>
      <c r="T17" s="59"/>
      <c r="U17" s="59"/>
      <c r="V17" s="59"/>
      <c r="W17" s="59"/>
      <c r="X17" s="59">
        <v>46.8</v>
      </c>
    </row>
    <row r="18" spans="1:24" ht="12.75">
      <c r="A18" s="60" t="s">
        <v>202</v>
      </c>
      <c r="B18" s="77">
        <v>2014</v>
      </c>
      <c r="C18" s="61">
        <v>60</v>
      </c>
      <c r="D18" s="61">
        <v>57.6</v>
      </c>
      <c r="E18" s="61">
        <v>65.1</v>
      </c>
      <c r="F18" s="61">
        <v>68.2</v>
      </c>
      <c r="G18" s="61">
        <v>69.8</v>
      </c>
      <c r="H18" s="61">
        <v>69.3</v>
      </c>
      <c r="I18" s="61">
        <v>71.2</v>
      </c>
      <c r="J18" s="61">
        <v>70.1</v>
      </c>
      <c r="K18" s="61">
        <v>66.8</v>
      </c>
      <c r="L18" s="61">
        <v>68.1</v>
      </c>
      <c r="M18" s="61">
        <v>65.1</v>
      </c>
      <c r="N18" s="61">
        <v>70.5</v>
      </c>
      <c r="O18" s="61">
        <v>60.9</v>
      </c>
      <c r="P18" s="61">
        <v>62.7</v>
      </c>
      <c r="Q18" s="61">
        <v>69.1</v>
      </c>
      <c r="R18" s="61">
        <v>65</v>
      </c>
      <c r="S18" s="61">
        <v>70.1</v>
      </c>
      <c r="T18" s="61">
        <v>69.4</v>
      </c>
      <c r="U18" s="61">
        <v>67.9</v>
      </c>
      <c r="V18" s="61">
        <v>67.6</v>
      </c>
      <c r="W18" s="61">
        <v>68.6</v>
      </c>
      <c r="X18" s="61">
        <v>66.8</v>
      </c>
    </row>
    <row r="19" spans="1:24" ht="12.75">
      <c r="A19" s="60" t="s">
        <v>202</v>
      </c>
      <c r="B19" s="77">
        <v>2015</v>
      </c>
      <c r="C19" s="61">
        <v>57</v>
      </c>
      <c r="D19" s="61">
        <v>54.9</v>
      </c>
      <c r="E19" s="61">
        <v>61.6</v>
      </c>
      <c r="F19" s="61">
        <v>64.3</v>
      </c>
      <c r="G19" s="61">
        <v>67.3</v>
      </c>
      <c r="H19" s="61">
        <v>65.8</v>
      </c>
      <c r="I19" s="61"/>
      <c r="J19" s="61"/>
      <c r="K19" s="61"/>
      <c r="L19" s="61"/>
      <c r="M19" s="61"/>
      <c r="N19" s="61"/>
      <c r="O19" s="61">
        <v>57.8</v>
      </c>
      <c r="P19" s="61">
        <v>59.5</v>
      </c>
      <c r="Q19" s="61">
        <v>65.8</v>
      </c>
      <c r="R19" s="61">
        <v>61.8</v>
      </c>
      <c r="S19" s="61">
        <v>33.3</v>
      </c>
      <c r="T19" s="61"/>
      <c r="U19" s="61"/>
      <c r="V19" s="61"/>
      <c r="W19" s="61"/>
      <c r="X19" s="61">
        <v>30.9</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74.4</v>
      </c>
      <c r="D21" s="59">
        <v>72.1</v>
      </c>
      <c r="E21" s="59">
        <v>82.7</v>
      </c>
      <c r="F21" s="59">
        <v>81.9</v>
      </c>
      <c r="G21" s="59">
        <v>85.1</v>
      </c>
      <c r="H21" s="59">
        <v>85.3</v>
      </c>
      <c r="I21" s="59"/>
      <c r="J21" s="59"/>
      <c r="K21" s="59"/>
      <c r="L21" s="59"/>
      <c r="M21" s="59"/>
      <c r="N21" s="59"/>
      <c r="O21" s="59">
        <v>76.4</v>
      </c>
      <c r="P21" s="59">
        <v>77.8</v>
      </c>
      <c r="Q21" s="59">
        <v>84.1</v>
      </c>
      <c r="R21" s="59">
        <v>80.2</v>
      </c>
      <c r="S21" s="59">
        <v>42.6</v>
      </c>
      <c r="T21" s="59"/>
      <c r="U21" s="59"/>
      <c r="V21" s="59"/>
      <c r="W21" s="59"/>
      <c r="X21" s="59">
        <v>40.1</v>
      </c>
    </row>
    <row r="22" spans="1:24" ht="12.75">
      <c r="A22" s="60" t="s">
        <v>216</v>
      </c>
      <c r="B22" s="77">
        <v>2014</v>
      </c>
      <c r="C22" s="61">
        <v>75.1</v>
      </c>
      <c r="D22" s="61">
        <v>78.6</v>
      </c>
      <c r="E22" s="61">
        <v>101.3</v>
      </c>
      <c r="F22" s="61">
        <v>100.3</v>
      </c>
      <c r="G22" s="61">
        <v>99.4</v>
      </c>
      <c r="H22" s="61">
        <v>85.4</v>
      </c>
      <c r="I22" s="61">
        <v>88.5</v>
      </c>
      <c r="J22" s="61">
        <v>86</v>
      </c>
      <c r="K22" s="61">
        <v>89.1</v>
      </c>
      <c r="L22" s="61">
        <v>96</v>
      </c>
      <c r="M22" s="61">
        <v>95.1</v>
      </c>
      <c r="N22" s="61">
        <v>86.2</v>
      </c>
      <c r="O22" s="61">
        <v>85</v>
      </c>
      <c r="P22" s="61">
        <v>88.8</v>
      </c>
      <c r="Q22" s="61">
        <v>95.1</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93.9</v>
      </c>
      <c r="I23" s="61"/>
      <c r="J23" s="61"/>
      <c r="K23" s="61"/>
      <c r="L23" s="61"/>
      <c r="M23" s="61"/>
      <c r="N23" s="61"/>
      <c r="O23" s="61">
        <v>85.3</v>
      </c>
      <c r="P23" s="61">
        <v>88.8</v>
      </c>
      <c r="Q23" s="61">
        <v>97.3</v>
      </c>
      <c r="R23" s="61">
        <v>91.3</v>
      </c>
      <c r="S23" s="61">
        <v>48.2</v>
      </c>
      <c r="T23" s="61"/>
      <c r="U23" s="61"/>
      <c r="V23" s="61"/>
      <c r="W23" s="61"/>
      <c r="X23" s="61">
        <v>45.7</v>
      </c>
    </row>
    <row r="24" spans="1:24" ht="12.75">
      <c r="A24" s="58" t="s">
        <v>217</v>
      </c>
      <c r="B24" s="76">
        <v>2014</v>
      </c>
      <c r="C24" s="59">
        <v>96.6</v>
      </c>
      <c r="D24" s="59">
        <v>91.2</v>
      </c>
      <c r="E24" s="59">
        <v>99.2</v>
      </c>
      <c r="F24" s="59">
        <v>101.2</v>
      </c>
      <c r="G24" s="59">
        <v>101.4</v>
      </c>
      <c r="H24" s="59">
        <v>93</v>
      </c>
      <c r="I24" s="59">
        <v>100.2</v>
      </c>
      <c r="J24" s="59">
        <v>91.3</v>
      </c>
      <c r="K24" s="59">
        <v>95.6</v>
      </c>
      <c r="L24" s="59">
        <v>99</v>
      </c>
      <c r="M24" s="59">
        <v>101.1</v>
      </c>
      <c r="N24" s="59">
        <v>112.6</v>
      </c>
      <c r="O24" s="59">
        <v>95.6</v>
      </c>
      <c r="P24" s="59">
        <v>97</v>
      </c>
      <c r="Q24" s="59">
        <v>98.5</v>
      </c>
      <c r="R24" s="59">
        <v>97.1</v>
      </c>
      <c r="S24" s="59">
        <v>96.5</v>
      </c>
      <c r="T24" s="59">
        <v>95.7</v>
      </c>
      <c r="U24" s="59">
        <v>104.2</v>
      </c>
      <c r="V24" s="59">
        <v>102.1</v>
      </c>
      <c r="W24" s="59">
        <v>100</v>
      </c>
      <c r="X24" s="59">
        <v>98.5</v>
      </c>
    </row>
    <row r="25" spans="1:24" ht="12.75">
      <c r="A25" s="58" t="s">
        <v>217</v>
      </c>
      <c r="B25" s="76">
        <v>2015</v>
      </c>
      <c r="C25" s="59">
        <v>102.3</v>
      </c>
      <c r="D25" s="59">
        <v>85.8</v>
      </c>
      <c r="E25" s="59">
        <v>97.1</v>
      </c>
      <c r="F25" s="59">
        <v>97.5</v>
      </c>
      <c r="G25" s="59">
        <v>95.1</v>
      </c>
      <c r="H25" s="59">
        <v>96.9</v>
      </c>
      <c r="I25" s="59"/>
      <c r="J25" s="59"/>
      <c r="K25" s="59"/>
      <c r="L25" s="59"/>
      <c r="M25" s="59"/>
      <c r="N25" s="59"/>
      <c r="O25" s="59">
        <v>95</v>
      </c>
      <c r="P25" s="59">
        <v>95.6</v>
      </c>
      <c r="Q25" s="59">
        <v>96.5</v>
      </c>
      <c r="R25" s="59">
        <v>95.8</v>
      </c>
      <c r="S25" s="59">
        <v>48</v>
      </c>
      <c r="T25" s="59"/>
      <c r="U25" s="59"/>
      <c r="V25" s="59"/>
      <c r="W25" s="59"/>
      <c r="X25" s="59">
        <v>47.9</v>
      </c>
    </row>
    <row r="26" spans="1:24" ht="12.75">
      <c r="A26" s="60" t="s">
        <v>218</v>
      </c>
      <c r="B26" s="77">
        <v>2014</v>
      </c>
      <c r="C26" s="61">
        <v>127.9</v>
      </c>
      <c r="D26" s="61">
        <v>109.4</v>
      </c>
      <c r="E26" s="61">
        <v>126.9</v>
      </c>
      <c r="F26" s="61">
        <v>130.6</v>
      </c>
      <c r="G26" s="61">
        <v>126.2</v>
      </c>
      <c r="H26" s="61">
        <v>136</v>
      </c>
      <c r="I26" s="61">
        <v>138.5</v>
      </c>
      <c r="J26" s="61">
        <v>160.3</v>
      </c>
      <c r="K26" s="61">
        <v>178.8</v>
      </c>
      <c r="L26" s="61">
        <v>161</v>
      </c>
      <c r="M26" s="61">
        <v>169.3</v>
      </c>
      <c r="N26" s="61">
        <v>179.5</v>
      </c>
      <c r="O26" s="61">
        <v>121.4</v>
      </c>
      <c r="P26" s="61">
        <v>123.7</v>
      </c>
      <c r="Q26" s="61">
        <v>130.9</v>
      </c>
      <c r="R26" s="61">
        <v>126.2</v>
      </c>
      <c r="S26" s="61">
        <v>140.2</v>
      </c>
      <c r="T26" s="61">
        <v>159.2</v>
      </c>
      <c r="U26" s="61">
        <v>170</v>
      </c>
      <c r="V26" s="61">
        <v>172.2</v>
      </c>
      <c r="W26" s="61">
        <v>164.6</v>
      </c>
      <c r="X26" s="61">
        <v>145.4</v>
      </c>
    </row>
    <row r="27" spans="1:24" ht="12.75">
      <c r="A27" s="60" t="s">
        <v>218</v>
      </c>
      <c r="B27" s="77">
        <v>2015</v>
      </c>
      <c r="C27" s="61">
        <v>143.6</v>
      </c>
      <c r="D27" s="61">
        <v>139.2</v>
      </c>
      <c r="E27" s="61">
        <v>166.8</v>
      </c>
      <c r="F27" s="61">
        <v>152.9</v>
      </c>
      <c r="G27" s="61">
        <v>139.9</v>
      </c>
      <c r="H27" s="61">
        <v>154.9</v>
      </c>
      <c r="I27" s="61"/>
      <c r="J27" s="61"/>
      <c r="K27" s="61"/>
      <c r="L27" s="61"/>
      <c r="M27" s="61"/>
      <c r="N27" s="61"/>
      <c r="O27" s="61">
        <v>149.9</v>
      </c>
      <c r="P27" s="61">
        <v>150.6</v>
      </c>
      <c r="Q27" s="61">
        <v>149.2</v>
      </c>
      <c r="R27" s="61">
        <v>149.6</v>
      </c>
      <c r="S27" s="61">
        <v>73.7</v>
      </c>
      <c r="T27" s="61"/>
      <c r="U27" s="61"/>
      <c r="V27" s="61"/>
      <c r="W27" s="61"/>
      <c r="X27" s="61">
        <v>74.8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100.8</v>
      </c>
      <c r="H33" s="61">
        <v>97.6</v>
      </c>
      <c r="I33" s="61">
        <v>100.8</v>
      </c>
      <c r="J33" s="61">
        <v>98.6</v>
      </c>
      <c r="K33" s="61">
        <v>99.1</v>
      </c>
      <c r="L33" s="61">
        <v>101.1</v>
      </c>
      <c r="M33" s="61">
        <v>90.8</v>
      </c>
      <c r="N33" s="61">
        <v>99.6</v>
      </c>
      <c r="O33" s="61">
        <v>80.3</v>
      </c>
      <c r="P33" s="61">
        <v>82.8</v>
      </c>
      <c r="Q33" s="61">
        <v>96.3</v>
      </c>
      <c r="R33" s="61">
        <v>88.3</v>
      </c>
      <c r="S33" s="61">
        <v>99.5</v>
      </c>
      <c r="T33" s="61">
        <v>99.5</v>
      </c>
      <c r="U33" s="61">
        <v>97.2</v>
      </c>
      <c r="V33" s="61">
        <v>97.6</v>
      </c>
      <c r="W33" s="61">
        <v>98.3</v>
      </c>
      <c r="X33" s="61">
        <v>93.3</v>
      </c>
    </row>
    <row r="34" spans="1:24" ht="12.75">
      <c r="A34" s="60" t="s">
        <v>199</v>
      </c>
      <c r="B34" s="77">
        <v>2015</v>
      </c>
      <c r="C34" s="61">
        <v>77</v>
      </c>
      <c r="D34" s="61">
        <v>78.4</v>
      </c>
      <c r="E34" s="61">
        <v>86.1</v>
      </c>
      <c r="F34" s="61">
        <v>92.3</v>
      </c>
      <c r="G34" s="61">
        <v>107.8</v>
      </c>
      <c r="H34" s="61">
        <v>102.7</v>
      </c>
      <c r="I34" s="61"/>
      <c r="J34" s="61"/>
      <c r="K34" s="61"/>
      <c r="L34" s="61"/>
      <c r="M34" s="61"/>
      <c r="N34" s="61"/>
      <c r="O34" s="61">
        <v>80.5</v>
      </c>
      <c r="P34" s="61">
        <v>83.4</v>
      </c>
      <c r="Q34" s="61">
        <v>100.9</v>
      </c>
      <c r="R34" s="61">
        <v>90.7</v>
      </c>
      <c r="S34" s="61">
        <v>52.6</v>
      </c>
      <c r="T34" s="61"/>
      <c r="U34" s="61"/>
      <c r="V34" s="61"/>
      <c r="W34" s="61"/>
      <c r="X34" s="61">
        <v>45.4</v>
      </c>
    </row>
    <row r="35" spans="1:24" ht="12.75">
      <c r="A35" s="62" t="s">
        <v>198</v>
      </c>
      <c r="B35" s="63">
        <v>2014</v>
      </c>
      <c r="C35" s="64">
        <v>71.3</v>
      </c>
      <c r="D35" s="64">
        <v>66.7</v>
      </c>
      <c r="E35" s="64">
        <v>75.6</v>
      </c>
      <c r="F35" s="64">
        <v>82.7</v>
      </c>
      <c r="G35" s="64">
        <v>99.4</v>
      </c>
      <c r="H35" s="64">
        <v>97.3</v>
      </c>
      <c r="I35" s="64">
        <v>98.8</v>
      </c>
      <c r="J35" s="64">
        <v>97.1</v>
      </c>
      <c r="K35" s="64">
        <v>102.7</v>
      </c>
      <c r="L35" s="64">
        <v>106.1</v>
      </c>
      <c r="M35" s="64">
        <v>89.4</v>
      </c>
      <c r="N35" s="64">
        <v>97.6</v>
      </c>
      <c r="O35" s="64">
        <v>71.2</v>
      </c>
      <c r="P35" s="64">
        <v>74.1</v>
      </c>
      <c r="Q35" s="64">
        <v>93.2</v>
      </c>
      <c r="R35" s="64">
        <v>82.2</v>
      </c>
      <c r="S35" s="64">
        <v>98.2</v>
      </c>
      <c r="T35" s="64">
        <v>99.5</v>
      </c>
      <c r="U35" s="64">
        <v>97.7</v>
      </c>
      <c r="V35" s="64">
        <v>99</v>
      </c>
      <c r="W35" s="64">
        <v>98.6</v>
      </c>
      <c r="X35" s="64">
        <v>90.4</v>
      </c>
    </row>
    <row r="36" spans="1:24" ht="12.75">
      <c r="A36" s="62" t="s">
        <v>198</v>
      </c>
      <c r="B36" s="63">
        <v>2015</v>
      </c>
      <c r="C36" s="64">
        <v>71.8</v>
      </c>
      <c r="D36" s="64">
        <v>73.1</v>
      </c>
      <c r="E36" s="64">
        <v>79.5</v>
      </c>
      <c r="F36" s="64">
        <v>86.2</v>
      </c>
      <c r="G36" s="64">
        <v>105.4</v>
      </c>
      <c r="H36" s="64">
        <v>105.4</v>
      </c>
      <c r="I36" s="64"/>
      <c r="J36" s="64"/>
      <c r="K36" s="64"/>
      <c r="L36" s="64"/>
      <c r="M36" s="64"/>
      <c r="N36" s="64"/>
      <c r="O36" s="64">
        <v>74.8</v>
      </c>
      <c r="P36" s="64">
        <v>77.7</v>
      </c>
      <c r="Q36" s="64">
        <v>99</v>
      </c>
      <c r="R36" s="64">
        <v>86.9</v>
      </c>
      <c r="S36" s="64">
        <v>52.7</v>
      </c>
      <c r="T36" s="64"/>
      <c r="U36" s="64"/>
      <c r="V36" s="64"/>
      <c r="W36" s="64"/>
      <c r="X36" s="64">
        <v>43.5</v>
      </c>
    </row>
    <row r="37" spans="1:24" ht="12.75">
      <c r="A37" s="60" t="s">
        <v>197</v>
      </c>
      <c r="B37" s="77">
        <v>2014</v>
      </c>
      <c r="C37" s="61">
        <v>70.1</v>
      </c>
      <c r="D37" s="61">
        <v>66.2</v>
      </c>
      <c r="E37" s="61">
        <v>74.5</v>
      </c>
      <c r="F37" s="61">
        <v>81.2</v>
      </c>
      <c r="G37" s="61">
        <v>98.2</v>
      </c>
      <c r="H37" s="61">
        <v>94.3</v>
      </c>
      <c r="I37" s="61">
        <v>95.8</v>
      </c>
      <c r="J37" s="61">
        <v>95</v>
      </c>
      <c r="K37" s="61">
        <v>102</v>
      </c>
      <c r="L37" s="61">
        <v>106</v>
      </c>
      <c r="M37" s="61">
        <v>89.6</v>
      </c>
      <c r="N37" s="61">
        <v>97.6</v>
      </c>
      <c r="O37" s="61">
        <v>70.3</v>
      </c>
      <c r="P37" s="61">
        <v>73</v>
      </c>
      <c r="Q37" s="61">
        <v>91.2</v>
      </c>
      <c r="R37" s="61">
        <v>80.8</v>
      </c>
      <c r="S37" s="61">
        <v>95.8</v>
      </c>
      <c r="T37" s="61">
        <v>97.6</v>
      </c>
      <c r="U37" s="61">
        <v>97.7</v>
      </c>
      <c r="V37" s="61">
        <v>98.8</v>
      </c>
      <c r="W37" s="61">
        <v>97.7</v>
      </c>
      <c r="X37" s="61">
        <v>89.2</v>
      </c>
    </row>
    <row r="38" spans="1:24" ht="12.75">
      <c r="A38" s="60" t="s">
        <v>197</v>
      </c>
      <c r="B38" s="77">
        <v>2015</v>
      </c>
      <c r="C38" s="61">
        <v>71.5</v>
      </c>
      <c r="D38" s="61">
        <v>72.2</v>
      </c>
      <c r="E38" s="61">
        <v>78.7</v>
      </c>
      <c r="F38" s="61">
        <v>85.4</v>
      </c>
      <c r="G38" s="61">
        <v>103.9</v>
      </c>
      <c r="H38" s="61">
        <v>103.4</v>
      </c>
      <c r="I38" s="61"/>
      <c r="J38" s="61"/>
      <c r="K38" s="61"/>
      <c r="L38" s="61"/>
      <c r="M38" s="61"/>
      <c r="N38" s="61"/>
      <c r="O38" s="61">
        <v>74.1</v>
      </c>
      <c r="P38" s="61">
        <v>77</v>
      </c>
      <c r="Q38" s="61">
        <v>97.6</v>
      </c>
      <c r="R38" s="61">
        <v>85.8</v>
      </c>
      <c r="S38" s="61">
        <v>51.8</v>
      </c>
      <c r="T38" s="61"/>
      <c r="U38" s="61"/>
      <c r="V38" s="61"/>
      <c r="W38" s="61"/>
      <c r="X38" s="61">
        <v>42.9</v>
      </c>
    </row>
    <row r="39" spans="1:24" ht="12.75">
      <c r="A39" s="62" t="s">
        <v>196</v>
      </c>
      <c r="B39" s="63">
        <v>2014</v>
      </c>
      <c r="C39" s="64">
        <v>84.1</v>
      </c>
      <c r="D39" s="64">
        <v>80.5</v>
      </c>
      <c r="E39" s="64">
        <v>93.5</v>
      </c>
      <c r="F39" s="64">
        <v>95.2</v>
      </c>
      <c r="G39" s="64">
        <v>101.5</v>
      </c>
      <c r="H39" s="64">
        <v>97.6</v>
      </c>
      <c r="I39" s="64">
        <v>101.9</v>
      </c>
      <c r="J39" s="64">
        <v>99.5</v>
      </c>
      <c r="K39" s="64">
        <v>96.6</v>
      </c>
      <c r="L39" s="64">
        <v>97.7</v>
      </c>
      <c r="M39" s="64">
        <v>91.5</v>
      </c>
      <c r="N39" s="64">
        <v>100.7</v>
      </c>
      <c r="O39" s="64">
        <v>86</v>
      </c>
      <c r="P39" s="64">
        <v>88.3</v>
      </c>
      <c r="Q39" s="64">
        <v>98.1</v>
      </c>
      <c r="R39" s="64">
        <v>92.1</v>
      </c>
      <c r="S39" s="64">
        <v>100.1</v>
      </c>
      <c r="T39" s="64">
        <v>99.3</v>
      </c>
      <c r="U39" s="64">
        <v>96.6</v>
      </c>
      <c r="V39" s="64">
        <v>96.6</v>
      </c>
      <c r="W39" s="64">
        <v>98</v>
      </c>
      <c r="X39" s="64">
        <v>95</v>
      </c>
    </row>
    <row r="40" spans="1:24" ht="12.75">
      <c r="A40" s="62" t="s">
        <v>196</v>
      </c>
      <c r="B40" s="63">
        <v>2015</v>
      </c>
      <c r="C40" s="64">
        <v>80.2</v>
      </c>
      <c r="D40" s="64">
        <v>81.6</v>
      </c>
      <c r="E40" s="64">
        <v>90.1</v>
      </c>
      <c r="F40" s="64">
        <v>96.1</v>
      </c>
      <c r="G40" s="64">
        <v>109.1</v>
      </c>
      <c r="H40" s="64">
        <v>100.9</v>
      </c>
      <c r="I40" s="64"/>
      <c r="J40" s="64"/>
      <c r="K40" s="64"/>
      <c r="L40" s="64"/>
      <c r="M40" s="64"/>
      <c r="N40" s="64"/>
      <c r="O40" s="64">
        <v>84</v>
      </c>
      <c r="P40" s="64">
        <v>87</v>
      </c>
      <c r="Q40" s="64">
        <v>102</v>
      </c>
      <c r="R40" s="64">
        <v>93</v>
      </c>
      <c r="S40" s="64">
        <v>52.5</v>
      </c>
      <c r="T40" s="64"/>
      <c r="U40" s="64"/>
      <c r="V40" s="64"/>
      <c r="W40" s="64"/>
      <c r="X40" s="64">
        <v>46.5</v>
      </c>
    </row>
    <row r="41" spans="1:24" ht="12.75">
      <c r="A41" s="60" t="s">
        <v>195</v>
      </c>
      <c r="B41" s="77">
        <v>2014</v>
      </c>
      <c r="C41" s="61">
        <v>83.9</v>
      </c>
      <c r="D41" s="61">
        <v>80.4</v>
      </c>
      <c r="E41" s="61">
        <v>94.4</v>
      </c>
      <c r="F41" s="61">
        <v>100.9</v>
      </c>
      <c r="G41" s="61">
        <v>108.5</v>
      </c>
      <c r="H41" s="61">
        <v>100.2</v>
      </c>
      <c r="I41" s="61">
        <v>107.4</v>
      </c>
      <c r="J41" s="61">
        <v>108.5</v>
      </c>
      <c r="K41" s="61">
        <v>100.7</v>
      </c>
      <c r="L41" s="61">
        <v>103.9</v>
      </c>
      <c r="M41" s="61">
        <v>93.9</v>
      </c>
      <c r="N41" s="61">
        <v>108.2</v>
      </c>
      <c r="O41" s="61">
        <v>86.2</v>
      </c>
      <c r="P41" s="61">
        <v>89.9</v>
      </c>
      <c r="Q41" s="61">
        <v>103.2</v>
      </c>
      <c r="R41" s="61">
        <v>94.7</v>
      </c>
      <c r="S41" s="61">
        <v>106.1</v>
      </c>
      <c r="T41" s="61">
        <v>105.5</v>
      </c>
      <c r="U41" s="61">
        <v>102</v>
      </c>
      <c r="V41" s="61">
        <v>101.7</v>
      </c>
      <c r="W41" s="61">
        <v>103.8</v>
      </c>
      <c r="X41" s="61">
        <v>99.2</v>
      </c>
    </row>
    <row r="42" spans="1:24" ht="12.75">
      <c r="A42" s="60" t="s">
        <v>195</v>
      </c>
      <c r="B42" s="77">
        <v>2015</v>
      </c>
      <c r="C42" s="61">
        <v>80.5</v>
      </c>
      <c r="D42" s="61">
        <v>82</v>
      </c>
      <c r="E42" s="61">
        <v>90.9</v>
      </c>
      <c r="F42" s="61">
        <v>100.9</v>
      </c>
      <c r="G42" s="61">
        <v>116.2</v>
      </c>
      <c r="H42" s="61">
        <v>105</v>
      </c>
      <c r="I42" s="61"/>
      <c r="J42" s="61"/>
      <c r="K42" s="61"/>
      <c r="L42" s="61"/>
      <c r="M42" s="61"/>
      <c r="N42" s="61"/>
      <c r="O42" s="61">
        <v>84.5</v>
      </c>
      <c r="P42" s="61">
        <v>88.6</v>
      </c>
      <c r="Q42" s="61">
        <v>107.3</v>
      </c>
      <c r="R42" s="61">
        <v>95.9</v>
      </c>
      <c r="S42" s="61">
        <v>55.3</v>
      </c>
      <c r="T42" s="61"/>
      <c r="U42" s="61"/>
      <c r="V42" s="61"/>
      <c r="W42" s="61"/>
      <c r="X42" s="61">
        <v>48</v>
      </c>
    </row>
    <row r="43" spans="1:24" ht="12.75">
      <c r="A43" s="58" t="s">
        <v>194</v>
      </c>
      <c r="B43" s="76">
        <v>2014</v>
      </c>
      <c r="C43" s="59">
        <v>90.6</v>
      </c>
      <c r="D43" s="59">
        <v>86.1</v>
      </c>
      <c r="E43" s="59">
        <v>98.3</v>
      </c>
      <c r="F43" s="59">
        <v>87.6</v>
      </c>
      <c r="G43" s="59">
        <v>91.7</v>
      </c>
      <c r="H43" s="59">
        <v>93.2</v>
      </c>
      <c r="I43" s="59">
        <v>93.2</v>
      </c>
      <c r="J43" s="59">
        <v>86.2</v>
      </c>
      <c r="K43" s="59">
        <v>92.9</v>
      </c>
      <c r="L43" s="59">
        <v>86.9</v>
      </c>
      <c r="M43" s="59">
        <v>91</v>
      </c>
      <c r="N43" s="59">
        <v>86.2</v>
      </c>
      <c r="O43" s="59">
        <v>91.7</v>
      </c>
      <c r="P43" s="59">
        <v>90.6</v>
      </c>
      <c r="Q43" s="59">
        <v>90.8</v>
      </c>
      <c r="R43" s="59">
        <v>91.2</v>
      </c>
      <c r="S43" s="59">
        <v>91.1</v>
      </c>
      <c r="T43" s="59">
        <v>90.8</v>
      </c>
      <c r="U43" s="59">
        <v>88</v>
      </c>
      <c r="V43" s="59">
        <v>89.2</v>
      </c>
      <c r="W43" s="59">
        <v>89.4</v>
      </c>
      <c r="X43" s="59">
        <v>90.3</v>
      </c>
    </row>
    <row r="44" spans="1:24" ht="12.75">
      <c r="A44" s="58" t="s">
        <v>194</v>
      </c>
      <c r="B44" s="76">
        <v>2015</v>
      </c>
      <c r="C44" s="59">
        <v>84.5</v>
      </c>
      <c r="D44" s="59">
        <v>87.2</v>
      </c>
      <c r="E44" s="59">
        <v>94.6</v>
      </c>
      <c r="F44" s="59">
        <v>91.1</v>
      </c>
      <c r="G44" s="59">
        <v>98.6</v>
      </c>
      <c r="H44" s="59">
        <v>97.2</v>
      </c>
      <c r="I44" s="59"/>
      <c r="J44" s="59"/>
      <c r="K44" s="59"/>
      <c r="L44" s="59"/>
      <c r="M44" s="59"/>
      <c r="N44" s="59"/>
      <c r="O44" s="59">
        <v>88.8</v>
      </c>
      <c r="P44" s="59">
        <v>89.4</v>
      </c>
      <c r="Q44" s="59">
        <v>95.6</v>
      </c>
      <c r="R44" s="59">
        <v>92.2</v>
      </c>
      <c r="S44" s="59">
        <v>48.9</v>
      </c>
      <c r="T44" s="59"/>
      <c r="U44" s="59"/>
      <c r="V44" s="59"/>
      <c r="W44" s="59"/>
      <c r="X44" s="59">
        <v>46.1</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86.5</v>
      </c>
      <c r="I46" s="61"/>
      <c r="J46" s="61"/>
      <c r="K46" s="61"/>
      <c r="L46" s="61"/>
      <c r="M46" s="61"/>
      <c r="N46" s="61"/>
      <c r="O46" s="61">
        <v>65.3</v>
      </c>
      <c r="P46" s="61">
        <v>68.6</v>
      </c>
      <c r="Q46" s="61">
        <v>86.9</v>
      </c>
      <c r="R46" s="61">
        <v>76.1</v>
      </c>
      <c r="S46" s="61">
        <v>45.6</v>
      </c>
      <c r="T46" s="61"/>
      <c r="U46" s="61"/>
      <c r="V46" s="61"/>
      <c r="W46" s="61"/>
      <c r="X46" s="61">
        <v>38</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85.3</v>
      </c>
      <c r="D52" s="57">
        <v>84.4</v>
      </c>
      <c r="E52" s="57">
        <v>97.7</v>
      </c>
      <c r="F52" s="57">
        <v>100.5</v>
      </c>
      <c r="G52" s="57">
        <v>97.3</v>
      </c>
      <c r="H52" s="57">
        <v>97.2</v>
      </c>
      <c r="I52" s="57">
        <v>103.6</v>
      </c>
      <c r="J52" s="57">
        <v>95.2</v>
      </c>
      <c r="K52" s="57">
        <v>107</v>
      </c>
      <c r="L52" s="57">
        <v>103.5</v>
      </c>
      <c r="M52" s="57">
        <v>98.5</v>
      </c>
      <c r="N52" s="57">
        <v>95</v>
      </c>
      <c r="O52" s="57">
        <v>89.2</v>
      </c>
      <c r="P52" s="57">
        <v>92</v>
      </c>
      <c r="Q52" s="57">
        <v>98.3</v>
      </c>
      <c r="R52" s="57">
        <v>93.7</v>
      </c>
      <c r="S52" s="57">
        <v>98.3</v>
      </c>
      <c r="T52" s="57">
        <v>101.9</v>
      </c>
      <c r="U52" s="57">
        <v>99</v>
      </c>
      <c r="V52" s="57">
        <v>101</v>
      </c>
      <c r="W52" s="57">
        <v>100.5</v>
      </c>
      <c r="X52" s="57">
        <v>97.1</v>
      </c>
    </row>
    <row r="53" spans="1:24" ht="12.75">
      <c r="A53" s="56" t="s">
        <v>229</v>
      </c>
      <c r="B53" s="55">
        <v>2015</v>
      </c>
      <c r="C53" s="57">
        <v>81.1</v>
      </c>
      <c r="D53" s="57">
        <v>82</v>
      </c>
      <c r="E53" s="57">
        <v>98.3</v>
      </c>
      <c r="F53" s="57">
        <v>94.1</v>
      </c>
      <c r="G53" s="57">
        <v>90.4</v>
      </c>
      <c r="H53" s="57">
        <v>99.5</v>
      </c>
      <c r="I53" s="57"/>
      <c r="J53" s="57"/>
      <c r="K53" s="57"/>
      <c r="L53" s="57"/>
      <c r="M53" s="57"/>
      <c r="N53" s="57"/>
      <c r="O53" s="57">
        <v>87.1</v>
      </c>
      <c r="P53" s="57">
        <v>88.9</v>
      </c>
      <c r="Q53" s="57">
        <v>94.7</v>
      </c>
      <c r="R53" s="57">
        <v>90.9</v>
      </c>
      <c r="S53" s="57">
        <v>47.5</v>
      </c>
      <c r="T53" s="57"/>
      <c r="U53" s="57"/>
      <c r="V53" s="57"/>
      <c r="W53" s="57"/>
      <c r="X53" s="57">
        <v>45.5</v>
      </c>
    </row>
    <row r="54" spans="1:24" ht="12.75">
      <c r="A54" s="58" t="s">
        <v>230</v>
      </c>
      <c r="B54" s="76">
        <v>2014</v>
      </c>
      <c r="C54" s="59">
        <v>90.5</v>
      </c>
      <c r="D54" s="59">
        <v>94.3</v>
      </c>
      <c r="E54" s="59">
        <v>107.6</v>
      </c>
      <c r="F54" s="59">
        <v>106.7</v>
      </c>
      <c r="G54" s="59">
        <v>106.7</v>
      </c>
      <c r="H54" s="59">
        <v>119</v>
      </c>
      <c r="I54" s="59">
        <v>114.5</v>
      </c>
      <c r="J54" s="59">
        <v>99.6</v>
      </c>
      <c r="K54" s="59">
        <v>126</v>
      </c>
      <c r="L54" s="59">
        <v>121.3</v>
      </c>
      <c r="M54" s="59">
        <v>112</v>
      </c>
      <c r="N54" s="59">
        <v>118.4</v>
      </c>
      <c r="O54" s="59">
        <v>97.4</v>
      </c>
      <c r="P54" s="59">
        <v>99.7</v>
      </c>
      <c r="Q54" s="59">
        <v>110.8</v>
      </c>
      <c r="R54" s="59">
        <v>104.1</v>
      </c>
      <c r="S54" s="59">
        <v>110</v>
      </c>
      <c r="T54" s="59">
        <v>113.4</v>
      </c>
      <c r="U54" s="59">
        <v>117.2</v>
      </c>
      <c r="V54" s="59">
        <v>119.4</v>
      </c>
      <c r="W54" s="59">
        <v>115.3</v>
      </c>
      <c r="X54" s="59">
        <v>109.7</v>
      </c>
    </row>
    <row r="55" spans="1:24" ht="12.75">
      <c r="A55" s="58" t="s">
        <v>230</v>
      </c>
      <c r="B55" s="76">
        <v>2015</v>
      </c>
      <c r="C55" s="59">
        <v>89.6</v>
      </c>
      <c r="D55" s="59">
        <v>92.8</v>
      </c>
      <c r="E55" s="59">
        <v>127</v>
      </c>
      <c r="F55" s="59">
        <v>109.5</v>
      </c>
      <c r="G55" s="59">
        <v>102.4</v>
      </c>
      <c r="H55" s="59">
        <v>124.7</v>
      </c>
      <c r="I55" s="59"/>
      <c r="J55" s="59"/>
      <c r="K55" s="59"/>
      <c r="L55" s="59"/>
      <c r="M55" s="59"/>
      <c r="N55" s="59"/>
      <c r="O55" s="59">
        <v>103.1</v>
      </c>
      <c r="P55" s="59">
        <v>104.7</v>
      </c>
      <c r="Q55" s="59">
        <v>112.2</v>
      </c>
      <c r="R55" s="59">
        <v>107.7</v>
      </c>
      <c r="S55" s="59">
        <v>56.8</v>
      </c>
      <c r="T55" s="59"/>
      <c r="U55" s="59"/>
      <c r="V55" s="59"/>
      <c r="W55" s="59"/>
      <c r="X55" s="59">
        <v>53.8</v>
      </c>
    </row>
    <row r="56" spans="1:24" ht="12.75">
      <c r="A56" s="60" t="s">
        <v>231</v>
      </c>
      <c r="B56" s="77">
        <v>2014</v>
      </c>
      <c r="C56" s="61">
        <v>85.1</v>
      </c>
      <c r="D56" s="61">
        <v>84</v>
      </c>
      <c r="E56" s="61">
        <v>97.3</v>
      </c>
      <c r="F56" s="61">
        <v>100.3</v>
      </c>
      <c r="G56" s="61">
        <v>96.9</v>
      </c>
      <c r="H56" s="61">
        <v>96.3</v>
      </c>
      <c r="I56" s="61">
        <v>103.1</v>
      </c>
      <c r="J56" s="61">
        <v>95.1</v>
      </c>
      <c r="K56" s="61">
        <v>106.2</v>
      </c>
      <c r="L56" s="61">
        <v>102.8</v>
      </c>
      <c r="M56" s="61">
        <v>97.9</v>
      </c>
      <c r="N56" s="61">
        <v>94</v>
      </c>
      <c r="O56" s="61">
        <v>88.8</v>
      </c>
      <c r="P56" s="61">
        <v>91.7</v>
      </c>
      <c r="Q56" s="61">
        <v>97.8</v>
      </c>
      <c r="R56" s="61">
        <v>93.3</v>
      </c>
      <c r="S56" s="61">
        <v>97.8</v>
      </c>
      <c r="T56" s="61">
        <v>101.5</v>
      </c>
      <c r="U56" s="61">
        <v>98.2</v>
      </c>
      <c r="V56" s="61">
        <v>100.2</v>
      </c>
      <c r="W56" s="61">
        <v>99.9</v>
      </c>
      <c r="X56" s="61">
        <v>96.6</v>
      </c>
    </row>
    <row r="57" spans="1:24" ht="12.75">
      <c r="A57" s="60" t="s">
        <v>231</v>
      </c>
      <c r="B57" s="77">
        <v>2015</v>
      </c>
      <c r="C57" s="61">
        <v>80.7</v>
      </c>
      <c r="D57" s="61">
        <v>81.6</v>
      </c>
      <c r="E57" s="61">
        <v>97</v>
      </c>
      <c r="F57" s="61">
        <v>93.5</v>
      </c>
      <c r="G57" s="61">
        <v>89.9</v>
      </c>
      <c r="H57" s="61">
        <v>98.4</v>
      </c>
      <c r="I57" s="61"/>
      <c r="J57" s="61"/>
      <c r="K57" s="61"/>
      <c r="L57" s="61"/>
      <c r="M57" s="61"/>
      <c r="N57" s="61"/>
      <c r="O57" s="61">
        <v>86.4</v>
      </c>
      <c r="P57" s="61">
        <v>88.2</v>
      </c>
      <c r="Q57" s="61">
        <v>93.9</v>
      </c>
      <c r="R57" s="61">
        <v>90.2</v>
      </c>
      <c r="S57" s="61">
        <v>47.1</v>
      </c>
      <c r="T57" s="61"/>
      <c r="U57" s="61"/>
      <c r="V57" s="61"/>
      <c r="W57" s="61"/>
      <c r="X57" s="61">
        <v>45.1</v>
      </c>
    </row>
    <row r="58" spans="1:24" ht="12.75">
      <c r="A58" s="58" t="s">
        <v>232</v>
      </c>
      <c r="B58" s="76">
        <v>2014</v>
      </c>
      <c r="C58" s="59">
        <v>80.7</v>
      </c>
      <c r="D58" s="59">
        <v>85.3</v>
      </c>
      <c r="E58" s="59">
        <v>94.5</v>
      </c>
      <c r="F58" s="59">
        <v>101.2</v>
      </c>
      <c r="G58" s="59">
        <v>99.5</v>
      </c>
      <c r="H58" s="59">
        <v>84</v>
      </c>
      <c r="I58" s="59">
        <v>70.9</v>
      </c>
      <c r="J58" s="59">
        <v>76.5</v>
      </c>
      <c r="K58" s="59">
        <v>79.9</v>
      </c>
      <c r="L58" s="59">
        <v>85.9</v>
      </c>
      <c r="M58" s="59">
        <v>70.5</v>
      </c>
      <c r="N58" s="59">
        <v>92.6</v>
      </c>
      <c r="O58" s="59">
        <v>86.9</v>
      </c>
      <c r="P58" s="59">
        <v>90.5</v>
      </c>
      <c r="Q58" s="59">
        <v>94.9</v>
      </c>
      <c r="R58" s="59">
        <v>90.9</v>
      </c>
      <c r="S58" s="59">
        <v>82.7</v>
      </c>
      <c r="T58" s="59">
        <v>75.7</v>
      </c>
      <c r="U58" s="59">
        <v>83</v>
      </c>
      <c r="V58" s="59">
        <v>82.2</v>
      </c>
      <c r="W58" s="59">
        <v>79.4</v>
      </c>
      <c r="X58" s="59">
        <v>85.1</v>
      </c>
    </row>
    <row r="59" spans="1:24" ht="12.75">
      <c r="A59" s="58" t="s">
        <v>232</v>
      </c>
      <c r="B59" s="76">
        <v>2015</v>
      </c>
      <c r="C59" s="59">
        <v>79.7</v>
      </c>
      <c r="D59" s="59">
        <v>87.4</v>
      </c>
      <c r="E59" s="59">
        <v>98.7</v>
      </c>
      <c r="F59" s="59">
        <v>98</v>
      </c>
      <c r="G59" s="59">
        <v>95.3</v>
      </c>
      <c r="H59" s="59">
        <v>90.8</v>
      </c>
      <c r="I59" s="59"/>
      <c r="J59" s="59"/>
      <c r="K59" s="59"/>
      <c r="L59" s="59"/>
      <c r="M59" s="59"/>
      <c r="N59" s="59"/>
      <c r="O59" s="59">
        <v>88.6</v>
      </c>
      <c r="P59" s="59">
        <v>91</v>
      </c>
      <c r="Q59" s="59">
        <v>94.7</v>
      </c>
      <c r="R59" s="59">
        <v>91.7</v>
      </c>
      <c r="S59" s="59">
        <v>46.5</v>
      </c>
      <c r="T59" s="59"/>
      <c r="U59" s="59"/>
      <c r="V59" s="59"/>
      <c r="W59" s="59"/>
      <c r="X59" s="59">
        <v>45.8</v>
      </c>
    </row>
    <row r="60" spans="1:24" ht="12.75">
      <c r="A60" s="60" t="s">
        <v>233</v>
      </c>
      <c r="B60" s="77">
        <v>2014</v>
      </c>
      <c r="C60" s="61">
        <v>72.1</v>
      </c>
      <c r="D60" s="61">
        <v>69.4</v>
      </c>
      <c r="E60" s="61">
        <v>75.3</v>
      </c>
      <c r="F60" s="61">
        <v>84.7</v>
      </c>
      <c r="G60" s="61">
        <v>84.9</v>
      </c>
      <c r="H60" s="61">
        <v>85.8</v>
      </c>
      <c r="I60" s="61">
        <v>91</v>
      </c>
      <c r="J60" s="61">
        <v>80.6</v>
      </c>
      <c r="K60" s="61">
        <v>81.7</v>
      </c>
      <c r="L60" s="61">
        <v>81.1</v>
      </c>
      <c r="M60" s="61">
        <v>76.5</v>
      </c>
      <c r="N60" s="61">
        <v>90.4</v>
      </c>
      <c r="O60" s="61">
        <v>72.2</v>
      </c>
      <c r="P60" s="61">
        <v>75.4</v>
      </c>
      <c r="Q60" s="61">
        <v>85.1</v>
      </c>
      <c r="R60" s="61">
        <v>78.7</v>
      </c>
      <c r="S60" s="61">
        <v>85.6</v>
      </c>
      <c r="T60" s="61">
        <v>84.4</v>
      </c>
      <c r="U60" s="61">
        <v>82.7</v>
      </c>
      <c r="V60" s="61">
        <v>82.4</v>
      </c>
      <c r="W60" s="61">
        <v>83.6</v>
      </c>
      <c r="X60" s="61">
        <v>81.1</v>
      </c>
    </row>
    <row r="61" spans="1:24" ht="12.75">
      <c r="A61" s="60" t="s">
        <v>233</v>
      </c>
      <c r="B61" s="77">
        <v>2015</v>
      </c>
      <c r="C61" s="61">
        <v>67.9</v>
      </c>
      <c r="D61" s="61">
        <v>65.2</v>
      </c>
      <c r="E61" s="61">
        <v>77.2</v>
      </c>
      <c r="F61" s="61">
        <v>78.2</v>
      </c>
      <c r="G61" s="61">
        <v>83.4</v>
      </c>
      <c r="H61" s="61">
        <v>84.7</v>
      </c>
      <c r="I61" s="61"/>
      <c r="J61" s="61"/>
      <c r="K61" s="61"/>
      <c r="L61" s="61"/>
      <c r="M61" s="61"/>
      <c r="N61" s="61"/>
      <c r="O61" s="61">
        <v>70.1</v>
      </c>
      <c r="P61" s="61">
        <v>72.1</v>
      </c>
      <c r="Q61" s="61">
        <v>82.1</v>
      </c>
      <c r="R61" s="61">
        <v>76.1</v>
      </c>
      <c r="S61" s="61">
        <v>42</v>
      </c>
      <c r="T61" s="61"/>
      <c r="U61" s="61"/>
      <c r="V61" s="61"/>
      <c r="W61" s="61"/>
      <c r="X61" s="61">
        <v>38</v>
      </c>
    </row>
    <row r="62" spans="1:24" ht="12.75">
      <c r="A62" s="58" t="s">
        <v>234</v>
      </c>
      <c r="B62" s="76">
        <v>2014</v>
      </c>
      <c r="C62" s="59">
        <v>108.1</v>
      </c>
      <c r="D62" s="59">
        <v>103.1</v>
      </c>
      <c r="E62" s="59">
        <v>110.2</v>
      </c>
      <c r="F62" s="59">
        <v>109.4</v>
      </c>
      <c r="G62" s="59">
        <v>106.6</v>
      </c>
      <c r="H62" s="59">
        <v>104.4</v>
      </c>
      <c r="I62" s="59">
        <v>117.9</v>
      </c>
      <c r="J62" s="59">
        <v>100.4</v>
      </c>
      <c r="K62" s="59">
        <v>122.3</v>
      </c>
      <c r="L62" s="59">
        <v>119.3</v>
      </c>
      <c r="M62" s="59">
        <v>122.5</v>
      </c>
      <c r="N62" s="59">
        <v>110</v>
      </c>
      <c r="O62" s="59">
        <v>107.1</v>
      </c>
      <c r="P62" s="59">
        <v>107.7</v>
      </c>
      <c r="Q62" s="59">
        <v>106.8</v>
      </c>
      <c r="R62" s="59">
        <v>107</v>
      </c>
      <c r="S62" s="59">
        <v>107.3</v>
      </c>
      <c r="T62" s="59">
        <v>113.5</v>
      </c>
      <c r="U62" s="59">
        <v>117.3</v>
      </c>
      <c r="V62" s="59">
        <v>118.5</v>
      </c>
      <c r="W62" s="59">
        <v>115.4</v>
      </c>
      <c r="X62" s="59">
        <v>111.2</v>
      </c>
    </row>
    <row r="63" spans="1:24" ht="12.75">
      <c r="A63" s="58" t="s">
        <v>234</v>
      </c>
      <c r="B63" s="76">
        <v>2015</v>
      </c>
      <c r="C63" s="59">
        <v>110.4</v>
      </c>
      <c r="D63" s="59">
        <v>103.8</v>
      </c>
      <c r="E63" s="59">
        <v>119.1</v>
      </c>
      <c r="F63" s="59">
        <v>110.4</v>
      </c>
      <c r="G63" s="59">
        <v>102.1</v>
      </c>
      <c r="H63" s="59">
        <v>116</v>
      </c>
      <c r="I63" s="59"/>
      <c r="J63" s="59"/>
      <c r="K63" s="59"/>
      <c r="L63" s="59"/>
      <c r="M63" s="59"/>
      <c r="N63" s="59"/>
      <c r="O63" s="59">
        <v>111.1</v>
      </c>
      <c r="P63" s="59">
        <v>110.9</v>
      </c>
      <c r="Q63" s="59">
        <v>109.5</v>
      </c>
      <c r="R63" s="59">
        <v>110.3</v>
      </c>
      <c r="S63" s="59">
        <v>54.5</v>
      </c>
      <c r="T63" s="59"/>
      <c r="U63" s="59"/>
      <c r="V63" s="59"/>
      <c r="W63" s="59"/>
      <c r="X63" s="59">
        <v>55.2</v>
      </c>
    </row>
    <row r="64" spans="1:24" ht="12.75">
      <c r="A64" s="60" t="s">
        <v>235</v>
      </c>
      <c r="B64" s="77">
        <v>2014</v>
      </c>
      <c r="C64" s="61">
        <v>102.6</v>
      </c>
      <c r="D64" s="61">
        <v>84.3</v>
      </c>
      <c r="E64" s="61">
        <v>115</v>
      </c>
      <c r="F64" s="61">
        <v>97.4</v>
      </c>
      <c r="G64" s="61">
        <v>93.7</v>
      </c>
      <c r="H64" s="61">
        <v>99.3</v>
      </c>
      <c r="I64" s="61">
        <v>111.5</v>
      </c>
      <c r="J64" s="61">
        <v>109.7</v>
      </c>
      <c r="K64" s="61">
        <v>119.3</v>
      </c>
      <c r="L64" s="61">
        <v>123.1</v>
      </c>
      <c r="M64" s="61">
        <v>129.3</v>
      </c>
      <c r="N64" s="61">
        <v>135.6</v>
      </c>
      <c r="O64" s="61">
        <v>100.6</v>
      </c>
      <c r="P64" s="61">
        <v>99.8</v>
      </c>
      <c r="Q64" s="61">
        <v>96.8</v>
      </c>
      <c r="R64" s="61">
        <v>98.7</v>
      </c>
      <c r="S64" s="61">
        <v>103.5</v>
      </c>
      <c r="T64" s="61">
        <v>113.5</v>
      </c>
      <c r="U64" s="61">
        <v>129.3</v>
      </c>
      <c r="V64" s="61">
        <v>126.8</v>
      </c>
      <c r="W64" s="61">
        <v>121.4</v>
      </c>
      <c r="X64" s="61">
        <v>110.1</v>
      </c>
    </row>
    <row r="65" spans="1:24" ht="12.75">
      <c r="A65" s="60" t="s">
        <v>235</v>
      </c>
      <c r="B65" s="77">
        <v>2015</v>
      </c>
      <c r="C65" s="61">
        <v>114.7</v>
      </c>
      <c r="D65" s="61">
        <v>107.6</v>
      </c>
      <c r="E65" s="61">
        <v>124.7</v>
      </c>
      <c r="F65" s="61">
        <v>94.2</v>
      </c>
      <c r="G65" s="61">
        <v>97.7</v>
      </c>
      <c r="H65" s="61">
        <v>95.6</v>
      </c>
      <c r="I65" s="61"/>
      <c r="J65" s="61"/>
      <c r="K65" s="61"/>
      <c r="L65" s="61"/>
      <c r="M65" s="61"/>
      <c r="N65" s="61"/>
      <c r="O65" s="61">
        <v>115.7</v>
      </c>
      <c r="P65" s="61">
        <v>110.3</v>
      </c>
      <c r="Q65" s="61">
        <v>95.8</v>
      </c>
      <c r="R65" s="61">
        <v>105.7</v>
      </c>
      <c r="S65" s="61">
        <v>48.3</v>
      </c>
      <c r="T65" s="61"/>
      <c r="U65" s="61"/>
      <c r="V65" s="61"/>
      <c r="W65" s="61"/>
      <c r="X65" s="61">
        <v>52.9</v>
      </c>
    </row>
    <row r="66" spans="1:24" ht="12.75">
      <c r="A66" s="58" t="s">
        <v>236</v>
      </c>
      <c r="B66" s="76">
        <v>2014</v>
      </c>
      <c r="C66" s="59">
        <v>83.3</v>
      </c>
      <c r="D66" s="59">
        <v>97.4</v>
      </c>
      <c r="E66" s="59">
        <v>110</v>
      </c>
      <c r="F66" s="59">
        <v>103</v>
      </c>
      <c r="G66" s="59">
        <v>101.5</v>
      </c>
      <c r="H66" s="59">
        <v>118.6</v>
      </c>
      <c r="I66" s="59">
        <v>122.3</v>
      </c>
      <c r="J66" s="59">
        <v>104.4</v>
      </c>
      <c r="K66" s="59">
        <v>116.2</v>
      </c>
      <c r="L66" s="59">
        <v>104.3</v>
      </c>
      <c r="M66" s="59">
        <v>103.4</v>
      </c>
      <c r="N66" s="59">
        <v>99.6</v>
      </c>
      <c r="O66" s="59">
        <v>96.9</v>
      </c>
      <c r="P66" s="59">
        <v>98.4</v>
      </c>
      <c r="Q66" s="59">
        <v>107.7</v>
      </c>
      <c r="R66" s="59">
        <v>102.3</v>
      </c>
      <c r="S66" s="59">
        <v>111.7</v>
      </c>
      <c r="T66" s="59">
        <v>114.3</v>
      </c>
      <c r="U66" s="59">
        <v>102.4</v>
      </c>
      <c r="V66" s="59">
        <v>105.9</v>
      </c>
      <c r="W66" s="59">
        <v>108.3</v>
      </c>
      <c r="X66" s="59">
        <v>105.3</v>
      </c>
    </row>
    <row r="67" spans="1:24" ht="12.75">
      <c r="A67" s="58" t="s">
        <v>236</v>
      </c>
      <c r="B67" s="76">
        <v>2015</v>
      </c>
      <c r="C67" s="59">
        <v>74.2</v>
      </c>
      <c r="D67" s="59">
        <v>77.3</v>
      </c>
      <c r="E67" s="59">
        <v>102.8</v>
      </c>
      <c r="F67" s="59">
        <v>90</v>
      </c>
      <c r="G67" s="59">
        <v>84.2</v>
      </c>
      <c r="H67" s="59">
        <v>100.9</v>
      </c>
      <c r="I67" s="59"/>
      <c r="J67" s="59"/>
      <c r="K67" s="59"/>
      <c r="L67" s="59"/>
      <c r="M67" s="59"/>
      <c r="N67" s="59"/>
      <c r="O67" s="59">
        <v>84.8</v>
      </c>
      <c r="P67" s="59">
        <v>86.1</v>
      </c>
      <c r="Q67" s="59">
        <v>91.7</v>
      </c>
      <c r="R67" s="59">
        <v>88.2</v>
      </c>
      <c r="S67" s="59">
        <v>46.3</v>
      </c>
      <c r="T67" s="59"/>
      <c r="U67" s="59"/>
      <c r="V67" s="59"/>
      <c r="W67" s="59"/>
      <c r="X67" s="59">
        <v>44.1</v>
      </c>
    </row>
    <row r="68" spans="1:24" ht="12.75">
      <c r="A68" s="60" t="s">
        <v>237</v>
      </c>
      <c r="B68" s="77">
        <v>2014</v>
      </c>
      <c r="C68" s="61">
        <v>85.1</v>
      </c>
      <c r="D68" s="61">
        <v>81.2</v>
      </c>
      <c r="E68" s="61">
        <v>98.9</v>
      </c>
      <c r="F68" s="61">
        <v>102.2</v>
      </c>
      <c r="G68" s="61">
        <v>96.8</v>
      </c>
      <c r="H68" s="61">
        <v>95.8</v>
      </c>
      <c r="I68" s="61">
        <v>106.1</v>
      </c>
      <c r="J68" s="61">
        <v>100.3</v>
      </c>
      <c r="K68" s="61">
        <v>112.7</v>
      </c>
      <c r="L68" s="61">
        <v>108.2</v>
      </c>
      <c r="M68" s="61">
        <v>99.3</v>
      </c>
      <c r="N68" s="61">
        <v>81.8</v>
      </c>
      <c r="O68" s="61">
        <v>88.4</v>
      </c>
      <c r="P68" s="61">
        <v>91.8</v>
      </c>
      <c r="Q68" s="61">
        <v>98.3</v>
      </c>
      <c r="R68" s="61">
        <v>93.3</v>
      </c>
      <c r="S68" s="61">
        <v>99.8</v>
      </c>
      <c r="T68" s="61">
        <v>106.4</v>
      </c>
      <c r="U68" s="61">
        <v>96.5</v>
      </c>
      <c r="V68" s="61">
        <v>100.5</v>
      </c>
      <c r="W68" s="61">
        <v>101.4</v>
      </c>
      <c r="X68" s="61">
        <v>97.4</v>
      </c>
    </row>
    <row r="69" spans="1:24" ht="12.75">
      <c r="A69" s="60" t="s">
        <v>237</v>
      </c>
      <c r="B69" s="77">
        <v>2015</v>
      </c>
      <c r="C69" s="61">
        <v>76.5</v>
      </c>
      <c r="D69" s="61">
        <v>80.5</v>
      </c>
      <c r="E69" s="61">
        <v>92.5</v>
      </c>
      <c r="F69" s="61">
        <v>91.1</v>
      </c>
      <c r="G69" s="61">
        <v>86.2</v>
      </c>
      <c r="H69" s="61">
        <v>99.3</v>
      </c>
      <c r="I69" s="61"/>
      <c r="J69" s="61"/>
      <c r="K69" s="61"/>
      <c r="L69" s="61"/>
      <c r="M69" s="61"/>
      <c r="N69" s="61"/>
      <c r="O69" s="61">
        <v>83.2</v>
      </c>
      <c r="P69" s="61">
        <v>85.2</v>
      </c>
      <c r="Q69" s="61">
        <v>92.2</v>
      </c>
      <c r="R69" s="61">
        <v>87.7</v>
      </c>
      <c r="S69" s="61">
        <v>46.4</v>
      </c>
      <c r="T69" s="61"/>
      <c r="U69" s="61"/>
      <c r="V69" s="61"/>
      <c r="W69" s="61"/>
      <c r="X69" s="61">
        <v>43.8</v>
      </c>
    </row>
    <row r="70" spans="1:24" ht="12.75">
      <c r="A70" s="58" t="s">
        <v>238</v>
      </c>
      <c r="B70" s="76">
        <v>2014</v>
      </c>
      <c r="C70" s="59">
        <v>73</v>
      </c>
      <c r="D70" s="59">
        <v>83.8</v>
      </c>
      <c r="E70" s="59">
        <v>112</v>
      </c>
      <c r="F70" s="59">
        <v>115.3</v>
      </c>
      <c r="G70" s="59">
        <v>106.9</v>
      </c>
      <c r="H70" s="59">
        <v>98.3</v>
      </c>
      <c r="I70" s="59">
        <v>93.5</v>
      </c>
      <c r="J70" s="59">
        <v>101.9</v>
      </c>
      <c r="K70" s="59">
        <v>116.7</v>
      </c>
      <c r="L70" s="59">
        <v>109.4</v>
      </c>
      <c r="M70" s="59">
        <v>107.1</v>
      </c>
      <c r="N70" s="59">
        <v>119.9</v>
      </c>
      <c r="O70" s="59">
        <v>89.6</v>
      </c>
      <c r="P70" s="59">
        <v>96</v>
      </c>
      <c r="Q70" s="59">
        <v>106.9</v>
      </c>
      <c r="R70" s="59">
        <v>98.2</v>
      </c>
      <c r="S70" s="59">
        <v>100.2</v>
      </c>
      <c r="T70" s="59">
        <v>104</v>
      </c>
      <c r="U70" s="59">
        <v>112.1</v>
      </c>
      <c r="V70" s="59">
        <v>113.3</v>
      </c>
      <c r="W70" s="59">
        <v>108.1</v>
      </c>
      <c r="X70" s="59">
        <v>103.2</v>
      </c>
    </row>
    <row r="71" spans="1:24" ht="12.75">
      <c r="A71" s="58" t="s">
        <v>238</v>
      </c>
      <c r="B71" s="76">
        <v>2015</v>
      </c>
      <c r="C71" s="59">
        <v>72.1</v>
      </c>
      <c r="D71" s="59">
        <v>79.8</v>
      </c>
      <c r="E71" s="59">
        <v>116.9</v>
      </c>
      <c r="F71" s="59">
        <v>114.7</v>
      </c>
      <c r="G71" s="59">
        <v>103.8</v>
      </c>
      <c r="H71" s="59">
        <v>99.4</v>
      </c>
      <c r="I71" s="59"/>
      <c r="J71" s="59"/>
      <c r="K71" s="59"/>
      <c r="L71" s="59"/>
      <c r="M71" s="59"/>
      <c r="N71" s="59"/>
      <c r="O71" s="59">
        <v>89.6</v>
      </c>
      <c r="P71" s="59">
        <v>95.9</v>
      </c>
      <c r="Q71" s="59">
        <v>106</v>
      </c>
      <c r="R71" s="59">
        <v>97.8</v>
      </c>
      <c r="S71" s="59">
        <v>50.8</v>
      </c>
      <c r="T71" s="59"/>
      <c r="U71" s="59"/>
      <c r="V71" s="59"/>
      <c r="W71" s="59"/>
      <c r="X71" s="59">
        <v>48.9</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102.4</v>
      </c>
      <c r="D6" s="57">
        <v>102.3</v>
      </c>
      <c r="E6" s="57">
        <v>102.5</v>
      </c>
      <c r="F6" s="57">
        <v>102.7</v>
      </c>
      <c r="G6" s="57">
        <v>102.6</v>
      </c>
      <c r="H6" s="57">
        <v>102.6</v>
      </c>
      <c r="I6" s="57">
        <v>102.1</v>
      </c>
      <c r="J6" s="57">
        <v>102.6</v>
      </c>
      <c r="K6" s="57">
        <v>103.7</v>
      </c>
      <c r="L6" s="57">
        <v>103.7</v>
      </c>
      <c r="M6" s="57">
        <v>103.5</v>
      </c>
      <c r="N6" s="57">
        <v>102.9</v>
      </c>
      <c r="O6" s="57">
        <v>102.4</v>
      </c>
      <c r="P6" s="57">
        <v>102.5</v>
      </c>
      <c r="Q6" s="57">
        <v>102.6</v>
      </c>
      <c r="R6" s="57">
        <v>102.5</v>
      </c>
      <c r="S6" s="57">
        <v>102.5</v>
      </c>
      <c r="T6" s="57">
        <v>102.8</v>
      </c>
      <c r="U6" s="57">
        <v>103.4</v>
      </c>
      <c r="V6" s="57">
        <v>103.5</v>
      </c>
      <c r="W6" s="57">
        <v>103.1</v>
      </c>
      <c r="X6" s="57">
        <v>102.8</v>
      </c>
    </row>
    <row r="7" spans="1:24" s="55" customFormat="1" ht="12.75">
      <c r="A7" s="56" t="s">
        <v>220</v>
      </c>
      <c r="B7" s="55">
        <v>2015</v>
      </c>
      <c r="C7" s="57">
        <v>102</v>
      </c>
      <c r="D7" s="57">
        <v>102.1</v>
      </c>
      <c r="E7" s="57">
        <v>101.7</v>
      </c>
      <c r="F7" s="57">
        <v>101.6</v>
      </c>
      <c r="G7" s="57">
        <v>101.6</v>
      </c>
      <c r="H7" s="57">
        <v>101.3</v>
      </c>
      <c r="I7" s="57"/>
      <c r="J7" s="57"/>
      <c r="K7" s="57"/>
      <c r="L7" s="57"/>
      <c r="M7" s="57"/>
      <c r="N7" s="57"/>
      <c r="O7" s="57">
        <v>101.9</v>
      </c>
      <c r="P7" s="57">
        <v>101.9</v>
      </c>
      <c r="Q7" s="57">
        <v>101.5</v>
      </c>
      <c r="R7" s="57">
        <v>101.7</v>
      </c>
      <c r="S7" s="57">
        <v>50.7</v>
      </c>
      <c r="T7" s="57"/>
      <c r="U7" s="57"/>
      <c r="V7" s="57"/>
      <c r="W7" s="57"/>
      <c r="X7" s="57">
        <v>50.9</v>
      </c>
    </row>
    <row r="8" spans="1:24" ht="12.75">
      <c r="A8" s="58" t="s">
        <v>221</v>
      </c>
      <c r="B8" s="76">
        <v>2014</v>
      </c>
      <c r="C8" s="59">
        <v>103.5</v>
      </c>
      <c r="D8" s="59">
        <v>103.1</v>
      </c>
      <c r="E8" s="59">
        <v>103.2</v>
      </c>
      <c r="F8" s="59">
        <v>103.3</v>
      </c>
      <c r="G8" s="59">
        <v>103.3</v>
      </c>
      <c r="H8" s="59">
        <v>103.1</v>
      </c>
      <c r="I8" s="59">
        <v>102.8</v>
      </c>
      <c r="J8" s="59">
        <v>103.5</v>
      </c>
      <c r="K8" s="59">
        <v>104.7</v>
      </c>
      <c r="L8" s="59">
        <v>104.6</v>
      </c>
      <c r="M8" s="59">
        <v>104.6</v>
      </c>
      <c r="N8" s="59">
        <v>104.3</v>
      </c>
      <c r="O8" s="59">
        <v>103.3</v>
      </c>
      <c r="P8" s="59">
        <v>103.3</v>
      </c>
      <c r="Q8" s="59">
        <v>103.2</v>
      </c>
      <c r="R8" s="59">
        <v>103.3</v>
      </c>
      <c r="S8" s="59">
        <v>103.2</v>
      </c>
      <c r="T8" s="59">
        <v>103.7</v>
      </c>
      <c r="U8" s="59">
        <v>104.5</v>
      </c>
      <c r="V8" s="59">
        <v>104.6</v>
      </c>
      <c r="W8" s="59">
        <v>104.1</v>
      </c>
      <c r="X8" s="59">
        <v>103.7</v>
      </c>
    </row>
    <row r="9" spans="1:24" ht="12.75">
      <c r="A9" s="58" t="s">
        <v>221</v>
      </c>
      <c r="B9" s="76">
        <v>2015</v>
      </c>
      <c r="C9" s="59">
        <v>103</v>
      </c>
      <c r="D9" s="59">
        <v>103.1</v>
      </c>
      <c r="E9" s="59">
        <v>102.6</v>
      </c>
      <c r="F9" s="59">
        <v>102.3</v>
      </c>
      <c r="G9" s="59">
        <v>102.4</v>
      </c>
      <c r="H9" s="59">
        <v>102</v>
      </c>
      <c r="I9" s="59"/>
      <c r="J9" s="59"/>
      <c r="K9" s="59"/>
      <c r="L9" s="59"/>
      <c r="M9" s="59"/>
      <c r="N9" s="59"/>
      <c r="O9" s="59">
        <v>102.9</v>
      </c>
      <c r="P9" s="59">
        <v>102.7</v>
      </c>
      <c r="Q9" s="59">
        <v>102.2</v>
      </c>
      <c r="R9" s="59">
        <v>102.6</v>
      </c>
      <c r="S9" s="59">
        <v>51.1</v>
      </c>
      <c r="T9" s="59"/>
      <c r="U9" s="59"/>
      <c r="V9" s="59"/>
      <c r="W9" s="59"/>
      <c r="X9" s="59">
        <v>51.3</v>
      </c>
    </row>
    <row r="10" spans="1:24" ht="12.75">
      <c r="A10" s="60" t="s">
        <v>222</v>
      </c>
      <c r="B10" s="77">
        <v>2014</v>
      </c>
      <c r="C10" s="61">
        <v>100.2</v>
      </c>
      <c r="D10" s="61">
        <v>100.5</v>
      </c>
      <c r="E10" s="61">
        <v>100.6</v>
      </c>
      <c r="F10" s="61">
        <v>100.9</v>
      </c>
      <c r="G10" s="61">
        <v>100.9</v>
      </c>
      <c r="H10" s="61">
        <v>101.2</v>
      </c>
      <c r="I10" s="61">
        <v>100.9</v>
      </c>
      <c r="J10" s="61">
        <v>101.7</v>
      </c>
      <c r="K10" s="61">
        <v>102.5</v>
      </c>
      <c r="L10" s="61">
        <v>102.4</v>
      </c>
      <c r="M10" s="61">
        <v>102</v>
      </c>
      <c r="N10" s="61">
        <v>101.2</v>
      </c>
      <c r="O10" s="61">
        <v>100.4</v>
      </c>
      <c r="P10" s="61">
        <v>100.6</v>
      </c>
      <c r="Q10" s="61">
        <v>101</v>
      </c>
      <c r="R10" s="61">
        <v>100.7</v>
      </c>
      <c r="S10" s="61">
        <v>101.2</v>
      </c>
      <c r="T10" s="61">
        <v>101.7</v>
      </c>
      <c r="U10" s="61">
        <v>101.9</v>
      </c>
      <c r="V10" s="61">
        <v>102</v>
      </c>
      <c r="W10" s="61">
        <v>101.8</v>
      </c>
      <c r="X10" s="61">
        <v>101.3</v>
      </c>
    </row>
    <row r="11" spans="1:24" ht="12.75">
      <c r="A11" s="60" t="s">
        <v>222</v>
      </c>
      <c r="B11" s="77">
        <v>2015</v>
      </c>
      <c r="C11" s="61">
        <v>100.1</v>
      </c>
      <c r="D11" s="61">
        <v>100</v>
      </c>
      <c r="E11" s="61">
        <v>99.7</v>
      </c>
      <c r="F11" s="61">
        <v>99.6</v>
      </c>
      <c r="G11" s="61">
        <v>100.1</v>
      </c>
      <c r="H11" s="61">
        <v>100</v>
      </c>
      <c r="I11" s="61"/>
      <c r="J11" s="61"/>
      <c r="K11" s="61"/>
      <c r="L11" s="61"/>
      <c r="M11" s="61"/>
      <c r="N11" s="61"/>
      <c r="O11" s="61">
        <v>99.9</v>
      </c>
      <c r="P11" s="61">
        <v>99.8</v>
      </c>
      <c r="Q11" s="61">
        <v>99.9</v>
      </c>
      <c r="R11" s="61">
        <v>99.9</v>
      </c>
      <c r="S11" s="61">
        <v>50</v>
      </c>
      <c r="T11" s="61"/>
      <c r="U11" s="61"/>
      <c r="V11" s="61"/>
      <c r="W11" s="61"/>
      <c r="X11" s="61">
        <v>50</v>
      </c>
    </row>
    <row r="12" spans="1:24" ht="12.75">
      <c r="A12" s="58" t="s">
        <v>223</v>
      </c>
      <c r="B12" s="76">
        <v>2014</v>
      </c>
      <c r="C12" s="59">
        <v>100.2</v>
      </c>
      <c r="D12" s="59">
        <v>100.3</v>
      </c>
      <c r="E12" s="59">
        <v>100.3</v>
      </c>
      <c r="F12" s="59">
        <v>100.7</v>
      </c>
      <c r="G12" s="59">
        <v>99.8</v>
      </c>
      <c r="H12" s="59">
        <v>99.9</v>
      </c>
      <c r="I12" s="59">
        <v>97.6</v>
      </c>
      <c r="J12" s="59">
        <v>97.5</v>
      </c>
      <c r="K12" s="59">
        <v>98.4</v>
      </c>
      <c r="L12" s="59">
        <v>98.5</v>
      </c>
      <c r="M12" s="59">
        <v>98.6</v>
      </c>
      <c r="N12" s="59">
        <v>98.1</v>
      </c>
      <c r="O12" s="59">
        <v>100.3</v>
      </c>
      <c r="P12" s="59">
        <v>100.4</v>
      </c>
      <c r="Q12" s="59">
        <v>100.1</v>
      </c>
      <c r="R12" s="59">
        <v>100.2</v>
      </c>
      <c r="S12" s="59">
        <v>98.7</v>
      </c>
      <c r="T12" s="59">
        <v>97.8</v>
      </c>
      <c r="U12" s="59">
        <v>98.4</v>
      </c>
      <c r="V12" s="59">
        <v>98.4</v>
      </c>
      <c r="W12" s="59">
        <v>98.1</v>
      </c>
      <c r="X12" s="59">
        <v>99.2</v>
      </c>
    </row>
    <row r="13" spans="1:24" ht="12.75">
      <c r="A13" s="58" t="s">
        <v>223</v>
      </c>
      <c r="B13" s="76">
        <v>2015</v>
      </c>
      <c r="C13" s="59">
        <v>99.3</v>
      </c>
      <c r="D13" s="59">
        <v>99.7</v>
      </c>
      <c r="E13" s="59">
        <v>100.3</v>
      </c>
      <c r="F13" s="59">
        <v>100.1</v>
      </c>
      <c r="G13" s="59">
        <v>98.7</v>
      </c>
      <c r="H13" s="59">
        <v>97.9</v>
      </c>
      <c r="I13" s="59"/>
      <c r="J13" s="59"/>
      <c r="K13" s="59"/>
      <c r="L13" s="59"/>
      <c r="M13" s="59"/>
      <c r="N13" s="59"/>
      <c r="O13" s="59">
        <v>99.8</v>
      </c>
      <c r="P13" s="59">
        <v>99.8</v>
      </c>
      <c r="Q13" s="59">
        <v>98.9</v>
      </c>
      <c r="R13" s="59">
        <v>99.3</v>
      </c>
      <c r="S13" s="59">
        <v>49.2</v>
      </c>
      <c r="T13" s="59"/>
      <c r="U13" s="59"/>
      <c r="V13" s="59"/>
      <c r="W13" s="59"/>
      <c r="X13" s="59">
        <v>49.7</v>
      </c>
    </row>
    <row r="14" spans="1:24" s="55" customFormat="1" ht="12.75">
      <c r="A14" s="56" t="s">
        <v>204</v>
      </c>
      <c r="B14" s="55">
        <v>2014</v>
      </c>
      <c r="C14" s="57">
        <v>100.1</v>
      </c>
      <c r="D14" s="57">
        <v>100.1</v>
      </c>
      <c r="E14" s="57">
        <v>100.1</v>
      </c>
      <c r="F14" s="57">
        <v>100.7</v>
      </c>
      <c r="G14" s="57">
        <v>100.3</v>
      </c>
      <c r="H14" s="57">
        <v>101.1</v>
      </c>
      <c r="I14" s="57">
        <v>100.7</v>
      </c>
      <c r="J14" s="57">
        <v>101.4</v>
      </c>
      <c r="K14" s="57">
        <v>101.4</v>
      </c>
      <c r="L14" s="57">
        <v>101.8</v>
      </c>
      <c r="M14" s="57">
        <v>102.2</v>
      </c>
      <c r="N14" s="57">
        <v>102.7</v>
      </c>
      <c r="O14" s="57">
        <v>100.1</v>
      </c>
      <c r="P14" s="57">
        <v>100.3</v>
      </c>
      <c r="Q14" s="57">
        <v>100.7</v>
      </c>
      <c r="R14" s="57">
        <v>100.4</v>
      </c>
      <c r="S14" s="57">
        <v>100.9</v>
      </c>
      <c r="T14" s="57">
        <v>101.2</v>
      </c>
      <c r="U14" s="57">
        <v>102.2</v>
      </c>
      <c r="V14" s="57">
        <v>102</v>
      </c>
      <c r="W14" s="57">
        <v>101.7</v>
      </c>
      <c r="X14" s="57">
        <v>101.1</v>
      </c>
    </row>
    <row r="15" spans="1:24" s="55" customFormat="1" ht="12.75">
      <c r="A15" s="56" t="s">
        <v>204</v>
      </c>
      <c r="B15" s="55">
        <v>2015</v>
      </c>
      <c r="C15" s="57">
        <v>99.9</v>
      </c>
      <c r="D15" s="57">
        <v>99.8</v>
      </c>
      <c r="E15" s="57">
        <v>99.8</v>
      </c>
      <c r="F15" s="57">
        <v>100</v>
      </c>
      <c r="G15" s="57">
        <v>100.1</v>
      </c>
      <c r="H15" s="57">
        <v>100.6</v>
      </c>
      <c r="I15" s="57"/>
      <c r="J15" s="57"/>
      <c r="K15" s="57"/>
      <c r="L15" s="57"/>
      <c r="M15" s="57"/>
      <c r="N15" s="57"/>
      <c r="O15" s="57">
        <v>99.9</v>
      </c>
      <c r="P15" s="57">
        <v>99.9</v>
      </c>
      <c r="Q15" s="57">
        <v>100.2</v>
      </c>
      <c r="R15" s="57">
        <v>100.1</v>
      </c>
      <c r="S15" s="57">
        <v>50.2</v>
      </c>
      <c r="T15" s="57"/>
      <c r="U15" s="57"/>
      <c r="V15" s="57"/>
      <c r="W15" s="57"/>
      <c r="X15" s="57">
        <v>50</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103.5</v>
      </c>
      <c r="H17" s="59">
        <v>103.9</v>
      </c>
      <c r="I17" s="59"/>
      <c r="J17" s="59"/>
      <c r="K17" s="59"/>
      <c r="L17" s="59"/>
      <c r="M17" s="59"/>
      <c r="N17" s="59"/>
      <c r="O17" s="59">
        <v>102.4</v>
      </c>
      <c r="P17" s="59">
        <v>102.5</v>
      </c>
      <c r="Q17" s="59">
        <v>103.4</v>
      </c>
      <c r="R17" s="59">
        <v>102.9</v>
      </c>
      <c r="S17" s="59">
        <v>51.9</v>
      </c>
      <c r="T17" s="59"/>
      <c r="U17" s="59"/>
      <c r="V17" s="59"/>
      <c r="W17" s="59"/>
      <c r="X17" s="59">
        <v>51.4</v>
      </c>
    </row>
    <row r="18" spans="1:24" ht="12.75">
      <c r="A18" s="60" t="s">
        <v>202</v>
      </c>
      <c r="B18" s="77">
        <v>2014</v>
      </c>
      <c r="C18" s="61">
        <v>106.1</v>
      </c>
      <c r="D18" s="61">
        <v>106.4</v>
      </c>
      <c r="E18" s="61">
        <v>106.8</v>
      </c>
      <c r="F18" s="61">
        <v>107.4</v>
      </c>
      <c r="G18" s="61">
        <v>107.3</v>
      </c>
      <c r="H18" s="61">
        <v>107</v>
      </c>
      <c r="I18" s="61">
        <v>108.1</v>
      </c>
      <c r="J18" s="61">
        <v>108.4</v>
      </c>
      <c r="K18" s="61">
        <v>107</v>
      </c>
      <c r="L18" s="61">
        <v>107.4</v>
      </c>
      <c r="M18" s="61">
        <v>108.6</v>
      </c>
      <c r="N18" s="61">
        <v>108.9</v>
      </c>
      <c r="O18" s="61">
        <v>106.4</v>
      </c>
      <c r="P18" s="61">
        <v>106.7</v>
      </c>
      <c r="Q18" s="61">
        <v>107.2</v>
      </c>
      <c r="R18" s="61">
        <v>106.8</v>
      </c>
      <c r="S18" s="61">
        <v>107.7</v>
      </c>
      <c r="T18" s="61">
        <v>107.8</v>
      </c>
      <c r="U18" s="61">
        <v>108.3</v>
      </c>
      <c r="V18" s="61">
        <v>108</v>
      </c>
      <c r="W18" s="61">
        <v>108.1</v>
      </c>
      <c r="X18" s="61">
        <v>107.4</v>
      </c>
    </row>
    <row r="19" spans="1:24" ht="12.75">
      <c r="A19" s="60" t="s">
        <v>202</v>
      </c>
      <c r="B19" s="77">
        <v>2015</v>
      </c>
      <c r="C19" s="61">
        <v>106</v>
      </c>
      <c r="D19" s="61">
        <v>104.8</v>
      </c>
      <c r="E19" s="61">
        <v>103.9</v>
      </c>
      <c r="F19" s="61">
        <v>103.5</v>
      </c>
      <c r="G19" s="61">
        <v>102.4</v>
      </c>
      <c r="H19" s="61">
        <v>105.6</v>
      </c>
      <c r="I19" s="61"/>
      <c r="J19" s="61"/>
      <c r="K19" s="61"/>
      <c r="L19" s="61"/>
      <c r="M19" s="61"/>
      <c r="N19" s="61"/>
      <c r="O19" s="61">
        <v>104.9</v>
      </c>
      <c r="P19" s="61">
        <v>104.6</v>
      </c>
      <c r="Q19" s="61">
        <v>103.8</v>
      </c>
      <c r="R19" s="61">
        <v>104.4</v>
      </c>
      <c r="S19" s="61">
        <v>52</v>
      </c>
      <c r="T19" s="61"/>
      <c r="U19" s="61"/>
      <c r="V19" s="61"/>
      <c r="W19" s="61"/>
      <c r="X19" s="61">
        <v>52.2</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100.8</v>
      </c>
      <c r="D21" s="59">
        <v>97.9</v>
      </c>
      <c r="E21" s="59">
        <v>100.6</v>
      </c>
      <c r="F21" s="59">
        <v>100.3</v>
      </c>
      <c r="G21" s="59">
        <v>97</v>
      </c>
      <c r="H21" s="59">
        <v>94.2</v>
      </c>
      <c r="I21" s="59"/>
      <c r="J21" s="59"/>
      <c r="K21" s="59"/>
      <c r="L21" s="59"/>
      <c r="M21" s="59"/>
      <c r="N21" s="59"/>
      <c r="O21" s="59">
        <v>99.7</v>
      </c>
      <c r="P21" s="59">
        <v>99.9</v>
      </c>
      <c r="Q21" s="59">
        <v>97.2</v>
      </c>
      <c r="R21" s="59">
        <v>98.5</v>
      </c>
      <c r="S21" s="59">
        <v>47.8</v>
      </c>
      <c r="T21" s="59"/>
      <c r="U21" s="59"/>
      <c r="V21" s="59"/>
      <c r="W21" s="59"/>
      <c r="X21" s="59">
        <v>49.2</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89.4</v>
      </c>
      <c r="Q22" s="61">
        <v>91.6</v>
      </c>
      <c r="R22" s="61">
        <v>89.8</v>
      </c>
      <c r="S22" s="61">
        <v>91.2</v>
      </c>
      <c r="T22" s="61">
        <v>91.5</v>
      </c>
      <c r="U22" s="61">
        <v>91.4</v>
      </c>
      <c r="V22" s="61">
        <v>91.4</v>
      </c>
      <c r="W22" s="61">
        <v>91.5</v>
      </c>
      <c r="X22" s="61">
        <v>90.6</v>
      </c>
    </row>
    <row r="23" spans="1:24" ht="12.75">
      <c r="A23" s="60" t="s">
        <v>216</v>
      </c>
      <c r="B23" s="77">
        <v>2015</v>
      </c>
      <c r="C23" s="61">
        <v>88.3</v>
      </c>
      <c r="D23" s="61">
        <v>89.9</v>
      </c>
      <c r="E23" s="61">
        <v>90.5</v>
      </c>
      <c r="F23" s="61">
        <v>90.5</v>
      </c>
      <c r="G23" s="61">
        <v>90.3</v>
      </c>
      <c r="H23" s="61">
        <v>89.8</v>
      </c>
      <c r="I23" s="61"/>
      <c r="J23" s="61"/>
      <c r="K23" s="61"/>
      <c r="L23" s="61"/>
      <c r="M23" s="61"/>
      <c r="N23" s="61"/>
      <c r="O23" s="61">
        <v>89.5</v>
      </c>
      <c r="P23" s="61">
        <v>89.8</v>
      </c>
      <c r="Q23" s="61">
        <v>90.2</v>
      </c>
      <c r="R23" s="61">
        <v>89.9</v>
      </c>
      <c r="S23" s="61">
        <v>45</v>
      </c>
      <c r="T23" s="61"/>
      <c r="U23" s="61"/>
      <c r="V23" s="61"/>
      <c r="W23" s="61"/>
      <c r="X23" s="61">
        <v>44.9</v>
      </c>
    </row>
    <row r="24" spans="1:24" ht="12.75">
      <c r="A24" s="58" t="s">
        <v>217</v>
      </c>
      <c r="B24" s="76">
        <v>2014</v>
      </c>
      <c r="C24" s="59">
        <v>100.2</v>
      </c>
      <c r="D24" s="59">
        <v>100</v>
      </c>
      <c r="E24" s="59">
        <v>99.3</v>
      </c>
      <c r="F24" s="59">
        <v>99.5</v>
      </c>
      <c r="G24" s="59">
        <v>99.6</v>
      </c>
      <c r="H24" s="59">
        <v>100.9</v>
      </c>
      <c r="I24" s="59">
        <v>99.3</v>
      </c>
      <c r="J24" s="59">
        <v>100.2</v>
      </c>
      <c r="K24" s="59">
        <v>100.5</v>
      </c>
      <c r="L24" s="59">
        <v>101.1</v>
      </c>
      <c r="M24" s="59">
        <v>102.2</v>
      </c>
      <c r="N24" s="59">
        <v>102.7</v>
      </c>
      <c r="O24" s="59">
        <v>99.8</v>
      </c>
      <c r="P24" s="59">
        <v>99.8</v>
      </c>
      <c r="Q24" s="59">
        <v>100</v>
      </c>
      <c r="R24" s="59">
        <v>99.9</v>
      </c>
      <c r="S24" s="59">
        <v>100</v>
      </c>
      <c r="T24" s="59">
        <v>100</v>
      </c>
      <c r="U24" s="59">
        <v>102</v>
      </c>
      <c r="V24" s="59">
        <v>101.6</v>
      </c>
      <c r="W24" s="59">
        <v>101</v>
      </c>
      <c r="X24" s="59">
        <v>100.5</v>
      </c>
    </row>
    <row r="25" spans="1:24" ht="12.75">
      <c r="A25" s="58" t="s">
        <v>217</v>
      </c>
      <c r="B25" s="76">
        <v>2015</v>
      </c>
      <c r="C25" s="59">
        <v>98.5</v>
      </c>
      <c r="D25" s="59">
        <v>98</v>
      </c>
      <c r="E25" s="59">
        <v>97.3</v>
      </c>
      <c r="F25" s="59">
        <v>97.9</v>
      </c>
      <c r="G25" s="59">
        <v>97.6</v>
      </c>
      <c r="H25" s="59">
        <v>98</v>
      </c>
      <c r="I25" s="59"/>
      <c r="J25" s="59"/>
      <c r="K25" s="59"/>
      <c r="L25" s="59"/>
      <c r="M25" s="59"/>
      <c r="N25" s="59"/>
      <c r="O25" s="59">
        <v>97.9</v>
      </c>
      <c r="P25" s="59">
        <v>97.9</v>
      </c>
      <c r="Q25" s="59">
        <v>97.8</v>
      </c>
      <c r="R25" s="59">
        <v>97.9</v>
      </c>
      <c r="S25" s="59">
        <v>48.9</v>
      </c>
      <c r="T25" s="59"/>
      <c r="U25" s="59"/>
      <c r="V25" s="59"/>
      <c r="W25" s="59"/>
      <c r="X25" s="59">
        <v>48.9</v>
      </c>
    </row>
    <row r="26" spans="1:24" ht="12.75">
      <c r="A26" s="60" t="s">
        <v>218</v>
      </c>
      <c r="B26" s="77">
        <v>2014</v>
      </c>
      <c r="C26" s="61">
        <v>107.7</v>
      </c>
      <c r="D26" s="61">
        <v>108.2</v>
      </c>
      <c r="E26" s="61">
        <v>107</v>
      </c>
      <c r="F26" s="61">
        <v>108.6</v>
      </c>
      <c r="G26" s="61">
        <v>108.3</v>
      </c>
      <c r="H26" s="61">
        <v>110.1</v>
      </c>
      <c r="I26" s="61">
        <v>113.2</v>
      </c>
      <c r="J26" s="61">
        <v>118.5</v>
      </c>
      <c r="K26" s="61">
        <v>118.5</v>
      </c>
      <c r="L26" s="61">
        <v>118.8</v>
      </c>
      <c r="M26" s="61">
        <v>120.1</v>
      </c>
      <c r="N26" s="61">
        <v>119.9</v>
      </c>
      <c r="O26" s="61">
        <v>107.6</v>
      </c>
      <c r="P26" s="61">
        <v>107.9</v>
      </c>
      <c r="Q26" s="61">
        <v>109</v>
      </c>
      <c r="R26" s="61">
        <v>108.3</v>
      </c>
      <c r="S26" s="61">
        <v>112.5</v>
      </c>
      <c r="T26" s="61">
        <v>116.7</v>
      </c>
      <c r="U26" s="61">
        <v>119.6</v>
      </c>
      <c r="V26" s="61">
        <v>119.3</v>
      </c>
      <c r="W26" s="61">
        <v>118.2</v>
      </c>
      <c r="X26" s="61">
        <v>113.2</v>
      </c>
    </row>
    <row r="27" spans="1:24" ht="12.75">
      <c r="A27" s="60" t="s">
        <v>218</v>
      </c>
      <c r="B27" s="77">
        <v>2015</v>
      </c>
      <c r="C27" s="61">
        <v>117.8</v>
      </c>
      <c r="D27" s="61">
        <v>118.8</v>
      </c>
      <c r="E27" s="61">
        <v>113.6</v>
      </c>
      <c r="F27" s="61">
        <v>113.9</v>
      </c>
      <c r="G27" s="61">
        <v>113.4</v>
      </c>
      <c r="H27" s="61">
        <v>118.3</v>
      </c>
      <c r="I27" s="61"/>
      <c r="J27" s="61"/>
      <c r="K27" s="61"/>
      <c r="L27" s="61"/>
      <c r="M27" s="61"/>
      <c r="N27" s="61"/>
      <c r="O27" s="61">
        <v>116.7</v>
      </c>
      <c r="P27" s="61">
        <v>116</v>
      </c>
      <c r="Q27" s="61">
        <v>115.2</v>
      </c>
      <c r="R27" s="61">
        <v>116</v>
      </c>
      <c r="S27" s="61">
        <v>57.9</v>
      </c>
      <c r="T27" s="61"/>
      <c r="U27" s="61"/>
      <c r="V27" s="61"/>
      <c r="W27" s="61"/>
      <c r="X27" s="61">
        <v>58</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94.5</v>
      </c>
      <c r="F33" s="61">
        <v>97.9</v>
      </c>
      <c r="G33" s="61">
        <v>96</v>
      </c>
      <c r="H33" s="61">
        <v>97.9</v>
      </c>
      <c r="I33" s="61">
        <v>99.1</v>
      </c>
      <c r="J33" s="61">
        <v>96.8</v>
      </c>
      <c r="K33" s="61">
        <v>96.6</v>
      </c>
      <c r="L33" s="61">
        <v>99</v>
      </c>
      <c r="M33" s="61">
        <v>96.8</v>
      </c>
      <c r="N33" s="61">
        <v>95.9</v>
      </c>
      <c r="O33" s="61">
        <v>93</v>
      </c>
      <c r="P33" s="61">
        <v>94.2</v>
      </c>
      <c r="Q33" s="61">
        <v>97.3</v>
      </c>
      <c r="R33" s="61">
        <v>95.1</v>
      </c>
      <c r="S33" s="61">
        <v>97.5</v>
      </c>
      <c r="T33" s="61">
        <v>97.5</v>
      </c>
      <c r="U33" s="61">
        <v>97.2</v>
      </c>
      <c r="V33" s="61">
        <v>97.1</v>
      </c>
      <c r="W33" s="61">
        <v>97.4</v>
      </c>
      <c r="X33" s="61">
        <v>96.2</v>
      </c>
    </row>
    <row r="34" spans="1:24" ht="12.75">
      <c r="A34" s="60" t="s">
        <v>199</v>
      </c>
      <c r="B34" s="77">
        <v>2015</v>
      </c>
      <c r="C34" s="61">
        <v>91.6</v>
      </c>
      <c r="D34" s="61">
        <v>92.7</v>
      </c>
      <c r="E34" s="61">
        <v>95.3</v>
      </c>
      <c r="F34" s="61">
        <v>97.3</v>
      </c>
      <c r="G34" s="61">
        <v>98.3</v>
      </c>
      <c r="H34" s="61">
        <v>98.4</v>
      </c>
      <c r="I34" s="61"/>
      <c r="J34" s="61"/>
      <c r="K34" s="61"/>
      <c r="L34" s="61"/>
      <c r="M34" s="61"/>
      <c r="N34" s="61"/>
      <c r="O34" s="61">
        <v>93.2</v>
      </c>
      <c r="P34" s="61">
        <v>94.2</v>
      </c>
      <c r="Q34" s="61">
        <v>98</v>
      </c>
      <c r="R34" s="61">
        <v>95.6</v>
      </c>
      <c r="S34" s="61">
        <v>49.2</v>
      </c>
      <c r="T34" s="61"/>
      <c r="U34" s="61"/>
      <c r="V34" s="61"/>
      <c r="W34" s="61"/>
      <c r="X34" s="61">
        <v>47.8</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91.4</v>
      </c>
      <c r="H36" s="64">
        <v>93.8</v>
      </c>
      <c r="I36" s="64"/>
      <c r="J36" s="64"/>
      <c r="K36" s="64"/>
      <c r="L36" s="64"/>
      <c r="M36" s="64"/>
      <c r="N36" s="64"/>
      <c r="O36" s="64">
        <v>91.3</v>
      </c>
      <c r="P36" s="64">
        <v>91.7</v>
      </c>
      <c r="Q36" s="64">
        <v>92.6</v>
      </c>
      <c r="R36" s="64">
        <v>92</v>
      </c>
      <c r="S36" s="64">
        <v>46.3</v>
      </c>
      <c r="T36" s="64"/>
      <c r="U36" s="64"/>
      <c r="V36" s="64"/>
      <c r="W36" s="64"/>
      <c r="X36" s="64">
        <v>46</v>
      </c>
    </row>
    <row r="37" spans="1:24" ht="12.75">
      <c r="A37" s="60" t="s">
        <v>197</v>
      </c>
      <c r="B37" s="77">
        <v>2014</v>
      </c>
      <c r="C37" s="61">
        <v>88</v>
      </c>
      <c r="D37" s="61">
        <v>86.3</v>
      </c>
      <c r="E37" s="61">
        <v>87.9</v>
      </c>
      <c r="F37" s="61">
        <v>89.4</v>
      </c>
      <c r="G37" s="61">
        <v>90.5</v>
      </c>
      <c r="H37" s="61">
        <v>90.6</v>
      </c>
      <c r="I37" s="61">
        <v>93.2</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v>
      </c>
      <c r="I38" s="61"/>
      <c r="J38" s="61"/>
      <c r="K38" s="61"/>
      <c r="L38" s="61"/>
      <c r="M38" s="61"/>
      <c r="N38" s="61"/>
      <c r="O38" s="61">
        <v>89.3</v>
      </c>
      <c r="P38" s="61">
        <v>89.5</v>
      </c>
      <c r="Q38" s="61">
        <v>90</v>
      </c>
      <c r="R38" s="61">
        <v>89.7</v>
      </c>
      <c r="S38" s="61">
        <v>44.9</v>
      </c>
      <c r="T38" s="61"/>
      <c r="U38" s="61"/>
      <c r="V38" s="61"/>
      <c r="W38" s="61"/>
      <c r="X38" s="61">
        <v>44.8</v>
      </c>
    </row>
    <row r="39" spans="1:24" ht="12.75">
      <c r="A39" s="62" t="s">
        <v>196</v>
      </c>
      <c r="B39" s="63">
        <v>2014</v>
      </c>
      <c r="C39" s="64">
        <v>93.4</v>
      </c>
      <c r="D39" s="64">
        <v>93.2</v>
      </c>
      <c r="E39" s="64">
        <v>96.3</v>
      </c>
      <c r="F39" s="64">
        <v>100.7</v>
      </c>
      <c r="G39" s="64">
        <v>97.2</v>
      </c>
      <c r="H39" s="64">
        <v>99.7</v>
      </c>
      <c r="I39" s="64">
        <v>100.2</v>
      </c>
      <c r="J39" s="64">
        <v>96.7</v>
      </c>
      <c r="K39" s="64">
        <v>97.2</v>
      </c>
      <c r="L39" s="64">
        <v>100.5</v>
      </c>
      <c r="M39" s="64">
        <v>96.8</v>
      </c>
      <c r="N39" s="64">
        <v>96.6</v>
      </c>
      <c r="O39" s="64">
        <v>94.3</v>
      </c>
      <c r="P39" s="64">
        <v>95.9</v>
      </c>
      <c r="Q39" s="64">
        <v>99.2</v>
      </c>
      <c r="R39" s="64">
        <v>96.8</v>
      </c>
      <c r="S39" s="64">
        <v>98.4</v>
      </c>
      <c r="T39" s="64">
        <v>98</v>
      </c>
      <c r="U39" s="64">
        <v>97.9</v>
      </c>
      <c r="V39" s="64">
        <v>97.8</v>
      </c>
      <c r="W39" s="64">
        <v>98</v>
      </c>
      <c r="X39" s="64">
        <v>97.4</v>
      </c>
    </row>
    <row r="40" spans="1:24" ht="12.75">
      <c r="A40" s="62" t="s">
        <v>196</v>
      </c>
      <c r="B40" s="63">
        <v>2015</v>
      </c>
      <c r="C40" s="64">
        <v>90.9</v>
      </c>
      <c r="D40" s="64">
        <v>93.6</v>
      </c>
      <c r="E40" s="64">
        <v>96.7</v>
      </c>
      <c r="F40" s="64">
        <v>99.4</v>
      </c>
      <c r="G40" s="64">
        <v>101.6</v>
      </c>
      <c r="H40" s="64">
        <v>100.4</v>
      </c>
      <c r="I40" s="64"/>
      <c r="J40" s="64"/>
      <c r="K40" s="64"/>
      <c r="L40" s="64"/>
      <c r="M40" s="64"/>
      <c r="N40" s="64"/>
      <c r="O40" s="64">
        <v>93.7</v>
      </c>
      <c r="P40" s="64">
        <v>95.2</v>
      </c>
      <c r="Q40" s="64">
        <v>100.5</v>
      </c>
      <c r="R40" s="64">
        <v>97.1</v>
      </c>
      <c r="S40" s="64">
        <v>50.5</v>
      </c>
      <c r="T40" s="64"/>
      <c r="U40" s="64"/>
      <c r="V40" s="64"/>
      <c r="W40" s="64"/>
      <c r="X40" s="64">
        <v>48.6</v>
      </c>
    </row>
    <row r="41" spans="1:24" ht="12.75">
      <c r="A41" s="60" t="s">
        <v>195</v>
      </c>
      <c r="B41" s="77">
        <v>2014</v>
      </c>
      <c r="C41" s="61">
        <v>91.9</v>
      </c>
      <c r="D41" s="61">
        <v>91.3</v>
      </c>
      <c r="E41" s="61">
        <v>94.3</v>
      </c>
      <c r="F41" s="61">
        <v>101</v>
      </c>
      <c r="G41" s="61">
        <v>96.3</v>
      </c>
      <c r="H41" s="61">
        <v>97.1</v>
      </c>
      <c r="I41" s="61">
        <v>99.1</v>
      </c>
      <c r="J41" s="61">
        <v>96.8</v>
      </c>
      <c r="K41" s="61">
        <v>97.3</v>
      </c>
      <c r="L41" s="61">
        <v>99.4</v>
      </c>
      <c r="M41" s="61">
        <v>95.7</v>
      </c>
      <c r="N41" s="61">
        <v>95.2</v>
      </c>
      <c r="O41" s="61">
        <v>92.5</v>
      </c>
      <c r="P41" s="61">
        <v>94.6</v>
      </c>
      <c r="Q41" s="61">
        <v>98.1</v>
      </c>
      <c r="R41" s="61">
        <v>95.3</v>
      </c>
      <c r="S41" s="61">
        <v>97.3</v>
      </c>
      <c r="T41" s="61">
        <v>97.7</v>
      </c>
      <c r="U41" s="61">
        <v>96.7</v>
      </c>
      <c r="V41" s="61">
        <v>96.9</v>
      </c>
      <c r="W41" s="61">
        <v>97.2</v>
      </c>
      <c r="X41" s="61">
        <v>96.3</v>
      </c>
    </row>
    <row r="42" spans="1:24" ht="12.75">
      <c r="A42" s="60" t="s">
        <v>195</v>
      </c>
      <c r="B42" s="77">
        <v>2015</v>
      </c>
      <c r="C42" s="61">
        <v>90.3</v>
      </c>
      <c r="D42" s="61">
        <v>92.4</v>
      </c>
      <c r="E42" s="61">
        <v>95.6</v>
      </c>
      <c r="F42" s="61">
        <v>98.5</v>
      </c>
      <c r="G42" s="61">
        <v>99.6</v>
      </c>
      <c r="H42" s="61">
        <v>99.1</v>
      </c>
      <c r="I42" s="61"/>
      <c r="J42" s="61"/>
      <c r="K42" s="61"/>
      <c r="L42" s="61"/>
      <c r="M42" s="61"/>
      <c r="N42" s="61"/>
      <c r="O42" s="61">
        <v>92.8</v>
      </c>
      <c r="P42" s="61">
        <v>94.2</v>
      </c>
      <c r="Q42" s="61">
        <v>99.1</v>
      </c>
      <c r="R42" s="61">
        <v>95.9</v>
      </c>
      <c r="S42" s="61">
        <v>49.7</v>
      </c>
      <c r="T42" s="61"/>
      <c r="U42" s="61"/>
      <c r="V42" s="61"/>
      <c r="W42" s="61"/>
      <c r="X42" s="61">
        <v>48</v>
      </c>
    </row>
    <row r="43" spans="1:24" ht="12.75">
      <c r="A43" s="58" t="s">
        <v>194</v>
      </c>
      <c r="B43" s="76">
        <v>2014</v>
      </c>
      <c r="C43" s="59">
        <v>99</v>
      </c>
      <c r="D43" s="59">
        <v>99.4</v>
      </c>
      <c r="E43" s="59">
        <v>102.8</v>
      </c>
      <c r="F43" s="59">
        <v>100.7</v>
      </c>
      <c r="G43" s="59">
        <v>99.7</v>
      </c>
      <c r="H43" s="59">
        <v>100.2</v>
      </c>
      <c r="I43" s="59">
        <v>99.9</v>
      </c>
      <c r="J43" s="59">
        <v>97.3</v>
      </c>
      <c r="K43" s="59">
        <v>99.3</v>
      </c>
      <c r="L43" s="59">
        <v>100.7</v>
      </c>
      <c r="M43" s="59">
        <v>98.3</v>
      </c>
      <c r="N43" s="59">
        <v>101.1</v>
      </c>
      <c r="O43" s="59">
        <v>100.4</v>
      </c>
      <c r="P43" s="59">
        <v>100.5</v>
      </c>
      <c r="Q43" s="59">
        <v>100.2</v>
      </c>
      <c r="R43" s="59">
        <v>100.3</v>
      </c>
      <c r="S43" s="59">
        <v>99.3</v>
      </c>
      <c r="T43" s="59">
        <v>98.8</v>
      </c>
      <c r="U43" s="59">
        <v>100</v>
      </c>
      <c r="V43" s="59">
        <v>99.8</v>
      </c>
      <c r="W43" s="59">
        <v>99.4</v>
      </c>
      <c r="X43" s="59">
        <v>99.9</v>
      </c>
    </row>
    <row r="44" spans="1:24" ht="12.75">
      <c r="A44" s="58" t="s">
        <v>194</v>
      </c>
      <c r="B44" s="76">
        <v>2015</v>
      </c>
      <c r="C44" s="59">
        <v>95.1</v>
      </c>
      <c r="D44" s="59">
        <v>99</v>
      </c>
      <c r="E44" s="59">
        <v>100.9</v>
      </c>
      <c r="F44" s="59">
        <v>103.7</v>
      </c>
      <c r="G44" s="59">
        <v>104.6</v>
      </c>
      <c r="H44" s="59">
        <v>104.2</v>
      </c>
      <c r="I44" s="59"/>
      <c r="J44" s="59"/>
      <c r="K44" s="59"/>
      <c r="L44" s="59"/>
      <c r="M44" s="59"/>
      <c r="N44" s="59"/>
      <c r="O44" s="59">
        <v>98.4</v>
      </c>
      <c r="P44" s="59">
        <v>99.7</v>
      </c>
      <c r="Q44" s="59">
        <v>104.2</v>
      </c>
      <c r="R44" s="59">
        <v>101.3</v>
      </c>
      <c r="S44" s="59">
        <v>52.2</v>
      </c>
      <c r="T44" s="59"/>
      <c r="U44" s="59"/>
      <c r="V44" s="59"/>
      <c r="W44" s="59"/>
      <c r="X44" s="59">
        <v>50.6</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94.8</v>
      </c>
      <c r="I46" s="61"/>
      <c r="J46" s="61"/>
      <c r="K46" s="61"/>
      <c r="L46" s="61"/>
      <c r="M46" s="61"/>
      <c r="N46" s="61"/>
      <c r="O46" s="61">
        <v>81.3</v>
      </c>
      <c r="P46" s="61">
        <v>83</v>
      </c>
      <c r="Q46" s="61">
        <v>97.4</v>
      </c>
      <c r="R46" s="61">
        <v>89.4</v>
      </c>
      <c r="S46" s="61">
        <v>51.1</v>
      </c>
      <c r="T46" s="61"/>
      <c r="U46" s="61"/>
      <c r="V46" s="61"/>
      <c r="W46" s="61"/>
      <c r="X46" s="61">
        <v>44.7</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101</v>
      </c>
      <c r="D52" s="57">
        <v>101.1</v>
      </c>
      <c r="E52" s="57">
        <v>101.7</v>
      </c>
      <c r="F52" s="57">
        <v>101.2</v>
      </c>
      <c r="G52" s="57">
        <v>101.2</v>
      </c>
      <c r="H52" s="57">
        <v>101.4</v>
      </c>
      <c r="I52" s="57">
        <v>101.5</v>
      </c>
      <c r="J52" s="57">
        <v>101.7</v>
      </c>
      <c r="K52" s="57">
        <v>102.1</v>
      </c>
      <c r="L52" s="57">
        <v>102</v>
      </c>
      <c r="M52" s="57">
        <v>102.1</v>
      </c>
      <c r="N52" s="57">
        <v>101.2</v>
      </c>
      <c r="O52" s="57">
        <v>101.3</v>
      </c>
      <c r="P52" s="57">
        <v>101.2</v>
      </c>
      <c r="Q52" s="57">
        <v>101.3</v>
      </c>
      <c r="R52" s="57">
        <v>101.3</v>
      </c>
      <c r="S52" s="57">
        <v>101.5</v>
      </c>
      <c r="T52" s="57">
        <v>101.8</v>
      </c>
      <c r="U52" s="57">
        <v>101.8</v>
      </c>
      <c r="V52" s="57">
        <v>101.9</v>
      </c>
      <c r="W52" s="57">
        <v>101.8</v>
      </c>
      <c r="X52" s="57">
        <v>101.5</v>
      </c>
    </row>
    <row r="53" spans="1:24" ht="12.75">
      <c r="A53" s="56" t="s">
        <v>229</v>
      </c>
      <c r="B53" s="55">
        <v>2015</v>
      </c>
      <c r="C53" s="57">
        <v>100.6</v>
      </c>
      <c r="D53" s="57">
        <v>100.4</v>
      </c>
      <c r="E53" s="57">
        <v>100.9</v>
      </c>
      <c r="F53" s="57">
        <v>101.7</v>
      </c>
      <c r="G53" s="57">
        <v>101.8</v>
      </c>
      <c r="H53" s="57">
        <v>101.6</v>
      </c>
      <c r="I53" s="57"/>
      <c r="J53" s="57"/>
      <c r="K53" s="57"/>
      <c r="L53" s="57"/>
      <c r="M53" s="57"/>
      <c r="N53" s="57"/>
      <c r="O53" s="57">
        <v>100.7</v>
      </c>
      <c r="P53" s="57">
        <v>100.9</v>
      </c>
      <c r="Q53" s="57">
        <v>101.7</v>
      </c>
      <c r="R53" s="57">
        <v>101.2</v>
      </c>
      <c r="S53" s="57">
        <v>50.8</v>
      </c>
      <c r="T53" s="57"/>
      <c r="U53" s="57"/>
      <c r="V53" s="57"/>
      <c r="W53" s="57"/>
      <c r="X53" s="57">
        <v>50.6</v>
      </c>
    </row>
    <row r="54" spans="1:24" ht="12.75">
      <c r="A54" s="58" t="s">
        <v>230</v>
      </c>
      <c r="B54" s="76">
        <v>2014</v>
      </c>
      <c r="C54" s="59">
        <v>92.9</v>
      </c>
      <c r="D54" s="59">
        <v>93.5</v>
      </c>
      <c r="E54" s="59">
        <v>93.8</v>
      </c>
      <c r="F54" s="59">
        <v>87.4</v>
      </c>
      <c r="G54" s="59">
        <v>87.3</v>
      </c>
      <c r="H54" s="59">
        <v>86.7</v>
      </c>
      <c r="I54" s="59">
        <v>86.7</v>
      </c>
      <c r="J54" s="59">
        <v>86.1</v>
      </c>
      <c r="K54" s="59">
        <v>86.8</v>
      </c>
      <c r="L54" s="59">
        <v>86.7</v>
      </c>
      <c r="M54" s="59">
        <v>86.4</v>
      </c>
      <c r="N54" s="59">
        <v>85.6</v>
      </c>
      <c r="O54" s="59">
        <v>93.4</v>
      </c>
      <c r="P54" s="59">
        <v>91.9</v>
      </c>
      <c r="Q54" s="59">
        <v>87.1</v>
      </c>
      <c r="R54" s="59">
        <v>90.3</v>
      </c>
      <c r="S54" s="59">
        <v>86.7</v>
      </c>
      <c r="T54" s="59">
        <v>86.6</v>
      </c>
      <c r="U54" s="59">
        <v>86.2</v>
      </c>
      <c r="V54" s="59">
        <v>86.4</v>
      </c>
      <c r="W54" s="59">
        <v>86.4</v>
      </c>
      <c r="X54" s="59">
        <v>88.3</v>
      </c>
    </row>
    <row r="55" spans="1:24" ht="12.75">
      <c r="A55" s="58" t="s">
        <v>230</v>
      </c>
      <c r="B55" s="76">
        <v>2015</v>
      </c>
      <c r="C55" s="59">
        <v>85.2</v>
      </c>
      <c r="D55" s="59">
        <v>85</v>
      </c>
      <c r="E55" s="59">
        <v>85.4</v>
      </c>
      <c r="F55" s="59">
        <v>85.3</v>
      </c>
      <c r="G55" s="59">
        <v>85.8</v>
      </c>
      <c r="H55" s="59">
        <v>85.9</v>
      </c>
      <c r="I55" s="59"/>
      <c r="J55" s="59"/>
      <c r="K55" s="59"/>
      <c r="L55" s="59"/>
      <c r="M55" s="59"/>
      <c r="N55" s="59"/>
      <c r="O55" s="59">
        <v>85.2</v>
      </c>
      <c r="P55" s="59">
        <v>85.2</v>
      </c>
      <c r="Q55" s="59">
        <v>85.7</v>
      </c>
      <c r="R55" s="59">
        <v>85.4</v>
      </c>
      <c r="S55" s="59">
        <v>42.9</v>
      </c>
      <c r="T55" s="59"/>
      <c r="U55" s="59"/>
      <c r="V55" s="59"/>
      <c r="W55" s="59"/>
      <c r="X55" s="59">
        <v>42.7</v>
      </c>
    </row>
    <row r="56" spans="1:24" ht="12.75">
      <c r="A56" s="60" t="s">
        <v>231</v>
      </c>
      <c r="B56" s="77">
        <v>2014</v>
      </c>
      <c r="C56" s="61">
        <v>101.7</v>
      </c>
      <c r="D56" s="61">
        <v>101.7</v>
      </c>
      <c r="E56" s="61">
        <v>102.4</v>
      </c>
      <c r="F56" s="61">
        <v>102.7</v>
      </c>
      <c r="G56" s="61">
        <v>102.8</v>
      </c>
      <c r="H56" s="61">
        <v>103.1</v>
      </c>
      <c r="I56" s="61">
        <v>103.2</v>
      </c>
      <c r="J56" s="61">
        <v>103.5</v>
      </c>
      <c r="K56" s="61">
        <v>103.9</v>
      </c>
      <c r="L56" s="61">
        <v>103.8</v>
      </c>
      <c r="M56" s="61">
        <v>103.9</v>
      </c>
      <c r="N56" s="61">
        <v>103</v>
      </c>
      <c r="O56" s="61">
        <v>101.9</v>
      </c>
      <c r="P56" s="61">
        <v>102.1</v>
      </c>
      <c r="Q56" s="61">
        <v>102.9</v>
      </c>
      <c r="R56" s="61">
        <v>102.4</v>
      </c>
      <c r="S56" s="61">
        <v>103.2</v>
      </c>
      <c r="T56" s="61">
        <v>103.5</v>
      </c>
      <c r="U56" s="61">
        <v>103.6</v>
      </c>
      <c r="V56" s="61">
        <v>103.7</v>
      </c>
      <c r="W56" s="61">
        <v>103.6</v>
      </c>
      <c r="X56" s="61">
        <v>103</v>
      </c>
    </row>
    <row r="57" spans="1:24" ht="12.75">
      <c r="A57" s="60" t="s">
        <v>231</v>
      </c>
      <c r="B57" s="77">
        <v>2015</v>
      </c>
      <c r="C57" s="61">
        <v>102.4</v>
      </c>
      <c r="D57" s="61">
        <v>102.2</v>
      </c>
      <c r="E57" s="61">
        <v>102.7</v>
      </c>
      <c r="F57" s="61">
        <v>103.6</v>
      </c>
      <c r="G57" s="61">
        <v>103.6</v>
      </c>
      <c r="H57" s="61">
        <v>103.4</v>
      </c>
      <c r="I57" s="61"/>
      <c r="J57" s="61"/>
      <c r="K57" s="61"/>
      <c r="L57" s="61"/>
      <c r="M57" s="61"/>
      <c r="N57" s="61"/>
      <c r="O57" s="61">
        <v>102.5</v>
      </c>
      <c r="P57" s="61">
        <v>102.8</v>
      </c>
      <c r="Q57" s="61">
        <v>103.6</v>
      </c>
      <c r="R57" s="61">
        <v>103</v>
      </c>
      <c r="S57" s="61">
        <v>51.8</v>
      </c>
      <c r="T57" s="61"/>
      <c r="U57" s="61"/>
      <c r="V57" s="61"/>
      <c r="W57" s="61"/>
      <c r="X57" s="61">
        <v>51.5</v>
      </c>
    </row>
    <row r="58" spans="1:24" ht="12.75">
      <c r="A58" s="58" t="s">
        <v>232</v>
      </c>
      <c r="B58" s="76">
        <v>2014</v>
      </c>
      <c r="C58" s="59">
        <v>100.8</v>
      </c>
      <c r="D58" s="59">
        <v>101.2</v>
      </c>
      <c r="E58" s="59">
        <v>103.3</v>
      </c>
      <c r="F58" s="59">
        <v>104.2</v>
      </c>
      <c r="G58" s="59">
        <v>105.2</v>
      </c>
      <c r="H58" s="59">
        <v>104.5</v>
      </c>
      <c r="I58" s="59">
        <v>108.6</v>
      </c>
      <c r="J58" s="59">
        <v>108.3</v>
      </c>
      <c r="K58" s="59">
        <v>106.1</v>
      </c>
      <c r="L58" s="59">
        <v>104.8</v>
      </c>
      <c r="M58" s="59">
        <v>104.2</v>
      </c>
      <c r="N58" s="59">
        <v>102.1</v>
      </c>
      <c r="O58" s="59">
        <v>101.8</v>
      </c>
      <c r="P58" s="59">
        <v>102.4</v>
      </c>
      <c r="Q58" s="59">
        <v>104.6</v>
      </c>
      <c r="R58" s="59">
        <v>103.2</v>
      </c>
      <c r="S58" s="59">
        <v>106.6</v>
      </c>
      <c r="T58" s="59">
        <v>107.7</v>
      </c>
      <c r="U58" s="59">
        <v>103.7</v>
      </c>
      <c r="V58" s="59">
        <v>104.3</v>
      </c>
      <c r="W58" s="59">
        <v>105.7</v>
      </c>
      <c r="X58" s="59">
        <v>104.4</v>
      </c>
    </row>
    <row r="59" spans="1:24" ht="12.75">
      <c r="A59" s="58" t="s">
        <v>232</v>
      </c>
      <c r="B59" s="76">
        <v>2015</v>
      </c>
      <c r="C59" s="59">
        <v>114.2</v>
      </c>
      <c r="D59" s="59">
        <v>113.7</v>
      </c>
      <c r="E59" s="59">
        <v>115.2</v>
      </c>
      <c r="F59" s="59">
        <v>115.6</v>
      </c>
      <c r="G59" s="59">
        <v>116.4</v>
      </c>
      <c r="H59" s="59">
        <v>116.3</v>
      </c>
      <c r="I59" s="59"/>
      <c r="J59" s="59"/>
      <c r="K59" s="59"/>
      <c r="L59" s="59"/>
      <c r="M59" s="59"/>
      <c r="N59" s="59"/>
      <c r="O59" s="59">
        <v>114.4</v>
      </c>
      <c r="P59" s="59">
        <v>114.7</v>
      </c>
      <c r="Q59" s="59">
        <v>116.1</v>
      </c>
      <c r="R59" s="59">
        <v>115.2</v>
      </c>
      <c r="S59" s="59">
        <v>58.2</v>
      </c>
      <c r="T59" s="59"/>
      <c r="U59" s="59"/>
      <c r="V59" s="59"/>
      <c r="W59" s="59"/>
      <c r="X59" s="59">
        <v>57.6</v>
      </c>
    </row>
    <row r="60" spans="1:24" ht="12.75">
      <c r="A60" s="60" t="s">
        <v>233</v>
      </c>
      <c r="B60" s="77">
        <v>2014</v>
      </c>
      <c r="C60" s="61">
        <v>89.8</v>
      </c>
      <c r="D60" s="61">
        <v>89.6</v>
      </c>
      <c r="E60" s="61">
        <v>89.9</v>
      </c>
      <c r="F60" s="61">
        <v>91</v>
      </c>
      <c r="G60" s="61">
        <v>91.7</v>
      </c>
      <c r="H60" s="61">
        <v>92</v>
      </c>
      <c r="I60" s="61">
        <v>91</v>
      </c>
      <c r="J60" s="61">
        <v>90.9</v>
      </c>
      <c r="K60" s="61">
        <v>90.8</v>
      </c>
      <c r="L60" s="61">
        <v>90.6</v>
      </c>
      <c r="M60" s="61">
        <v>91</v>
      </c>
      <c r="N60" s="61">
        <v>91</v>
      </c>
      <c r="O60" s="61">
        <v>89.8</v>
      </c>
      <c r="P60" s="61">
        <v>90.1</v>
      </c>
      <c r="Q60" s="61">
        <v>91.6</v>
      </c>
      <c r="R60" s="61">
        <v>90.7</v>
      </c>
      <c r="S60" s="61">
        <v>91.4</v>
      </c>
      <c r="T60" s="61">
        <v>90.9</v>
      </c>
      <c r="U60" s="61">
        <v>90.9</v>
      </c>
      <c r="V60" s="61">
        <v>90.8</v>
      </c>
      <c r="W60" s="61">
        <v>90.9</v>
      </c>
      <c r="X60" s="61">
        <v>90.8</v>
      </c>
    </row>
    <row r="61" spans="1:24" ht="12.75">
      <c r="A61" s="60" t="s">
        <v>233</v>
      </c>
      <c r="B61" s="77">
        <v>2015</v>
      </c>
      <c r="C61" s="61">
        <v>91</v>
      </c>
      <c r="D61" s="61">
        <v>90.8</v>
      </c>
      <c r="E61" s="61">
        <v>90.9</v>
      </c>
      <c r="F61" s="61">
        <v>92</v>
      </c>
      <c r="G61" s="61">
        <v>92.5</v>
      </c>
      <c r="H61" s="61">
        <v>91.6</v>
      </c>
      <c r="I61" s="61"/>
      <c r="J61" s="61"/>
      <c r="K61" s="61"/>
      <c r="L61" s="61"/>
      <c r="M61" s="61"/>
      <c r="N61" s="61"/>
      <c r="O61" s="61">
        <v>90.9</v>
      </c>
      <c r="P61" s="61">
        <v>91.2</v>
      </c>
      <c r="Q61" s="61">
        <v>92</v>
      </c>
      <c r="R61" s="61">
        <v>91.5</v>
      </c>
      <c r="S61" s="61">
        <v>46</v>
      </c>
      <c r="T61" s="61"/>
      <c r="U61" s="61"/>
      <c r="V61" s="61"/>
      <c r="W61" s="61"/>
      <c r="X61" s="61">
        <v>45.7</v>
      </c>
    </row>
    <row r="62" spans="1:24" ht="12.75">
      <c r="A62" s="58" t="s">
        <v>234</v>
      </c>
      <c r="B62" s="76">
        <v>2014</v>
      </c>
      <c r="C62" s="59">
        <v>104.9</v>
      </c>
      <c r="D62" s="59">
        <v>104.9</v>
      </c>
      <c r="E62" s="59">
        <v>105.2</v>
      </c>
      <c r="F62" s="59">
        <v>105.1</v>
      </c>
      <c r="G62" s="59">
        <v>105.1</v>
      </c>
      <c r="H62" s="59">
        <v>104.8</v>
      </c>
      <c r="I62" s="59">
        <v>105.2</v>
      </c>
      <c r="J62" s="59">
        <v>105.5</v>
      </c>
      <c r="K62" s="59">
        <v>106.7</v>
      </c>
      <c r="L62" s="59">
        <v>107</v>
      </c>
      <c r="M62" s="59">
        <v>108.1</v>
      </c>
      <c r="N62" s="59">
        <v>107.3</v>
      </c>
      <c r="O62" s="59">
        <v>105</v>
      </c>
      <c r="P62" s="59">
        <v>105</v>
      </c>
      <c r="Q62" s="59">
        <v>105</v>
      </c>
      <c r="R62" s="59">
        <v>105</v>
      </c>
      <c r="S62" s="59">
        <v>105.2</v>
      </c>
      <c r="T62" s="59">
        <v>105.8</v>
      </c>
      <c r="U62" s="59">
        <v>107.5</v>
      </c>
      <c r="V62" s="59">
        <v>107.3</v>
      </c>
      <c r="W62" s="59">
        <v>106.7</v>
      </c>
      <c r="X62" s="59">
        <v>105.8</v>
      </c>
    </row>
    <row r="63" spans="1:24" ht="12.75">
      <c r="A63" s="58" t="s">
        <v>234</v>
      </c>
      <c r="B63" s="76">
        <v>2015</v>
      </c>
      <c r="C63" s="59">
        <v>105.3</v>
      </c>
      <c r="D63" s="59">
        <v>105.2</v>
      </c>
      <c r="E63" s="59">
        <v>105.4</v>
      </c>
      <c r="F63" s="59">
        <v>105.7</v>
      </c>
      <c r="G63" s="59">
        <v>105.4</v>
      </c>
      <c r="H63" s="59">
        <v>105.6</v>
      </c>
      <c r="I63" s="59"/>
      <c r="J63" s="59"/>
      <c r="K63" s="59"/>
      <c r="L63" s="59"/>
      <c r="M63" s="59"/>
      <c r="N63" s="59"/>
      <c r="O63" s="59">
        <v>105.3</v>
      </c>
      <c r="P63" s="59">
        <v>105.4</v>
      </c>
      <c r="Q63" s="59">
        <v>105.6</v>
      </c>
      <c r="R63" s="59">
        <v>105.4</v>
      </c>
      <c r="S63" s="59">
        <v>52.7</v>
      </c>
      <c r="T63" s="59"/>
      <c r="U63" s="59"/>
      <c r="V63" s="59"/>
      <c r="W63" s="59"/>
      <c r="X63" s="59">
        <v>52.7</v>
      </c>
    </row>
    <row r="64" spans="1:24" ht="12.75">
      <c r="A64" s="60" t="s">
        <v>235</v>
      </c>
      <c r="B64" s="77">
        <v>2014</v>
      </c>
      <c r="C64" s="61">
        <v>102.4</v>
      </c>
      <c r="D64" s="61">
        <v>102.9</v>
      </c>
      <c r="E64" s="61">
        <v>102.1</v>
      </c>
      <c r="F64" s="61">
        <v>102.9</v>
      </c>
      <c r="G64" s="61">
        <v>100.9</v>
      </c>
      <c r="H64" s="61">
        <v>117.6</v>
      </c>
      <c r="I64" s="61">
        <v>118.3</v>
      </c>
      <c r="J64" s="61">
        <v>118.1</v>
      </c>
      <c r="K64" s="61">
        <v>118.3</v>
      </c>
      <c r="L64" s="61">
        <v>118.8</v>
      </c>
      <c r="M64" s="61">
        <v>119.5</v>
      </c>
      <c r="N64" s="61">
        <v>117.1</v>
      </c>
      <c r="O64" s="61">
        <v>102.5</v>
      </c>
      <c r="P64" s="61">
        <v>102.6</v>
      </c>
      <c r="Q64" s="61">
        <v>107.1</v>
      </c>
      <c r="R64" s="61">
        <v>104.8</v>
      </c>
      <c r="S64" s="61">
        <v>113.7</v>
      </c>
      <c r="T64" s="61">
        <v>118.2</v>
      </c>
      <c r="U64" s="61">
        <v>118.5</v>
      </c>
      <c r="V64" s="61">
        <v>118.4</v>
      </c>
      <c r="W64" s="61">
        <v>118.4</v>
      </c>
      <c r="X64" s="61">
        <v>111.6</v>
      </c>
    </row>
    <row r="65" spans="1:24" ht="12.75">
      <c r="A65" s="60" t="s">
        <v>235</v>
      </c>
      <c r="B65" s="77">
        <v>2015</v>
      </c>
      <c r="C65" s="61">
        <v>117.3</v>
      </c>
      <c r="D65" s="61">
        <v>116.9</v>
      </c>
      <c r="E65" s="61">
        <v>117.8</v>
      </c>
      <c r="F65" s="61">
        <v>115.2</v>
      </c>
      <c r="G65" s="61">
        <v>115.4</v>
      </c>
      <c r="H65" s="61">
        <v>115.9</v>
      </c>
      <c r="I65" s="61"/>
      <c r="J65" s="61"/>
      <c r="K65" s="61"/>
      <c r="L65" s="61"/>
      <c r="M65" s="61"/>
      <c r="N65" s="61"/>
      <c r="O65" s="61">
        <v>117.3</v>
      </c>
      <c r="P65" s="61">
        <v>116.8</v>
      </c>
      <c r="Q65" s="61">
        <v>115.5</v>
      </c>
      <c r="R65" s="61">
        <v>116.4</v>
      </c>
      <c r="S65" s="61">
        <v>57.8</v>
      </c>
      <c r="T65" s="61"/>
      <c r="U65" s="61"/>
      <c r="V65" s="61"/>
      <c r="W65" s="61"/>
      <c r="X65" s="61">
        <v>58.2</v>
      </c>
    </row>
    <row r="66" spans="1:24" ht="12.75">
      <c r="A66" s="58" t="s">
        <v>236</v>
      </c>
      <c r="B66" s="76">
        <v>2014</v>
      </c>
      <c r="C66" s="59">
        <v>108.8</v>
      </c>
      <c r="D66" s="59">
        <v>109.1</v>
      </c>
      <c r="E66" s="59">
        <v>110</v>
      </c>
      <c r="F66" s="59">
        <v>110.5</v>
      </c>
      <c r="G66" s="59">
        <v>110.9</v>
      </c>
      <c r="H66" s="59">
        <v>110.1</v>
      </c>
      <c r="I66" s="59">
        <v>109.8</v>
      </c>
      <c r="J66" s="59">
        <v>111.4</v>
      </c>
      <c r="K66" s="59">
        <v>112</v>
      </c>
      <c r="L66" s="59">
        <v>112</v>
      </c>
      <c r="M66" s="59">
        <v>112.2</v>
      </c>
      <c r="N66" s="59">
        <v>111.1</v>
      </c>
      <c r="O66" s="59">
        <v>109.3</v>
      </c>
      <c r="P66" s="59">
        <v>109.6</v>
      </c>
      <c r="Q66" s="59">
        <v>110.5</v>
      </c>
      <c r="R66" s="59">
        <v>109.9</v>
      </c>
      <c r="S66" s="59">
        <v>110.5</v>
      </c>
      <c r="T66" s="59">
        <v>111.1</v>
      </c>
      <c r="U66" s="59">
        <v>111.8</v>
      </c>
      <c r="V66" s="59">
        <v>111.8</v>
      </c>
      <c r="W66" s="59">
        <v>111.4</v>
      </c>
      <c r="X66" s="59">
        <v>110.7</v>
      </c>
    </row>
    <row r="67" spans="1:24" ht="12.75">
      <c r="A67" s="58" t="s">
        <v>236</v>
      </c>
      <c r="B67" s="76">
        <v>2015</v>
      </c>
      <c r="C67" s="59">
        <v>110.1</v>
      </c>
      <c r="D67" s="59">
        <v>110</v>
      </c>
      <c r="E67" s="59">
        <v>110.8</v>
      </c>
      <c r="F67" s="59">
        <v>112.6</v>
      </c>
      <c r="G67" s="59">
        <v>111.2</v>
      </c>
      <c r="H67" s="59">
        <v>111.4</v>
      </c>
      <c r="I67" s="59"/>
      <c r="J67" s="59"/>
      <c r="K67" s="59"/>
      <c r="L67" s="59"/>
      <c r="M67" s="59"/>
      <c r="N67" s="59"/>
      <c r="O67" s="59">
        <v>110.3</v>
      </c>
      <c r="P67" s="59">
        <v>110.9</v>
      </c>
      <c r="Q67" s="59">
        <v>111.7</v>
      </c>
      <c r="R67" s="59">
        <v>111</v>
      </c>
      <c r="S67" s="59">
        <v>55.7</v>
      </c>
      <c r="T67" s="59"/>
      <c r="U67" s="59"/>
      <c r="V67" s="59"/>
      <c r="W67" s="59"/>
      <c r="X67" s="59">
        <v>55.5</v>
      </c>
    </row>
    <row r="68" spans="1:24" ht="12.75">
      <c r="A68" s="60" t="s">
        <v>237</v>
      </c>
      <c r="B68" s="77">
        <v>2014</v>
      </c>
      <c r="C68" s="61">
        <v>104.1</v>
      </c>
      <c r="D68" s="61">
        <v>104.1</v>
      </c>
      <c r="E68" s="61">
        <v>104.8</v>
      </c>
      <c r="F68" s="61">
        <v>104.5</v>
      </c>
      <c r="G68" s="61">
        <v>104.5</v>
      </c>
      <c r="H68" s="61">
        <v>103.8</v>
      </c>
      <c r="I68" s="61">
        <v>103.5</v>
      </c>
      <c r="J68" s="61">
        <v>103.7</v>
      </c>
      <c r="K68" s="61">
        <v>104.5</v>
      </c>
      <c r="L68" s="61">
        <v>104.5</v>
      </c>
      <c r="M68" s="61">
        <v>104.3</v>
      </c>
      <c r="N68" s="61">
        <v>103.3</v>
      </c>
      <c r="O68" s="61">
        <v>104.3</v>
      </c>
      <c r="P68" s="61">
        <v>104.4</v>
      </c>
      <c r="Q68" s="61">
        <v>104.3</v>
      </c>
      <c r="R68" s="61">
        <v>104.3</v>
      </c>
      <c r="S68" s="61">
        <v>103.9</v>
      </c>
      <c r="T68" s="61">
        <v>103.9</v>
      </c>
      <c r="U68" s="61">
        <v>104</v>
      </c>
      <c r="V68" s="61">
        <v>104.1</v>
      </c>
      <c r="W68" s="61">
        <v>104</v>
      </c>
      <c r="X68" s="61">
        <v>104.1</v>
      </c>
    </row>
    <row r="69" spans="1:24" ht="12.75">
      <c r="A69" s="60" t="s">
        <v>237</v>
      </c>
      <c r="B69" s="77">
        <v>2015</v>
      </c>
      <c r="C69" s="61">
        <v>102.1</v>
      </c>
      <c r="D69" s="61">
        <v>101.8</v>
      </c>
      <c r="E69" s="61">
        <v>102</v>
      </c>
      <c r="F69" s="61">
        <v>102.6</v>
      </c>
      <c r="G69" s="61">
        <v>103.1</v>
      </c>
      <c r="H69" s="61">
        <v>102.8</v>
      </c>
      <c r="I69" s="61"/>
      <c r="J69" s="61"/>
      <c r="K69" s="61"/>
      <c r="L69" s="61"/>
      <c r="M69" s="61"/>
      <c r="N69" s="61"/>
      <c r="O69" s="61">
        <v>102</v>
      </c>
      <c r="P69" s="61">
        <v>102.1</v>
      </c>
      <c r="Q69" s="61">
        <v>102.9</v>
      </c>
      <c r="R69" s="61">
        <v>102.4</v>
      </c>
      <c r="S69" s="61">
        <v>51.5</v>
      </c>
      <c r="T69" s="61"/>
      <c r="U69" s="61"/>
      <c r="V69" s="61"/>
      <c r="W69" s="61"/>
      <c r="X69" s="61">
        <v>51.2</v>
      </c>
    </row>
    <row r="70" spans="1:24" ht="12.75">
      <c r="A70" s="58" t="s">
        <v>238</v>
      </c>
      <c r="B70" s="76">
        <v>2014</v>
      </c>
      <c r="C70" s="59">
        <v>100.3</v>
      </c>
      <c r="D70" s="59">
        <v>100.1</v>
      </c>
      <c r="E70" s="59">
        <v>101.7</v>
      </c>
      <c r="F70" s="59">
        <v>102.4</v>
      </c>
      <c r="G70" s="59">
        <v>101.6</v>
      </c>
      <c r="H70" s="59">
        <v>105</v>
      </c>
      <c r="I70" s="59">
        <v>106.4</v>
      </c>
      <c r="J70" s="59">
        <v>106.9</v>
      </c>
      <c r="K70" s="59">
        <v>105.6</v>
      </c>
      <c r="L70" s="59">
        <v>104.8</v>
      </c>
      <c r="M70" s="59">
        <v>103.1</v>
      </c>
      <c r="N70" s="59">
        <v>101.7</v>
      </c>
      <c r="O70" s="59">
        <v>100.7</v>
      </c>
      <c r="P70" s="59">
        <v>101.1</v>
      </c>
      <c r="Q70" s="59">
        <v>103</v>
      </c>
      <c r="R70" s="59">
        <v>101.9</v>
      </c>
      <c r="S70" s="59">
        <v>105</v>
      </c>
      <c r="T70" s="59">
        <v>106.3</v>
      </c>
      <c r="U70" s="59">
        <v>103.2</v>
      </c>
      <c r="V70" s="59">
        <v>103.8</v>
      </c>
      <c r="W70" s="59">
        <v>104.8</v>
      </c>
      <c r="X70" s="59">
        <v>103.3</v>
      </c>
    </row>
    <row r="71" spans="1:24" ht="12.75">
      <c r="A71" s="58" t="s">
        <v>238</v>
      </c>
      <c r="B71" s="76">
        <v>2015</v>
      </c>
      <c r="C71" s="59">
        <v>99.1</v>
      </c>
      <c r="D71" s="59">
        <v>99.5</v>
      </c>
      <c r="E71" s="59">
        <v>100.9</v>
      </c>
      <c r="F71" s="59">
        <v>103.4</v>
      </c>
      <c r="G71" s="59">
        <v>103.5</v>
      </c>
      <c r="H71" s="59">
        <v>103.1</v>
      </c>
      <c r="I71" s="59"/>
      <c r="J71" s="59"/>
      <c r="K71" s="59"/>
      <c r="L71" s="59"/>
      <c r="M71" s="59"/>
      <c r="N71" s="59"/>
      <c r="O71" s="59">
        <v>99.8</v>
      </c>
      <c r="P71" s="59">
        <v>100.7</v>
      </c>
      <c r="Q71" s="59">
        <v>103.3</v>
      </c>
      <c r="R71" s="59">
        <v>101.6</v>
      </c>
      <c r="S71" s="59">
        <v>51.6</v>
      </c>
      <c r="T71" s="59"/>
      <c r="U71" s="59"/>
      <c r="V71" s="59"/>
      <c r="W71" s="59"/>
      <c r="X71" s="59">
        <v>50.8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tr">
        <f>IF('[1]Legende'!$C$8="","Jahresdurch","FEHLER!")</f>
        <v>Jahresdurch</v>
      </c>
      <c r="I9" s="88"/>
      <c r="J9" s="88"/>
      <c r="K9" s="88"/>
      <c r="L9" s="88"/>
      <c r="M9" s="101" t="str">
        <f>IF('[1]Legende'!$C$7="","schnitt 2010 = 100","FEHLER!")</f>
        <v>schnitt 2010 = 100</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'[1]611'!B6</f>
        <v>2014</v>
      </c>
      <c r="H11" s="41">
        <f>'[1]611'!C6</f>
        <v>81.5</v>
      </c>
      <c r="I11" s="41">
        <f>'[1]611'!D6</f>
        <v>85.4</v>
      </c>
      <c r="J11" s="41">
        <f>'[1]611'!E6</f>
        <v>107</v>
      </c>
      <c r="K11" s="41">
        <f>'[1]611'!F6</f>
        <v>106.1</v>
      </c>
      <c r="L11" s="41">
        <f>'[1]611'!G6</f>
        <v>102.5</v>
      </c>
      <c r="M11" s="41">
        <f>'[1]611'!H6</f>
        <v>102.2</v>
      </c>
      <c r="N11" s="41">
        <f>'[1]611'!I6</f>
        <v>105.7</v>
      </c>
      <c r="O11" s="41">
        <f>'[1]611'!J6</f>
        <v>90</v>
      </c>
      <c r="P11" s="41">
        <f>'[1]611'!K6</f>
        <v>98.3</v>
      </c>
      <c r="Q11" s="41">
        <f>'[1]611'!L6</f>
        <v>102.5</v>
      </c>
      <c r="R11" s="41">
        <f>'[1]611'!M6</f>
        <v>98.6</v>
      </c>
      <c r="S11" s="41">
        <f>'[1]611'!N6</f>
        <v>92.6</v>
      </c>
      <c r="T11" s="43" t="s">
        <v>81</v>
      </c>
      <c r="U11" s="43" t="s">
        <v>81</v>
      </c>
      <c r="V11" s="34">
        <v>1</v>
      </c>
    </row>
    <row r="12" spans="1:22" ht="10.5" customHeight="1">
      <c r="A12" s="33">
        <v>2</v>
      </c>
      <c r="B12" s="20"/>
      <c r="C12" s="15"/>
      <c r="D12" s="15" t="s">
        <v>54</v>
      </c>
      <c r="E12" s="15"/>
      <c r="F12" s="38"/>
      <c r="G12" s="21">
        <f>'[1]611'!B7</f>
        <v>2015</v>
      </c>
      <c r="H12" s="41">
        <f>'[1]611'!C7</f>
        <v>80.7</v>
      </c>
      <c r="I12" s="41">
        <f>'[1]611'!D7</f>
        <v>85.6</v>
      </c>
      <c r="J12" s="41">
        <f>'[1]611'!E7</f>
        <v>115</v>
      </c>
      <c r="K12" s="41">
        <f>'[1]611'!F7</f>
        <v>109.3</v>
      </c>
      <c r="L12" s="41">
        <f>'[1]611'!G7</f>
        <v>100.2</v>
      </c>
      <c r="M12" s="41">
        <f>'[1]611'!H7</f>
        <v>111.1</v>
      </c>
      <c r="N12" s="41">
        <f>'[1]611'!I7</f>
        <v>0</v>
      </c>
      <c r="O12" s="41">
        <f>'[1]611'!J7</f>
        <v>0</v>
      </c>
      <c r="P12" s="41">
        <f>'[1]611'!K7</f>
        <v>0</v>
      </c>
      <c r="Q12" s="41">
        <f>'[1]611'!L7</f>
        <v>0</v>
      </c>
      <c r="R12" s="41">
        <f>'[1]611'!M7</f>
        <v>0</v>
      </c>
      <c r="S12" s="41">
        <f>'[1]611'!N7</f>
        <v>0</v>
      </c>
      <c r="T12" s="43">
        <f>'[1]301'!F6</f>
        <v>8.8</v>
      </c>
      <c r="U12" s="43">
        <f>'[1]301'!G6</f>
        <v>2.9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'[1]611'!B8</f>
        <v>2014</v>
      </c>
      <c r="H14" s="42">
        <f>'[1]611'!C8</f>
        <v>82.7</v>
      </c>
      <c r="I14" s="42">
        <f>'[1]611'!D8</f>
        <v>88.2</v>
      </c>
      <c r="J14" s="42">
        <f>'[1]611'!E8</f>
        <v>110.3</v>
      </c>
      <c r="K14" s="42">
        <f>'[1]611'!F8</f>
        <v>106.3</v>
      </c>
      <c r="L14" s="42">
        <f>'[1]611'!G8</f>
        <v>104.2</v>
      </c>
      <c r="M14" s="42">
        <f>'[1]611'!H8</f>
        <v>106.1</v>
      </c>
      <c r="N14" s="42">
        <f>'[1]611'!I8</f>
        <v>108.7</v>
      </c>
      <c r="O14" s="42">
        <f>'[1]611'!J8</f>
        <v>91.3</v>
      </c>
      <c r="P14" s="42">
        <f>'[1]611'!K8</f>
        <v>99.9</v>
      </c>
      <c r="Q14" s="42">
        <f>'[1]611'!L8</f>
        <v>101.2</v>
      </c>
      <c r="R14" s="42">
        <f>'[1]611'!M8</f>
        <v>98.6</v>
      </c>
      <c r="S14" s="42">
        <f>'[1]611'!N8</f>
        <v>96.7</v>
      </c>
      <c r="T14" s="44" t="s">
        <v>81</v>
      </c>
      <c r="U14" s="44" t="s">
        <v>81</v>
      </c>
      <c r="V14" s="34">
        <v>3</v>
      </c>
    </row>
    <row r="15" spans="1:22" ht="10.5" customHeight="1">
      <c r="A15" s="33">
        <v>4</v>
      </c>
      <c r="B15" s="16"/>
      <c r="C15" s="9"/>
      <c r="D15" s="9"/>
      <c r="E15" s="9"/>
      <c r="F15" s="38"/>
      <c r="G15" s="17">
        <f>'[1]611'!B9</f>
        <v>2015</v>
      </c>
      <c r="H15" s="42">
        <f>'[1]611'!C9</f>
        <v>83.4</v>
      </c>
      <c r="I15" s="42">
        <f>'[1]611'!D9</f>
        <v>88.6</v>
      </c>
      <c r="J15" s="42">
        <f>'[1]611'!E9</f>
        <v>119.8</v>
      </c>
      <c r="K15" s="42">
        <f>'[1]611'!F9</f>
        <v>110.1</v>
      </c>
      <c r="L15" s="42">
        <f>'[1]611'!G9</f>
        <v>101.6</v>
      </c>
      <c r="M15" s="42">
        <f>'[1]611'!H9</f>
        <v>113.7</v>
      </c>
      <c r="N15" s="42">
        <f>'[1]611'!I9</f>
        <v>0</v>
      </c>
      <c r="O15" s="42">
        <f>'[1]611'!J9</f>
        <v>0</v>
      </c>
      <c r="P15" s="42">
        <f>'[1]611'!K9</f>
        <v>0</v>
      </c>
      <c r="Q15" s="42">
        <f>'[1]611'!L9</f>
        <v>0</v>
      </c>
      <c r="R15" s="42">
        <f>'[1]611'!M9</f>
        <v>0</v>
      </c>
      <c r="S15" s="42">
        <f>'[1]611'!N9</f>
        <v>0</v>
      </c>
      <c r="T15" s="44">
        <f>'[1]301'!F7</f>
        <v>7.2</v>
      </c>
      <c r="U15" s="44">
        <f>'[1]301'!G7</f>
        <v>3.3</v>
      </c>
      <c r="V15" s="34">
        <v>4</v>
      </c>
    </row>
    <row r="16" spans="1:22" ht="16.5" customHeight="1">
      <c r="A16" s="33">
        <v>5</v>
      </c>
      <c r="B16" s="16"/>
      <c r="C16" s="9"/>
      <c r="D16" s="9" t="s">
        <v>55</v>
      </c>
      <c r="E16" s="9"/>
      <c r="F16" s="39"/>
      <c r="G16" s="17">
        <f>'[1]611'!B10</f>
        <v>2014</v>
      </c>
      <c r="H16" s="42">
        <f>'[1]611'!C10</f>
        <v>78</v>
      </c>
      <c r="I16" s="42">
        <f>'[1]611'!D10</f>
        <v>76.8</v>
      </c>
      <c r="J16" s="42">
        <f>'[1]611'!E10</f>
        <v>91.4</v>
      </c>
      <c r="K16" s="42">
        <f>'[1]611'!F10</f>
        <v>99.6</v>
      </c>
      <c r="L16" s="42">
        <f>'[1]611'!G10</f>
        <v>94.3</v>
      </c>
      <c r="M16" s="42">
        <f>'[1]611'!H10</f>
        <v>90.5</v>
      </c>
      <c r="N16" s="42">
        <f>'[1]611'!I10</f>
        <v>95.7</v>
      </c>
      <c r="O16" s="42">
        <f>'[1]611'!J10</f>
        <v>84.6</v>
      </c>
      <c r="P16" s="42">
        <f>'[1]611'!K10</f>
        <v>91.8</v>
      </c>
      <c r="Q16" s="42">
        <f>'[1]611'!L10</f>
        <v>101.1</v>
      </c>
      <c r="R16" s="42">
        <f>'[1]611'!M10</f>
        <v>98.6</v>
      </c>
      <c r="S16" s="42">
        <f>'[1]611'!N10</f>
        <v>89.2</v>
      </c>
      <c r="T16" s="44" t="s">
        <v>81</v>
      </c>
      <c r="U16" s="44" t="s">
        <v>81</v>
      </c>
      <c r="V16" s="34">
        <v>5</v>
      </c>
    </row>
    <row r="17" spans="1:22" ht="10.5" customHeight="1">
      <c r="A17" s="33">
        <v>6</v>
      </c>
      <c r="B17" s="16"/>
      <c r="C17" s="9"/>
      <c r="D17" s="9"/>
      <c r="E17" s="9" t="s">
        <v>27</v>
      </c>
      <c r="F17" s="39"/>
      <c r="G17" s="17">
        <f>'[1]611'!B11</f>
        <v>2015</v>
      </c>
      <c r="H17" s="42">
        <f>'[1]611'!C11</f>
        <v>74.6</v>
      </c>
      <c r="I17" s="42">
        <f>'[1]611'!D11</f>
        <v>79.9</v>
      </c>
      <c r="J17" s="42">
        <f>'[1]611'!E11</f>
        <v>97.9</v>
      </c>
      <c r="K17" s="42">
        <f>'[1]611'!F11</f>
        <v>99.5</v>
      </c>
      <c r="L17" s="42">
        <f>'[1]611'!G11</f>
        <v>91.8</v>
      </c>
      <c r="M17" s="42">
        <f>'[1]611'!H11</f>
        <v>102.9</v>
      </c>
      <c r="N17" s="42">
        <f>'[1]611'!I11</f>
        <v>0</v>
      </c>
      <c r="O17" s="42">
        <f>'[1]611'!J11</f>
        <v>0</v>
      </c>
      <c r="P17" s="42">
        <f>'[1]611'!K11</f>
        <v>0</v>
      </c>
      <c r="Q17" s="42">
        <f>'[1]611'!L11</f>
        <v>0</v>
      </c>
      <c r="R17" s="42">
        <f>'[1]611'!M11</f>
        <v>0</v>
      </c>
      <c r="S17" s="42">
        <f>'[1]611'!N11</f>
        <v>0</v>
      </c>
      <c r="T17" s="44">
        <f>'[1]301'!F8</f>
        <v>13.7</v>
      </c>
      <c r="U17" s="44">
        <f>'[1]301'!G8</f>
        <v>3</v>
      </c>
      <c r="V17" s="34">
        <v>6</v>
      </c>
    </row>
    <row r="18" spans="1:22" ht="16.5" customHeight="1">
      <c r="A18" s="33">
        <v>7</v>
      </c>
      <c r="B18" s="16"/>
      <c r="C18" s="9"/>
      <c r="D18" s="9" t="s">
        <v>28</v>
      </c>
      <c r="E18" s="9"/>
      <c r="F18" s="39"/>
      <c r="G18" s="17">
        <f>'[1]611'!B12</f>
        <v>2014</v>
      </c>
      <c r="H18" s="42">
        <f>'[1]611'!C12</f>
        <v>75.3</v>
      </c>
      <c r="I18" s="42">
        <f>'[1]611'!D12</f>
        <v>74.1</v>
      </c>
      <c r="J18" s="42">
        <f>'[1]611'!E12</f>
        <v>96.6</v>
      </c>
      <c r="K18" s="42">
        <f>'[1]611'!F12</f>
        <v>101.8</v>
      </c>
      <c r="L18" s="42">
        <f>'[1]611'!G12</f>
        <v>93.2</v>
      </c>
      <c r="M18" s="42">
        <f>'[1]611'!H12</f>
        <v>84.8</v>
      </c>
      <c r="N18" s="42">
        <f>'[1]611'!I12</f>
        <v>91.4</v>
      </c>
      <c r="O18" s="42">
        <f>'[1]611'!J12</f>
        <v>81.3</v>
      </c>
      <c r="P18" s="42">
        <f>'[1]611'!K12</f>
        <v>89.8</v>
      </c>
      <c r="Q18" s="42">
        <f>'[1]611'!L12</f>
        <v>104.3</v>
      </c>
      <c r="R18" s="42">
        <f>'[1]611'!M12</f>
        <v>94.3</v>
      </c>
      <c r="S18" s="42">
        <f>'[1]611'!N12</f>
        <v>70.6</v>
      </c>
      <c r="T18" s="44" t="s">
        <v>81</v>
      </c>
      <c r="U18" s="44" t="s">
        <v>81</v>
      </c>
      <c r="V18" s="34">
        <v>7</v>
      </c>
    </row>
    <row r="19" spans="1:22" ht="10.5" customHeight="1">
      <c r="A19" s="33">
        <v>8</v>
      </c>
      <c r="B19" s="16"/>
      <c r="C19" s="9"/>
      <c r="D19" s="9"/>
      <c r="E19" s="9"/>
      <c r="F19" s="39"/>
      <c r="G19" s="17">
        <f>'[1]611'!B13</f>
        <v>2015</v>
      </c>
      <c r="H19" s="42">
        <f>'[1]611'!C13</f>
        <v>69.3</v>
      </c>
      <c r="I19" s="42">
        <f>'[1]611'!D13</f>
        <v>70.7</v>
      </c>
      <c r="J19" s="42">
        <f>'[1]611'!E13</f>
        <v>99.2</v>
      </c>
      <c r="K19" s="42">
        <f>'[1]611'!F13</f>
        <v>105.4</v>
      </c>
      <c r="L19" s="42">
        <f>'[1]611'!G13</f>
        <v>93.5</v>
      </c>
      <c r="M19" s="42">
        <f>'[1]611'!H13</f>
        <v>97.9</v>
      </c>
      <c r="N19" s="42">
        <f>'[1]611'!I13</f>
        <v>0</v>
      </c>
      <c r="O19" s="42">
        <f>'[1]611'!J13</f>
        <v>0</v>
      </c>
      <c r="P19" s="42">
        <f>'[1]611'!K13</f>
        <v>0</v>
      </c>
      <c r="Q19" s="42">
        <f>'[1]611'!L13</f>
        <v>0</v>
      </c>
      <c r="R19" s="42">
        <f>'[1]611'!M13</f>
        <v>0</v>
      </c>
      <c r="S19" s="42">
        <f>'[1]611'!N13</f>
        <v>0</v>
      </c>
      <c r="T19" s="44">
        <f>'[1]301'!F9</f>
        <v>15.5</v>
      </c>
      <c r="U19" s="44">
        <f>'[1]301'!G9</f>
        <v>1.9</v>
      </c>
      <c r="V19" s="34">
        <v>8</v>
      </c>
    </row>
    <row r="20" spans="1:22" ht="15.75" customHeight="1">
      <c r="A20" s="33">
        <v>9</v>
      </c>
      <c r="B20" s="20"/>
      <c r="C20" s="15" t="s">
        <v>80</v>
      </c>
      <c r="D20" s="15"/>
      <c r="E20" s="15"/>
      <c r="F20" s="38"/>
      <c r="G20" s="29">
        <f>'[1]611'!B52</f>
        <v>2014</v>
      </c>
      <c r="H20" s="41">
        <f>'[1]611'!C52</f>
        <v>93</v>
      </c>
      <c r="I20" s="41">
        <f>'[1]611'!D52</f>
        <v>91.8</v>
      </c>
      <c r="J20" s="41">
        <f>'[1]611'!E52</f>
        <v>106.4</v>
      </c>
      <c r="K20" s="41">
        <f>'[1]611'!F52</f>
        <v>109.8</v>
      </c>
      <c r="L20" s="41">
        <f>'[1]611'!G52</f>
        <v>105.9</v>
      </c>
      <c r="M20" s="41">
        <f>'[1]611'!H52</f>
        <v>105.7</v>
      </c>
      <c r="N20" s="41">
        <f>'[1]611'!I52</f>
        <v>112.3</v>
      </c>
      <c r="O20" s="41">
        <f>'[1]611'!J52</f>
        <v>103.2</v>
      </c>
      <c r="P20" s="41">
        <f>'[1]611'!K52</f>
        <v>115.9</v>
      </c>
      <c r="Q20" s="41">
        <f>'[1]611'!L52</f>
        <v>111.6</v>
      </c>
      <c r="R20" s="41">
        <f>'[1]611'!M52</f>
        <v>105.4</v>
      </c>
      <c r="S20" s="41">
        <f>'[1]611'!N52</f>
        <v>101.2</v>
      </c>
      <c r="T20" s="43" t="s">
        <v>81</v>
      </c>
      <c r="U20" s="43" t="s">
        <v>81</v>
      </c>
      <c r="V20" s="34">
        <v>9</v>
      </c>
    </row>
    <row r="21" spans="1:22" ht="10.5" customHeight="1">
      <c r="A21" s="33">
        <v>10</v>
      </c>
      <c r="B21" s="20"/>
      <c r="C21" s="15"/>
      <c r="D21" s="15" t="s">
        <v>167</v>
      </c>
      <c r="E21" s="15"/>
      <c r="F21" s="38"/>
      <c r="G21" s="29">
        <f>'[1]611'!B53</f>
        <v>2015</v>
      </c>
      <c r="H21" s="41">
        <f>'[1]611'!C53</f>
        <v>85.5</v>
      </c>
      <c r="I21" s="41">
        <f>'[1]611'!D53</f>
        <v>86.8</v>
      </c>
      <c r="J21" s="41">
        <f>'[1]611'!E53</f>
        <v>105.2</v>
      </c>
      <c r="K21" s="41">
        <f>'[1]611'!F53</f>
        <v>100.9</v>
      </c>
      <c r="L21" s="41">
        <f>'[1]611'!G53</f>
        <v>97.4</v>
      </c>
      <c r="M21" s="41">
        <f>'[1]611'!H53</f>
        <v>106.8</v>
      </c>
      <c r="N21" s="41">
        <f>'[1]611'!I53</f>
        <v>0</v>
      </c>
      <c r="O21" s="41">
        <f>'[1]611'!J53</f>
        <v>0</v>
      </c>
      <c r="P21" s="41">
        <f>'[1]611'!K53</f>
        <v>0</v>
      </c>
      <c r="Q21" s="41">
        <f>'[1]611'!L53</f>
        <v>0</v>
      </c>
      <c r="R21" s="41">
        <f>'[1]611'!M53</f>
        <v>0</v>
      </c>
      <c r="S21" s="41">
        <f>'[1]611'!N53</f>
        <v>0</v>
      </c>
      <c r="T21" s="43">
        <f>'[1]301'!F34</f>
        <v>1.1</v>
      </c>
      <c r="U21" s="43">
        <f>'[1]301'!G34</f>
        <v>-4.9</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'[1]611'!B54</f>
        <v>2014</v>
      </c>
      <c r="H23" s="42">
        <f>'[1]611'!C54</f>
        <v>94.3</v>
      </c>
      <c r="I23" s="42">
        <f>'[1]611'!D54</f>
        <v>98.4</v>
      </c>
      <c r="J23" s="42">
        <f>'[1]611'!E54</f>
        <v>112.3</v>
      </c>
      <c r="K23" s="42">
        <f>'[1]611'!F54</f>
        <v>111.4</v>
      </c>
      <c r="L23" s="42">
        <f>'[1]611'!G54</f>
        <v>111.4</v>
      </c>
      <c r="M23" s="42">
        <f>'[1]611'!H54</f>
        <v>124.2</v>
      </c>
      <c r="N23" s="42">
        <f>'[1]611'!I54</f>
        <v>119.5</v>
      </c>
      <c r="O23" s="42">
        <f>'[1]611'!J54</f>
        <v>103.9</v>
      </c>
      <c r="P23" s="42">
        <f>'[1]611'!K54</f>
        <v>131.6</v>
      </c>
      <c r="Q23" s="42">
        <f>'[1]611'!L54</f>
        <v>126.9</v>
      </c>
      <c r="R23" s="42">
        <f>'[1]611'!M54</f>
        <v>117.1</v>
      </c>
      <c r="S23" s="42">
        <f>'[1]611'!N54</f>
        <v>124</v>
      </c>
      <c r="T23" s="44" t="s">
        <v>81</v>
      </c>
      <c r="U23" s="44" t="s">
        <v>81</v>
      </c>
      <c r="V23" s="34">
        <v>11</v>
      </c>
    </row>
    <row r="24" spans="1:22" ht="10.5" customHeight="1">
      <c r="A24" s="33">
        <v>12</v>
      </c>
      <c r="B24" s="16"/>
      <c r="C24" s="9"/>
      <c r="D24" s="9"/>
      <c r="E24" s="9"/>
      <c r="F24" s="38">
        <f>IF('[1]301'!$A$43="46.9    Großhandel oaS   ","","F E H L E R")</f>
      </c>
      <c r="G24" s="46">
        <f>'[1]611'!B55</f>
        <v>2015</v>
      </c>
      <c r="H24" s="42">
        <f>'[1]611'!C55</f>
        <v>94.2</v>
      </c>
      <c r="I24" s="42">
        <f>'[1]611'!D55</f>
        <v>97.6</v>
      </c>
      <c r="J24" s="42">
        <f>'[1]611'!E55</f>
        <v>133.7</v>
      </c>
      <c r="K24" s="42">
        <f>'[1]611'!F55</f>
        <v>115.4</v>
      </c>
      <c r="L24" s="42">
        <f>'[1]611'!G55</f>
        <v>108.2</v>
      </c>
      <c r="M24" s="42">
        <f>'[1]611'!H55</f>
        <v>131.7</v>
      </c>
      <c r="N24" s="42">
        <f>'[1]611'!I55</f>
        <v>0</v>
      </c>
      <c r="O24" s="42">
        <f>'[1]611'!J55</f>
        <v>0</v>
      </c>
      <c r="P24" s="42">
        <f>'[1]611'!K55</f>
        <v>0</v>
      </c>
      <c r="Q24" s="42">
        <f>'[1]611'!L55</f>
        <v>0</v>
      </c>
      <c r="R24" s="42">
        <f>'[1]611'!M55</f>
        <v>0</v>
      </c>
      <c r="S24" s="42">
        <f>'[1]611'!N55</f>
        <v>0</v>
      </c>
      <c r="T24" s="44">
        <f>'[1]301'!F35</f>
        <v>6</v>
      </c>
      <c r="U24" s="44">
        <f>'[1]301'!G35</f>
        <v>4.4</v>
      </c>
      <c r="V24" s="34">
        <v>12</v>
      </c>
    </row>
    <row r="25" spans="1:22" ht="16.5" customHeight="1">
      <c r="A25" s="33">
        <v>13</v>
      </c>
      <c r="B25" s="16"/>
      <c r="C25" s="9"/>
      <c r="D25" s="9" t="s">
        <v>168</v>
      </c>
      <c r="E25" s="9"/>
      <c r="F25" s="39"/>
      <c r="G25" s="46">
        <f>'[1]611'!B56</f>
        <v>2014</v>
      </c>
      <c r="H25" s="42">
        <f>'[1]611'!C56</f>
        <v>92.8</v>
      </c>
      <c r="I25" s="42">
        <f>'[1]611'!D56</f>
        <v>91.3</v>
      </c>
      <c r="J25" s="42">
        <f>'[1]611'!E56</f>
        <v>106</v>
      </c>
      <c r="K25" s="42">
        <f>'[1]611'!F56</f>
        <v>109.5</v>
      </c>
      <c r="L25" s="42">
        <f>'[1]611'!G56</f>
        <v>105.5</v>
      </c>
      <c r="M25" s="42">
        <f>'[1]611'!H56</f>
        <v>104.7</v>
      </c>
      <c r="N25" s="42">
        <f>'[1]611'!I56</f>
        <v>111.8</v>
      </c>
      <c r="O25" s="42">
        <f>'[1]611'!J56</f>
        <v>103.1</v>
      </c>
      <c r="P25" s="42">
        <f>'[1]611'!K56</f>
        <v>115.1</v>
      </c>
      <c r="Q25" s="42">
        <f>'[1]611'!L56</f>
        <v>110.7</v>
      </c>
      <c r="R25" s="42">
        <f>'[1]611'!M56</f>
        <v>104.7</v>
      </c>
      <c r="S25" s="42">
        <f>'[1]611'!N56</f>
        <v>100</v>
      </c>
      <c r="T25" s="44" t="s">
        <v>81</v>
      </c>
      <c r="U25" s="44" t="s">
        <v>81</v>
      </c>
      <c r="V25" s="34">
        <v>13</v>
      </c>
    </row>
    <row r="26" spans="1:22" ht="10.5" customHeight="1">
      <c r="A26" s="33">
        <v>14</v>
      </c>
      <c r="B26" s="16"/>
      <c r="C26" s="9"/>
      <c r="D26" s="9"/>
      <c r="E26" s="9"/>
      <c r="F26" s="39"/>
      <c r="G26" s="46">
        <f>'[1]611'!B57</f>
        <v>2015</v>
      </c>
      <c r="H26" s="42">
        <f>'[1]611'!C57</f>
        <v>84.9</v>
      </c>
      <c r="I26" s="42">
        <f>'[1]611'!D57</f>
        <v>86.2</v>
      </c>
      <c r="J26" s="42">
        <f>'[1]611'!E57</f>
        <v>103.8</v>
      </c>
      <c r="K26" s="42">
        <f>'[1]611'!F57</f>
        <v>100.1</v>
      </c>
      <c r="L26" s="42">
        <f>'[1]611'!G57</f>
        <v>96.7</v>
      </c>
      <c r="M26" s="42">
        <f>'[1]611'!H57</f>
        <v>105.6</v>
      </c>
      <c r="N26" s="42">
        <f>'[1]611'!I57</f>
        <v>0</v>
      </c>
      <c r="O26" s="42">
        <f>'[1]611'!J57</f>
        <v>0</v>
      </c>
      <c r="P26" s="42">
        <f>'[1]611'!K57</f>
        <v>0</v>
      </c>
      <c r="Q26" s="42">
        <f>'[1]611'!L57</f>
        <v>0</v>
      </c>
      <c r="R26" s="42">
        <f>'[1]611'!M57</f>
        <v>0</v>
      </c>
      <c r="S26" s="42">
        <f>'[1]611'!N57</f>
        <v>0</v>
      </c>
      <c r="T26" s="44">
        <f>'[1]301'!F36</f>
        <v>0.9</v>
      </c>
      <c r="U26" s="44">
        <f>'[1]301'!G36</f>
        <v>-5.3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'[1]611'!B58</f>
        <v>2014</v>
      </c>
      <c r="H28" s="42">
        <f>'[1]611'!C58</f>
        <v>95.9</v>
      </c>
      <c r="I28" s="42">
        <f>'[1]611'!D58</f>
        <v>101.3</v>
      </c>
      <c r="J28" s="42">
        <f>'[1]611'!E58</f>
        <v>113.5</v>
      </c>
      <c r="K28" s="42">
        <f>'[1]611'!F58</f>
        <v>123.2</v>
      </c>
      <c r="L28" s="42">
        <f>'[1]611'!G58</f>
        <v>120.3</v>
      </c>
      <c r="M28" s="42">
        <f>'[1]611'!H58</f>
        <v>100.8</v>
      </c>
      <c r="N28" s="42">
        <f>'[1]611'!I58</f>
        <v>82.3</v>
      </c>
      <c r="O28" s="42">
        <f>'[1]611'!J58</f>
        <v>86</v>
      </c>
      <c r="P28" s="42">
        <f>'[1]611'!K58</f>
        <v>88.9</v>
      </c>
      <c r="Q28" s="42">
        <f>'[1]611'!L58</f>
        <v>92</v>
      </c>
      <c r="R28" s="42">
        <f>'[1]611'!M58</f>
        <v>76.5</v>
      </c>
      <c r="S28" s="42">
        <f>'[1]611'!N58</f>
        <v>102.1</v>
      </c>
      <c r="T28" s="44" t="s">
        <v>81</v>
      </c>
      <c r="U28" s="44" t="s">
        <v>81</v>
      </c>
      <c r="V28" s="34">
        <v>15</v>
      </c>
    </row>
    <row r="29" spans="1:22" ht="10.5" customHeight="1">
      <c r="A29" s="33">
        <v>16</v>
      </c>
      <c r="B29" s="16"/>
      <c r="C29" s="9"/>
      <c r="D29" s="9"/>
      <c r="F29" s="9" t="s">
        <v>34</v>
      </c>
      <c r="G29" s="46">
        <f>'[1]611'!B59</f>
        <v>2015</v>
      </c>
      <c r="H29" s="42">
        <f>'[1]611'!C59</f>
        <v>88.6</v>
      </c>
      <c r="I29" s="42">
        <f>'[1]611'!D59</f>
        <v>97.7</v>
      </c>
      <c r="J29" s="42">
        <f>'[1]611'!E59</f>
        <v>111.7</v>
      </c>
      <c r="K29" s="42">
        <f>'[1]611'!F59</f>
        <v>111.4</v>
      </c>
      <c r="L29" s="42">
        <f>'[1]611'!G59</f>
        <v>107.5</v>
      </c>
      <c r="M29" s="42">
        <f>'[1]611'!H59</f>
        <v>102.4</v>
      </c>
      <c r="N29" s="42">
        <f>'[1]611'!I59</f>
        <v>0</v>
      </c>
      <c r="O29" s="42">
        <f>'[1]611'!J59</f>
        <v>0</v>
      </c>
      <c r="P29" s="42">
        <f>'[1]611'!K59</f>
        <v>0</v>
      </c>
      <c r="Q29" s="42">
        <f>'[1]611'!L59</f>
        <v>0</v>
      </c>
      <c r="R29" s="42">
        <f>'[1]611'!M59</f>
        <v>0</v>
      </c>
      <c r="S29" s="42">
        <f>'[1]611'!N59</f>
        <v>0</v>
      </c>
      <c r="T29" s="44">
        <f>'[1]301'!F37</f>
        <v>1.6</v>
      </c>
      <c r="U29" s="44">
        <f>'[1]301'!G37</f>
        <v>-5.5</v>
      </c>
      <c r="V29" s="34">
        <v>16</v>
      </c>
    </row>
    <row r="30" spans="1:23" ht="16.5" customHeight="1">
      <c r="A30" s="33">
        <v>17</v>
      </c>
      <c r="B30" s="16"/>
      <c r="C30" s="9"/>
      <c r="E30" s="9" t="s">
        <v>57</v>
      </c>
      <c r="F30" s="39"/>
      <c r="G30" s="46">
        <f>'[1]611'!B60</f>
        <v>2014</v>
      </c>
      <c r="H30" s="42">
        <f>'[1]611'!C60</f>
        <v>82.6</v>
      </c>
      <c r="I30" s="42">
        <f>'[1]611'!D60</f>
        <v>78.3</v>
      </c>
      <c r="J30" s="42">
        <f>'[1]611'!E60</f>
        <v>84.8</v>
      </c>
      <c r="K30" s="42">
        <f>'[1]611'!F60</f>
        <v>95.1</v>
      </c>
      <c r="L30" s="42">
        <f>'[1]611'!G60</f>
        <v>94.1</v>
      </c>
      <c r="M30" s="42">
        <f>'[1]611'!H60</f>
        <v>95.1</v>
      </c>
      <c r="N30" s="42">
        <f>'[1]611'!I60</f>
        <v>100.6</v>
      </c>
      <c r="O30" s="42">
        <f>'[1]611'!J60</f>
        <v>89.3</v>
      </c>
      <c r="P30" s="42">
        <f>'[1]611'!K60</f>
        <v>90.6</v>
      </c>
      <c r="Q30" s="42">
        <f>'[1]611'!L60</f>
        <v>90.1</v>
      </c>
      <c r="R30" s="42">
        <f>'[1]611'!M60</f>
        <v>84.8</v>
      </c>
      <c r="S30" s="42">
        <f>'[1]611'!N60</f>
        <v>101</v>
      </c>
      <c r="T30" s="44" t="s">
        <v>81</v>
      </c>
      <c r="U30" s="44" t="s">
        <v>81</v>
      </c>
      <c r="V30" s="34">
        <v>17</v>
      </c>
      <c r="W30" s="9"/>
    </row>
    <row r="31" spans="1:23" ht="10.5" customHeight="1">
      <c r="A31" s="33">
        <v>18</v>
      </c>
      <c r="B31" s="16"/>
      <c r="C31" s="9"/>
      <c r="D31" s="9"/>
      <c r="F31" s="9" t="s">
        <v>31</v>
      </c>
      <c r="G31" s="46">
        <f>'[1]611'!B61</f>
        <v>2015</v>
      </c>
      <c r="H31" s="42">
        <f>'[1]611'!C61</f>
        <v>76.1</v>
      </c>
      <c r="I31" s="42">
        <f>'[1]611'!D61</f>
        <v>72.9</v>
      </c>
      <c r="J31" s="42">
        <f>'[1]611'!E61</f>
        <v>86.6</v>
      </c>
      <c r="K31" s="42">
        <f>'[1]611'!F61</f>
        <v>87.2</v>
      </c>
      <c r="L31" s="42">
        <f>'[1]611'!G61</f>
        <v>92</v>
      </c>
      <c r="M31" s="42">
        <f>'[1]611'!H61</f>
        <v>93.9</v>
      </c>
      <c r="N31" s="42">
        <f>'[1]611'!I61</f>
        <v>0</v>
      </c>
      <c r="O31" s="42">
        <f>'[1]611'!J61</f>
        <v>0</v>
      </c>
      <c r="P31" s="42">
        <f>'[1]611'!K61</f>
        <v>0</v>
      </c>
      <c r="Q31" s="42">
        <f>'[1]611'!L61</f>
        <v>0</v>
      </c>
      <c r="R31" s="42">
        <f>'[1]611'!M61</f>
        <v>0</v>
      </c>
      <c r="S31" s="42">
        <f>'[1]611'!N61</f>
        <v>0</v>
      </c>
      <c r="T31" s="44">
        <f>'[1]301'!F38</f>
        <v>-1.2</v>
      </c>
      <c r="U31" s="44">
        <f>'[1]301'!G38</f>
        <v>-4</v>
      </c>
      <c r="V31" s="34">
        <v>18</v>
      </c>
      <c r="W31" s="10"/>
    </row>
    <row r="32" spans="1:23" ht="16.5" customHeight="1">
      <c r="A32" s="33">
        <v>19</v>
      </c>
      <c r="B32" s="16"/>
      <c r="C32" s="9"/>
      <c r="E32" s="9" t="s">
        <v>58</v>
      </c>
      <c r="F32" s="39"/>
      <c r="G32" s="46">
        <f>'[1]611'!B62</f>
        <v>2014</v>
      </c>
      <c r="H32" s="42">
        <f>'[1]611'!C62</f>
        <v>112.2</v>
      </c>
      <c r="I32" s="42">
        <f>'[1]611'!D62</f>
        <v>107.1</v>
      </c>
      <c r="J32" s="42">
        <f>'[1]611'!E62</f>
        <v>114.5</v>
      </c>
      <c r="K32" s="42">
        <f>'[1]611'!F62</f>
        <v>113.6</v>
      </c>
      <c r="L32" s="42">
        <f>'[1]611'!G62</f>
        <v>110.6</v>
      </c>
      <c r="M32" s="42">
        <f>'[1]611'!H62</f>
        <v>108.2</v>
      </c>
      <c r="N32" s="42">
        <f>'[1]611'!I62</f>
        <v>122.2</v>
      </c>
      <c r="O32" s="42">
        <f>'[1]611'!J62</f>
        <v>104.2</v>
      </c>
      <c r="P32" s="42">
        <f>'[1]611'!K62</f>
        <v>127.4</v>
      </c>
      <c r="Q32" s="42">
        <f>'[1]611'!L62</f>
        <v>124.3</v>
      </c>
      <c r="R32" s="42">
        <f>'[1]611'!M62</f>
        <v>127.6</v>
      </c>
      <c r="S32" s="42">
        <f>'[1]611'!N62</f>
        <v>114.9</v>
      </c>
      <c r="T32" s="44" t="s">
        <v>81</v>
      </c>
      <c r="U32" s="44" t="s">
        <v>81</v>
      </c>
      <c r="V32" s="34">
        <v>19</v>
      </c>
      <c r="W32" s="9"/>
    </row>
    <row r="33" spans="1:23" ht="10.5" customHeight="1">
      <c r="A33" s="33">
        <v>20</v>
      </c>
      <c r="B33" s="16"/>
      <c r="C33" s="9"/>
      <c r="D33" s="9"/>
      <c r="F33" s="9" t="s">
        <v>59</v>
      </c>
      <c r="G33" s="46">
        <f>'[1]611'!B63</f>
        <v>2015</v>
      </c>
      <c r="H33" s="42">
        <f>'[1]611'!C63</f>
        <v>115.7</v>
      </c>
      <c r="I33" s="42">
        <f>'[1]611'!D63</f>
        <v>109</v>
      </c>
      <c r="J33" s="42">
        <f>'[1]611'!E63</f>
        <v>125</v>
      </c>
      <c r="K33" s="42">
        <f>'[1]611'!F63</f>
        <v>115.8</v>
      </c>
      <c r="L33" s="42">
        <f>'[1]611'!G63</f>
        <v>107.4</v>
      </c>
      <c r="M33" s="42">
        <f>'[1]611'!H63</f>
        <v>121.9</v>
      </c>
      <c r="N33" s="42">
        <f>'[1]611'!I63</f>
        <v>0</v>
      </c>
      <c r="O33" s="42">
        <f>'[1]611'!J63</f>
        <v>0</v>
      </c>
      <c r="P33" s="42">
        <f>'[1]611'!K63</f>
        <v>0</v>
      </c>
      <c r="Q33" s="42">
        <f>'[1]611'!L63</f>
        <v>0</v>
      </c>
      <c r="R33" s="42">
        <f>'[1]611'!M63</f>
        <v>0</v>
      </c>
      <c r="S33" s="42">
        <f>'[1]611'!N63</f>
        <v>0</v>
      </c>
      <c r="T33" s="44">
        <f>'[1]301'!F39</f>
        <v>12.6</v>
      </c>
      <c r="U33" s="44">
        <f>'[1]301'!G39</f>
        <v>4.3</v>
      </c>
      <c r="V33" s="34">
        <v>20</v>
      </c>
      <c r="W33" s="9"/>
    </row>
    <row r="34" spans="1:23" ht="16.5" customHeight="1">
      <c r="A34" s="33">
        <v>21</v>
      </c>
      <c r="B34" s="16"/>
      <c r="C34" s="9"/>
      <c r="E34" s="9" t="s">
        <v>60</v>
      </c>
      <c r="F34" s="39"/>
      <c r="G34" s="46">
        <f>'[1]611'!B64</f>
        <v>2014</v>
      </c>
      <c r="H34" s="42">
        <f>'[1]611'!C64</f>
        <v>88.9</v>
      </c>
      <c r="I34" s="42">
        <f>'[1]611'!D64</f>
        <v>72.9</v>
      </c>
      <c r="J34" s="42">
        <f>'[1]611'!E64</f>
        <v>99.1</v>
      </c>
      <c r="K34" s="42">
        <f>'[1]611'!F64</f>
        <v>83.9</v>
      </c>
      <c r="L34" s="42">
        <f>'[1]611'!G64</f>
        <v>80.8</v>
      </c>
      <c r="M34" s="42">
        <f>'[1]611'!H64</f>
        <v>85.8</v>
      </c>
      <c r="N34" s="42">
        <f>'[1]611'!I64</f>
        <v>96.1</v>
      </c>
      <c r="O34" s="42">
        <f>'[1]611'!J64</f>
        <v>94.3</v>
      </c>
      <c r="P34" s="42">
        <f>'[1]611'!K64</f>
        <v>103</v>
      </c>
      <c r="Q34" s="42">
        <f>'[1]611'!L64</f>
        <v>106.5</v>
      </c>
      <c r="R34" s="42">
        <f>'[1]611'!M64</f>
        <v>112.4</v>
      </c>
      <c r="S34" s="42">
        <f>'[1]611'!N64</f>
        <v>118.1</v>
      </c>
      <c r="T34" s="44" t="s">
        <v>81</v>
      </c>
      <c r="U34" s="44" t="s">
        <v>81</v>
      </c>
      <c r="V34" s="34">
        <v>21</v>
      </c>
      <c r="W34" s="9"/>
    </row>
    <row r="35" spans="1:23" ht="10.5" customHeight="1">
      <c r="A35" s="33">
        <v>22</v>
      </c>
      <c r="B35" s="16"/>
      <c r="C35" s="9"/>
      <c r="D35" s="9"/>
      <c r="F35" s="9" t="s">
        <v>61</v>
      </c>
      <c r="G35" s="46">
        <f>'[1]611'!B65</f>
        <v>2015</v>
      </c>
      <c r="H35" s="42">
        <f>'[1]611'!C65</f>
        <v>99.8</v>
      </c>
      <c r="I35" s="42">
        <f>'[1]611'!D65</f>
        <v>94.3</v>
      </c>
      <c r="J35" s="42">
        <f>'[1]611'!E65</f>
        <v>109.9</v>
      </c>
      <c r="K35" s="42">
        <f>'[1]611'!F65</f>
        <v>84.3</v>
      </c>
      <c r="L35" s="42">
        <f>'[1]611'!G65</f>
        <v>87.1</v>
      </c>
      <c r="M35" s="42">
        <f>'[1]611'!H65</f>
        <v>85.8</v>
      </c>
      <c r="N35" s="42">
        <f>'[1]611'!I65</f>
        <v>0</v>
      </c>
      <c r="O35" s="42">
        <f>'[1]611'!J65</f>
        <v>0</v>
      </c>
      <c r="P35" s="42">
        <f>'[1]611'!K65</f>
        <v>0</v>
      </c>
      <c r="Q35" s="42">
        <f>'[1]611'!L65</f>
        <v>0</v>
      </c>
      <c r="R35" s="42">
        <f>'[1]611'!M65</f>
        <v>0</v>
      </c>
      <c r="S35" s="42">
        <f>'[1]611'!N65</f>
        <v>0</v>
      </c>
      <c r="T35" s="44">
        <f>'[1]301'!F40</f>
        <v>0.1</v>
      </c>
      <c r="U35" s="44">
        <f>'[1]301'!G40</f>
        <v>9.8</v>
      </c>
      <c r="V35" s="34">
        <v>22</v>
      </c>
      <c r="W35" s="9"/>
    </row>
    <row r="36" spans="1:23" ht="16.5" customHeight="1">
      <c r="A36" s="33">
        <v>23</v>
      </c>
      <c r="B36" s="16"/>
      <c r="C36" s="9"/>
      <c r="E36" s="9" t="s">
        <v>62</v>
      </c>
      <c r="F36" s="39"/>
      <c r="G36" s="46">
        <f>'[1]611'!B66</f>
        <v>2014</v>
      </c>
      <c r="H36" s="42">
        <f>'[1]611'!C66</f>
        <v>89</v>
      </c>
      <c r="I36" s="42">
        <f>'[1]611'!D66</f>
        <v>104.1</v>
      </c>
      <c r="J36" s="42">
        <f>'[1]611'!E66</f>
        <v>117.7</v>
      </c>
      <c r="K36" s="42">
        <f>'[1]611'!F66</f>
        <v>110.1</v>
      </c>
      <c r="L36" s="42">
        <f>'[1]611'!G66</f>
        <v>108.4</v>
      </c>
      <c r="M36" s="42">
        <f>'[1]611'!H66</f>
        <v>126.7</v>
      </c>
      <c r="N36" s="42">
        <f>'[1]611'!I66</f>
        <v>130.9</v>
      </c>
      <c r="O36" s="42">
        <f>'[1]611'!J66</f>
        <v>111.8</v>
      </c>
      <c r="P36" s="42">
        <f>'[1]611'!K66</f>
        <v>124.6</v>
      </c>
      <c r="Q36" s="42">
        <f>'[1]611'!L66</f>
        <v>111.8</v>
      </c>
      <c r="R36" s="42">
        <f>'[1]611'!M66</f>
        <v>111</v>
      </c>
      <c r="S36" s="42">
        <f>'[1]611'!N66</f>
        <v>106.9</v>
      </c>
      <c r="T36" s="44" t="s">
        <v>81</v>
      </c>
      <c r="U36" s="44" t="s">
        <v>81</v>
      </c>
      <c r="V36" s="34">
        <v>23</v>
      </c>
      <c r="W36" s="9"/>
    </row>
    <row r="37" spans="1:23" ht="10.5" customHeight="1">
      <c r="A37" s="33">
        <v>24</v>
      </c>
      <c r="B37" s="16"/>
      <c r="C37" s="9"/>
      <c r="D37" s="9"/>
      <c r="F37" s="9" t="s">
        <v>32</v>
      </c>
      <c r="G37" s="46">
        <f>'[1]611'!B67</f>
        <v>2015</v>
      </c>
      <c r="H37" s="42">
        <f>'[1]611'!C67</f>
        <v>80.2</v>
      </c>
      <c r="I37" s="42">
        <f>'[1]611'!D67</f>
        <v>83.6</v>
      </c>
      <c r="J37" s="42">
        <f>'[1]611'!E67</f>
        <v>111.1</v>
      </c>
      <c r="K37" s="42">
        <f>'[1]611'!F67</f>
        <v>97.5</v>
      </c>
      <c r="L37" s="42">
        <f>'[1]611'!G67</f>
        <v>91.3</v>
      </c>
      <c r="M37" s="42">
        <f>'[1]611'!H67</f>
        <v>109.4</v>
      </c>
      <c r="N37" s="42">
        <f>'[1]611'!I67</f>
        <v>0</v>
      </c>
      <c r="O37" s="42">
        <f>'[1]611'!J67</f>
        <v>0</v>
      </c>
      <c r="P37" s="42">
        <f>'[1]611'!K67</f>
        <v>0</v>
      </c>
      <c r="Q37" s="42">
        <f>'[1]611'!L67</f>
        <v>0</v>
      </c>
      <c r="R37" s="42">
        <f>'[1]611'!M67</f>
        <v>0</v>
      </c>
      <c r="S37" s="42">
        <f>'[1]611'!N67</f>
        <v>0</v>
      </c>
      <c r="T37" s="44">
        <f>'[1]301'!F41</f>
        <v>-13.7</v>
      </c>
      <c r="U37" s="44">
        <f>'[1]301'!G41</f>
        <v>-12.6</v>
      </c>
      <c r="V37" s="34">
        <v>24</v>
      </c>
      <c r="W37" s="24"/>
    </row>
    <row r="38" spans="1:23" ht="16.5" customHeight="1">
      <c r="A38" s="33">
        <v>25</v>
      </c>
      <c r="B38" s="16"/>
      <c r="C38" s="9"/>
      <c r="E38" s="9" t="s">
        <v>145</v>
      </c>
      <c r="F38" s="39"/>
      <c r="G38" s="46">
        <f>'[1]611'!B68</f>
        <v>2014</v>
      </c>
      <c r="H38" s="42">
        <f>'[1]611'!C68</f>
        <v>92.7</v>
      </c>
      <c r="I38" s="42">
        <f>'[1]611'!D68</f>
        <v>88.1</v>
      </c>
      <c r="J38" s="42">
        <f>'[1]611'!E68</f>
        <v>107.6</v>
      </c>
      <c r="K38" s="42">
        <f>'[1]611'!F68</f>
        <v>111.5</v>
      </c>
      <c r="L38" s="42">
        <f>'[1]611'!G68</f>
        <v>105.5</v>
      </c>
      <c r="M38" s="42">
        <f>'[1]611'!H68</f>
        <v>104.6</v>
      </c>
      <c r="N38" s="42">
        <f>'[1]611'!I68</f>
        <v>116.4</v>
      </c>
      <c r="O38" s="42">
        <f>'[1]611'!J68</f>
        <v>110.2</v>
      </c>
      <c r="P38" s="42">
        <f>'[1]611'!K68</f>
        <v>123.9</v>
      </c>
      <c r="Q38" s="42">
        <f>'[1]611'!L68</f>
        <v>117.9</v>
      </c>
      <c r="R38" s="42">
        <f>'[1]611'!M68</f>
        <v>106.3</v>
      </c>
      <c r="S38" s="42">
        <f>'[1]611'!N68</f>
        <v>84.5</v>
      </c>
      <c r="T38" s="44" t="s">
        <v>81</v>
      </c>
      <c r="U38" s="44" t="s">
        <v>81</v>
      </c>
      <c r="V38" s="34">
        <v>25</v>
      </c>
      <c r="W38" s="9"/>
    </row>
    <row r="39" spans="1:23" ht="10.5" customHeight="1">
      <c r="A39" s="33">
        <v>26</v>
      </c>
      <c r="B39" s="16"/>
      <c r="C39" s="9"/>
      <c r="D39" s="9"/>
      <c r="E39" s="9"/>
      <c r="F39" s="39"/>
      <c r="G39" s="46">
        <f>'[1]611'!B69</f>
        <v>2015</v>
      </c>
      <c r="H39" s="42">
        <f>'[1]611'!C69</f>
        <v>77.1</v>
      </c>
      <c r="I39" s="42">
        <f>'[1]611'!D69</f>
        <v>82</v>
      </c>
      <c r="J39" s="42">
        <f>'[1]611'!E69</f>
        <v>96.7</v>
      </c>
      <c r="K39" s="42">
        <f>'[1]611'!F69</f>
        <v>95.4</v>
      </c>
      <c r="L39" s="42">
        <f>'[1]611'!G69</f>
        <v>91.5</v>
      </c>
      <c r="M39" s="42">
        <f>'[1]611'!H69</f>
        <v>104.8</v>
      </c>
      <c r="N39" s="42">
        <f>'[1]611'!I69</f>
        <v>0</v>
      </c>
      <c r="O39" s="42">
        <f>'[1]611'!J69</f>
        <v>0</v>
      </c>
      <c r="P39" s="42">
        <f>'[1]611'!K69</f>
        <v>0</v>
      </c>
      <c r="Q39" s="42">
        <f>'[1]611'!L69</f>
        <v>0</v>
      </c>
      <c r="R39" s="42">
        <f>'[1]611'!M69</f>
        <v>0</v>
      </c>
      <c r="S39" s="42">
        <f>'[1]611'!N69</f>
        <v>0</v>
      </c>
      <c r="T39" s="44">
        <f>'[1]301'!F42</f>
        <v>0.2</v>
      </c>
      <c r="U39" s="44">
        <f>'[1]301'!G42</f>
        <v>-10.2</v>
      </c>
      <c r="V39" s="34">
        <v>26</v>
      </c>
      <c r="W39" s="9"/>
    </row>
    <row r="40" spans="1:23" ht="16.5" customHeight="1">
      <c r="A40" s="33">
        <v>27</v>
      </c>
      <c r="B40" s="16"/>
      <c r="C40" s="9"/>
      <c r="E40" s="9" t="s">
        <v>63</v>
      </c>
      <c r="F40" s="39"/>
      <c r="G40" s="46">
        <f>'[1]611'!B70</f>
        <v>2014</v>
      </c>
      <c r="H40" s="42">
        <f>'[1]611'!C70</f>
        <v>80.6</v>
      </c>
      <c r="I40" s="42">
        <f>'[1]611'!D70</f>
        <v>92.5</v>
      </c>
      <c r="J40" s="42">
        <f>'[1]611'!E70</f>
        <v>124.6</v>
      </c>
      <c r="K40" s="42">
        <f>'[1]611'!F70</f>
        <v>128.7</v>
      </c>
      <c r="L40" s="42">
        <f>'[1]611'!G70</f>
        <v>119.1</v>
      </c>
      <c r="M40" s="42">
        <f>'[1]611'!H70</f>
        <v>108.7</v>
      </c>
      <c r="N40" s="42">
        <f>'[1]611'!I70</f>
        <v>102.6</v>
      </c>
      <c r="O40" s="42">
        <f>'[1]611'!J70</f>
        <v>110.9</v>
      </c>
      <c r="P40" s="42">
        <f>'[1]611'!K70</f>
        <v>126.6</v>
      </c>
      <c r="Q40" s="42">
        <f>'[1]611'!L70</f>
        <v>117.6</v>
      </c>
      <c r="R40" s="42">
        <f>'[1]611'!M70</f>
        <v>115.5</v>
      </c>
      <c r="S40" s="42">
        <f>'[1]611'!N70</f>
        <v>129.5</v>
      </c>
      <c r="T40" s="44" t="s">
        <v>81</v>
      </c>
      <c r="U40" s="44" t="s">
        <v>81</v>
      </c>
      <c r="V40" s="34">
        <v>27</v>
      </c>
      <c r="W40" s="24"/>
    </row>
    <row r="41" spans="1:23" ht="10.5" customHeight="1">
      <c r="A41" s="33">
        <v>28</v>
      </c>
      <c r="B41" s="20"/>
      <c r="C41" s="15"/>
      <c r="D41" s="9"/>
      <c r="F41" s="9" t="s">
        <v>64</v>
      </c>
      <c r="G41" s="46">
        <f>'[1]611'!B71</f>
        <v>2015</v>
      </c>
      <c r="H41" s="42">
        <f>'[1]611'!C71</f>
        <v>78.1</v>
      </c>
      <c r="I41" s="42">
        <f>'[1]611'!D71</f>
        <v>86.6</v>
      </c>
      <c r="J41" s="42">
        <f>'[1]611'!E71</f>
        <v>127.2</v>
      </c>
      <c r="K41" s="42">
        <f>'[1]611'!F71</f>
        <v>125.3</v>
      </c>
      <c r="L41" s="42">
        <f>'[1]611'!G71</f>
        <v>113.2</v>
      </c>
      <c r="M41" s="42">
        <f>'[1]611'!H71</f>
        <v>108.4</v>
      </c>
      <c r="N41" s="42">
        <f>'[1]611'!I71</f>
        <v>0</v>
      </c>
      <c r="O41" s="42">
        <f>'[1]611'!J71</f>
        <v>0</v>
      </c>
      <c r="P41" s="42">
        <f>'[1]611'!K71</f>
        <v>0</v>
      </c>
      <c r="Q41" s="42">
        <f>'[1]611'!L71</f>
        <v>0</v>
      </c>
      <c r="R41" s="42">
        <f>'[1]611'!M71</f>
        <v>0</v>
      </c>
      <c r="S41" s="42">
        <f>'[1]611'!N71</f>
        <v>0</v>
      </c>
      <c r="T41" s="44">
        <f>'[1]301'!F43</f>
        <v>-0.3</v>
      </c>
      <c r="U41" s="44">
        <f>'[1]301'!G43</f>
        <v>-2.3</v>
      </c>
      <c r="V41" s="34">
        <v>28</v>
      </c>
      <c r="W41" s="24"/>
    </row>
    <row r="42" spans="1:23" ht="16.5" customHeight="1">
      <c r="A42" s="33">
        <v>29</v>
      </c>
      <c r="B42" s="20"/>
      <c r="C42" s="15" t="s">
        <v>65</v>
      </c>
      <c r="D42" s="9"/>
      <c r="E42" s="9"/>
      <c r="F42" s="39"/>
      <c r="G42" s="21">
        <f>'[1]611'!B14</f>
        <v>2014</v>
      </c>
      <c r="H42" s="41">
        <f>'[1]611'!C14</f>
        <v>93.7</v>
      </c>
      <c r="I42" s="41">
        <f>'[1]611'!D14</f>
        <v>89.1</v>
      </c>
      <c r="J42" s="41">
        <f>'[1]611'!E14</f>
        <v>101.5</v>
      </c>
      <c r="K42" s="41">
        <f>'[1]611'!F14</f>
        <v>105.2</v>
      </c>
      <c r="L42" s="41">
        <f>'[1]611'!G14</f>
        <v>104.1</v>
      </c>
      <c r="M42" s="41">
        <f>'[1]611'!H14</f>
        <v>97.7</v>
      </c>
      <c r="N42" s="41">
        <f>'[1]611'!I14</f>
        <v>101.9</v>
      </c>
      <c r="O42" s="41">
        <f>'[1]611'!J14</f>
        <v>98.6</v>
      </c>
      <c r="P42" s="41">
        <f>'[1]611'!K14</f>
        <v>99.1</v>
      </c>
      <c r="Q42" s="41">
        <f>'[1]611'!L14</f>
        <v>102.8</v>
      </c>
      <c r="R42" s="41">
        <f>'[1]611'!M14</f>
        <v>104.6</v>
      </c>
      <c r="S42" s="41">
        <f>'[1]611'!N14</f>
        <v>115.5</v>
      </c>
      <c r="T42" s="43" t="s">
        <v>81</v>
      </c>
      <c r="U42" s="43" t="s">
        <v>81</v>
      </c>
      <c r="V42" s="34">
        <v>29</v>
      </c>
      <c r="W42" s="9"/>
    </row>
    <row r="43" spans="1:23" ht="10.5" customHeight="1">
      <c r="A43" s="33">
        <v>30</v>
      </c>
      <c r="B43" s="16"/>
      <c r="C43" s="9"/>
      <c r="D43" s="9"/>
      <c r="E43" s="9"/>
      <c r="F43" s="38"/>
      <c r="G43" s="21">
        <f>'[1]611'!B15</f>
        <v>2015</v>
      </c>
      <c r="H43" s="41">
        <f>'[1]611'!C15</f>
        <v>95.7</v>
      </c>
      <c r="I43" s="41">
        <f>'[1]611'!D15</f>
        <v>89</v>
      </c>
      <c r="J43" s="41">
        <f>'[1]611'!E15</f>
        <v>103.3</v>
      </c>
      <c r="K43" s="41">
        <f>'[1]611'!F15</f>
        <v>103.1</v>
      </c>
      <c r="L43" s="41">
        <f>'[1]611'!G15</f>
        <v>102</v>
      </c>
      <c r="M43" s="41">
        <f>'[1]611'!H15</f>
        <v>101.1</v>
      </c>
      <c r="N43" s="41">
        <f>'[1]611'!I15</f>
        <v>0</v>
      </c>
      <c r="O43" s="41">
        <f>'[1]611'!J15</f>
        <v>0</v>
      </c>
      <c r="P43" s="41">
        <f>'[1]611'!K15</f>
        <v>0</v>
      </c>
      <c r="Q43" s="41">
        <f>'[1]611'!L15</f>
        <v>0</v>
      </c>
      <c r="R43" s="41">
        <f>'[1]611'!M15</f>
        <v>0</v>
      </c>
      <c r="S43" s="41">
        <f>'[1]611'!N15</f>
        <v>0</v>
      </c>
      <c r="T43" s="43">
        <f>'[1]301'!F10</f>
        <v>3.5</v>
      </c>
      <c r="U43" s="43">
        <f>'[1]301'!G10</f>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'[1]611'!B16</f>
        <v>2014</v>
      </c>
      <c r="H45" s="42">
        <f>'[1]611'!C16</f>
        <v>97.2</v>
      </c>
      <c r="I45" s="42">
        <f>'[1]611'!D16</f>
        <v>92.1</v>
      </c>
      <c r="J45" s="42">
        <f>'[1]611'!E16</f>
        <v>102.8</v>
      </c>
      <c r="K45" s="42">
        <f>'[1]611'!F16</f>
        <v>108.7</v>
      </c>
      <c r="L45" s="42">
        <f>'[1]611'!G16</f>
        <v>106.4</v>
      </c>
      <c r="M45" s="42">
        <f>'[1]611'!H16</f>
        <v>101.3</v>
      </c>
      <c r="N45" s="42">
        <f>'[1]611'!I16</f>
        <v>104.4</v>
      </c>
      <c r="O45" s="42">
        <f>'[1]611'!J16</f>
        <v>100.6</v>
      </c>
      <c r="P45" s="42">
        <f>'[1]611'!K16</f>
        <v>97.7</v>
      </c>
      <c r="Q45" s="42">
        <f>'[1]611'!L16</f>
        <v>103.2</v>
      </c>
      <c r="R45" s="42">
        <f>'[1]611'!M16</f>
        <v>105.5</v>
      </c>
      <c r="S45" s="42">
        <f>'[1]611'!N16</f>
        <v>121.3</v>
      </c>
      <c r="T45" s="44" t="s">
        <v>81</v>
      </c>
      <c r="U45" s="44" t="s">
        <v>81</v>
      </c>
      <c r="V45" s="34">
        <v>31</v>
      </c>
      <c r="W45" s="9"/>
    </row>
    <row r="46" spans="1:23" ht="10.5" customHeight="1">
      <c r="A46" s="33">
        <v>32</v>
      </c>
      <c r="B46" s="16"/>
      <c r="C46" s="9"/>
      <c r="D46" s="9"/>
      <c r="E46" s="9" t="s">
        <v>1</v>
      </c>
      <c r="F46" s="39"/>
      <c r="G46" s="17">
        <f>'[1]611'!B17</f>
        <v>2015</v>
      </c>
      <c r="H46" s="42">
        <f>'[1]611'!C17</f>
        <v>97.8</v>
      </c>
      <c r="I46" s="42">
        <f>'[1]611'!D17</f>
        <v>93</v>
      </c>
      <c r="J46" s="42">
        <f>'[1]611'!E17</f>
        <v>106.1</v>
      </c>
      <c r="K46" s="42">
        <f>'[1]611'!F17</f>
        <v>105.8</v>
      </c>
      <c r="L46" s="42">
        <f>'[1]611'!G17</f>
        <v>105.1</v>
      </c>
      <c r="M46" s="42">
        <f>'[1]611'!H17</f>
        <v>103.3</v>
      </c>
      <c r="N46" s="42">
        <f>'[1]611'!I17</f>
        <v>0</v>
      </c>
      <c r="O46" s="42">
        <f>'[1]611'!J17</f>
        <v>0</v>
      </c>
      <c r="P46" s="42">
        <f>'[1]611'!K17</f>
        <v>0</v>
      </c>
      <c r="Q46" s="42">
        <f>'[1]611'!L17</f>
        <v>0</v>
      </c>
      <c r="R46" s="42">
        <f>'[1]611'!M17</f>
        <v>0</v>
      </c>
      <c r="S46" s="42">
        <f>'[1]611'!N17</f>
        <v>0</v>
      </c>
      <c r="T46" s="44">
        <f>'[1]301'!F11</f>
        <v>2</v>
      </c>
      <c r="U46" s="44">
        <f>'[1]301'!G11</f>
        <v>0.4</v>
      </c>
      <c r="V46" s="34">
        <v>32</v>
      </c>
      <c r="W46" s="9"/>
    </row>
    <row r="47" spans="1:23" ht="16.5" customHeight="1">
      <c r="A47" s="33">
        <v>33</v>
      </c>
      <c r="B47" s="16"/>
      <c r="C47" s="9"/>
      <c r="D47" s="9" t="s">
        <v>67</v>
      </c>
      <c r="E47" s="9"/>
      <c r="F47" s="39"/>
      <c r="G47" s="17">
        <f>'[1]611'!B18</f>
        <v>2014</v>
      </c>
      <c r="H47" s="42">
        <f>'[1]611'!C18</f>
        <v>66.9</v>
      </c>
      <c r="I47" s="42">
        <f>'[1]611'!D18</f>
        <v>64.2</v>
      </c>
      <c r="J47" s="42">
        <f>'[1]611'!E18</f>
        <v>72.6</v>
      </c>
      <c r="K47" s="42">
        <f>'[1]611'!F18</f>
        <v>76.1</v>
      </c>
      <c r="L47" s="42">
        <f>'[1]611'!G18</f>
        <v>78</v>
      </c>
      <c r="M47" s="42">
        <f>'[1]611'!H18</f>
        <v>77.4</v>
      </c>
      <c r="N47" s="42">
        <f>'[1]611'!I18</f>
        <v>79.8</v>
      </c>
      <c r="O47" s="42">
        <f>'[1]611'!J18</f>
        <v>78.6</v>
      </c>
      <c r="P47" s="42">
        <f>'[1]611'!K18</f>
        <v>75.3</v>
      </c>
      <c r="Q47" s="42">
        <f>'[1]611'!L18</f>
        <v>77</v>
      </c>
      <c r="R47" s="42">
        <f>'[1]611'!M18</f>
        <v>73.6</v>
      </c>
      <c r="S47" s="42">
        <f>'[1]611'!N18</f>
        <v>79.6</v>
      </c>
      <c r="T47" s="44" t="s">
        <v>81</v>
      </c>
      <c r="U47" s="44" t="s">
        <v>81</v>
      </c>
      <c r="V47" s="34">
        <v>33</v>
      </c>
      <c r="W47" s="9"/>
    </row>
    <row r="48" spans="1:26" ht="12.75" customHeight="1">
      <c r="A48" s="33">
        <v>34</v>
      </c>
      <c r="B48" s="16"/>
      <c r="C48" s="9"/>
      <c r="D48" s="9"/>
      <c r="E48" s="9" t="s">
        <v>40</v>
      </c>
      <c r="F48" s="39"/>
      <c r="G48" s="17">
        <f>'[1]611'!B19</f>
        <v>2015</v>
      </c>
      <c r="H48" s="42">
        <f>'[1]611'!C19</f>
        <v>64.5</v>
      </c>
      <c r="I48" s="42">
        <f>'[1]611'!D19</f>
        <v>62.3</v>
      </c>
      <c r="J48" s="42">
        <f>'[1]611'!E19</f>
        <v>70.1</v>
      </c>
      <c r="K48" s="42">
        <f>'[1]611'!F19</f>
        <v>73.3</v>
      </c>
      <c r="L48" s="42">
        <f>'[1]611'!G19</f>
        <v>77</v>
      </c>
      <c r="M48" s="42">
        <f>'[1]611'!H19</f>
        <v>75.5</v>
      </c>
      <c r="N48" s="42">
        <f>'[1]611'!I19</f>
        <v>0</v>
      </c>
      <c r="O48" s="42">
        <f>'[1]611'!J19</f>
        <v>0</v>
      </c>
      <c r="P48" s="42">
        <f>'[1]611'!K19</f>
        <v>0</v>
      </c>
      <c r="Q48" s="42">
        <f>'[1]611'!L19</f>
        <v>0</v>
      </c>
      <c r="R48" s="42">
        <f>'[1]611'!M19</f>
        <v>0</v>
      </c>
      <c r="S48" s="42">
        <f>'[1]611'!N19</f>
        <v>0</v>
      </c>
      <c r="T48" s="44">
        <f>'[1]301'!F12</f>
        <v>-2.4</v>
      </c>
      <c r="U48" s="44">
        <f>'[1]301'!G12</f>
        <v>-2.8</v>
      </c>
      <c r="V48" s="34">
        <v>34</v>
      </c>
      <c r="W48" s="25"/>
      <c r="Z48" s="22"/>
    </row>
    <row r="49" spans="1:26" ht="16.5" customHeight="1">
      <c r="A49" s="33">
        <v>35</v>
      </c>
      <c r="B49" s="16"/>
      <c r="C49" s="9"/>
      <c r="D49" s="9" t="s">
        <v>68</v>
      </c>
      <c r="E49" s="9"/>
      <c r="F49" s="40"/>
      <c r="G49" s="17">
        <f>'[1]611'!B20</f>
        <v>2014</v>
      </c>
      <c r="H49" s="42">
        <f>'[1]611'!C20</f>
        <v>83.4</v>
      </c>
      <c r="I49" s="42">
        <f>'[1]611'!D20</f>
        <v>77.3</v>
      </c>
      <c r="J49" s="42">
        <f>'[1]611'!E20</f>
        <v>90.7</v>
      </c>
      <c r="K49" s="42">
        <f>'[1]611'!F20</f>
        <v>90.5</v>
      </c>
      <c r="L49" s="42">
        <f>'[1]611'!G20</f>
        <v>97.3</v>
      </c>
      <c r="M49" s="42">
        <f>'[1]611'!H20</f>
        <v>94.4</v>
      </c>
      <c r="N49" s="42">
        <f>'[1]611'!I20</f>
        <v>98</v>
      </c>
      <c r="O49" s="42">
        <f>'[1]611'!J20</f>
        <v>95.7</v>
      </c>
      <c r="P49" s="42">
        <f>'[1]611'!K20</f>
        <v>97.1</v>
      </c>
      <c r="Q49" s="42">
        <f>'[1]611'!L20</f>
        <v>96.2</v>
      </c>
      <c r="R49" s="42">
        <f>'[1]611'!M20</f>
        <v>88.2</v>
      </c>
      <c r="S49" s="42">
        <f>'[1]611'!N20</f>
        <v>81.6</v>
      </c>
      <c r="T49" s="44" t="s">
        <v>81</v>
      </c>
      <c r="U49" s="44" t="s">
        <v>81</v>
      </c>
      <c r="V49" s="34">
        <v>35</v>
      </c>
      <c r="W49" s="9"/>
      <c r="Z49" s="23"/>
    </row>
    <row r="50" spans="1:23" ht="10.5" customHeight="1">
      <c r="A50" s="33">
        <v>36</v>
      </c>
      <c r="B50" s="16"/>
      <c r="C50" s="9"/>
      <c r="D50" s="9"/>
      <c r="E50" s="9" t="s">
        <v>146</v>
      </c>
      <c r="F50" s="39"/>
      <c r="G50" s="17">
        <f>'[1]611'!B21</f>
        <v>2015</v>
      </c>
      <c r="H50" s="42">
        <f>'[1]611'!C21</f>
        <v>70.4</v>
      </c>
      <c r="I50" s="42">
        <f>'[1]611'!D21</f>
        <v>70.4</v>
      </c>
      <c r="J50" s="42">
        <f>'[1]611'!E21</f>
        <v>83.7</v>
      </c>
      <c r="K50" s="42">
        <f>'[1]611'!F21</f>
        <v>84.5</v>
      </c>
      <c r="L50" s="42">
        <f>'[1]611'!G21</f>
        <v>89.5</v>
      </c>
      <c r="M50" s="42">
        <f>'[1]611'!H21</f>
        <v>89.6</v>
      </c>
      <c r="N50" s="42">
        <f>'[1]611'!I21</f>
        <v>0</v>
      </c>
      <c r="O50" s="42">
        <f>'[1]611'!J21</f>
        <v>0</v>
      </c>
      <c r="P50" s="42">
        <f>'[1]611'!K21</f>
        <v>0</v>
      </c>
      <c r="Q50" s="42">
        <f>'[1]611'!L21</f>
        <v>0</v>
      </c>
      <c r="R50" s="42">
        <f>'[1]611'!M21</f>
        <v>0</v>
      </c>
      <c r="S50" s="42">
        <f>'[1]611'!N21</f>
        <v>0</v>
      </c>
      <c r="T50" s="44">
        <f>'[1]301'!F13</f>
        <v>-5.1</v>
      </c>
      <c r="U50" s="44">
        <f>'[1]301'!G13</f>
        <v>-8.5</v>
      </c>
      <c r="V50" s="34">
        <v>36</v>
      </c>
      <c r="W50" s="9"/>
    </row>
    <row r="51" spans="1:23" ht="16.5" customHeight="1">
      <c r="A51" s="33">
        <v>37</v>
      </c>
      <c r="B51" s="16"/>
      <c r="C51" s="9"/>
      <c r="D51" s="9" t="s">
        <v>69</v>
      </c>
      <c r="E51" s="9"/>
      <c r="F51" s="39"/>
      <c r="G51" s="17">
        <f>'[1]611'!B22</f>
        <v>2014</v>
      </c>
      <c r="H51" s="42">
        <f>'[1]611'!C22</f>
        <v>77.6</v>
      </c>
      <c r="I51" s="42">
        <f>'[1]611'!D22</f>
        <v>81.3</v>
      </c>
      <c r="J51" s="42">
        <f>'[1]611'!E22</f>
        <v>105.6</v>
      </c>
      <c r="K51" s="42">
        <f>'[1]611'!F22</f>
        <v>104.7</v>
      </c>
      <c r="L51" s="42">
        <f>'[1]611'!G22</f>
        <v>103.7</v>
      </c>
      <c r="M51" s="42">
        <f>'[1]611'!H22</f>
        <v>89.2</v>
      </c>
      <c r="N51" s="42">
        <f>'[1]611'!I22</f>
        <v>92.3</v>
      </c>
      <c r="O51" s="42">
        <f>'[1]611'!J22</f>
        <v>89.6</v>
      </c>
      <c r="P51" s="42">
        <f>'[1]611'!K22</f>
        <v>92.8</v>
      </c>
      <c r="Q51" s="42">
        <f>'[1]611'!L22</f>
        <v>99.9</v>
      </c>
      <c r="R51" s="42">
        <f>'[1]611'!M22</f>
        <v>99.2</v>
      </c>
      <c r="S51" s="42">
        <f>'[1]611'!N22</f>
        <v>90</v>
      </c>
      <c r="T51" s="44" t="s">
        <v>81</v>
      </c>
      <c r="U51" s="44" t="s">
        <v>81</v>
      </c>
      <c r="V51" s="34">
        <v>37</v>
      </c>
      <c r="W51" s="9"/>
    </row>
    <row r="52" spans="1:23" ht="12.75" customHeight="1">
      <c r="A52" s="33">
        <v>38</v>
      </c>
      <c r="B52" s="16"/>
      <c r="C52" s="9"/>
      <c r="D52" s="9"/>
      <c r="E52" s="9" t="s">
        <v>70</v>
      </c>
      <c r="F52" s="39"/>
      <c r="G52" s="17">
        <f>'[1]611'!B23</f>
        <v>2015</v>
      </c>
      <c r="H52" s="42">
        <f>'[1]611'!C23</f>
        <v>82.5</v>
      </c>
      <c r="I52" s="42">
        <f>'[1]611'!D23</f>
        <v>81.8</v>
      </c>
      <c r="J52" s="42">
        <f>'[1]611'!E23</f>
        <v>102.6</v>
      </c>
      <c r="K52" s="42">
        <f>'[1]611'!F23</f>
        <v>104.4</v>
      </c>
      <c r="L52" s="42">
        <f>'[1]611'!G23</f>
        <v>104</v>
      </c>
      <c r="M52" s="42">
        <f>'[1]611'!H23</f>
        <v>98.6</v>
      </c>
      <c r="N52" s="42">
        <f>'[1]611'!I23</f>
        <v>0</v>
      </c>
      <c r="O52" s="42">
        <f>'[1]611'!J23</f>
        <v>0</v>
      </c>
      <c r="P52" s="42">
        <f>'[1]611'!K23</f>
        <v>0</v>
      </c>
      <c r="Q52" s="42">
        <f>'[1]611'!L23</f>
        <v>0</v>
      </c>
      <c r="R52" s="42">
        <f>'[1]611'!M23</f>
        <v>0</v>
      </c>
      <c r="S52" s="42">
        <f>'[1]611'!N23</f>
        <v>0</v>
      </c>
      <c r="T52" s="44">
        <f>'[1]301'!F14</f>
        <v>10.5</v>
      </c>
      <c r="U52" s="44">
        <f>'[1]301'!G14</f>
        <v>2.1</v>
      </c>
      <c r="V52" s="34">
        <v>38</v>
      </c>
      <c r="W52" s="9"/>
    </row>
    <row r="53" spans="1:23" ht="16.5" customHeight="1">
      <c r="A53" s="33">
        <v>39</v>
      </c>
      <c r="B53" s="16"/>
      <c r="C53" s="9"/>
      <c r="D53" s="9" t="s">
        <v>71</v>
      </c>
      <c r="E53" s="9"/>
      <c r="F53" s="39"/>
      <c r="G53" s="17">
        <f>'[1]611'!B24</f>
        <v>2014</v>
      </c>
      <c r="H53" s="42">
        <f>'[1]611'!C24</f>
        <v>100.7</v>
      </c>
      <c r="I53" s="42">
        <f>'[1]611'!D24</f>
        <v>95.7</v>
      </c>
      <c r="J53" s="42">
        <f>'[1]611'!E24</f>
        <v>105.9</v>
      </c>
      <c r="K53" s="42">
        <f>'[1]611'!F24</f>
        <v>108.2</v>
      </c>
      <c r="L53" s="42">
        <f>'[1]611'!G24</f>
        <v>108.2</v>
      </c>
      <c r="M53" s="42">
        <f>'[1]611'!H24</f>
        <v>98.5</v>
      </c>
      <c r="N53" s="42">
        <f>'[1]611'!I24</f>
        <v>105.9</v>
      </c>
      <c r="O53" s="42">
        <f>'[1]611'!J24</f>
        <v>96.9</v>
      </c>
      <c r="P53" s="42">
        <f>'[1]611'!K24</f>
        <v>103.4</v>
      </c>
      <c r="Q53" s="42">
        <f>'[1]611'!L24</f>
        <v>107</v>
      </c>
      <c r="R53" s="42">
        <f>'[1]611'!M24</f>
        <v>109.1</v>
      </c>
      <c r="S53" s="42">
        <f>'[1]611'!N24</f>
        <v>120.5</v>
      </c>
      <c r="T53" s="44" t="s">
        <v>81</v>
      </c>
      <c r="U53" s="44" t="s">
        <v>81</v>
      </c>
      <c r="V53" s="34">
        <v>39</v>
      </c>
      <c r="W53" s="9"/>
    </row>
    <row r="54" spans="1:23" ht="10.5" customHeight="1">
      <c r="A54" s="33">
        <v>40</v>
      </c>
      <c r="B54" s="20"/>
      <c r="C54" s="15"/>
      <c r="D54" s="9"/>
      <c r="E54" s="9"/>
      <c r="F54" s="39"/>
      <c r="G54" s="17">
        <f>'[1]611'!B25</f>
        <v>2015</v>
      </c>
      <c r="H54" s="42">
        <f>'[1]611'!C25</f>
        <v>108.9</v>
      </c>
      <c r="I54" s="42">
        <f>'[1]611'!D25</f>
        <v>91.3</v>
      </c>
      <c r="J54" s="42">
        <f>'[1]611'!E25</f>
        <v>105.3</v>
      </c>
      <c r="K54" s="42">
        <f>'[1]611'!F25</f>
        <v>106.1</v>
      </c>
      <c r="L54" s="42">
        <f>'[1]611'!G25</f>
        <v>103</v>
      </c>
      <c r="M54" s="42">
        <f>'[1]611'!H25</f>
        <v>104.2</v>
      </c>
      <c r="N54" s="42">
        <f>'[1]611'!I25</f>
        <v>0</v>
      </c>
      <c r="O54" s="42">
        <f>'[1]611'!J25</f>
        <v>0</v>
      </c>
      <c r="P54" s="42">
        <f>'[1]611'!K25</f>
        <v>0</v>
      </c>
      <c r="Q54" s="42">
        <f>'[1]611'!L25</f>
        <v>0</v>
      </c>
      <c r="R54" s="42">
        <f>'[1]611'!M25</f>
        <v>0</v>
      </c>
      <c r="S54" s="42">
        <f>'[1]611'!N25</f>
        <v>0</v>
      </c>
      <c r="T54" s="44">
        <f>'[1]301'!F15</f>
        <v>5.8</v>
      </c>
      <c r="U54" s="44">
        <f>'[1]301'!G15</f>
        <v>0.2</v>
      </c>
      <c r="V54" s="34">
        <v>40</v>
      </c>
      <c r="W54" s="9"/>
    </row>
    <row r="55" spans="1:23" ht="16.5" customHeight="1">
      <c r="A55" s="33">
        <v>41</v>
      </c>
      <c r="B55" s="16"/>
      <c r="C55" s="9"/>
      <c r="D55" s="9" t="s">
        <v>157</v>
      </c>
      <c r="E55" s="9"/>
      <c r="F55" s="39"/>
      <c r="G55" s="17">
        <f>'[1]611'!B26</f>
        <v>2014</v>
      </c>
      <c r="H55" s="42">
        <f>'[1]611'!C26</f>
        <v>134.1</v>
      </c>
      <c r="I55" s="42">
        <f>'[1]611'!D26</f>
        <v>115.5</v>
      </c>
      <c r="J55" s="42">
        <f>'[1]611'!E26</f>
        <v>135.5</v>
      </c>
      <c r="K55" s="42">
        <f>'[1]611'!F26</f>
        <v>138.2</v>
      </c>
      <c r="L55" s="42">
        <f>'[1]611'!G26</f>
        <v>133.1</v>
      </c>
      <c r="M55" s="42">
        <f>'[1]611'!H26</f>
        <v>142.9</v>
      </c>
      <c r="N55" s="42">
        <f>'[1]611'!I26</f>
        <v>144.9</v>
      </c>
      <c r="O55" s="42">
        <f>'[1]611'!J26</f>
        <v>167.2</v>
      </c>
      <c r="P55" s="42">
        <f>'[1]611'!K26</f>
        <v>188.8</v>
      </c>
      <c r="Q55" s="42">
        <f>'[1]611'!L26</f>
        <v>169.1</v>
      </c>
      <c r="R55" s="42">
        <f>'[1]611'!M26</f>
        <v>176.4</v>
      </c>
      <c r="S55" s="42">
        <f>'[1]611'!N26</f>
        <v>182.5</v>
      </c>
      <c r="T55" s="44" t="s">
        <v>81</v>
      </c>
      <c r="U55" s="44" t="s">
        <v>81</v>
      </c>
      <c r="V55" s="34">
        <v>41</v>
      </c>
      <c r="W55" s="9"/>
    </row>
    <row r="56" spans="1:23" ht="10.5" customHeight="1">
      <c r="A56" s="33">
        <v>42</v>
      </c>
      <c r="B56" s="16"/>
      <c r="C56" s="9"/>
      <c r="D56" s="9"/>
      <c r="E56" s="9" t="s">
        <v>72</v>
      </c>
      <c r="F56" s="39"/>
      <c r="G56" s="17">
        <f>'[1]611'!B27</f>
        <v>2015</v>
      </c>
      <c r="H56" s="42">
        <f>'[1]611'!C27</f>
        <v>140.7</v>
      </c>
      <c r="I56" s="42">
        <f>'[1]611'!D27</f>
        <v>139.7</v>
      </c>
      <c r="J56" s="42">
        <f>'[1]611'!E27</f>
        <v>169.9</v>
      </c>
      <c r="K56" s="42">
        <f>'[1]611'!F27</f>
        <v>155.9</v>
      </c>
      <c r="L56" s="42">
        <f>'[1]611'!G27</f>
        <v>143</v>
      </c>
      <c r="M56" s="42">
        <f>'[1]611'!H27</f>
        <v>157.4</v>
      </c>
      <c r="N56" s="42">
        <f>'[1]611'!I27</f>
        <v>0</v>
      </c>
      <c r="O56" s="42">
        <f>'[1]611'!J27</f>
        <v>0</v>
      </c>
      <c r="P56" s="42">
        <f>'[1]611'!K27</f>
        <v>0</v>
      </c>
      <c r="Q56" s="42">
        <f>'[1]611'!L27</f>
        <v>0</v>
      </c>
      <c r="R56" s="42">
        <f>'[1]611'!M27</f>
        <v>0</v>
      </c>
      <c r="S56" s="42">
        <f>'[1]611'!N27</f>
        <v>0</v>
      </c>
      <c r="T56" s="44">
        <f>'[1]301'!F16</f>
        <v>10.1</v>
      </c>
      <c r="U56" s="44">
        <f>'[1]301'!G16</f>
        <v>13.4</v>
      </c>
      <c r="V56" s="34">
        <v>42</v>
      </c>
      <c r="W56" s="9"/>
    </row>
    <row r="57" spans="1:23" ht="16.5" customHeight="1">
      <c r="A57" s="33">
        <v>43</v>
      </c>
      <c r="B57" s="20"/>
      <c r="C57" s="15" t="s">
        <v>4</v>
      </c>
      <c r="D57" s="9"/>
      <c r="E57" s="9"/>
      <c r="F57" s="39"/>
      <c r="G57" s="21">
        <f>'[1]611'!B33</f>
        <v>2014</v>
      </c>
      <c r="H57" s="41">
        <f>'[1]611'!C33</f>
        <v>84.6</v>
      </c>
      <c r="I57" s="41">
        <f>'[1]611'!D33</f>
        <v>80.7</v>
      </c>
      <c r="J57" s="41">
        <f>'[1]611'!E33</f>
        <v>93.3</v>
      </c>
      <c r="K57" s="41">
        <f>'[1]611'!F33</f>
        <v>97.2</v>
      </c>
      <c r="L57" s="41">
        <f>'[1]611'!G33</f>
        <v>109</v>
      </c>
      <c r="M57" s="41">
        <f>'[1]611'!H33</f>
        <v>105.7</v>
      </c>
      <c r="N57" s="41">
        <f>'[1]611'!I33</f>
        <v>109</v>
      </c>
      <c r="O57" s="41">
        <f>'[1]611'!J33</f>
        <v>106.6</v>
      </c>
      <c r="P57" s="41">
        <f>'[1]611'!K33</f>
        <v>108.2</v>
      </c>
      <c r="Q57" s="41">
        <f>'[1]611'!L33</f>
        <v>110.5</v>
      </c>
      <c r="R57" s="41">
        <f>'[1]611'!M33</f>
        <v>99.1</v>
      </c>
      <c r="S57" s="41">
        <f>'[1]611'!N33</f>
        <v>108.5</v>
      </c>
      <c r="T57" s="43" t="s">
        <v>81</v>
      </c>
      <c r="U57" s="43" t="s">
        <v>81</v>
      </c>
      <c r="V57" s="34">
        <v>43</v>
      </c>
      <c r="W57" s="9"/>
    </row>
    <row r="58" spans="1:23" ht="10.5" customHeight="1">
      <c r="A58" s="33">
        <v>44</v>
      </c>
      <c r="B58" s="16"/>
      <c r="C58" s="9"/>
      <c r="D58" s="9"/>
      <c r="E58" s="9"/>
      <c r="F58" s="38">
        <f>IF('[1]401'!$I$20="Teilzeitbe-","","F E H L E R")</f>
      </c>
      <c r="G58" s="21">
        <f>'[1]611'!B34</f>
        <v>2015</v>
      </c>
      <c r="H58" s="41">
        <f>'[1]611'!C34</f>
        <v>84.3</v>
      </c>
      <c r="I58" s="41">
        <f>'[1]611'!D34</f>
        <v>86</v>
      </c>
      <c r="J58" s="41">
        <f>'[1]611'!E34</f>
        <v>95</v>
      </c>
      <c r="K58" s="41">
        <f>'[1]611'!F34</f>
        <v>102.2</v>
      </c>
      <c r="L58" s="41">
        <f>'[1]611'!G34</f>
        <v>119.3</v>
      </c>
      <c r="M58" s="41">
        <f>'[1]611'!H34</f>
        <v>114.2</v>
      </c>
      <c r="N58" s="41">
        <f>'[1]611'!I34</f>
        <v>0</v>
      </c>
      <c r="O58" s="41">
        <f>'[1]611'!J34</f>
        <v>0</v>
      </c>
      <c r="P58" s="41">
        <f>'[1]611'!K34</f>
        <v>0</v>
      </c>
      <c r="Q58" s="41">
        <f>'[1]611'!L34</f>
        <v>0</v>
      </c>
      <c r="R58" s="41">
        <f>'[1]611'!M34</f>
        <v>0</v>
      </c>
      <c r="S58" s="41">
        <f>'[1]611'!N34</f>
        <v>0</v>
      </c>
      <c r="T58" s="43">
        <f>'[1]301'!F22</f>
        <v>8</v>
      </c>
      <c r="U58" s="43">
        <f>'[1]301'!G22</f>
        <v>5.3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'[1]611'!B35</f>
        <v>2014</v>
      </c>
      <c r="H60" s="42">
        <f>'[1]611'!C35</f>
        <v>75.1</v>
      </c>
      <c r="I60" s="42">
        <f>'[1]611'!D35</f>
        <v>71</v>
      </c>
      <c r="J60" s="42">
        <f>'[1]611'!E35</f>
        <v>80.9</v>
      </c>
      <c r="K60" s="42">
        <f>'[1]611'!F35</f>
        <v>87.7</v>
      </c>
      <c r="L60" s="42">
        <f>'[1]611'!G35</f>
        <v>106.8</v>
      </c>
      <c r="M60" s="42">
        <f>'[1]611'!H35</f>
        <v>104.8</v>
      </c>
      <c r="N60" s="42">
        <f>'[1]611'!I35</f>
        <v>105.9</v>
      </c>
      <c r="O60" s="42">
        <f>'[1]611'!J35</f>
        <v>103.7</v>
      </c>
      <c r="P60" s="42">
        <f>'[1]611'!K35</f>
        <v>112.1</v>
      </c>
      <c r="Q60" s="42">
        <f>'[1]611'!L35</f>
        <v>116</v>
      </c>
      <c r="R60" s="42">
        <f>'[1]611'!M35</f>
        <v>97</v>
      </c>
      <c r="S60" s="42">
        <f>'[1]611'!N35</f>
        <v>105.1</v>
      </c>
      <c r="T60" s="44" t="s">
        <v>81</v>
      </c>
      <c r="U60" s="44" t="s">
        <v>81</v>
      </c>
      <c r="V60" s="34">
        <v>45</v>
      </c>
      <c r="W60" s="9"/>
    </row>
    <row r="61" spans="1:23" ht="10.5" customHeight="1">
      <c r="A61" s="33">
        <v>46</v>
      </c>
      <c r="B61" s="16"/>
      <c r="C61" s="9"/>
      <c r="D61" s="15"/>
      <c r="E61" s="9"/>
      <c r="F61" s="39"/>
      <c r="G61" s="17">
        <f>'[1]611'!B36</f>
        <v>2015</v>
      </c>
      <c r="H61" s="42">
        <f>'[1]611'!C36</f>
        <v>77.6</v>
      </c>
      <c r="I61" s="42">
        <f>'[1]611'!D36</f>
        <v>79.4</v>
      </c>
      <c r="J61" s="42">
        <f>'[1]611'!E36</f>
        <v>87.1</v>
      </c>
      <c r="K61" s="42">
        <f>'[1]611'!F36</f>
        <v>94.7</v>
      </c>
      <c r="L61" s="42">
        <f>'[1]611'!G36</f>
        <v>115.5</v>
      </c>
      <c r="M61" s="42">
        <f>'[1]611'!H36</f>
        <v>116.3</v>
      </c>
      <c r="N61" s="42">
        <f>'[1]611'!I36</f>
        <v>0</v>
      </c>
      <c r="O61" s="42">
        <f>'[1]611'!J36</f>
        <v>0</v>
      </c>
      <c r="P61" s="42">
        <f>'[1]611'!K36</f>
        <v>0</v>
      </c>
      <c r="Q61" s="42">
        <f>'[1]611'!L36</f>
        <v>0</v>
      </c>
      <c r="R61" s="42">
        <f>'[1]611'!M36</f>
        <v>0</v>
      </c>
      <c r="S61" s="42">
        <f>'[1]611'!N36</f>
        <v>0</v>
      </c>
      <c r="T61" s="44">
        <f>'[1]301'!F23</f>
        <v>11</v>
      </c>
      <c r="U61" s="44">
        <f>'[1]301'!G23</f>
        <v>8.4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'[1]611'!B37</f>
        <v>2014</v>
      </c>
      <c r="H63" s="42">
        <f>'[1]611'!C37</f>
        <v>73.7</v>
      </c>
      <c r="I63" s="42">
        <f>'[1]611'!D37</f>
        <v>70.4</v>
      </c>
      <c r="J63" s="42">
        <f>'[1]611'!E37</f>
        <v>79.7</v>
      </c>
      <c r="K63" s="42">
        <f>'[1]611'!F37</f>
        <v>86</v>
      </c>
      <c r="L63" s="42">
        <f>'[1]611'!G37</f>
        <v>105.4</v>
      </c>
      <c r="M63" s="42">
        <f>'[1]611'!H37</f>
        <v>101.4</v>
      </c>
      <c r="N63" s="42">
        <f>'[1]611'!I37</f>
        <v>102.5</v>
      </c>
      <c r="O63" s="42">
        <f>'[1]611'!J37</f>
        <v>101.3</v>
      </c>
      <c r="P63" s="42">
        <f>'[1]611'!K37</f>
        <v>111.3</v>
      </c>
      <c r="Q63" s="42">
        <f>'[1]611'!L37</f>
        <v>115.9</v>
      </c>
      <c r="R63" s="42">
        <f>'[1]611'!M37</f>
        <v>97.1</v>
      </c>
      <c r="S63" s="42">
        <f>'[1]611'!N37</f>
        <v>105</v>
      </c>
      <c r="T63" s="44" t="s">
        <v>81</v>
      </c>
      <c r="U63" s="44" t="s">
        <v>81</v>
      </c>
      <c r="V63" s="34">
        <v>47</v>
      </c>
      <c r="W63" s="9"/>
    </row>
    <row r="64" spans="1:23" ht="10.5" customHeight="1">
      <c r="A64" s="33">
        <v>48</v>
      </c>
      <c r="B64" s="16"/>
      <c r="C64" s="9"/>
      <c r="D64" s="9"/>
      <c r="E64" s="9"/>
      <c r="F64" s="39"/>
      <c r="G64" s="17">
        <f>'[1]611'!B38</f>
        <v>2015</v>
      </c>
      <c r="H64" s="42">
        <f>'[1]611'!C38</f>
        <v>77.3</v>
      </c>
      <c r="I64" s="42">
        <f>'[1]611'!D38</f>
        <v>78.4</v>
      </c>
      <c r="J64" s="42">
        <f>'[1]611'!E38</f>
        <v>86.2</v>
      </c>
      <c r="K64" s="42">
        <f>'[1]611'!F38</f>
        <v>93.7</v>
      </c>
      <c r="L64" s="42">
        <f>'[1]611'!G38</f>
        <v>113.7</v>
      </c>
      <c r="M64" s="42">
        <f>'[1]611'!H38</f>
        <v>114</v>
      </c>
      <c r="N64" s="42">
        <f>'[1]611'!I38</f>
        <v>0</v>
      </c>
      <c r="O64" s="42">
        <f>'[1]611'!J38</f>
        <v>0</v>
      </c>
      <c r="P64" s="42">
        <f>'[1]611'!K38</f>
        <v>0</v>
      </c>
      <c r="Q64" s="42">
        <f>'[1]611'!L38</f>
        <v>0</v>
      </c>
      <c r="R64" s="42">
        <f>'[1]611'!M38</f>
        <v>0</v>
      </c>
      <c r="S64" s="42">
        <f>'[1]611'!N38</f>
        <v>0</v>
      </c>
      <c r="T64" s="44">
        <f>'[1]301'!F24</f>
        <v>12.4</v>
      </c>
      <c r="U64" s="44">
        <f>'[1]301'!G24</f>
        <v>9</v>
      </c>
      <c r="V64" s="34">
        <v>48</v>
      </c>
      <c r="W64" s="9"/>
    </row>
    <row r="65" spans="1:23" ht="16.5" customHeight="1">
      <c r="A65" s="33">
        <v>49</v>
      </c>
      <c r="B65" s="16"/>
      <c r="C65" s="9"/>
      <c r="D65" s="9" t="s">
        <v>74</v>
      </c>
      <c r="E65" s="9"/>
      <c r="F65" s="39"/>
      <c r="G65" s="17">
        <f>'[1]611'!B39</f>
        <v>2014</v>
      </c>
      <c r="H65" s="42">
        <f>'[1]611'!C39</f>
        <v>90.5</v>
      </c>
      <c r="I65" s="42">
        <f>'[1]611'!D39</f>
        <v>86.8</v>
      </c>
      <c r="J65" s="42">
        <f>'[1]611'!E39</f>
        <v>101</v>
      </c>
      <c r="K65" s="42">
        <f>'[1]611'!F39</f>
        <v>103.1</v>
      </c>
      <c r="L65" s="42">
        <f>'[1]611'!G39</f>
        <v>110.2</v>
      </c>
      <c r="M65" s="42">
        <f>'[1]611'!H39</f>
        <v>106</v>
      </c>
      <c r="N65" s="42">
        <f>'[1]611'!I39</f>
        <v>110.8</v>
      </c>
      <c r="O65" s="42">
        <f>'[1]611'!J39</f>
        <v>108.2</v>
      </c>
      <c r="P65" s="42">
        <f>'[1]611'!K39</f>
        <v>105.5</v>
      </c>
      <c r="Q65" s="42">
        <f>'[1]611'!L39</f>
        <v>106.7</v>
      </c>
      <c r="R65" s="42">
        <f>'[1]611'!M39</f>
        <v>100.2</v>
      </c>
      <c r="S65" s="42">
        <f>'[1]611'!N39</f>
        <v>110.5</v>
      </c>
      <c r="T65" s="44" t="s">
        <v>81</v>
      </c>
      <c r="U65" s="44" t="s">
        <v>81</v>
      </c>
      <c r="V65" s="34">
        <v>49</v>
      </c>
      <c r="W65" s="9"/>
    </row>
    <row r="66" spans="1:23" ht="10.5" customHeight="1">
      <c r="A66" s="33">
        <v>50</v>
      </c>
      <c r="B66" s="16"/>
      <c r="C66" s="9"/>
      <c r="D66" s="9"/>
      <c r="E66" s="9"/>
      <c r="F66" s="39"/>
      <c r="G66" s="17">
        <f>'[1]611'!B40</f>
        <v>2015</v>
      </c>
      <c r="H66" s="42">
        <f>'[1]611'!C40</f>
        <v>88.4</v>
      </c>
      <c r="I66" s="42">
        <f>'[1]611'!D40</f>
        <v>90.1</v>
      </c>
      <c r="J66" s="42">
        <f>'[1]611'!E40</f>
        <v>99.8</v>
      </c>
      <c r="K66" s="42">
        <f>'[1]611'!F40</f>
        <v>106.8</v>
      </c>
      <c r="L66" s="42">
        <f>'[1]611'!G40</f>
        <v>121.5</v>
      </c>
      <c r="M66" s="42">
        <f>'[1]611'!H40</f>
        <v>112.5</v>
      </c>
      <c r="N66" s="42">
        <f>'[1]611'!I40</f>
        <v>0</v>
      </c>
      <c r="O66" s="42">
        <f>'[1]611'!J40</f>
        <v>0</v>
      </c>
      <c r="P66" s="42">
        <f>'[1]611'!K40</f>
        <v>0</v>
      </c>
      <c r="Q66" s="42">
        <f>'[1]611'!L40</f>
        <v>0</v>
      </c>
      <c r="R66" s="42">
        <f>'[1]611'!M40</f>
        <v>0</v>
      </c>
      <c r="S66" s="42">
        <f>'[1]611'!N40</f>
        <v>0</v>
      </c>
      <c r="T66" s="44">
        <f>'[1]301'!F25</f>
        <v>6.1</v>
      </c>
      <c r="U66" s="44">
        <f>'[1]301'!G25</f>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'[1]611'!B41</f>
        <v>2014</v>
      </c>
      <c r="H68" s="42">
        <f>'[1]611'!C41</f>
        <v>90.6</v>
      </c>
      <c r="I68" s="42">
        <f>'[1]611'!D41</f>
        <v>86.9</v>
      </c>
      <c r="J68" s="42">
        <f>'[1]611'!E41</f>
        <v>102.4</v>
      </c>
      <c r="K68" s="42">
        <f>'[1]611'!F41</f>
        <v>109.6</v>
      </c>
      <c r="L68" s="42">
        <f>'[1]611'!G41</f>
        <v>118</v>
      </c>
      <c r="M68" s="42">
        <f>'[1]611'!H41</f>
        <v>109.3</v>
      </c>
      <c r="N68" s="42">
        <f>'[1]611'!I41</f>
        <v>117.3</v>
      </c>
      <c r="O68" s="42">
        <f>'[1]611'!J41</f>
        <v>118.5</v>
      </c>
      <c r="P68" s="42">
        <f>'[1]611'!K41</f>
        <v>110.4</v>
      </c>
      <c r="Q68" s="42">
        <f>'[1]611'!L41</f>
        <v>113.9</v>
      </c>
      <c r="R68" s="42">
        <f>'[1]611'!M41</f>
        <v>103.3</v>
      </c>
      <c r="S68" s="42">
        <f>'[1]611'!N41</f>
        <v>119.3</v>
      </c>
      <c r="T68" s="44" t="s">
        <v>81</v>
      </c>
      <c r="U68" s="44" t="s">
        <v>81</v>
      </c>
      <c r="V68" s="34">
        <v>51</v>
      </c>
      <c r="W68" s="9"/>
    </row>
    <row r="69" spans="1:23" ht="10.5" customHeight="1">
      <c r="A69" s="33">
        <v>52</v>
      </c>
      <c r="B69" s="16"/>
      <c r="C69" s="9"/>
      <c r="D69" s="15"/>
      <c r="E69" s="9"/>
      <c r="F69" s="39" t="s">
        <v>75</v>
      </c>
      <c r="G69" s="17">
        <f>'[1]611'!B42</f>
        <v>2015</v>
      </c>
      <c r="H69" s="42">
        <f>'[1]611'!C42</f>
        <v>89.1</v>
      </c>
      <c r="I69" s="42">
        <f>'[1]611'!D42</f>
        <v>91.1</v>
      </c>
      <c r="J69" s="42">
        <f>'[1]611'!E42</f>
        <v>101.3</v>
      </c>
      <c r="K69" s="42">
        <f>'[1]611'!F42</f>
        <v>112.8</v>
      </c>
      <c r="L69" s="42">
        <f>'[1]611'!G42</f>
        <v>130.2</v>
      </c>
      <c r="M69" s="42">
        <f>'[1]611'!H42</f>
        <v>117.8</v>
      </c>
      <c r="N69" s="42">
        <f>'[1]611'!I42</f>
        <v>0</v>
      </c>
      <c r="O69" s="42">
        <f>'[1]611'!J42</f>
        <v>0</v>
      </c>
      <c r="P69" s="42">
        <f>'[1]611'!K42</f>
        <v>0</v>
      </c>
      <c r="Q69" s="42">
        <f>'[1]611'!L42</f>
        <v>0</v>
      </c>
      <c r="R69" s="42">
        <f>'[1]611'!M42</f>
        <v>0</v>
      </c>
      <c r="S69" s="42">
        <f>'[1]611'!N42</f>
        <v>0</v>
      </c>
      <c r="T69" s="44">
        <f>'[1]301'!F26</f>
        <v>7.8</v>
      </c>
      <c r="U69" s="44">
        <f>'[1]301'!G26</f>
        <v>4.1</v>
      </c>
      <c r="V69" s="34">
        <v>52</v>
      </c>
      <c r="W69" s="9"/>
    </row>
    <row r="70" spans="1:23" ht="16.5" customHeight="1">
      <c r="A70" s="33">
        <v>53</v>
      </c>
      <c r="B70" s="16"/>
      <c r="C70" s="9"/>
      <c r="D70" s="9"/>
      <c r="E70" s="9" t="s">
        <v>76</v>
      </c>
      <c r="F70" s="39"/>
      <c r="G70" s="17">
        <f>'[1]611'!B43</f>
        <v>2014</v>
      </c>
      <c r="H70" s="42">
        <f>'[1]611'!C43</f>
        <v>97</v>
      </c>
      <c r="I70" s="42">
        <f>'[1]611'!D43</f>
        <v>92.4</v>
      </c>
      <c r="J70" s="42">
        <f>'[1]611'!E43</f>
        <v>105.5</v>
      </c>
      <c r="K70" s="42">
        <f>'[1]611'!F43</f>
        <v>94.5</v>
      </c>
      <c r="L70" s="42">
        <f>'[1]611'!G43</f>
        <v>99.1</v>
      </c>
      <c r="M70" s="42">
        <f>'[1]611'!H43</f>
        <v>100.4</v>
      </c>
      <c r="N70" s="42">
        <f>'[1]611'!I43</f>
        <v>100.5</v>
      </c>
      <c r="O70" s="42">
        <f>'[1]611'!J43</f>
        <v>92.9</v>
      </c>
      <c r="P70" s="42">
        <f>'[1]611'!K43</f>
        <v>100.6</v>
      </c>
      <c r="Q70" s="42">
        <f>'[1]611'!L43</f>
        <v>94.3</v>
      </c>
      <c r="R70" s="42">
        <f>'[1]611'!M43</f>
        <v>98.7</v>
      </c>
      <c r="S70" s="42">
        <f>'[1]611'!N43</f>
        <v>93.6</v>
      </c>
      <c r="T70" s="44" t="s">
        <v>81</v>
      </c>
      <c r="U70" s="44" t="s">
        <v>81</v>
      </c>
      <c r="V70" s="34">
        <v>53</v>
      </c>
      <c r="W70" s="9"/>
    </row>
    <row r="71" spans="1:23" ht="10.5" customHeight="1">
      <c r="A71" s="33">
        <v>54</v>
      </c>
      <c r="B71" s="16"/>
      <c r="C71" s="9"/>
      <c r="D71" s="9"/>
      <c r="E71" s="9"/>
      <c r="F71" s="39" t="s">
        <v>77</v>
      </c>
      <c r="G71" s="17">
        <f>'[1]611'!B44</f>
        <v>2015</v>
      </c>
      <c r="H71" s="42">
        <f>'[1]611'!C44</f>
        <v>92.1</v>
      </c>
      <c r="I71" s="42">
        <f>'[1]611'!D44</f>
        <v>95.2</v>
      </c>
      <c r="J71" s="42">
        <f>'[1]611'!E44</f>
        <v>103.6</v>
      </c>
      <c r="K71" s="42">
        <f>'[1]611'!F44</f>
        <v>99.8</v>
      </c>
      <c r="L71" s="42">
        <f>'[1]611'!G44</f>
        <v>108.3</v>
      </c>
      <c r="M71" s="42">
        <f>'[1]611'!H44</f>
        <v>106.9</v>
      </c>
      <c r="N71" s="42">
        <f>'[1]611'!I44</f>
        <v>0</v>
      </c>
      <c r="O71" s="42">
        <f>'[1]611'!J44</f>
        <v>0</v>
      </c>
      <c r="P71" s="42">
        <f>'[1]611'!K44</f>
        <v>0</v>
      </c>
      <c r="Q71" s="42">
        <f>'[1]611'!L44</f>
        <v>0</v>
      </c>
      <c r="R71" s="42">
        <f>'[1]611'!M44</f>
        <v>0</v>
      </c>
      <c r="S71" s="42">
        <f>'[1]611'!N44</f>
        <v>0</v>
      </c>
      <c r="T71" s="44">
        <f>'[1]301'!F27</f>
        <v>6.5</v>
      </c>
      <c r="U71" s="44">
        <f>'[1]301'!G27</f>
        <v>2.9</v>
      </c>
      <c r="V71" s="34">
        <v>54</v>
      </c>
      <c r="W71" s="9"/>
    </row>
    <row r="72" spans="1:23" ht="16.5" customHeight="1">
      <c r="A72" s="33">
        <v>55</v>
      </c>
      <c r="B72" s="16"/>
      <c r="C72" s="9"/>
      <c r="D72" s="9"/>
      <c r="E72" s="9" t="s">
        <v>78</v>
      </c>
      <c r="F72" s="39"/>
      <c r="G72" s="17">
        <f>'[1]611'!B45</f>
        <v>2014</v>
      </c>
      <c r="H72" s="42">
        <f>'[1]611'!C45</f>
        <v>68.8</v>
      </c>
      <c r="I72" s="42">
        <f>'[1]611'!D45</f>
        <v>69.2</v>
      </c>
      <c r="J72" s="42">
        <f>'[1]611'!E45</f>
        <v>76.5</v>
      </c>
      <c r="K72" s="42">
        <f>'[1]611'!F45</f>
        <v>86.1</v>
      </c>
      <c r="L72" s="42">
        <f>'[1]611'!G45</f>
        <v>89.6</v>
      </c>
      <c r="M72" s="42">
        <f>'[1]611'!H45</f>
        <v>119.9</v>
      </c>
      <c r="N72" s="42">
        <f>'[1]611'!I45</f>
        <v>106.2</v>
      </c>
      <c r="O72" s="42">
        <f>'[1]611'!J45</f>
        <v>77.9</v>
      </c>
      <c r="P72" s="42">
        <f>'[1]611'!K45</f>
        <v>88.1</v>
      </c>
      <c r="Q72" s="42">
        <f>'[1]611'!L45</f>
        <v>105.3</v>
      </c>
      <c r="R72" s="42">
        <f>'[1]611'!M45</f>
        <v>88.2</v>
      </c>
      <c r="S72" s="42">
        <f>'[1]611'!N45</f>
        <v>114.7</v>
      </c>
      <c r="T72" s="44" t="s">
        <v>81</v>
      </c>
      <c r="U72" s="44" t="s">
        <v>81</v>
      </c>
      <c r="V72" s="34">
        <v>55</v>
      </c>
      <c r="W72" s="9"/>
    </row>
    <row r="73" spans="1:23" ht="10.5" customHeight="1">
      <c r="A73" s="33">
        <v>56</v>
      </c>
      <c r="B73" s="16"/>
      <c r="C73" s="9"/>
      <c r="D73" s="9"/>
      <c r="E73" s="9"/>
      <c r="F73" s="39"/>
      <c r="G73" s="17">
        <f>'[1]611'!B46</f>
        <v>2015</v>
      </c>
      <c r="H73" s="42">
        <f>'[1]611'!C46</f>
        <v>74.6</v>
      </c>
      <c r="I73" s="42">
        <f>'[1]611'!D46</f>
        <v>63.8</v>
      </c>
      <c r="J73" s="42">
        <f>'[1]611'!E46</f>
        <v>77.3</v>
      </c>
      <c r="K73" s="42">
        <f>'[1]611'!F46</f>
        <v>87</v>
      </c>
      <c r="L73" s="42">
        <f>'[1]611'!G46</f>
        <v>106.4</v>
      </c>
      <c r="M73" s="42">
        <f>'[1]611'!H46</f>
        <v>96.2</v>
      </c>
      <c r="N73" s="42">
        <f>'[1]611'!I46</f>
        <v>0</v>
      </c>
      <c r="O73" s="42">
        <f>'[1]611'!J46</f>
        <v>0</v>
      </c>
      <c r="P73" s="42">
        <f>'[1]611'!K46</f>
        <v>0</v>
      </c>
      <c r="Q73" s="42">
        <f>'[1]611'!L46</f>
        <v>0</v>
      </c>
      <c r="R73" s="42">
        <f>'[1]611'!M46</f>
        <v>0</v>
      </c>
      <c r="S73" s="42">
        <f>'[1]611'!N46</f>
        <v>0</v>
      </c>
      <c r="T73" s="44">
        <f>'[1]301'!F28</f>
        <v>-19.7</v>
      </c>
      <c r="U73" s="44">
        <f>'[1]301'!G28</f>
        <v>-0.9</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83.8</v>
      </c>
      <c r="J11" s="41">
        <f>'601'!E6</f>
        <v>105</v>
      </c>
      <c r="K11" s="41">
        <f>'601'!F6</f>
        <v>104.2</v>
      </c>
      <c r="L11" s="41">
        <f>'601'!G6</f>
        <v>100.6</v>
      </c>
      <c r="M11" s="41">
        <f>'601'!H6</f>
        <v>100.1</v>
      </c>
      <c r="N11" s="41">
        <f>'601'!I6</f>
        <v>103.3</v>
      </c>
      <c r="O11" s="41">
        <f>'601'!J6</f>
        <v>87.9</v>
      </c>
      <c r="P11" s="41">
        <f>'601'!K6</f>
        <v>95.8</v>
      </c>
      <c r="Q11" s="41">
        <f>'601'!L6</f>
        <v>100.2</v>
      </c>
      <c r="R11" s="41">
        <f>'601'!M6</f>
        <v>96.1</v>
      </c>
      <c r="S11" s="41">
        <f>'601'!N6</f>
        <v>90.2</v>
      </c>
      <c r="T11" s="43" t="s">
        <v>81</v>
      </c>
      <c r="U11" s="43" t="s">
        <v>81</v>
      </c>
      <c r="V11" s="34">
        <v>1</v>
      </c>
    </row>
    <row r="12" spans="1:22" ht="10.5" customHeight="1">
      <c r="A12" s="33">
        <v>2</v>
      </c>
      <c r="B12" s="20"/>
      <c r="C12" s="15"/>
      <c r="D12" s="15" t="s">
        <v>54</v>
      </c>
      <c r="E12" s="15"/>
      <c r="F12" s="38"/>
      <c r="G12" s="21">
        <f>'601'!B7</f>
        <v>2015</v>
      </c>
      <c r="H12" s="41">
        <f>'601'!C7</f>
        <v>78.6</v>
      </c>
      <c r="I12" s="41">
        <f>'601'!D7</f>
        <v>83.3</v>
      </c>
      <c r="J12" s="41">
        <f>'601'!E7</f>
        <v>111.6</v>
      </c>
      <c r="K12" s="41">
        <f>'601'!F7</f>
        <v>106.1</v>
      </c>
      <c r="L12" s="41">
        <f>'601'!G7</f>
        <v>97.2</v>
      </c>
      <c r="M12" s="41">
        <f>'601'!H7</f>
        <v>107.9</v>
      </c>
      <c r="N12" s="41">
        <f>'601'!I7</f>
        <v>0</v>
      </c>
      <c r="O12" s="41">
        <f>'601'!J7</f>
        <v>0</v>
      </c>
      <c r="P12" s="41">
        <f>'601'!K7</f>
        <v>0</v>
      </c>
      <c r="Q12" s="41">
        <f>'601'!L7</f>
        <v>0</v>
      </c>
      <c r="R12" s="41">
        <f>'601'!M7</f>
        <v>0</v>
      </c>
      <c r="S12" s="41">
        <f>'601'!N7</f>
        <v>0</v>
      </c>
      <c r="T12" s="43">
        <f>'[1]301'!C6</f>
        <v>7.8</v>
      </c>
      <c r="U12" s="43">
        <f>'[1]301'!D6</f>
        <v>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v>
      </c>
      <c r="J14" s="42">
        <f>'601'!E8</f>
        <v>108.9</v>
      </c>
      <c r="K14" s="42">
        <f>'601'!F8</f>
        <v>104.9</v>
      </c>
      <c r="L14" s="42">
        <f>'601'!G8</f>
        <v>102.6</v>
      </c>
      <c r="M14" s="42">
        <f>'601'!H8</f>
        <v>104.2</v>
      </c>
      <c r="N14" s="42">
        <f>'601'!I8</f>
        <v>106.7</v>
      </c>
      <c r="O14" s="42">
        <f>'601'!J8</f>
        <v>89.6</v>
      </c>
      <c r="P14" s="42">
        <f>'601'!K8</f>
        <v>97.9</v>
      </c>
      <c r="Q14" s="42">
        <f>'601'!L8</f>
        <v>99.4</v>
      </c>
      <c r="R14" s="42">
        <f>'601'!M8</f>
        <v>96.6</v>
      </c>
      <c r="S14" s="42">
        <f>'601'!N8</f>
        <v>94.6</v>
      </c>
      <c r="T14" s="44" t="s">
        <v>81</v>
      </c>
      <c r="U14" s="44" t="s">
        <v>81</v>
      </c>
      <c r="V14" s="34">
        <v>3</v>
      </c>
    </row>
    <row r="15" spans="1:22" ht="10.5" customHeight="1">
      <c r="A15" s="33">
        <v>4</v>
      </c>
      <c r="B15" s="16"/>
      <c r="C15" s="9"/>
      <c r="D15" s="9"/>
      <c r="E15" s="9"/>
      <c r="F15" s="38" t="s">
        <v>170</v>
      </c>
      <c r="G15" s="17">
        <f>'601'!B9</f>
        <v>2015</v>
      </c>
      <c r="H15" s="42">
        <f>'601'!C9</f>
        <v>81.6</v>
      </c>
      <c r="I15" s="42">
        <f>'601'!D9</f>
        <v>86.5</v>
      </c>
      <c r="J15" s="42">
        <f>'601'!E9</f>
        <v>116.7</v>
      </c>
      <c r="K15" s="42">
        <f>'601'!F9</f>
        <v>107.4</v>
      </c>
      <c r="L15" s="42">
        <f>'601'!G9</f>
        <v>99</v>
      </c>
      <c r="M15" s="42">
        <f>'601'!H9</f>
        <v>110.7</v>
      </c>
      <c r="N15" s="42">
        <f>'601'!I9</f>
        <v>0</v>
      </c>
      <c r="O15" s="42">
        <f>'601'!J9</f>
        <v>0</v>
      </c>
      <c r="P15" s="42">
        <f>'601'!K9</f>
        <v>0</v>
      </c>
      <c r="Q15" s="42">
        <f>'601'!L9</f>
        <v>0</v>
      </c>
      <c r="R15" s="42">
        <f>'601'!M9</f>
        <v>0</v>
      </c>
      <c r="S15" s="42">
        <f>'601'!N9</f>
        <v>0</v>
      </c>
      <c r="T15" s="44">
        <f>'[1]301'!C7</f>
        <v>6.2</v>
      </c>
      <c r="U15" s="44">
        <f>'[1]301'!D7</f>
        <v>2.2</v>
      </c>
      <c r="V15" s="34">
        <v>4</v>
      </c>
    </row>
    <row r="16" spans="1:22" ht="16.5" customHeight="1">
      <c r="A16" s="33">
        <v>5</v>
      </c>
      <c r="B16" s="16"/>
      <c r="C16" s="9"/>
      <c r="D16" s="9" t="s">
        <v>55</v>
      </c>
      <c r="E16" s="9"/>
      <c r="F16" s="39"/>
      <c r="G16" s="17">
        <f>'601'!B10</f>
        <v>2014</v>
      </c>
      <c r="H16" s="42">
        <f>'601'!C10</f>
        <v>77.1</v>
      </c>
      <c r="I16" s="42">
        <f>'601'!D10</f>
        <v>76</v>
      </c>
      <c r="J16" s="42">
        <f>'601'!E10</f>
        <v>90.6</v>
      </c>
      <c r="K16" s="42">
        <f>'601'!F10</f>
        <v>98.7</v>
      </c>
      <c r="L16" s="42">
        <f>'601'!G10</f>
        <v>93.2</v>
      </c>
      <c r="M16" s="42">
        <f>'601'!H10</f>
        <v>89.3</v>
      </c>
      <c r="N16" s="42">
        <f>'601'!I10</f>
        <v>94.3</v>
      </c>
      <c r="O16" s="42">
        <f>'601'!J10</f>
        <v>83.3</v>
      </c>
      <c r="P16" s="42">
        <f>'601'!K10</f>
        <v>90.3</v>
      </c>
      <c r="Q16" s="42">
        <f>'601'!L10</f>
        <v>99.6</v>
      </c>
      <c r="R16" s="42">
        <f>'601'!M10</f>
        <v>97.1</v>
      </c>
      <c r="S16" s="42">
        <f>'601'!N10</f>
        <v>87.7</v>
      </c>
      <c r="T16" s="44" t="s">
        <v>81</v>
      </c>
      <c r="U16" s="44" t="s">
        <v>81</v>
      </c>
      <c r="V16" s="34">
        <v>5</v>
      </c>
    </row>
    <row r="17" spans="1:22" ht="10.5" customHeight="1">
      <c r="A17" s="33">
        <v>6</v>
      </c>
      <c r="B17" s="16"/>
      <c r="C17" s="9"/>
      <c r="D17" s="9"/>
      <c r="E17" s="9" t="s">
        <v>27</v>
      </c>
      <c r="F17" s="39"/>
      <c r="G17" s="17">
        <f>'601'!B11</f>
        <v>2015</v>
      </c>
      <c r="H17" s="42">
        <f>'601'!C11</f>
        <v>73.3</v>
      </c>
      <c r="I17" s="42">
        <f>'601'!D11</f>
        <v>78.4</v>
      </c>
      <c r="J17" s="42">
        <f>'601'!E11</f>
        <v>95.8</v>
      </c>
      <c r="K17" s="42">
        <f>'601'!F11</f>
        <v>97.4</v>
      </c>
      <c r="L17" s="42">
        <f>'601'!G11</f>
        <v>89.8</v>
      </c>
      <c r="M17" s="42">
        <f>'601'!H11</f>
        <v>100.6</v>
      </c>
      <c r="N17" s="42">
        <f>'601'!I11</f>
        <v>0</v>
      </c>
      <c r="O17" s="42">
        <f>'601'!J11</f>
        <v>0</v>
      </c>
      <c r="P17" s="42">
        <f>'601'!K11</f>
        <v>0</v>
      </c>
      <c r="Q17" s="42">
        <f>'601'!L11</f>
        <v>0</v>
      </c>
      <c r="R17" s="42">
        <f>'601'!M11</f>
        <v>0</v>
      </c>
      <c r="S17" s="42">
        <f>'601'!N11</f>
        <v>0</v>
      </c>
      <c r="T17" s="44">
        <f>'[1]301'!C8</f>
        <v>12.6</v>
      </c>
      <c r="U17" s="44">
        <f>'[1]301'!D8</f>
        <v>2</v>
      </c>
      <c r="V17" s="34">
        <v>6</v>
      </c>
    </row>
    <row r="18" spans="1:22" ht="16.5" customHeight="1">
      <c r="A18" s="33">
        <v>7</v>
      </c>
      <c r="B18" s="16"/>
      <c r="C18" s="9"/>
      <c r="D18" s="9" t="s">
        <v>28</v>
      </c>
      <c r="E18" s="9"/>
      <c r="F18" s="39"/>
      <c r="G18" s="17">
        <f>'601'!B12</f>
        <v>2014</v>
      </c>
      <c r="H18" s="42">
        <f>'601'!C12</f>
        <v>69.8</v>
      </c>
      <c r="I18" s="42">
        <f>'601'!D12</f>
        <v>68.9</v>
      </c>
      <c r="J18" s="42">
        <f>'601'!E12</f>
        <v>89.7</v>
      </c>
      <c r="K18" s="42">
        <f>'601'!F12</f>
        <v>95.1</v>
      </c>
      <c r="L18" s="42">
        <f>'601'!G12</f>
        <v>87.5</v>
      </c>
      <c r="M18" s="42">
        <f>'601'!H12</f>
        <v>79.6</v>
      </c>
      <c r="N18" s="42">
        <f>'601'!I12</f>
        <v>85.1</v>
      </c>
      <c r="O18" s="42">
        <f>'601'!J12</f>
        <v>75.7</v>
      </c>
      <c r="P18" s="42">
        <f>'601'!K12</f>
        <v>83.5</v>
      </c>
      <c r="Q18" s="42">
        <f>'601'!L12</f>
        <v>98.4</v>
      </c>
      <c r="R18" s="42">
        <f>'601'!M12</f>
        <v>87.6</v>
      </c>
      <c r="S18" s="42">
        <f>'601'!N12</f>
        <v>65.5</v>
      </c>
      <c r="T18" s="44" t="s">
        <v>81</v>
      </c>
      <c r="U18" s="44" t="s">
        <v>81</v>
      </c>
      <c r="V18" s="34">
        <v>7</v>
      </c>
    </row>
    <row r="19" spans="1:22" ht="10.5" customHeight="1">
      <c r="A19" s="33">
        <v>8</v>
      </c>
      <c r="B19" s="16"/>
      <c r="C19" s="9"/>
      <c r="D19" s="9"/>
      <c r="E19" s="9"/>
      <c r="F19" s="39"/>
      <c r="G19" s="17">
        <f>'601'!B13</f>
        <v>2015</v>
      </c>
      <c r="H19" s="42">
        <f>'601'!C13</f>
        <v>64.5</v>
      </c>
      <c r="I19" s="42">
        <f>'601'!D13</f>
        <v>65.8</v>
      </c>
      <c r="J19" s="42">
        <f>'601'!E13</f>
        <v>92.5</v>
      </c>
      <c r="K19" s="42">
        <f>'601'!F13</f>
        <v>98.3</v>
      </c>
      <c r="L19" s="42">
        <f>'601'!G13</f>
        <v>87.1</v>
      </c>
      <c r="M19" s="42">
        <f>'601'!H13</f>
        <v>91.4</v>
      </c>
      <c r="N19" s="42">
        <f>'601'!I13</f>
        <v>0</v>
      </c>
      <c r="O19" s="42">
        <f>'601'!J13</f>
        <v>0</v>
      </c>
      <c r="P19" s="42">
        <f>'601'!K13</f>
        <v>0</v>
      </c>
      <c r="Q19" s="42">
        <f>'601'!L13</f>
        <v>0</v>
      </c>
      <c r="R19" s="42">
        <f>'601'!M13</f>
        <v>0</v>
      </c>
      <c r="S19" s="42">
        <f>'601'!N13</f>
        <v>0</v>
      </c>
      <c r="T19" s="44">
        <f>'[1]301'!C9</f>
        <v>14.8</v>
      </c>
      <c r="U19" s="44">
        <f>'[1]301'!D9</f>
        <v>1.8</v>
      </c>
      <c r="V19" s="34">
        <v>8</v>
      </c>
    </row>
    <row r="20" spans="1:22" ht="15.75" customHeight="1">
      <c r="A20" s="33">
        <v>9</v>
      </c>
      <c r="B20" s="20"/>
      <c r="C20" s="15" t="s">
        <v>80</v>
      </c>
      <c r="D20" s="15"/>
      <c r="E20" s="15"/>
      <c r="F20" s="38"/>
      <c r="G20" s="29">
        <f>'601'!B52</f>
        <v>2014</v>
      </c>
      <c r="H20" s="41">
        <f>'601'!C52</f>
        <v>85.3</v>
      </c>
      <c r="I20" s="41">
        <f>'601'!D52</f>
        <v>84.4</v>
      </c>
      <c r="J20" s="41">
        <f>'601'!E52</f>
        <v>97.7</v>
      </c>
      <c r="K20" s="41">
        <f>'601'!F52</f>
        <v>100.5</v>
      </c>
      <c r="L20" s="41">
        <f>'601'!G52</f>
        <v>97.3</v>
      </c>
      <c r="M20" s="41">
        <f>'601'!H52</f>
        <v>97.2</v>
      </c>
      <c r="N20" s="41">
        <f>'601'!I52</f>
        <v>103.6</v>
      </c>
      <c r="O20" s="41">
        <f>'601'!J52</f>
        <v>95.2</v>
      </c>
      <c r="P20" s="41">
        <f>'601'!K52</f>
        <v>107</v>
      </c>
      <c r="Q20" s="41">
        <f>'601'!L52</f>
        <v>103.5</v>
      </c>
      <c r="R20" s="41">
        <f>'601'!M52</f>
        <v>98.5</v>
      </c>
      <c r="S20" s="41">
        <f>'601'!N52</f>
        <v>95</v>
      </c>
      <c r="T20" s="43" t="s">
        <v>81</v>
      </c>
      <c r="U20" s="43" t="s">
        <v>81</v>
      </c>
      <c r="V20" s="34">
        <v>9</v>
      </c>
    </row>
    <row r="21" spans="1:22" ht="10.5" customHeight="1">
      <c r="A21" s="33">
        <v>10</v>
      </c>
      <c r="B21" s="20"/>
      <c r="C21" s="15"/>
      <c r="D21" s="15" t="s">
        <v>167</v>
      </c>
      <c r="E21" s="15"/>
      <c r="F21" s="38"/>
      <c r="G21" s="29">
        <f>'601'!B53</f>
        <v>2015</v>
      </c>
      <c r="H21" s="41">
        <f>'601'!C53</f>
        <v>81.1</v>
      </c>
      <c r="I21" s="41">
        <f>'601'!D53</f>
        <v>82</v>
      </c>
      <c r="J21" s="41">
        <f>'601'!E53</f>
        <v>98.3</v>
      </c>
      <c r="K21" s="41">
        <f>'601'!F53</f>
        <v>94.1</v>
      </c>
      <c r="L21" s="41">
        <f>'601'!G53</f>
        <v>90.4</v>
      </c>
      <c r="M21" s="41">
        <f>'601'!H53</f>
        <v>99.5</v>
      </c>
      <c r="N21" s="41">
        <f>'601'!I53</f>
        <v>0</v>
      </c>
      <c r="O21" s="41">
        <f>'601'!J53</f>
        <v>0</v>
      </c>
      <c r="P21" s="41">
        <f>'601'!K53</f>
        <v>0</v>
      </c>
      <c r="Q21" s="41">
        <f>'601'!L53</f>
        <v>0</v>
      </c>
      <c r="R21" s="41">
        <f>'601'!M53</f>
        <v>0</v>
      </c>
      <c r="S21" s="41">
        <f>'601'!N53</f>
        <v>0</v>
      </c>
      <c r="T21" s="43">
        <f>'[1]301'!C34</f>
        <v>2.3</v>
      </c>
      <c r="U21" s="43">
        <f>'[1]301'!D34</f>
        <v>-3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90.5</v>
      </c>
      <c r="I23" s="42">
        <f>'601'!D54</f>
        <v>94.3</v>
      </c>
      <c r="J23" s="42">
        <f>'601'!E54</f>
        <v>107.6</v>
      </c>
      <c r="K23" s="42">
        <f>'601'!F54</f>
        <v>106.7</v>
      </c>
      <c r="L23" s="42">
        <f>'601'!G54</f>
        <v>106.7</v>
      </c>
      <c r="M23" s="42">
        <f>'601'!H54</f>
        <v>119</v>
      </c>
      <c r="N23" s="42">
        <f>'601'!I54</f>
        <v>114.5</v>
      </c>
      <c r="O23" s="42">
        <f>'601'!J54</f>
        <v>99.6</v>
      </c>
      <c r="P23" s="42">
        <f>'601'!K54</f>
        <v>126</v>
      </c>
      <c r="Q23" s="42">
        <f>'601'!L54</f>
        <v>121.3</v>
      </c>
      <c r="R23" s="42">
        <f>'601'!M54</f>
        <v>112</v>
      </c>
      <c r="S23" s="42">
        <f>'601'!N54</f>
        <v>118.4</v>
      </c>
      <c r="T23" s="44" t="s">
        <v>81</v>
      </c>
      <c r="U23" s="44" t="s">
        <v>81</v>
      </c>
      <c r="V23" s="34">
        <v>11</v>
      </c>
    </row>
    <row r="24" spans="1:22" ht="10.5" customHeight="1">
      <c r="A24" s="33">
        <v>12</v>
      </c>
      <c r="B24" s="16"/>
      <c r="C24" s="9"/>
      <c r="D24" s="9"/>
      <c r="E24" s="9"/>
      <c r="F24" s="38"/>
      <c r="G24" s="46">
        <f>'601'!B55</f>
        <v>2015</v>
      </c>
      <c r="H24" s="42">
        <f>'601'!C55</f>
        <v>89.6</v>
      </c>
      <c r="I24" s="42">
        <f>'601'!D55</f>
        <v>92.8</v>
      </c>
      <c r="J24" s="42">
        <f>'601'!E55</f>
        <v>127</v>
      </c>
      <c r="K24" s="42">
        <f>'601'!F55</f>
        <v>109.5</v>
      </c>
      <c r="L24" s="42">
        <f>'601'!G55</f>
        <v>102.4</v>
      </c>
      <c r="M24" s="42">
        <f>'601'!H55</f>
        <v>124.7</v>
      </c>
      <c r="N24" s="42">
        <f>'601'!I55</f>
        <v>0</v>
      </c>
      <c r="O24" s="42">
        <f>'601'!J55</f>
        <v>0</v>
      </c>
      <c r="P24" s="42">
        <f>'601'!K55</f>
        <v>0</v>
      </c>
      <c r="Q24" s="42">
        <f>'601'!L55</f>
        <v>0</v>
      </c>
      <c r="R24" s="42">
        <f>'601'!M55</f>
        <v>0</v>
      </c>
      <c r="S24" s="42">
        <f>'601'!N55</f>
        <v>0</v>
      </c>
      <c r="T24" s="44">
        <f>'[1]301'!C35</f>
        <v>4.7</v>
      </c>
      <c r="U24" s="44">
        <f>'[1]301'!D35</f>
        <v>3.4</v>
      </c>
      <c r="V24" s="34">
        <v>12</v>
      </c>
    </row>
    <row r="25" spans="1:22" ht="16.5" customHeight="1">
      <c r="A25" s="33">
        <v>13</v>
      </c>
      <c r="B25" s="16"/>
      <c r="C25" s="9"/>
      <c r="D25" s="9" t="s">
        <v>168</v>
      </c>
      <c r="E25" s="9"/>
      <c r="F25" s="39"/>
      <c r="G25" s="46">
        <f>'601'!B56</f>
        <v>2014</v>
      </c>
      <c r="H25" s="42">
        <f>'601'!C56</f>
        <v>85.1</v>
      </c>
      <c r="I25" s="42">
        <f>'601'!D56</f>
        <v>84</v>
      </c>
      <c r="J25" s="42">
        <f>'601'!E56</f>
        <v>97.3</v>
      </c>
      <c r="K25" s="42">
        <f>'601'!F56</f>
        <v>100.3</v>
      </c>
      <c r="L25" s="42">
        <f>'601'!G56</f>
        <v>96.9</v>
      </c>
      <c r="M25" s="42">
        <f>'601'!H56</f>
        <v>96.3</v>
      </c>
      <c r="N25" s="42">
        <f>'601'!I56</f>
        <v>103.1</v>
      </c>
      <c r="O25" s="42">
        <f>'601'!J56</f>
        <v>95.1</v>
      </c>
      <c r="P25" s="42">
        <f>'601'!K56</f>
        <v>106.2</v>
      </c>
      <c r="Q25" s="42">
        <f>'601'!L56</f>
        <v>102.8</v>
      </c>
      <c r="R25" s="42">
        <f>'601'!M56</f>
        <v>97.9</v>
      </c>
      <c r="S25" s="42">
        <f>'601'!N56</f>
        <v>94</v>
      </c>
      <c r="T25" s="44" t="s">
        <v>81</v>
      </c>
      <c r="U25" s="44" t="s">
        <v>81</v>
      </c>
      <c r="V25" s="34">
        <v>13</v>
      </c>
    </row>
    <row r="26" spans="1:22" ht="10.5" customHeight="1">
      <c r="A26" s="33">
        <v>14</v>
      </c>
      <c r="B26" s="16"/>
      <c r="C26" s="9"/>
      <c r="D26" s="9"/>
      <c r="E26" s="9"/>
      <c r="F26" s="39"/>
      <c r="G26" s="46">
        <f>'601'!B57</f>
        <v>2015</v>
      </c>
      <c r="H26" s="42">
        <f>'601'!C57</f>
        <v>80.7</v>
      </c>
      <c r="I26" s="42">
        <f>'601'!D57</f>
        <v>81.6</v>
      </c>
      <c r="J26" s="42">
        <f>'601'!E57</f>
        <v>97</v>
      </c>
      <c r="K26" s="42">
        <f>'601'!F57</f>
        <v>93.5</v>
      </c>
      <c r="L26" s="42">
        <f>'601'!G57</f>
        <v>89.9</v>
      </c>
      <c r="M26" s="42">
        <f>'601'!H57</f>
        <v>98.4</v>
      </c>
      <c r="N26" s="42">
        <f>'601'!I57</f>
        <v>0</v>
      </c>
      <c r="O26" s="42">
        <f>'601'!J57</f>
        <v>0</v>
      </c>
      <c r="P26" s="42">
        <f>'601'!K57</f>
        <v>0</v>
      </c>
      <c r="Q26" s="42">
        <f>'601'!L57</f>
        <v>0</v>
      </c>
      <c r="R26" s="42">
        <f>'601'!M57</f>
        <v>0</v>
      </c>
      <c r="S26" s="42">
        <f>'601'!N57</f>
        <v>0</v>
      </c>
      <c r="T26" s="44">
        <f>'[1]301'!C36</f>
        <v>2.2</v>
      </c>
      <c r="U26" s="44">
        <f>'[1]301'!D36</f>
        <v>-3.4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80.7</v>
      </c>
      <c r="I28" s="42">
        <f>'601'!D58</f>
        <v>85.3</v>
      </c>
      <c r="J28" s="42">
        <f>'601'!E58</f>
        <v>94.5</v>
      </c>
      <c r="K28" s="42">
        <f>'601'!F58</f>
        <v>101.2</v>
      </c>
      <c r="L28" s="42">
        <f>'601'!G58</f>
        <v>99.5</v>
      </c>
      <c r="M28" s="42">
        <f>'601'!H58</f>
        <v>84</v>
      </c>
      <c r="N28" s="42">
        <f>'601'!I58</f>
        <v>70.9</v>
      </c>
      <c r="O28" s="42">
        <f>'601'!J58</f>
        <v>76.5</v>
      </c>
      <c r="P28" s="42">
        <f>'601'!K58</f>
        <v>79.9</v>
      </c>
      <c r="Q28" s="42">
        <f>'601'!L58</f>
        <v>85.9</v>
      </c>
      <c r="R28" s="42">
        <f>'601'!M58</f>
        <v>70.5</v>
      </c>
      <c r="S28" s="42">
        <f>'601'!N58</f>
        <v>92.6</v>
      </c>
      <c r="T28" s="44" t="s">
        <v>81</v>
      </c>
      <c r="U28" s="44" t="s">
        <v>81</v>
      </c>
      <c r="V28" s="34">
        <v>15</v>
      </c>
    </row>
    <row r="29" spans="1:22" ht="10.5" customHeight="1">
      <c r="A29" s="33">
        <v>16</v>
      </c>
      <c r="B29" s="16"/>
      <c r="C29" s="9"/>
      <c r="D29" s="9"/>
      <c r="F29" s="9" t="s">
        <v>34</v>
      </c>
      <c r="G29" s="46">
        <f>'601'!B59</f>
        <v>2015</v>
      </c>
      <c r="H29" s="42">
        <f>'601'!C59</f>
        <v>79.7</v>
      </c>
      <c r="I29" s="42">
        <f>'601'!D59</f>
        <v>87.4</v>
      </c>
      <c r="J29" s="42">
        <f>'601'!E59</f>
        <v>98.7</v>
      </c>
      <c r="K29" s="42">
        <f>'601'!F59</f>
        <v>98</v>
      </c>
      <c r="L29" s="42">
        <f>'601'!G59</f>
        <v>95.3</v>
      </c>
      <c r="M29" s="42">
        <f>'601'!H59</f>
        <v>90.8</v>
      </c>
      <c r="N29" s="42">
        <f>'601'!I59</f>
        <v>0</v>
      </c>
      <c r="O29" s="42">
        <f>'601'!J59</f>
        <v>0</v>
      </c>
      <c r="P29" s="42">
        <f>'601'!K59</f>
        <v>0</v>
      </c>
      <c r="Q29" s="42">
        <f>'601'!L59</f>
        <v>0</v>
      </c>
      <c r="R29" s="42">
        <f>'601'!M59</f>
        <v>0</v>
      </c>
      <c r="S29" s="42">
        <f>'601'!N59</f>
        <v>0</v>
      </c>
      <c r="T29" s="44">
        <f>'[1]301'!C37</f>
        <v>8.1</v>
      </c>
      <c r="U29" s="44">
        <f>'[1]301'!D37</f>
        <v>0.9</v>
      </c>
      <c r="V29" s="34">
        <v>16</v>
      </c>
    </row>
    <row r="30" spans="1:23" ht="16.5" customHeight="1">
      <c r="A30" s="33">
        <v>17</v>
      </c>
      <c r="B30" s="16"/>
      <c r="C30" s="9"/>
      <c r="E30" s="9" t="s">
        <v>57</v>
      </c>
      <c r="F30" s="39"/>
      <c r="G30" s="46">
        <f>'601'!B60</f>
        <v>2014</v>
      </c>
      <c r="H30" s="42">
        <f>'601'!C60</f>
        <v>72.1</v>
      </c>
      <c r="I30" s="42">
        <f>'601'!D60</f>
        <v>69.4</v>
      </c>
      <c r="J30" s="42">
        <f>'601'!E60</f>
        <v>75.3</v>
      </c>
      <c r="K30" s="42">
        <f>'601'!F60</f>
        <v>84.7</v>
      </c>
      <c r="L30" s="42">
        <f>'601'!G60</f>
        <v>84.9</v>
      </c>
      <c r="M30" s="42">
        <f>'601'!H60</f>
        <v>85.8</v>
      </c>
      <c r="N30" s="42">
        <f>'601'!I60</f>
        <v>91</v>
      </c>
      <c r="O30" s="42">
        <f>'601'!J60</f>
        <v>80.6</v>
      </c>
      <c r="P30" s="42">
        <f>'601'!K60</f>
        <v>81.7</v>
      </c>
      <c r="Q30" s="42">
        <f>'601'!L60</f>
        <v>81.1</v>
      </c>
      <c r="R30" s="42">
        <f>'601'!M60</f>
        <v>76.5</v>
      </c>
      <c r="S30" s="42">
        <f>'601'!N60</f>
        <v>90.4</v>
      </c>
      <c r="T30" s="44" t="s">
        <v>81</v>
      </c>
      <c r="U30" s="44" t="s">
        <v>81</v>
      </c>
      <c r="V30" s="34">
        <v>17</v>
      </c>
      <c r="W30" s="9"/>
    </row>
    <row r="31" spans="1:23" ht="10.5" customHeight="1">
      <c r="A31" s="33">
        <v>18</v>
      </c>
      <c r="B31" s="16"/>
      <c r="C31" s="9"/>
      <c r="D31" s="9"/>
      <c r="F31" s="9" t="s">
        <v>31</v>
      </c>
      <c r="G31" s="46">
        <f>'601'!B61</f>
        <v>2015</v>
      </c>
      <c r="H31" s="42">
        <f>'601'!C61</f>
        <v>67.9</v>
      </c>
      <c r="I31" s="42">
        <f>'601'!D61</f>
        <v>65.2</v>
      </c>
      <c r="J31" s="42">
        <f>'601'!E61</f>
        <v>77.2</v>
      </c>
      <c r="K31" s="42">
        <f>'601'!F61</f>
        <v>78.2</v>
      </c>
      <c r="L31" s="42">
        <f>'601'!G61</f>
        <v>83.4</v>
      </c>
      <c r="M31" s="42">
        <f>'601'!H61</f>
        <v>84.7</v>
      </c>
      <c r="N31" s="42">
        <f>'601'!I61</f>
        <v>0</v>
      </c>
      <c r="O31" s="42">
        <f>'601'!J61</f>
        <v>0</v>
      </c>
      <c r="P31" s="42">
        <f>'601'!K61</f>
        <v>0</v>
      </c>
      <c r="Q31" s="42">
        <f>'601'!L61</f>
        <v>0</v>
      </c>
      <c r="R31" s="42">
        <f>'601'!M61</f>
        <v>0</v>
      </c>
      <c r="S31" s="42">
        <f>'601'!N61</f>
        <v>0</v>
      </c>
      <c r="T31" s="44">
        <f>'[1]301'!C38</f>
        <v>-1.3</v>
      </c>
      <c r="U31" s="44">
        <f>'[1]301'!D38</f>
        <v>-3.3</v>
      </c>
      <c r="V31" s="34">
        <v>18</v>
      </c>
      <c r="W31" s="10"/>
    </row>
    <row r="32" spans="1:23" ht="16.5" customHeight="1">
      <c r="A32" s="33">
        <v>19</v>
      </c>
      <c r="B32" s="16"/>
      <c r="C32" s="9"/>
      <c r="E32" s="9" t="s">
        <v>58</v>
      </c>
      <c r="F32" s="39"/>
      <c r="G32" s="46">
        <f>'601'!B62</f>
        <v>2014</v>
      </c>
      <c r="H32" s="42">
        <f>'601'!C62</f>
        <v>108.1</v>
      </c>
      <c r="I32" s="42">
        <f>'601'!D62</f>
        <v>103.1</v>
      </c>
      <c r="J32" s="42">
        <f>'601'!E62</f>
        <v>110.2</v>
      </c>
      <c r="K32" s="42">
        <f>'601'!F62</f>
        <v>109.4</v>
      </c>
      <c r="L32" s="42">
        <f>'601'!G62</f>
        <v>106.6</v>
      </c>
      <c r="M32" s="42">
        <f>'601'!H62</f>
        <v>104.4</v>
      </c>
      <c r="N32" s="42">
        <f>'601'!I62</f>
        <v>117.9</v>
      </c>
      <c r="O32" s="42">
        <f>'601'!J62</f>
        <v>100.4</v>
      </c>
      <c r="P32" s="42">
        <f>'601'!K62</f>
        <v>122.3</v>
      </c>
      <c r="Q32" s="42">
        <f>'601'!L62</f>
        <v>119.3</v>
      </c>
      <c r="R32" s="42">
        <f>'601'!M62</f>
        <v>122.5</v>
      </c>
      <c r="S32" s="42">
        <f>'601'!N62</f>
        <v>110</v>
      </c>
      <c r="T32" s="44" t="s">
        <v>81</v>
      </c>
      <c r="U32" s="44" t="s">
        <v>81</v>
      </c>
      <c r="V32" s="34">
        <v>19</v>
      </c>
      <c r="W32" s="9"/>
    </row>
    <row r="33" spans="1:23" ht="10.5" customHeight="1">
      <c r="A33" s="33">
        <v>20</v>
      </c>
      <c r="B33" s="16"/>
      <c r="C33" s="9"/>
      <c r="D33" s="9"/>
      <c r="F33" s="9" t="s">
        <v>59</v>
      </c>
      <c r="G33" s="46">
        <f>'601'!B63</f>
        <v>2015</v>
      </c>
      <c r="H33" s="42">
        <f>'601'!C63</f>
        <v>110.4</v>
      </c>
      <c r="I33" s="42">
        <f>'601'!D63</f>
        <v>103.8</v>
      </c>
      <c r="J33" s="42">
        <f>'601'!E63</f>
        <v>119.1</v>
      </c>
      <c r="K33" s="42">
        <f>'601'!F63</f>
        <v>110.4</v>
      </c>
      <c r="L33" s="42">
        <f>'601'!G63</f>
        <v>102.1</v>
      </c>
      <c r="M33" s="42">
        <f>'601'!H63</f>
        <v>116</v>
      </c>
      <c r="N33" s="42">
        <f>'601'!I63</f>
        <v>0</v>
      </c>
      <c r="O33" s="42">
        <f>'601'!J63</f>
        <v>0</v>
      </c>
      <c r="P33" s="42">
        <f>'601'!K63</f>
        <v>0</v>
      </c>
      <c r="Q33" s="42">
        <f>'601'!L63</f>
        <v>0</v>
      </c>
      <c r="R33" s="42">
        <f>'601'!M63</f>
        <v>0</v>
      </c>
      <c r="S33" s="42">
        <f>'601'!N63</f>
        <v>0</v>
      </c>
      <c r="T33" s="44">
        <f>'[1]301'!C39</f>
        <v>11.1</v>
      </c>
      <c r="U33" s="44">
        <f>'[1]301'!D39</f>
        <v>3.1</v>
      </c>
      <c r="V33" s="34">
        <v>20</v>
      </c>
      <c r="W33" s="9"/>
    </row>
    <row r="34" spans="1:23" ht="16.5" customHeight="1">
      <c r="A34" s="33">
        <v>21</v>
      </c>
      <c r="B34" s="16"/>
      <c r="C34" s="9"/>
      <c r="E34" s="9" t="s">
        <v>60</v>
      </c>
      <c r="F34" s="39"/>
      <c r="G34" s="46">
        <f>'601'!B64</f>
        <v>2014</v>
      </c>
      <c r="H34" s="42">
        <f>'601'!C64</f>
        <v>102.6</v>
      </c>
      <c r="I34" s="42">
        <f>'601'!D64</f>
        <v>84.3</v>
      </c>
      <c r="J34" s="42">
        <f>'601'!E64</f>
        <v>115</v>
      </c>
      <c r="K34" s="42">
        <f>'601'!F64</f>
        <v>97.4</v>
      </c>
      <c r="L34" s="42">
        <f>'601'!G64</f>
        <v>93.7</v>
      </c>
      <c r="M34" s="42">
        <f>'601'!H64</f>
        <v>99.3</v>
      </c>
      <c r="N34" s="42">
        <f>'601'!I64</f>
        <v>111.5</v>
      </c>
      <c r="O34" s="42">
        <f>'601'!J64</f>
        <v>109.7</v>
      </c>
      <c r="P34" s="42">
        <f>'601'!K64</f>
        <v>119.3</v>
      </c>
      <c r="Q34" s="42">
        <f>'601'!L64</f>
        <v>123.1</v>
      </c>
      <c r="R34" s="42">
        <f>'601'!M64</f>
        <v>129.3</v>
      </c>
      <c r="S34" s="42">
        <f>'601'!N64</f>
        <v>135.6</v>
      </c>
      <c r="T34" s="44" t="s">
        <v>81</v>
      </c>
      <c r="U34" s="44" t="s">
        <v>81</v>
      </c>
      <c r="V34" s="34">
        <v>21</v>
      </c>
      <c r="W34" s="9"/>
    </row>
    <row r="35" spans="1:23" ht="10.5" customHeight="1">
      <c r="A35" s="33">
        <v>22</v>
      </c>
      <c r="B35" s="16"/>
      <c r="C35" s="9"/>
      <c r="D35" s="9"/>
      <c r="F35" s="9" t="s">
        <v>61</v>
      </c>
      <c r="G35" s="46">
        <f>'601'!B65</f>
        <v>2015</v>
      </c>
      <c r="H35" s="42">
        <f>'601'!C65</f>
        <v>114.7</v>
      </c>
      <c r="I35" s="42">
        <f>'601'!D65</f>
        <v>107.6</v>
      </c>
      <c r="J35" s="42">
        <f>'601'!E65</f>
        <v>124.7</v>
      </c>
      <c r="K35" s="42">
        <f>'601'!F65</f>
        <v>94.2</v>
      </c>
      <c r="L35" s="42">
        <f>'601'!G65</f>
        <v>97.7</v>
      </c>
      <c r="M35" s="42">
        <f>'601'!H65</f>
        <v>95.6</v>
      </c>
      <c r="N35" s="42">
        <f>'601'!I65</f>
        <v>0</v>
      </c>
      <c r="O35" s="42">
        <f>'601'!J65</f>
        <v>0</v>
      </c>
      <c r="P35" s="42">
        <f>'601'!K65</f>
        <v>0</v>
      </c>
      <c r="Q35" s="42">
        <f>'601'!L65</f>
        <v>0</v>
      </c>
      <c r="R35" s="42">
        <f>'601'!M65</f>
        <v>0</v>
      </c>
      <c r="S35" s="42">
        <f>'601'!N65</f>
        <v>0</v>
      </c>
      <c r="T35" s="44">
        <f>'[1]301'!C40</f>
        <v>-3.7</v>
      </c>
      <c r="U35" s="44">
        <f>'[1]301'!D40</f>
        <v>7.1</v>
      </c>
      <c r="V35" s="34">
        <v>22</v>
      </c>
      <c r="W35" s="9"/>
    </row>
    <row r="36" spans="1:23" ht="16.5" customHeight="1">
      <c r="A36" s="33">
        <v>23</v>
      </c>
      <c r="B36" s="16"/>
      <c r="C36" s="9"/>
      <c r="E36" s="9" t="s">
        <v>62</v>
      </c>
      <c r="F36" s="39"/>
      <c r="G36" s="46">
        <f>'601'!B66</f>
        <v>2014</v>
      </c>
      <c r="H36" s="42">
        <f>'601'!C66</f>
        <v>83.3</v>
      </c>
      <c r="I36" s="42">
        <f>'601'!D66</f>
        <v>97.4</v>
      </c>
      <c r="J36" s="42">
        <f>'601'!E66</f>
        <v>110</v>
      </c>
      <c r="K36" s="42">
        <f>'601'!F66</f>
        <v>103</v>
      </c>
      <c r="L36" s="42">
        <f>'601'!G66</f>
        <v>101.5</v>
      </c>
      <c r="M36" s="42">
        <f>'601'!H66</f>
        <v>118.6</v>
      </c>
      <c r="N36" s="42">
        <f>'601'!I66</f>
        <v>122.3</v>
      </c>
      <c r="O36" s="42">
        <f>'601'!J66</f>
        <v>104.4</v>
      </c>
      <c r="P36" s="42">
        <f>'601'!K66</f>
        <v>116.2</v>
      </c>
      <c r="Q36" s="42">
        <f>'601'!L66</f>
        <v>104.3</v>
      </c>
      <c r="R36" s="42">
        <f>'601'!M66</f>
        <v>103.4</v>
      </c>
      <c r="S36" s="42">
        <f>'601'!N66</f>
        <v>99.6</v>
      </c>
      <c r="T36" s="44" t="s">
        <v>81</v>
      </c>
      <c r="U36" s="44" t="s">
        <v>81</v>
      </c>
      <c r="V36" s="34">
        <v>23</v>
      </c>
      <c r="W36" s="9"/>
    </row>
    <row r="37" spans="1:23" ht="10.5" customHeight="1">
      <c r="A37" s="33">
        <v>24</v>
      </c>
      <c r="B37" s="16"/>
      <c r="C37" s="9"/>
      <c r="D37" s="9"/>
      <c r="F37" s="9" t="s">
        <v>32</v>
      </c>
      <c r="G37" s="46">
        <f>'601'!B67</f>
        <v>2015</v>
      </c>
      <c r="H37" s="42">
        <f>'601'!C67</f>
        <v>74.2</v>
      </c>
      <c r="I37" s="42">
        <f>'601'!D67</f>
        <v>77.3</v>
      </c>
      <c r="J37" s="42">
        <f>'601'!E67</f>
        <v>102.8</v>
      </c>
      <c r="K37" s="42">
        <f>'601'!F67</f>
        <v>90</v>
      </c>
      <c r="L37" s="42">
        <f>'601'!G67</f>
        <v>84.2</v>
      </c>
      <c r="M37" s="42">
        <f>'601'!H67</f>
        <v>100.9</v>
      </c>
      <c r="N37" s="42">
        <f>'601'!I67</f>
        <v>0</v>
      </c>
      <c r="O37" s="42">
        <f>'601'!J67</f>
        <v>0</v>
      </c>
      <c r="P37" s="42">
        <f>'601'!K67</f>
        <v>0</v>
      </c>
      <c r="Q37" s="42">
        <f>'601'!L67</f>
        <v>0</v>
      </c>
      <c r="R37" s="42">
        <f>'601'!M67</f>
        <v>0</v>
      </c>
      <c r="S37" s="42">
        <f>'601'!N67</f>
        <v>0</v>
      </c>
      <c r="T37" s="44">
        <f>'[1]301'!C41</f>
        <v>-14.9</v>
      </c>
      <c r="U37" s="44">
        <f>'[1]301'!D41</f>
        <v>-13.7</v>
      </c>
      <c r="V37" s="34">
        <v>24</v>
      </c>
      <c r="W37" s="24"/>
    </row>
    <row r="38" spans="1:23" ht="16.5" customHeight="1">
      <c r="A38" s="33">
        <v>25</v>
      </c>
      <c r="B38" s="16"/>
      <c r="C38" s="9"/>
      <c r="E38" s="9" t="s">
        <v>145</v>
      </c>
      <c r="F38" s="39"/>
      <c r="G38" s="46">
        <f>'601'!B68</f>
        <v>2014</v>
      </c>
      <c r="H38" s="42">
        <f>'601'!C68</f>
        <v>85.1</v>
      </c>
      <c r="I38" s="42">
        <f>'601'!D68</f>
        <v>81.2</v>
      </c>
      <c r="J38" s="42">
        <f>'601'!E68</f>
        <v>98.9</v>
      </c>
      <c r="K38" s="42">
        <f>'601'!F68</f>
        <v>102.2</v>
      </c>
      <c r="L38" s="42">
        <f>'601'!G68</f>
        <v>96.8</v>
      </c>
      <c r="M38" s="42">
        <f>'601'!H68</f>
        <v>95.8</v>
      </c>
      <c r="N38" s="42">
        <f>'601'!I68</f>
        <v>106.1</v>
      </c>
      <c r="O38" s="42">
        <f>'601'!J68</f>
        <v>100.3</v>
      </c>
      <c r="P38" s="42">
        <f>'601'!K68</f>
        <v>112.7</v>
      </c>
      <c r="Q38" s="42">
        <f>'601'!L68</f>
        <v>108.2</v>
      </c>
      <c r="R38" s="42">
        <f>'601'!M68</f>
        <v>99.3</v>
      </c>
      <c r="S38" s="42">
        <f>'601'!N68</f>
        <v>81.8</v>
      </c>
      <c r="T38" s="44" t="s">
        <v>81</v>
      </c>
      <c r="U38" s="44" t="s">
        <v>81</v>
      </c>
      <c r="V38" s="34">
        <v>25</v>
      </c>
      <c r="W38" s="9"/>
    </row>
    <row r="39" spans="1:23" ht="10.5" customHeight="1">
      <c r="A39" s="33">
        <v>26</v>
      </c>
      <c r="B39" s="16"/>
      <c r="C39" s="9"/>
      <c r="D39" s="9"/>
      <c r="E39" s="9"/>
      <c r="F39" s="39"/>
      <c r="G39" s="46">
        <f>'601'!B69</f>
        <v>2015</v>
      </c>
      <c r="H39" s="42">
        <f>'601'!C69</f>
        <v>76.5</v>
      </c>
      <c r="I39" s="42">
        <f>'601'!D69</f>
        <v>80.5</v>
      </c>
      <c r="J39" s="42">
        <f>'601'!E69</f>
        <v>92.5</v>
      </c>
      <c r="K39" s="42">
        <f>'601'!F69</f>
        <v>91.1</v>
      </c>
      <c r="L39" s="42">
        <f>'601'!G69</f>
        <v>86.2</v>
      </c>
      <c r="M39" s="42">
        <f>'601'!H69</f>
        <v>99.3</v>
      </c>
      <c r="N39" s="42">
        <f>'601'!I69</f>
        <v>0</v>
      </c>
      <c r="O39" s="42">
        <f>'601'!J69</f>
        <v>0</v>
      </c>
      <c r="P39" s="42">
        <f>'601'!K69</f>
        <v>0</v>
      </c>
      <c r="Q39" s="42">
        <f>'601'!L69</f>
        <v>0</v>
      </c>
      <c r="R39" s="42">
        <f>'601'!M69</f>
        <v>0</v>
      </c>
      <c r="S39" s="42">
        <f>'601'!N69</f>
        <v>0</v>
      </c>
      <c r="T39" s="44">
        <f>'[1]301'!C42</f>
        <v>3.6</v>
      </c>
      <c r="U39" s="44">
        <f>'[1]301'!D42</f>
        <v>-6.1</v>
      </c>
      <c r="V39" s="34">
        <v>26</v>
      </c>
      <c r="W39" s="9"/>
    </row>
    <row r="40" spans="1:23" ht="16.5" customHeight="1">
      <c r="A40" s="33">
        <v>27</v>
      </c>
      <c r="B40" s="16"/>
      <c r="C40" s="9"/>
      <c r="E40" s="9" t="s">
        <v>63</v>
      </c>
      <c r="F40" s="39"/>
      <c r="G40" s="46">
        <f>'601'!B70</f>
        <v>2014</v>
      </c>
      <c r="H40" s="42">
        <f>'601'!C70</f>
        <v>73</v>
      </c>
      <c r="I40" s="42">
        <f>'601'!D70</f>
        <v>83.8</v>
      </c>
      <c r="J40" s="42">
        <f>'601'!E70</f>
        <v>112</v>
      </c>
      <c r="K40" s="42">
        <f>'601'!F70</f>
        <v>115.3</v>
      </c>
      <c r="L40" s="42">
        <f>'601'!G70</f>
        <v>106.9</v>
      </c>
      <c r="M40" s="42">
        <f>'601'!H70</f>
        <v>98.3</v>
      </c>
      <c r="N40" s="42">
        <f>'601'!I70</f>
        <v>93.5</v>
      </c>
      <c r="O40" s="42">
        <f>'601'!J70</f>
        <v>101.9</v>
      </c>
      <c r="P40" s="42">
        <f>'601'!K70</f>
        <v>116.7</v>
      </c>
      <c r="Q40" s="42">
        <f>'601'!L70</f>
        <v>109.4</v>
      </c>
      <c r="R40" s="42">
        <f>'601'!M70</f>
        <v>107.1</v>
      </c>
      <c r="S40" s="42">
        <f>'601'!N70</f>
        <v>119.9</v>
      </c>
      <c r="T40" s="44" t="s">
        <v>81</v>
      </c>
      <c r="U40" s="44" t="s">
        <v>81</v>
      </c>
      <c r="V40" s="34">
        <v>27</v>
      </c>
      <c r="W40" s="24"/>
    </row>
    <row r="41" spans="1:23" ht="10.5" customHeight="1">
      <c r="A41" s="33">
        <v>28</v>
      </c>
      <c r="B41" s="20"/>
      <c r="C41" s="15"/>
      <c r="D41" s="9"/>
      <c r="F41" s="9" t="s">
        <v>64</v>
      </c>
      <c r="G41" s="46">
        <f>'601'!B71</f>
        <v>2015</v>
      </c>
      <c r="H41" s="42">
        <f>'601'!C71</f>
        <v>72.1</v>
      </c>
      <c r="I41" s="42">
        <f>'601'!D71</f>
        <v>79.8</v>
      </c>
      <c r="J41" s="42">
        <f>'601'!E71</f>
        <v>116.9</v>
      </c>
      <c r="K41" s="42">
        <f>'601'!F71</f>
        <v>114.7</v>
      </c>
      <c r="L41" s="42">
        <f>'601'!G71</f>
        <v>103.8</v>
      </c>
      <c r="M41" s="42">
        <f>'601'!H71</f>
        <v>99.4</v>
      </c>
      <c r="N41" s="42">
        <f>'601'!I71</f>
        <v>0</v>
      </c>
      <c r="O41" s="42">
        <f>'601'!J71</f>
        <v>0</v>
      </c>
      <c r="P41" s="42">
        <f>'601'!K71</f>
        <v>0</v>
      </c>
      <c r="Q41" s="42">
        <f>'601'!L71</f>
        <v>0</v>
      </c>
      <c r="R41" s="42">
        <f>'601'!M71</f>
        <v>0</v>
      </c>
      <c r="S41" s="42">
        <f>'601'!N71</f>
        <v>0</v>
      </c>
      <c r="T41" s="44">
        <f>'[1]301'!C43</f>
        <v>1.2</v>
      </c>
      <c r="U41" s="44">
        <f>'[1]301'!D43</f>
        <v>-0.4</v>
      </c>
      <c r="V41" s="34">
        <v>28</v>
      </c>
      <c r="W41" s="24"/>
    </row>
    <row r="42" spans="1:23" ht="16.5" customHeight="1">
      <c r="A42" s="33">
        <v>29</v>
      </c>
      <c r="B42" s="20"/>
      <c r="C42" s="15" t="s">
        <v>65</v>
      </c>
      <c r="D42" s="9"/>
      <c r="E42" s="9"/>
      <c r="F42" s="39"/>
      <c r="G42" s="21">
        <f>'601'!B14</f>
        <v>2014</v>
      </c>
      <c r="H42" s="41">
        <f>'601'!C14</f>
        <v>88.7</v>
      </c>
      <c r="I42" s="41">
        <f>'601'!D14</f>
        <v>84.1</v>
      </c>
      <c r="J42" s="41">
        <f>'601'!E14</f>
        <v>95.3</v>
      </c>
      <c r="K42" s="41">
        <f>'601'!F14</f>
        <v>98.8</v>
      </c>
      <c r="L42" s="41">
        <f>'601'!G14</f>
        <v>97.8</v>
      </c>
      <c r="M42" s="41">
        <f>'601'!H14</f>
        <v>91.9</v>
      </c>
      <c r="N42" s="41">
        <f>'601'!I14</f>
        <v>96.1</v>
      </c>
      <c r="O42" s="41">
        <f>'601'!J14</f>
        <v>93.2</v>
      </c>
      <c r="P42" s="41">
        <f>'601'!K14</f>
        <v>93.1</v>
      </c>
      <c r="Q42" s="41">
        <f>'601'!L14</f>
        <v>96.6</v>
      </c>
      <c r="R42" s="41">
        <f>'601'!M14</f>
        <v>98.9</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84.3</v>
      </c>
      <c r="J43" s="41">
        <f>'601'!E15</f>
        <v>97</v>
      </c>
      <c r="K43" s="41">
        <f>'601'!F15</f>
        <v>96.3</v>
      </c>
      <c r="L43" s="41">
        <f>'601'!G15</f>
        <v>95.3</v>
      </c>
      <c r="M43" s="41">
        <f>'601'!H15</f>
        <v>94.8</v>
      </c>
      <c r="N43" s="41">
        <f>'601'!I15</f>
        <v>0</v>
      </c>
      <c r="O43" s="41">
        <f>'601'!J15</f>
        <v>0</v>
      </c>
      <c r="P43" s="41">
        <f>'601'!K15</f>
        <v>0</v>
      </c>
      <c r="Q43" s="41">
        <f>'601'!L15</f>
        <v>0</v>
      </c>
      <c r="R43" s="41">
        <f>'601'!M15</f>
        <v>0</v>
      </c>
      <c r="S43" s="41">
        <f>'601'!N15</f>
        <v>0</v>
      </c>
      <c r="T43" s="43">
        <f>'[1]301'!C10</f>
        <v>3.1</v>
      </c>
      <c r="U43" s="43">
        <f>'[1]301'!D10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89.5</v>
      </c>
      <c r="I45" s="42">
        <f>'601'!D16</f>
        <v>84.9</v>
      </c>
      <c r="J45" s="42">
        <f>'601'!E16</f>
        <v>94.6</v>
      </c>
      <c r="K45" s="42">
        <f>'601'!F16</f>
        <v>100.2</v>
      </c>
      <c r="L45" s="42">
        <f>'601'!G16</f>
        <v>98.2</v>
      </c>
      <c r="M45" s="42">
        <f>'601'!H16</f>
        <v>93.6</v>
      </c>
      <c r="N45" s="42">
        <f>'601'!I16</f>
        <v>96.5</v>
      </c>
      <c r="O45" s="42">
        <f>'601'!J16</f>
        <v>93.3</v>
      </c>
      <c r="P45" s="42">
        <f>'601'!K16</f>
        <v>90.3</v>
      </c>
      <c r="Q45" s="42">
        <f>'601'!L16</f>
        <v>95.4</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96.7</v>
      </c>
      <c r="L46" s="42">
        <f>'601'!G17</f>
        <v>96.2</v>
      </c>
      <c r="M46" s="42">
        <f>'601'!H17</f>
        <v>94.7</v>
      </c>
      <c r="N46" s="42">
        <f>'601'!I17</f>
        <v>0</v>
      </c>
      <c r="O46" s="42">
        <f>'601'!J17</f>
        <v>0</v>
      </c>
      <c r="P46" s="42">
        <f>'601'!K17</f>
        <v>0</v>
      </c>
      <c r="Q46" s="42">
        <f>'601'!L17</f>
        <v>0</v>
      </c>
      <c r="R46" s="42">
        <f>'601'!M17</f>
        <v>0</v>
      </c>
      <c r="S46" s="42">
        <f>'601'!N17</f>
        <v>0</v>
      </c>
      <c r="T46" s="44">
        <f>'[1]301'!C11</f>
        <v>1.2</v>
      </c>
      <c r="U46" s="44">
        <f>'[1]301'!D11</f>
        <v>0.1</v>
      </c>
      <c r="V46" s="34">
        <v>32</v>
      </c>
      <c r="W46" s="9"/>
    </row>
    <row r="47" spans="1:23" ht="16.5" customHeight="1">
      <c r="A47" s="33">
        <v>33</v>
      </c>
      <c r="B47" s="16"/>
      <c r="C47" s="9"/>
      <c r="D47" s="9" t="s">
        <v>67</v>
      </c>
      <c r="E47" s="9"/>
      <c r="F47" s="39"/>
      <c r="G47" s="17">
        <f>'601'!B18</f>
        <v>2014</v>
      </c>
      <c r="H47" s="42">
        <f>'601'!C18</f>
        <v>60</v>
      </c>
      <c r="I47" s="42">
        <f>'601'!D18</f>
        <v>57.6</v>
      </c>
      <c r="J47" s="42">
        <f>'601'!E18</f>
        <v>65.1</v>
      </c>
      <c r="K47" s="42">
        <f>'601'!F18</f>
        <v>68.2</v>
      </c>
      <c r="L47" s="42">
        <f>'601'!G18</f>
        <v>69.8</v>
      </c>
      <c r="M47" s="42">
        <f>'601'!H18</f>
        <v>69.3</v>
      </c>
      <c r="N47" s="42">
        <f>'601'!I18</f>
        <v>71.2</v>
      </c>
      <c r="O47" s="42">
        <f>'601'!J18</f>
        <v>70.1</v>
      </c>
      <c r="P47" s="42">
        <f>'601'!K18</f>
        <v>66.8</v>
      </c>
      <c r="Q47" s="42">
        <f>'601'!L18</f>
        <v>68.1</v>
      </c>
      <c r="R47" s="42">
        <f>'601'!M18</f>
        <v>65.1</v>
      </c>
      <c r="S47" s="42">
        <f>'601'!N18</f>
        <v>70.5</v>
      </c>
      <c r="T47" s="44" t="s">
        <v>81</v>
      </c>
      <c r="U47" s="44" t="s">
        <v>81</v>
      </c>
      <c r="V47" s="34">
        <v>33</v>
      </c>
      <c r="W47" s="9"/>
    </row>
    <row r="48" spans="1:26" ht="12.75" customHeight="1">
      <c r="A48" s="33">
        <v>34</v>
      </c>
      <c r="B48" s="16"/>
      <c r="C48" s="9"/>
      <c r="D48" s="9"/>
      <c r="E48" s="9" t="s">
        <v>40</v>
      </c>
      <c r="F48" s="39"/>
      <c r="G48" s="17">
        <f>'601'!B19</f>
        <v>2015</v>
      </c>
      <c r="H48" s="42">
        <f>'601'!C19</f>
        <v>57</v>
      </c>
      <c r="I48" s="42">
        <f>'601'!D19</f>
        <v>54.9</v>
      </c>
      <c r="J48" s="42">
        <f>'601'!E19</f>
        <v>61.6</v>
      </c>
      <c r="K48" s="42">
        <f>'601'!F19</f>
        <v>64.3</v>
      </c>
      <c r="L48" s="42">
        <f>'601'!G19</f>
        <v>67.3</v>
      </c>
      <c r="M48" s="42">
        <f>'601'!H19</f>
        <v>65.8</v>
      </c>
      <c r="N48" s="42">
        <f>'601'!I19</f>
        <v>0</v>
      </c>
      <c r="O48" s="42">
        <f>'601'!J19</f>
        <v>0</v>
      </c>
      <c r="P48" s="42">
        <f>'601'!K19</f>
        <v>0</v>
      </c>
      <c r="Q48" s="42">
        <f>'601'!L19</f>
        <v>0</v>
      </c>
      <c r="R48" s="42">
        <f>'601'!M19</f>
        <v>0</v>
      </c>
      <c r="S48" s="42">
        <f>'601'!N19</f>
        <v>0</v>
      </c>
      <c r="T48" s="44">
        <f>'[1]301'!C12</f>
        <v>-5.1</v>
      </c>
      <c r="U48" s="44">
        <f>'[1]301'!D12</f>
        <v>-4.9</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74.4</v>
      </c>
      <c r="I50" s="42">
        <f>'601'!D21</f>
        <v>72.1</v>
      </c>
      <c r="J50" s="42">
        <f>'601'!E21</f>
        <v>82.7</v>
      </c>
      <c r="K50" s="42">
        <f>'601'!F21</f>
        <v>81.9</v>
      </c>
      <c r="L50" s="42">
        <f>'601'!G21</f>
        <v>85.1</v>
      </c>
      <c r="M50" s="42">
        <f>'601'!H21</f>
        <v>85.3</v>
      </c>
      <c r="N50" s="42">
        <f>'601'!I21</f>
        <v>0</v>
      </c>
      <c r="O50" s="42">
        <f>'601'!J21</f>
        <v>0</v>
      </c>
      <c r="P50" s="42">
        <f>'601'!K21</f>
        <v>0</v>
      </c>
      <c r="Q50" s="42">
        <f>'601'!L21</f>
        <v>0</v>
      </c>
      <c r="R50" s="42">
        <f>'601'!M21</f>
        <v>0</v>
      </c>
      <c r="S50" s="42">
        <f>'601'!N21</f>
        <v>0</v>
      </c>
      <c r="T50" s="44">
        <f>'[1]301'!C13</f>
        <v>1.3</v>
      </c>
      <c r="U50" s="44">
        <f>'[1]301'!D13</f>
        <v>-0.4</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85.4</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93.9</v>
      </c>
      <c r="N52" s="42">
        <f>'601'!I23</f>
        <v>0</v>
      </c>
      <c r="O52" s="42">
        <f>'601'!J23</f>
        <v>0</v>
      </c>
      <c r="P52" s="42">
        <f>'601'!K23</f>
        <v>0</v>
      </c>
      <c r="Q52" s="42">
        <f>'601'!L23</f>
        <v>0</v>
      </c>
      <c r="R52" s="42">
        <f>'601'!M23</f>
        <v>0</v>
      </c>
      <c r="S52" s="42">
        <f>'601'!N23</f>
        <v>0</v>
      </c>
      <c r="T52" s="44">
        <f>'[1]301'!C14</f>
        <v>9.8</v>
      </c>
      <c r="U52" s="44">
        <f>'[1]301'!D14</f>
        <v>1.4</v>
      </c>
      <c r="V52" s="34">
        <v>38</v>
      </c>
      <c r="W52" s="9"/>
    </row>
    <row r="53" spans="1:23" ht="16.5" customHeight="1">
      <c r="A53" s="33">
        <v>39</v>
      </c>
      <c r="B53" s="16"/>
      <c r="C53" s="9"/>
      <c r="D53" s="9" t="s">
        <v>71</v>
      </c>
      <c r="E53" s="9"/>
      <c r="F53" s="39"/>
      <c r="G53" s="17">
        <f>'601'!B24</f>
        <v>2014</v>
      </c>
      <c r="H53" s="42">
        <f>'601'!C24</f>
        <v>96.6</v>
      </c>
      <c r="I53" s="42">
        <f>'601'!D24</f>
        <v>91.2</v>
      </c>
      <c r="J53" s="42">
        <f>'601'!E24</f>
        <v>99.2</v>
      </c>
      <c r="K53" s="42">
        <f>'601'!F24</f>
        <v>101.2</v>
      </c>
      <c r="L53" s="42">
        <f>'601'!G24</f>
        <v>101.4</v>
      </c>
      <c r="M53" s="42">
        <f>'601'!H24</f>
        <v>93</v>
      </c>
      <c r="N53" s="42">
        <f>'601'!I24</f>
        <v>100.2</v>
      </c>
      <c r="O53" s="42">
        <f>'601'!J24</f>
        <v>91.3</v>
      </c>
      <c r="P53" s="42">
        <f>'601'!K24</f>
        <v>95.6</v>
      </c>
      <c r="Q53" s="42">
        <f>'601'!L24</f>
        <v>99</v>
      </c>
      <c r="R53" s="42">
        <f>'601'!M24</f>
        <v>101.1</v>
      </c>
      <c r="S53" s="42">
        <f>'601'!N24</f>
        <v>112.6</v>
      </c>
      <c r="T53" s="44" t="s">
        <v>81</v>
      </c>
      <c r="U53" s="44" t="s">
        <v>81</v>
      </c>
      <c r="V53" s="34">
        <v>39</v>
      </c>
      <c r="W53" s="9"/>
    </row>
    <row r="54" spans="1:23" ht="10.5" customHeight="1">
      <c r="A54" s="33">
        <v>40</v>
      </c>
      <c r="B54" s="20"/>
      <c r="C54" s="15"/>
      <c r="D54" s="9"/>
      <c r="E54" s="9"/>
      <c r="F54" s="39"/>
      <c r="G54" s="17">
        <f>'601'!B25</f>
        <v>2015</v>
      </c>
      <c r="H54" s="42">
        <f>'601'!C25</f>
        <v>102.3</v>
      </c>
      <c r="I54" s="42">
        <f>'601'!D25</f>
        <v>85.8</v>
      </c>
      <c r="J54" s="42">
        <f>'601'!E25</f>
        <v>97.1</v>
      </c>
      <c r="K54" s="42">
        <f>'601'!F25</f>
        <v>97.5</v>
      </c>
      <c r="L54" s="42">
        <f>'601'!G25</f>
        <v>95.1</v>
      </c>
      <c r="M54" s="42">
        <f>'601'!H25</f>
        <v>96.9</v>
      </c>
      <c r="N54" s="42">
        <f>'601'!I25</f>
        <v>0</v>
      </c>
      <c r="O54" s="42">
        <f>'601'!J25</f>
        <v>0</v>
      </c>
      <c r="P54" s="42">
        <f>'601'!K25</f>
        <v>0</v>
      </c>
      <c r="Q54" s="42">
        <f>'601'!L25</f>
        <v>0</v>
      </c>
      <c r="R54" s="42">
        <f>'601'!M25</f>
        <v>0</v>
      </c>
      <c r="S54" s="42">
        <f>'601'!N25</f>
        <v>0</v>
      </c>
      <c r="T54" s="44">
        <f>'[1]301'!C15</f>
        <v>4.2</v>
      </c>
      <c r="U54" s="44">
        <f>'[1]301'!D15</f>
        <v>-1.3</v>
      </c>
      <c r="V54" s="34">
        <v>40</v>
      </c>
      <c r="W54" s="9"/>
    </row>
    <row r="55" spans="1:23" ht="16.5" customHeight="1">
      <c r="A55" s="33">
        <v>41</v>
      </c>
      <c r="B55" s="16"/>
      <c r="C55" s="9"/>
      <c r="D55" s="9" t="s">
        <v>157</v>
      </c>
      <c r="E55" s="9"/>
      <c r="F55" s="39"/>
      <c r="G55" s="17">
        <f>'601'!B26</f>
        <v>2014</v>
      </c>
      <c r="H55" s="42">
        <f>'601'!C26</f>
        <v>127.9</v>
      </c>
      <c r="I55" s="42">
        <f>'601'!D26</f>
        <v>109.4</v>
      </c>
      <c r="J55" s="42">
        <f>'601'!E26</f>
        <v>126.9</v>
      </c>
      <c r="K55" s="42">
        <f>'601'!F26</f>
        <v>130.6</v>
      </c>
      <c r="L55" s="42">
        <f>'601'!G26</f>
        <v>126.2</v>
      </c>
      <c r="M55" s="42">
        <f>'601'!H26</f>
        <v>136</v>
      </c>
      <c r="N55" s="42">
        <f>'601'!I26</f>
        <v>138.5</v>
      </c>
      <c r="O55" s="42">
        <f>'601'!J26</f>
        <v>160.3</v>
      </c>
      <c r="P55" s="42">
        <f>'601'!K26</f>
        <v>178.8</v>
      </c>
      <c r="Q55" s="42">
        <f>'601'!L26</f>
        <v>161</v>
      </c>
      <c r="R55" s="42">
        <f>'601'!M26</f>
        <v>169.3</v>
      </c>
      <c r="S55" s="42">
        <f>'601'!N26</f>
        <v>179.5</v>
      </c>
      <c r="T55" s="44" t="s">
        <v>81</v>
      </c>
      <c r="U55" s="44" t="s">
        <v>81</v>
      </c>
      <c r="V55" s="34">
        <v>41</v>
      </c>
      <c r="W55" s="9"/>
    </row>
    <row r="56" spans="1:23" ht="10.5" customHeight="1">
      <c r="A56" s="33">
        <v>42</v>
      </c>
      <c r="B56" s="16"/>
      <c r="C56" s="9"/>
      <c r="D56" s="9"/>
      <c r="E56" s="9" t="s">
        <v>72</v>
      </c>
      <c r="F56" s="39"/>
      <c r="G56" s="17">
        <f>'601'!B27</f>
        <v>2015</v>
      </c>
      <c r="H56" s="42">
        <f>'601'!C27</f>
        <v>143.6</v>
      </c>
      <c r="I56" s="42">
        <f>'601'!D27</f>
        <v>139.2</v>
      </c>
      <c r="J56" s="42">
        <f>'601'!E27</f>
        <v>166.8</v>
      </c>
      <c r="K56" s="42">
        <f>'601'!F27</f>
        <v>152.9</v>
      </c>
      <c r="L56" s="42">
        <f>'601'!G27</f>
        <v>139.9</v>
      </c>
      <c r="M56" s="42">
        <f>'601'!H27</f>
        <v>154.9</v>
      </c>
      <c r="N56" s="42">
        <f>'601'!I27</f>
        <v>0</v>
      </c>
      <c r="O56" s="42">
        <f>'601'!J27</f>
        <v>0</v>
      </c>
      <c r="P56" s="42">
        <f>'601'!K27</f>
        <v>0</v>
      </c>
      <c r="Q56" s="42">
        <f>'601'!L27</f>
        <v>0</v>
      </c>
      <c r="R56" s="42">
        <f>'601'!M27</f>
        <v>0</v>
      </c>
      <c r="S56" s="42">
        <f>'601'!N27</f>
        <v>0</v>
      </c>
      <c r="T56" s="44">
        <f>'[1]301'!C16</f>
        <v>13.9</v>
      </c>
      <c r="U56" s="44">
        <f>'[1]301'!D16</f>
        <v>18.6</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100.8</v>
      </c>
      <c r="M57" s="41">
        <f>'601'!H33</f>
        <v>97.6</v>
      </c>
      <c r="N57" s="41">
        <f>'601'!I33</f>
        <v>100.8</v>
      </c>
      <c r="O57" s="41">
        <f>'601'!J33</f>
        <v>98.6</v>
      </c>
      <c r="P57" s="41">
        <f>'601'!K33</f>
        <v>99.1</v>
      </c>
      <c r="Q57" s="41">
        <f>'601'!L33</f>
        <v>101.1</v>
      </c>
      <c r="R57" s="41">
        <f>'601'!M33</f>
        <v>90.8</v>
      </c>
      <c r="S57" s="41">
        <f>'601'!N33</f>
        <v>99.6</v>
      </c>
      <c r="T57" s="43" t="s">
        <v>81</v>
      </c>
      <c r="U57" s="43" t="s">
        <v>81</v>
      </c>
      <c r="V57" s="34">
        <v>43</v>
      </c>
      <c r="W57" s="9"/>
    </row>
    <row r="58" spans="1:23" ht="10.5" customHeight="1">
      <c r="A58" s="33">
        <v>44</v>
      </c>
      <c r="B58" s="16"/>
      <c r="C58" s="9"/>
      <c r="D58" s="9"/>
      <c r="E58" s="9"/>
      <c r="F58" s="38"/>
      <c r="G58" s="21">
        <f>'601'!B34</f>
        <v>2015</v>
      </c>
      <c r="H58" s="41">
        <f>'601'!C34</f>
        <v>77</v>
      </c>
      <c r="I58" s="41">
        <f>'601'!D34</f>
        <v>78.4</v>
      </c>
      <c r="J58" s="41">
        <f>'601'!E34</f>
        <v>86.1</v>
      </c>
      <c r="K58" s="41">
        <f>'601'!F34</f>
        <v>92.3</v>
      </c>
      <c r="L58" s="41">
        <f>'601'!G34</f>
        <v>107.8</v>
      </c>
      <c r="M58" s="41">
        <f>'601'!H34</f>
        <v>102.7</v>
      </c>
      <c r="N58" s="41">
        <f>'601'!I34</f>
        <v>0</v>
      </c>
      <c r="O58" s="41">
        <f>'601'!J34</f>
        <v>0</v>
      </c>
      <c r="P58" s="41">
        <f>'601'!K34</f>
        <v>0</v>
      </c>
      <c r="Q58" s="41">
        <f>'601'!L34</f>
        <v>0</v>
      </c>
      <c r="R58" s="41">
        <f>'601'!M34</f>
        <v>0</v>
      </c>
      <c r="S58" s="41">
        <f>'601'!N34</f>
        <v>0</v>
      </c>
      <c r="T58" s="43">
        <f>'[1]301'!C22</f>
        <v>5.3</v>
      </c>
      <c r="U58" s="43">
        <f>'[1]301'!D22</f>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97.3</v>
      </c>
      <c r="N60" s="42">
        <f>'601'!I35</f>
        <v>98.8</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86.2</v>
      </c>
      <c r="L61" s="42">
        <f>'601'!G36</f>
        <v>105.4</v>
      </c>
      <c r="M61" s="42">
        <f>'601'!H36</f>
        <v>105.4</v>
      </c>
      <c r="N61" s="42">
        <f>'601'!I36</f>
        <v>0</v>
      </c>
      <c r="O61" s="42">
        <f>'601'!J36</f>
        <v>0</v>
      </c>
      <c r="P61" s="42">
        <f>'601'!K36</f>
        <v>0</v>
      </c>
      <c r="Q61" s="42">
        <f>'601'!L36</f>
        <v>0</v>
      </c>
      <c r="R61" s="42">
        <f>'601'!M36</f>
        <v>0</v>
      </c>
      <c r="S61" s="42">
        <f>'601'!N36</f>
        <v>0</v>
      </c>
      <c r="T61" s="44">
        <f>'[1]301'!C23</f>
        <v>8.3</v>
      </c>
      <c r="U61" s="44">
        <f>'[1]301'!D23</f>
        <v>5.8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94.3</v>
      </c>
      <c r="N63" s="42">
        <f>'601'!I37</f>
        <v>95.8</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103.9</v>
      </c>
      <c r="M64" s="42">
        <f>'601'!H38</f>
        <v>103.4</v>
      </c>
      <c r="N64" s="42">
        <f>'601'!I38</f>
        <v>0</v>
      </c>
      <c r="O64" s="42">
        <f>'601'!J38</f>
        <v>0</v>
      </c>
      <c r="P64" s="42">
        <f>'601'!K38</f>
        <v>0</v>
      </c>
      <c r="Q64" s="42">
        <f>'601'!L38</f>
        <v>0</v>
      </c>
      <c r="R64" s="42">
        <f>'601'!M38</f>
        <v>0</v>
      </c>
      <c r="S64" s="42">
        <f>'601'!N38</f>
        <v>0</v>
      </c>
      <c r="T64" s="44">
        <f>'[1]301'!C24</f>
        <v>9.6</v>
      </c>
      <c r="U64" s="44">
        <f>'[1]301'!D24</f>
        <v>6.3</v>
      </c>
      <c r="V64" s="34">
        <v>48</v>
      </c>
      <c r="W64" s="9"/>
    </row>
    <row r="65" spans="1:23" ht="16.5" customHeight="1">
      <c r="A65" s="33">
        <v>49</v>
      </c>
      <c r="B65" s="16"/>
      <c r="C65" s="9"/>
      <c r="D65" s="9" t="s">
        <v>74</v>
      </c>
      <c r="E65" s="9"/>
      <c r="F65" s="39"/>
      <c r="G65" s="17">
        <f>'601'!B39</f>
        <v>2014</v>
      </c>
      <c r="H65" s="42">
        <f>'601'!C39</f>
        <v>84.1</v>
      </c>
      <c r="I65" s="42">
        <f>'601'!D39</f>
        <v>80.5</v>
      </c>
      <c r="J65" s="42">
        <f>'601'!E39</f>
        <v>93.5</v>
      </c>
      <c r="K65" s="42">
        <f>'601'!F39</f>
        <v>95.2</v>
      </c>
      <c r="L65" s="42">
        <f>'601'!G39</f>
        <v>101.5</v>
      </c>
      <c r="M65" s="42">
        <f>'601'!H39</f>
        <v>97.6</v>
      </c>
      <c r="N65" s="42">
        <f>'601'!I39</f>
        <v>101.9</v>
      </c>
      <c r="O65" s="42">
        <f>'601'!J39</f>
        <v>99.5</v>
      </c>
      <c r="P65" s="42">
        <f>'601'!K39</f>
        <v>96.6</v>
      </c>
      <c r="Q65" s="42">
        <f>'601'!L39</f>
        <v>97.7</v>
      </c>
      <c r="R65" s="42">
        <f>'601'!M39</f>
        <v>91.5</v>
      </c>
      <c r="S65" s="42">
        <f>'601'!N39</f>
        <v>100.7</v>
      </c>
      <c r="T65" s="44" t="s">
        <v>81</v>
      </c>
      <c r="U65" s="44" t="s">
        <v>81</v>
      </c>
      <c r="V65" s="34">
        <v>49</v>
      </c>
      <c r="W65" s="9"/>
    </row>
    <row r="66" spans="1:23" ht="10.5" customHeight="1">
      <c r="A66" s="33">
        <v>50</v>
      </c>
      <c r="B66" s="16"/>
      <c r="C66" s="9"/>
      <c r="D66" s="9"/>
      <c r="E66" s="9"/>
      <c r="F66" s="39"/>
      <c r="G66" s="17">
        <f>'601'!B40</f>
        <v>2015</v>
      </c>
      <c r="H66" s="42">
        <f>'601'!C40</f>
        <v>80.2</v>
      </c>
      <c r="I66" s="42">
        <f>'601'!D40</f>
        <v>81.6</v>
      </c>
      <c r="J66" s="42">
        <f>'601'!E40</f>
        <v>90.1</v>
      </c>
      <c r="K66" s="42">
        <f>'601'!F40</f>
        <v>96.1</v>
      </c>
      <c r="L66" s="42">
        <f>'601'!G40</f>
        <v>109.1</v>
      </c>
      <c r="M66" s="42">
        <f>'601'!H40</f>
        <v>100.9</v>
      </c>
      <c r="N66" s="42">
        <f>'601'!I40</f>
        <v>0</v>
      </c>
      <c r="O66" s="42">
        <f>'601'!J40</f>
        <v>0</v>
      </c>
      <c r="P66" s="42">
        <f>'601'!K40</f>
        <v>0</v>
      </c>
      <c r="Q66" s="42">
        <f>'601'!L40</f>
        <v>0</v>
      </c>
      <c r="R66" s="42">
        <f>'601'!M40</f>
        <v>0</v>
      </c>
      <c r="S66" s="42">
        <f>'601'!N40</f>
        <v>0</v>
      </c>
      <c r="T66" s="44">
        <f>'[1]301'!C25</f>
        <v>3.3</v>
      </c>
      <c r="U66" s="44">
        <f>'[1]301'!D25</f>
        <v>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94.4</v>
      </c>
      <c r="K68" s="42">
        <f>'601'!F41</f>
        <v>100.9</v>
      </c>
      <c r="L68" s="42">
        <f>'601'!G41</f>
        <v>108.5</v>
      </c>
      <c r="M68" s="42">
        <f>'601'!H41</f>
        <v>100.2</v>
      </c>
      <c r="N68" s="42">
        <f>'601'!I41</f>
        <v>107.4</v>
      </c>
      <c r="O68" s="42">
        <f>'601'!J41</f>
        <v>108.5</v>
      </c>
      <c r="P68" s="42">
        <f>'601'!K41</f>
        <v>100.7</v>
      </c>
      <c r="Q68" s="42">
        <f>'601'!L41</f>
        <v>103.9</v>
      </c>
      <c r="R68" s="42">
        <f>'601'!M41</f>
        <v>93.9</v>
      </c>
      <c r="S68" s="42">
        <f>'601'!N41</f>
        <v>108.2</v>
      </c>
      <c r="T68" s="44" t="s">
        <v>81</v>
      </c>
      <c r="U68" s="44" t="s">
        <v>81</v>
      </c>
      <c r="V68" s="34">
        <v>51</v>
      </c>
      <c r="W68" s="9"/>
    </row>
    <row r="69" spans="1:23" ht="10.5" customHeight="1">
      <c r="A69" s="33">
        <v>52</v>
      </c>
      <c r="B69" s="16"/>
      <c r="C69" s="9"/>
      <c r="D69" s="15"/>
      <c r="E69" s="9"/>
      <c r="F69" s="39" t="s">
        <v>75</v>
      </c>
      <c r="G69" s="17">
        <f>'601'!B42</f>
        <v>2015</v>
      </c>
      <c r="H69" s="42">
        <f>'601'!C42</f>
        <v>80.5</v>
      </c>
      <c r="I69" s="42">
        <f>'601'!D42</f>
        <v>82</v>
      </c>
      <c r="J69" s="42">
        <f>'601'!E42</f>
        <v>90.9</v>
      </c>
      <c r="K69" s="42">
        <f>'601'!F42</f>
        <v>100.9</v>
      </c>
      <c r="L69" s="42">
        <f>'601'!G42</f>
        <v>116.2</v>
      </c>
      <c r="M69" s="42">
        <f>'601'!H42</f>
        <v>105</v>
      </c>
      <c r="N69" s="42">
        <f>'601'!I42</f>
        <v>0</v>
      </c>
      <c r="O69" s="42">
        <f>'601'!J42</f>
        <v>0</v>
      </c>
      <c r="P69" s="42">
        <f>'601'!K42</f>
        <v>0</v>
      </c>
      <c r="Q69" s="42">
        <f>'601'!L42</f>
        <v>0</v>
      </c>
      <c r="R69" s="42">
        <f>'601'!M42</f>
        <v>0</v>
      </c>
      <c r="S69" s="42">
        <f>'601'!N42</f>
        <v>0</v>
      </c>
      <c r="T69" s="44">
        <f>'[1]301'!C26</f>
        <v>4.8</v>
      </c>
      <c r="U69" s="44">
        <f>'[1]301'!D26</f>
        <v>1.3</v>
      </c>
      <c r="V69" s="34">
        <v>52</v>
      </c>
      <c r="W69" s="9"/>
    </row>
    <row r="70" spans="1:23" ht="16.5" customHeight="1">
      <c r="A70" s="33">
        <v>53</v>
      </c>
      <c r="B70" s="16"/>
      <c r="C70" s="9"/>
      <c r="D70" s="9"/>
      <c r="E70" s="9" t="s">
        <v>76</v>
      </c>
      <c r="F70" s="39"/>
      <c r="G70" s="17">
        <f>'601'!B43</f>
        <v>2014</v>
      </c>
      <c r="H70" s="42">
        <f>'601'!C43</f>
        <v>90.6</v>
      </c>
      <c r="I70" s="42">
        <f>'601'!D43</f>
        <v>86.1</v>
      </c>
      <c r="J70" s="42">
        <f>'601'!E43</f>
        <v>98.3</v>
      </c>
      <c r="K70" s="42">
        <f>'601'!F43</f>
        <v>87.6</v>
      </c>
      <c r="L70" s="42">
        <f>'601'!G43</f>
        <v>91.7</v>
      </c>
      <c r="M70" s="42">
        <f>'601'!H43</f>
        <v>93.2</v>
      </c>
      <c r="N70" s="42">
        <f>'601'!I43</f>
        <v>93.2</v>
      </c>
      <c r="O70" s="42">
        <f>'601'!J43</f>
        <v>86.2</v>
      </c>
      <c r="P70" s="42">
        <f>'601'!K43</f>
        <v>92.9</v>
      </c>
      <c r="Q70" s="42">
        <f>'601'!L43</f>
        <v>86.9</v>
      </c>
      <c r="R70" s="42">
        <f>'601'!M43</f>
        <v>91</v>
      </c>
      <c r="S70" s="42">
        <f>'601'!N43</f>
        <v>86.2</v>
      </c>
      <c r="T70" s="44" t="s">
        <v>81</v>
      </c>
      <c r="U70" s="44" t="s">
        <v>81</v>
      </c>
      <c r="V70" s="34">
        <v>53</v>
      </c>
      <c r="W70" s="9"/>
    </row>
    <row r="71" spans="1:23" ht="10.5" customHeight="1">
      <c r="A71" s="33">
        <v>54</v>
      </c>
      <c r="B71" s="16"/>
      <c r="C71" s="9"/>
      <c r="D71" s="9"/>
      <c r="E71" s="9"/>
      <c r="F71" s="39" t="s">
        <v>77</v>
      </c>
      <c r="G71" s="17">
        <f>'601'!B44</f>
        <v>2015</v>
      </c>
      <c r="H71" s="42">
        <f>'601'!C44</f>
        <v>84.5</v>
      </c>
      <c r="I71" s="42">
        <f>'601'!D44</f>
        <v>87.2</v>
      </c>
      <c r="J71" s="42">
        <f>'601'!E44</f>
        <v>94.6</v>
      </c>
      <c r="K71" s="42">
        <f>'601'!F44</f>
        <v>91.1</v>
      </c>
      <c r="L71" s="42">
        <f>'601'!G44</f>
        <v>98.6</v>
      </c>
      <c r="M71" s="42">
        <f>'601'!H44</f>
        <v>97.2</v>
      </c>
      <c r="N71" s="42">
        <f>'601'!I44</f>
        <v>0</v>
      </c>
      <c r="O71" s="42">
        <f>'601'!J44</f>
        <v>0</v>
      </c>
      <c r="P71" s="42">
        <f>'601'!K44</f>
        <v>0</v>
      </c>
      <c r="Q71" s="42">
        <f>'601'!L44</f>
        <v>0</v>
      </c>
      <c r="R71" s="42">
        <f>'601'!M44</f>
        <v>0</v>
      </c>
      <c r="S71" s="42">
        <f>'601'!N44</f>
        <v>0</v>
      </c>
      <c r="T71" s="44">
        <f>'[1]301'!C27</f>
        <v>4.3</v>
      </c>
      <c r="U71" s="44">
        <f>'[1]301'!D27</f>
        <v>1.1</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86.5</v>
      </c>
      <c r="N73" s="42">
        <f>'601'!I46</f>
        <v>0</v>
      </c>
      <c r="O73" s="42">
        <f>'601'!J46</f>
        <v>0</v>
      </c>
      <c r="P73" s="42">
        <f>'601'!K46</f>
        <v>0</v>
      </c>
      <c r="Q73" s="42">
        <f>'601'!L46</f>
        <v>0</v>
      </c>
      <c r="R73" s="42">
        <f>'601'!M46</f>
        <v>0</v>
      </c>
      <c r="S73" s="42">
        <f>'601'!N46</f>
        <v>0</v>
      </c>
      <c r="T73" s="44">
        <f>'[1]301'!C28</f>
        <v>-22.3</v>
      </c>
      <c r="U73" s="44">
        <f>'[1]301'!D28</f>
        <v>-4</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tr">
        <f>'[1]Legende'!$C$6</f>
        <v>Juni</v>
      </c>
      <c r="U5" s="30" t="str">
        <f>'[1]Legende'!$C$5</f>
        <v>Jan. bis Juni</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102.4</v>
      </c>
      <c r="I11" s="41">
        <f>'631'!D6</f>
        <v>102.3</v>
      </c>
      <c r="J11" s="41">
        <f>'631'!E6</f>
        <v>102.5</v>
      </c>
      <c r="K11" s="41">
        <f>'631'!F6</f>
        <v>102.7</v>
      </c>
      <c r="L11" s="41">
        <f>'631'!G6</f>
        <v>102.6</v>
      </c>
      <c r="M11" s="41">
        <f>'631'!H6</f>
        <v>102.6</v>
      </c>
      <c r="N11" s="41">
        <f>'631'!I6</f>
        <v>102.1</v>
      </c>
      <c r="O11" s="41">
        <f>'631'!J6</f>
        <v>102.6</v>
      </c>
      <c r="P11" s="41">
        <f>'631'!K6</f>
        <v>103.7</v>
      </c>
      <c r="Q11" s="41">
        <f>'631'!L6</f>
        <v>103.7</v>
      </c>
      <c r="R11" s="41">
        <f>'631'!M6</f>
        <v>103.5</v>
      </c>
      <c r="S11" s="41">
        <f>'631'!N6</f>
        <v>102.9</v>
      </c>
      <c r="T11" s="43" t="s">
        <v>81</v>
      </c>
      <c r="U11" s="43" t="s">
        <v>81</v>
      </c>
      <c r="V11" s="34">
        <v>1</v>
      </c>
    </row>
    <row r="12" spans="1:22" ht="10.5" customHeight="1">
      <c r="A12" s="33">
        <v>2</v>
      </c>
      <c r="B12" s="20"/>
      <c r="C12" s="15"/>
      <c r="D12" s="15" t="s">
        <v>54</v>
      </c>
      <c r="E12" s="15"/>
      <c r="F12" s="38"/>
      <c r="G12" s="21">
        <f>'631'!B7</f>
        <v>2015</v>
      </c>
      <c r="H12" s="41">
        <f>'631'!C7</f>
        <v>102</v>
      </c>
      <c r="I12" s="41">
        <f>'631'!D7</f>
        <v>102.1</v>
      </c>
      <c r="J12" s="41">
        <f>'631'!E7</f>
        <v>101.7</v>
      </c>
      <c r="K12" s="41">
        <f>'631'!F7</f>
        <v>101.6</v>
      </c>
      <c r="L12" s="41">
        <f>'631'!G7</f>
        <v>101.6</v>
      </c>
      <c r="M12" s="41">
        <f>'631'!H7</f>
        <v>101.3</v>
      </c>
      <c r="N12" s="41">
        <f>'631'!I7</f>
        <v>0</v>
      </c>
      <c r="O12" s="41">
        <f>'631'!J7</f>
        <v>0</v>
      </c>
      <c r="P12" s="41">
        <f>'631'!K7</f>
        <v>0</v>
      </c>
      <c r="Q12" s="41">
        <f>'631'!L7</f>
        <v>0</v>
      </c>
      <c r="R12" s="41">
        <f>'631'!M7</f>
        <v>0</v>
      </c>
      <c r="S12" s="41">
        <f>'631'!N7</f>
        <v>0</v>
      </c>
      <c r="T12" s="43">
        <f>'[1]401'!C6</f>
        <v>-1.3</v>
      </c>
      <c r="U12" s="43">
        <f>'[1]401'!D6</f>
        <v>-0.8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103.5</v>
      </c>
      <c r="I14" s="42">
        <f>'631'!D8</f>
        <v>103.1</v>
      </c>
      <c r="J14" s="42">
        <f>'631'!E8</f>
        <v>103.2</v>
      </c>
      <c r="K14" s="42">
        <f>'631'!F8</f>
        <v>103.3</v>
      </c>
      <c r="L14" s="42">
        <f>'631'!G8</f>
        <v>103.3</v>
      </c>
      <c r="M14" s="42">
        <f>'631'!H8</f>
        <v>103.1</v>
      </c>
      <c r="N14" s="42">
        <f>'631'!I8</f>
        <v>102.8</v>
      </c>
      <c r="O14" s="42">
        <f>'631'!J8</f>
        <v>103.5</v>
      </c>
      <c r="P14" s="42">
        <f>'631'!K8</f>
        <v>104.7</v>
      </c>
      <c r="Q14" s="42">
        <f>'631'!L8</f>
        <v>104.6</v>
      </c>
      <c r="R14" s="42">
        <f>'631'!M8</f>
        <v>104.6</v>
      </c>
      <c r="S14" s="42">
        <f>'631'!N8</f>
        <v>104.3</v>
      </c>
      <c r="T14" s="44" t="s">
        <v>81</v>
      </c>
      <c r="U14" s="44" t="s">
        <v>81</v>
      </c>
      <c r="V14" s="34">
        <v>3</v>
      </c>
    </row>
    <row r="15" spans="1:22" ht="10.5" customHeight="1">
      <c r="A15" s="33">
        <v>4</v>
      </c>
      <c r="B15" s="16"/>
      <c r="C15" s="9"/>
      <c r="D15" s="9"/>
      <c r="E15" s="9"/>
      <c r="F15" s="38"/>
      <c r="G15" s="17">
        <f>'631'!B9</f>
        <v>2015</v>
      </c>
      <c r="H15" s="42">
        <f>'631'!C9</f>
        <v>103</v>
      </c>
      <c r="I15" s="42">
        <f>'631'!D9</f>
        <v>103.1</v>
      </c>
      <c r="J15" s="42">
        <f>'631'!E9</f>
        <v>102.6</v>
      </c>
      <c r="K15" s="42">
        <f>'631'!F9</f>
        <v>102.3</v>
      </c>
      <c r="L15" s="42">
        <f>'631'!G9</f>
        <v>102.4</v>
      </c>
      <c r="M15" s="42">
        <f>'631'!H9</f>
        <v>102</v>
      </c>
      <c r="N15" s="42">
        <f>'631'!I9</f>
        <v>0</v>
      </c>
      <c r="O15" s="42">
        <f>'631'!J9</f>
        <v>0</v>
      </c>
      <c r="P15" s="42">
        <f>'631'!K9</f>
        <v>0</v>
      </c>
      <c r="Q15" s="42">
        <f>'631'!L9</f>
        <v>0</v>
      </c>
      <c r="R15" s="42">
        <f>'631'!M9</f>
        <v>0</v>
      </c>
      <c r="S15" s="42">
        <f>'631'!N9</f>
        <v>0</v>
      </c>
      <c r="T15" s="44">
        <f>'[1]401'!C7</f>
        <v>-1.1</v>
      </c>
      <c r="U15" s="44">
        <f>'[1]401'!D7</f>
        <v>-0.7</v>
      </c>
      <c r="V15" s="34">
        <v>4</v>
      </c>
    </row>
    <row r="16" spans="1:22" ht="16.5" customHeight="1">
      <c r="A16" s="33">
        <v>5</v>
      </c>
      <c r="B16" s="16"/>
      <c r="C16" s="9"/>
      <c r="D16" s="9" t="s">
        <v>55</v>
      </c>
      <c r="E16" s="9"/>
      <c r="F16" s="39"/>
      <c r="G16" s="17">
        <f>'631'!B10</f>
        <v>2014</v>
      </c>
      <c r="H16" s="42">
        <f>'631'!C10</f>
        <v>100.2</v>
      </c>
      <c r="I16" s="42">
        <f>'631'!D10</f>
        <v>100.5</v>
      </c>
      <c r="J16" s="42">
        <f>'631'!E10</f>
        <v>100.6</v>
      </c>
      <c r="K16" s="42">
        <f>'631'!F10</f>
        <v>100.9</v>
      </c>
      <c r="L16" s="42">
        <f>'631'!G10</f>
        <v>100.9</v>
      </c>
      <c r="M16" s="42">
        <f>'631'!H10</f>
        <v>101.2</v>
      </c>
      <c r="N16" s="42">
        <f>'631'!I10</f>
        <v>100.9</v>
      </c>
      <c r="O16" s="42">
        <f>'631'!J10</f>
        <v>101.7</v>
      </c>
      <c r="P16" s="42">
        <f>'631'!K10</f>
        <v>102.5</v>
      </c>
      <c r="Q16" s="42">
        <f>'631'!L10</f>
        <v>102.4</v>
      </c>
      <c r="R16" s="42">
        <f>'631'!M10</f>
        <v>102</v>
      </c>
      <c r="S16" s="42">
        <f>'631'!N10</f>
        <v>101.2</v>
      </c>
      <c r="T16" s="44" t="s">
        <v>81</v>
      </c>
      <c r="U16" s="44" t="s">
        <v>81</v>
      </c>
      <c r="V16" s="34">
        <v>5</v>
      </c>
    </row>
    <row r="17" spans="1:22" ht="10.5" customHeight="1">
      <c r="A17" s="33">
        <v>6</v>
      </c>
      <c r="B17" s="16"/>
      <c r="C17" s="9"/>
      <c r="D17" s="9"/>
      <c r="E17" s="9" t="s">
        <v>27</v>
      </c>
      <c r="F17" s="39"/>
      <c r="G17" s="17">
        <f>'631'!B11</f>
        <v>2015</v>
      </c>
      <c r="H17" s="42">
        <f>'631'!C11</f>
        <v>100.1</v>
      </c>
      <c r="I17" s="42">
        <f>'631'!D11</f>
        <v>100</v>
      </c>
      <c r="J17" s="42">
        <f>'631'!E11</f>
        <v>99.7</v>
      </c>
      <c r="K17" s="42">
        <f>'631'!F11</f>
        <v>99.6</v>
      </c>
      <c r="L17" s="42">
        <f>'631'!G11</f>
        <v>100.1</v>
      </c>
      <c r="M17" s="42">
        <f>'631'!H11</f>
        <v>100</v>
      </c>
      <c r="N17" s="42">
        <f>'631'!I11</f>
        <v>0</v>
      </c>
      <c r="O17" s="42">
        <f>'631'!J11</f>
        <v>0</v>
      </c>
      <c r="P17" s="42">
        <f>'631'!K11</f>
        <v>0</v>
      </c>
      <c r="Q17" s="42">
        <f>'631'!L11</f>
        <v>0</v>
      </c>
      <c r="R17" s="42">
        <f>'631'!M11</f>
        <v>0</v>
      </c>
      <c r="S17" s="42">
        <f>'631'!N11</f>
        <v>0</v>
      </c>
      <c r="T17" s="44">
        <f>'[1]401'!C8</f>
        <v>-1.2</v>
      </c>
      <c r="U17" s="44">
        <f>'[1]401'!D8</f>
        <v>-0.8</v>
      </c>
      <c r="V17" s="34">
        <v>6</v>
      </c>
    </row>
    <row r="18" spans="1:22" ht="16.5" customHeight="1">
      <c r="A18" s="33">
        <v>7</v>
      </c>
      <c r="B18" s="16"/>
      <c r="C18" s="9"/>
      <c r="D18" s="9" t="s">
        <v>28</v>
      </c>
      <c r="E18" s="9"/>
      <c r="F18" s="39"/>
      <c r="G18" s="17">
        <f>'631'!B12</f>
        <v>2014</v>
      </c>
      <c r="H18" s="42">
        <f>'631'!C12</f>
        <v>100.2</v>
      </c>
      <c r="I18" s="42">
        <f>'631'!D12</f>
        <v>100.3</v>
      </c>
      <c r="J18" s="42">
        <f>'631'!E12</f>
        <v>100.3</v>
      </c>
      <c r="K18" s="42">
        <f>'631'!F12</f>
        <v>100.7</v>
      </c>
      <c r="L18" s="42">
        <f>'631'!G12</f>
        <v>99.8</v>
      </c>
      <c r="M18" s="42">
        <f>'631'!H12</f>
        <v>99.9</v>
      </c>
      <c r="N18" s="42">
        <f>'631'!I12</f>
        <v>97.6</v>
      </c>
      <c r="O18" s="42">
        <f>'631'!J12</f>
        <v>97.5</v>
      </c>
      <c r="P18" s="42">
        <f>'631'!K12</f>
        <v>98.4</v>
      </c>
      <c r="Q18" s="42">
        <f>'631'!L12</f>
        <v>98.5</v>
      </c>
      <c r="R18" s="42">
        <f>'631'!M12</f>
        <v>98.6</v>
      </c>
      <c r="S18" s="42">
        <f>'631'!N12</f>
        <v>98.1</v>
      </c>
      <c r="T18" s="44" t="s">
        <v>81</v>
      </c>
      <c r="U18" s="44" t="s">
        <v>81</v>
      </c>
      <c r="V18" s="34">
        <v>7</v>
      </c>
    </row>
    <row r="19" spans="1:22" ht="10.5" customHeight="1">
      <c r="A19" s="33">
        <v>8</v>
      </c>
      <c r="B19" s="16"/>
      <c r="C19" s="9"/>
      <c r="D19" s="9"/>
      <c r="E19" s="9"/>
      <c r="F19" s="39"/>
      <c r="G19" s="17">
        <f>'631'!B13</f>
        <v>2015</v>
      </c>
      <c r="H19" s="42">
        <f>'631'!C13</f>
        <v>99.3</v>
      </c>
      <c r="I19" s="42">
        <f>'631'!D13</f>
        <v>99.7</v>
      </c>
      <c r="J19" s="42">
        <f>'631'!E13</f>
        <v>100.3</v>
      </c>
      <c r="K19" s="42">
        <f>'631'!F13</f>
        <v>100.1</v>
      </c>
      <c r="L19" s="42">
        <f>'631'!G13</f>
        <v>98.7</v>
      </c>
      <c r="M19" s="42">
        <f>'631'!H13</f>
        <v>97.9</v>
      </c>
      <c r="N19" s="42">
        <f>'631'!I13</f>
        <v>0</v>
      </c>
      <c r="O19" s="42">
        <f>'631'!J13</f>
        <v>0</v>
      </c>
      <c r="P19" s="42">
        <f>'631'!K13</f>
        <v>0</v>
      </c>
      <c r="Q19" s="42">
        <f>'631'!L13</f>
        <v>0</v>
      </c>
      <c r="R19" s="42">
        <f>'631'!M13</f>
        <v>0</v>
      </c>
      <c r="S19" s="42">
        <f>'631'!N13</f>
        <v>0</v>
      </c>
      <c r="T19" s="44">
        <f>'[1]401'!C9</f>
        <v>-2</v>
      </c>
      <c r="U19" s="44">
        <f>'[1]401'!D9</f>
        <v>-0.9</v>
      </c>
      <c r="V19" s="34">
        <v>8</v>
      </c>
    </row>
    <row r="20" spans="1:22" ht="15.75" customHeight="1">
      <c r="A20" s="33">
        <v>9</v>
      </c>
      <c r="B20" s="20"/>
      <c r="C20" s="15" t="s">
        <v>80</v>
      </c>
      <c r="D20" s="15"/>
      <c r="E20" s="15"/>
      <c r="F20" s="38"/>
      <c r="G20" s="29">
        <f>'631'!B52</f>
        <v>2014</v>
      </c>
      <c r="H20" s="41">
        <f>'631'!C52</f>
        <v>101</v>
      </c>
      <c r="I20" s="41">
        <f>'631'!D52</f>
        <v>101.1</v>
      </c>
      <c r="J20" s="41">
        <f>'631'!E52</f>
        <v>101.7</v>
      </c>
      <c r="K20" s="41">
        <f>'631'!F52</f>
        <v>101.2</v>
      </c>
      <c r="L20" s="41">
        <f>'631'!G52</f>
        <v>101.2</v>
      </c>
      <c r="M20" s="41">
        <f>'631'!H52</f>
        <v>101.4</v>
      </c>
      <c r="N20" s="41">
        <f>'631'!I52</f>
        <v>101.5</v>
      </c>
      <c r="O20" s="41">
        <f>'631'!J52</f>
        <v>101.7</v>
      </c>
      <c r="P20" s="41">
        <f>'631'!K52</f>
        <v>102.1</v>
      </c>
      <c r="Q20" s="41">
        <f>'631'!L52</f>
        <v>102</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100.6</v>
      </c>
      <c r="I21" s="41">
        <f>'631'!D53</f>
        <v>100.4</v>
      </c>
      <c r="J21" s="41">
        <f>'631'!E53</f>
        <v>100.9</v>
      </c>
      <c r="K21" s="41">
        <f>'631'!F53</f>
        <v>101.7</v>
      </c>
      <c r="L21" s="41">
        <f>'631'!G53</f>
        <v>101.8</v>
      </c>
      <c r="M21" s="41">
        <f>'631'!H53</f>
        <v>101.6</v>
      </c>
      <c r="N21" s="41">
        <f>'631'!I53</f>
        <v>0</v>
      </c>
      <c r="O21" s="41">
        <f>'631'!J53</f>
        <v>0</v>
      </c>
      <c r="P21" s="41">
        <f>'631'!K53</f>
        <v>0</v>
      </c>
      <c r="Q21" s="41">
        <f>'631'!L53</f>
        <v>0</v>
      </c>
      <c r="R21" s="41">
        <f>'631'!M53</f>
        <v>0</v>
      </c>
      <c r="S21" s="41">
        <f>'631'!N53</f>
        <v>0</v>
      </c>
      <c r="T21" s="43">
        <f>'[1]401'!C34</f>
        <v>0.2</v>
      </c>
      <c r="U21" s="43">
        <f>'[1]401'!D34</f>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92.9</v>
      </c>
      <c r="I23" s="42">
        <f>'631'!D54</f>
        <v>93.5</v>
      </c>
      <c r="J23" s="42">
        <f>'631'!E54</f>
        <v>93.8</v>
      </c>
      <c r="K23" s="42">
        <f>'631'!F54</f>
        <v>87.4</v>
      </c>
      <c r="L23" s="42">
        <f>'631'!G54</f>
        <v>87.3</v>
      </c>
      <c r="M23" s="42">
        <f>'631'!H54</f>
        <v>86.7</v>
      </c>
      <c r="N23" s="42">
        <f>'631'!I54</f>
        <v>86.7</v>
      </c>
      <c r="O23" s="42">
        <f>'631'!J54</f>
        <v>86.1</v>
      </c>
      <c r="P23" s="42">
        <f>'631'!K54</f>
        <v>86.8</v>
      </c>
      <c r="Q23" s="42">
        <f>'631'!L54</f>
        <v>86.7</v>
      </c>
      <c r="R23" s="42">
        <f>'631'!M54</f>
        <v>86.4</v>
      </c>
      <c r="S23" s="42">
        <f>'631'!N54</f>
        <v>85.6</v>
      </c>
      <c r="T23" s="44" t="s">
        <v>81</v>
      </c>
      <c r="U23" s="44" t="s">
        <v>81</v>
      </c>
      <c r="V23" s="34">
        <v>11</v>
      </c>
    </row>
    <row r="24" spans="1:22" ht="10.5" customHeight="1">
      <c r="A24" s="33">
        <v>12</v>
      </c>
      <c r="B24" s="16"/>
      <c r="C24" s="9"/>
      <c r="D24" s="9"/>
      <c r="E24" s="9"/>
      <c r="F24" s="38"/>
      <c r="G24" s="46">
        <f>'631'!B55</f>
        <v>2015</v>
      </c>
      <c r="H24" s="42">
        <f>'631'!C55</f>
        <v>85.2</v>
      </c>
      <c r="I24" s="42">
        <f>'631'!D55</f>
        <v>85</v>
      </c>
      <c r="J24" s="42">
        <f>'631'!E55</f>
        <v>85.4</v>
      </c>
      <c r="K24" s="42">
        <f>'631'!F55</f>
        <v>85.3</v>
      </c>
      <c r="L24" s="42">
        <f>'631'!G55</f>
        <v>85.8</v>
      </c>
      <c r="M24" s="42">
        <f>'631'!H55</f>
        <v>85.9</v>
      </c>
      <c r="N24" s="42">
        <f>'631'!I55</f>
        <v>0</v>
      </c>
      <c r="O24" s="42">
        <f>'631'!J55</f>
        <v>0</v>
      </c>
      <c r="P24" s="42">
        <f>'631'!K55</f>
        <v>0</v>
      </c>
      <c r="Q24" s="42">
        <f>'631'!L55</f>
        <v>0</v>
      </c>
      <c r="R24" s="42">
        <f>'631'!M55</f>
        <v>0</v>
      </c>
      <c r="S24" s="42">
        <f>'631'!N55</f>
        <v>0</v>
      </c>
      <c r="T24" s="44">
        <f>'[1]401'!C35</f>
        <v>-1</v>
      </c>
      <c r="U24" s="44">
        <f>'[1]401'!D35</f>
        <v>-5.4</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102.7</v>
      </c>
      <c r="L25" s="42">
        <f>'631'!G56</f>
        <v>102.8</v>
      </c>
      <c r="M25" s="42">
        <f>'631'!H56</f>
        <v>103.1</v>
      </c>
      <c r="N25" s="42">
        <f>'631'!I56</f>
        <v>103.2</v>
      </c>
      <c r="O25" s="42">
        <f>'631'!J56</f>
        <v>103.5</v>
      </c>
      <c r="P25" s="42">
        <f>'631'!K56</f>
        <v>103.9</v>
      </c>
      <c r="Q25" s="42">
        <f>'631'!L56</f>
        <v>103.8</v>
      </c>
      <c r="R25" s="42">
        <f>'631'!M56</f>
        <v>103.9</v>
      </c>
      <c r="S25" s="42">
        <f>'631'!N56</f>
        <v>103</v>
      </c>
      <c r="T25" s="44" t="s">
        <v>81</v>
      </c>
      <c r="U25" s="44" t="s">
        <v>81</v>
      </c>
      <c r="V25" s="34">
        <v>13</v>
      </c>
    </row>
    <row r="26" spans="1:22" ht="10.5" customHeight="1">
      <c r="A26" s="33">
        <v>14</v>
      </c>
      <c r="B26" s="16"/>
      <c r="C26" s="9"/>
      <c r="D26" s="9"/>
      <c r="E26" s="9"/>
      <c r="F26" s="39"/>
      <c r="G26" s="46">
        <f>'631'!B57</f>
        <v>2015</v>
      </c>
      <c r="H26" s="42">
        <f>'631'!C57</f>
        <v>102.4</v>
      </c>
      <c r="I26" s="42">
        <f>'631'!D57</f>
        <v>102.2</v>
      </c>
      <c r="J26" s="42">
        <f>'631'!E57</f>
        <v>102.7</v>
      </c>
      <c r="K26" s="42">
        <f>'631'!F57</f>
        <v>103.6</v>
      </c>
      <c r="L26" s="42">
        <f>'631'!G57</f>
        <v>103.6</v>
      </c>
      <c r="M26" s="42">
        <f>'631'!H57</f>
        <v>103.4</v>
      </c>
      <c r="N26" s="42">
        <f>'631'!I57</f>
        <v>0</v>
      </c>
      <c r="O26" s="42">
        <f>'631'!J57</f>
        <v>0</v>
      </c>
      <c r="P26" s="42">
        <f>'631'!K57</f>
        <v>0</v>
      </c>
      <c r="Q26" s="42">
        <f>'631'!L57</f>
        <v>0</v>
      </c>
      <c r="R26" s="42">
        <f>'631'!M57</f>
        <v>0</v>
      </c>
      <c r="S26" s="42">
        <f>'631'!N57</f>
        <v>0</v>
      </c>
      <c r="T26" s="44">
        <f>'[1]401'!C36</f>
        <v>0.4</v>
      </c>
      <c r="U26" s="44">
        <f>'[1]401'!D36</f>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100.8</v>
      </c>
      <c r="I28" s="42">
        <f>'631'!D58</f>
        <v>101.2</v>
      </c>
      <c r="J28" s="42">
        <f>'631'!E58</f>
        <v>103.3</v>
      </c>
      <c r="K28" s="42">
        <f>'631'!F58</f>
        <v>104.2</v>
      </c>
      <c r="L28" s="42">
        <f>'631'!G58</f>
        <v>105.2</v>
      </c>
      <c r="M28" s="42">
        <f>'631'!H58</f>
        <v>104.5</v>
      </c>
      <c r="N28" s="42">
        <f>'631'!I58</f>
        <v>108.6</v>
      </c>
      <c r="O28" s="42">
        <f>'631'!J58</f>
        <v>108.3</v>
      </c>
      <c r="P28" s="42">
        <f>'631'!K58</f>
        <v>106.1</v>
      </c>
      <c r="Q28" s="42">
        <f>'631'!L58</f>
        <v>104.8</v>
      </c>
      <c r="R28" s="42">
        <f>'631'!M58</f>
        <v>104.2</v>
      </c>
      <c r="S28" s="42">
        <f>'631'!N58</f>
        <v>102.1</v>
      </c>
      <c r="T28" s="44" t="s">
        <v>81</v>
      </c>
      <c r="U28" s="44" t="s">
        <v>81</v>
      </c>
      <c r="V28" s="34">
        <v>15</v>
      </c>
    </row>
    <row r="29" spans="1:22" ht="10.5" customHeight="1">
      <c r="A29" s="33">
        <v>16</v>
      </c>
      <c r="B29" s="16"/>
      <c r="C29" s="9"/>
      <c r="D29" s="9"/>
      <c r="F29" s="9" t="s">
        <v>34</v>
      </c>
      <c r="G29" s="46">
        <f>'631'!B59</f>
        <v>2015</v>
      </c>
      <c r="H29" s="42">
        <f>'631'!C59</f>
        <v>114.2</v>
      </c>
      <c r="I29" s="42">
        <f>'631'!D59</f>
        <v>113.7</v>
      </c>
      <c r="J29" s="42">
        <f>'631'!E59</f>
        <v>115.2</v>
      </c>
      <c r="K29" s="42">
        <f>'631'!F59</f>
        <v>115.6</v>
      </c>
      <c r="L29" s="42">
        <f>'631'!G59</f>
        <v>116.4</v>
      </c>
      <c r="M29" s="42">
        <f>'631'!H59</f>
        <v>116.3</v>
      </c>
      <c r="N29" s="42">
        <f>'631'!I59</f>
        <v>0</v>
      </c>
      <c r="O29" s="42">
        <f>'631'!J59</f>
        <v>0</v>
      </c>
      <c r="P29" s="42">
        <f>'631'!K59</f>
        <v>0</v>
      </c>
      <c r="Q29" s="42">
        <f>'631'!L59</f>
        <v>0</v>
      </c>
      <c r="R29" s="42">
        <f>'631'!M59</f>
        <v>0</v>
      </c>
      <c r="S29" s="42">
        <f>'631'!N59</f>
        <v>0</v>
      </c>
      <c r="T29" s="44">
        <f>'[1]401'!C37</f>
        <v>11.3</v>
      </c>
      <c r="U29" s="44">
        <f>'[1]401'!D37</f>
        <v>11.7</v>
      </c>
      <c r="V29" s="34">
        <v>16</v>
      </c>
    </row>
    <row r="30" spans="1:23" ht="16.5" customHeight="1">
      <c r="A30" s="33">
        <v>17</v>
      </c>
      <c r="B30" s="16"/>
      <c r="C30" s="9"/>
      <c r="E30" s="9" t="s">
        <v>57</v>
      </c>
      <c r="F30" s="39"/>
      <c r="G30" s="46">
        <f>'631'!B60</f>
        <v>2014</v>
      </c>
      <c r="H30" s="42">
        <f>'631'!C60</f>
        <v>89.8</v>
      </c>
      <c r="I30" s="42">
        <f>'631'!D60</f>
        <v>89.6</v>
      </c>
      <c r="J30" s="42">
        <f>'631'!E60</f>
        <v>89.9</v>
      </c>
      <c r="K30" s="42">
        <f>'631'!F60</f>
        <v>91</v>
      </c>
      <c r="L30" s="42">
        <f>'631'!G60</f>
        <v>91.7</v>
      </c>
      <c r="M30" s="42">
        <f>'631'!H60</f>
        <v>92</v>
      </c>
      <c r="N30" s="42">
        <f>'631'!I60</f>
        <v>91</v>
      </c>
      <c r="O30" s="42">
        <f>'631'!J60</f>
        <v>90.9</v>
      </c>
      <c r="P30" s="42">
        <f>'631'!K60</f>
        <v>90.8</v>
      </c>
      <c r="Q30" s="42">
        <f>'631'!L60</f>
        <v>90.6</v>
      </c>
      <c r="R30" s="42">
        <f>'631'!M60</f>
        <v>91</v>
      </c>
      <c r="S30" s="42">
        <f>'631'!N60</f>
        <v>91</v>
      </c>
      <c r="T30" s="44" t="s">
        <v>81</v>
      </c>
      <c r="U30" s="44" t="s">
        <v>81</v>
      </c>
      <c r="V30" s="34">
        <v>17</v>
      </c>
      <c r="W30" s="9"/>
    </row>
    <row r="31" spans="1:23" ht="10.5" customHeight="1">
      <c r="A31" s="33">
        <v>18</v>
      </c>
      <c r="B31" s="16"/>
      <c r="C31" s="9"/>
      <c r="D31" s="9"/>
      <c r="F31" s="9" t="s">
        <v>31</v>
      </c>
      <c r="G31" s="46">
        <f>'631'!B61</f>
        <v>2015</v>
      </c>
      <c r="H31" s="42">
        <f>'631'!C61</f>
        <v>91</v>
      </c>
      <c r="I31" s="42">
        <f>'631'!D61</f>
        <v>90.8</v>
      </c>
      <c r="J31" s="42">
        <f>'631'!E61</f>
        <v>90.9</v>
      </c>
      <c r="K31" s="42">
        <f>'631'!F61</f>
        <v>92</v>
      </c>
      <c r="L31" s="42">
        <f>'631'!G61</f>
        <v>92.5</v>
      </c>
      <c r="M31" s="42">
        <f>'631'!H61</f>
        <v>91.6</v>
      </c>
      <c r="N31" s="42">
        <f>'631'!I61</f>
        <v>0</v>
      </c>
      <c r="O31" s="42">
        <f>'631'!J61</f>
        <v>0</v>
      </c>
      <c r="P31" s="42">
        <f>'631'!K61</f>
        <v>0</v>
      </c>
      <c r="Q31" s="42">
        <f>'631'!L61</f>
        <v>0</v>
      </c>
      <c r="R31" s="42">
        <f>'631'!M61</f>
        <v>0</v>
      </c>
      <c r="S31" s="42">
        <f>'631'!N61</f>
        <v>0</v>
      </c>
      <c r="T31" s="44">
        <f>'[1]401'!C38</f>
        <v>-0.4</v>
      </c>
      <c r="U31" s="44">
        <f>'[1]401'!D38</f>
        <v>0.9</v>
      </c>
      <c r="V31" s="34">
        <v>18</v>
      </c>
      <c r="W31" s="10"/>
    </row>
    <row r="32" spans="1:23" ht="16.5" customHeight="1">
      <c r="A32" s="33">
        <v>19</v>
      </c>
      <c r="B32" s="16"/>
      <c r="C32" s="9"/>
      <c r="E32" s="9" t="s">
        <v>58</v>
      </c>
      <c r="F32" s="39"/>
      <c r="G32" s="46">
        <f>'631'!B62</f>
        <v>2014</v>
      </c>
      <c r="H32" s="42">
        <f>'631'!C62</f>
        <v>104.9</v>
      </c>
      <c r="I32" s="42">
        <f>'631'!D62</f>
        <v>104.9</v>
      </c>
      <c r="J32" s="42">
        <f>'631'!E62</f>
        <v>105.2</v>
      </c>
      <c r="K32" s="42">
        <f>'631'!F62</f>
        <v>105.1</v>
      </c>
      <c r="L32" s="42">
        <f>'631'!G62</f>
        <v>105.1</v>
      </c>
      <c r="M32" s="42">
        <f>'631'!H62</f>
        <v>104.8</v>
      </c>
      <c r="N32" s="42">
        <f>'631'!I62</f>
        <v>105.2</v>
      </c>
      <c r="O32" s="42">
        <f>'631'!J62</f>
        <v>105.5</v>
      </c>
      <c r="P32" s="42">
        <f>'631'!K62</f>
        <v>106.7</v>
      </c>
      <c r="Q32" s="42">
        <f>'631'!L62</f>
        <v>107</v>
      </c>
      <c r="R32" s="42">
        <f>'631'!M62</f>
        <v>108.1</v>
      </c>
      <c r="S32" s="42">
        <f>'631'!N62</f>
        <v>107.3</v>
      </c>
      <c r="T32" s="44" t="s">
        <v>81</v>
      </c>
      <c r="U32" s="44" t="s">
        <v>81</v>
      </c>
      <c r="V32" s="34">
        <v>19</v>
      </c>
      <c r="W32" s="9"/>
    </row>
    <row r="33" spans="1:23" ht="10.5" customHeight="1">
      <c r="A33" s="33">
        <v>20</v>
      </c>
      <c r="B33" s="16"/>
      <c r="C33" s="9"/>
      <c r="D33" s="9"/>
      <c r="F33" s="9" t="s">
        <v>59</v>
      </c>
      <c r="G33" s="46">
        <f>'631'!B63</f>
        <v>2015</v>
      </c>
      <c r="H33" s="42">
        <f>'631'!C63</f>
        <v>105.3</v>
      </c>
      <c r="I33" s="42">
        <f>'631'!D63</f>
        <v>105.2</v>
      </c>
      <c r="J33" s="42">
        <f>'631'!E63</f>
        <v>105.4</v>
      </c>
      <c r="K33" s="42">
        <f>'631'!F63</f>
        <v>105.7</v>
      </c>
      <c r="L33" s="42">
        <f>'631'!G63</f>
        <v>105.4</v>
      </c>
      <c r="M33" s="42">
        <f>'631'!H63</f>
        <v>105.6</v>
      </c>
      <c r="N33" s="42">
        <f>'631'!I63</f>
        <v>0</v>
      </c>
      <c r="O33" s="42">
        <f>'631'!J63</f>
        <v>0</v>
      </c>
      <c r="P33" s="42">
        <f>'631'!K63</f>
        <v>0</v>
      </c>
      <c r="Q33" s="42">
        <f>'631'!L63</f>
        <v>0</v>
      </c>
      <c r="R33" s="42">
        <f>'631'!M63</f>
        <v>0</v>
      </c>
      <c r="S33" s="42">
        <f>'631'!N63</f>
        <v>0</v>
      </c>
      <c r="T33" s="44">
        <f>'[1]401'!C39</f>
        <v>0.7</v>
      </c>
      <c r="U33" s="44">
        <f>'[1]401'!D39</f>
        <v>0.4</v>
      </c>
      <c r="V33" s="34">
        <v>20</v>
      </c>
      <c r="W33" s="9"/>
    </row>
    <row r="34" spans="1:23" ht="16.5" customHeight="1">
      <c r="A34" s="33">
        <v>21</v>
      </c>
      <c r="B34" s="16"/>
      <c r="C34" s="9"/>
      <c r="E34" s="9" t="s">
        <v>60</v>
      </c>
      <c r="F34" s="39"/>
      <c r="G34" s="46">
        <f>'631'!B64</f>
        <v>2014</v>
      </c>
      <c r="H34" s="42">
        <f>'631'!C64</f>
        <v>102.4</v>
      </c>
      <c r="I34" s="42">
        <f>'631'!D64</f>
        <v>102.9</v>
      </c>
      <c r="J34" s="42">
        <f>'631'!E64</f>
        <v>102.1</v>
      </c>
      <c r="K34" s="42">
        <f>'631'!F64</f>
        <v>102.9</v>
      </c>
      <c r="L34" s="42">
        <f>'631'!G64</f>
        <v>100.9</v>
      </c>
      <c r="M34" s="42">
        <f>'631'!H64</f>
        <v>117.6</v>
      </c>
      <c r="N34" s="42">
        <f>'631'!I64</f>
        <v>118.3</v>
      </c>
      <c r="O34" s="42">
        <f>'631'!J64</f>
        <v>118.1</v>
      </c>
      <c r="P34" s="42">
        <f>'631'!K64</f>
        <v>118.3</v>
      </c>
      <c r="Q34" s="42">
        <f>'631'!L64</f>
        <v>118.8</v>
      </c>
      <c r="R34" s="42">
        <f>'631'!M64</f>
        <v>119.5</v>
      </c>
      <c r="S34" s="42">
        <f>'631'!N64</f>
        <v>117.1</v>
      </c>
      <c r="T34" s="44" t="s">
        <v>81</v>
      </c>
      <c r="U34" s="44" t="s">
        <v>81</v>
      </c>
      <c r="V34" s="34">
        <v>21</v>
      </c>
      <c r="W34" s="9"/>
    </row>
    <row r="35" spans="1:23" ht="10.5" customHeight="1">
      <c r="A35" s="33">
        <v>22</v>
      </c>
      <c r="B35" s="16"/>
      <c r="C35" s="9"/>
      <c r="D35" s="9"/>
      <c r="F35" s="9" t="s">
        <v>61</v>
      </c>
      <c r="G35" s="46">
        <f>'631'!B65</f>
        <v>2015</v>
      </c>
      <c r="H35" s="42">
        <f>'631'!C65</f>
        <v>117.3</v>
      </c>
      <c r="I35" s="42">
        <f>'631'!D65</f>
        <v>116.9</v>
      </c>
      <c r="J35" s="42">
        <f>'631'!E65</f>
        <v>117.8</v>
      </c>
      <c r="K35" s="42">
        <f>'631'!F65</f>
        <v>115.2</v>
      </c>
      <c r="L35" s="42">
        <f>'631'!G65</f>
        <v>115.4</v>
      </c>
      <c r="M35" s="42">
        <f>'631'!H65</f>
        <v>115.9</v>
      </c>
      <c r="N35" s="42">
        <f>'631'!I65</f>
        <v>0</v>
      </c>
      <c r="O35" s="42">
        <f>'631'!J65</f>
        <v>0</v>
      </c>
      <c r="P35" s="42">
        <f>'631'!K65</f>
        <v>0</v>
      </c>
      <c r="Q35" s="42">
        <f>'631'!L65</f>
        <v>0</v>
      </c>
      <c r="R35" s="42">
        <f>'631'!M65</f>
        <v>0</v>
      </c>
      <c r="S35" s="42">
        <f>'631'!N65</f>
        <v>0</v>
      </c>
      <c r="T35" s="44">
        <f>'[1]401'!C40</f>
        <v>-1.4</v>
      </c>
      <c r="U35" s="44">
        <f>'[1]401'!D40</f>
        <v>11.1</v>
      </c>
      <c r="V35" s="34">
        <v>22</v>
      </c>
      <c r="W35" s="9"/>
    </row>
    <row r="36" spans="1:23" ht="16.5" customHeight="1">
      <c r="A36" s="33">
        <v>23</v>
      </c>
      <c r="B36" s="16"/>
      <c r="C36" s="9"/>
      <c r="E36" s="9" t="s">
        <v>62</v>
      </c>
      <c r="F36" s="39"/>
      <c r="G36" s="46">
        <f>'631'!B66</f>
        <v>2014</v>
      </c>
      <c r="H36" s="42">
        <f>'631'!C66</f>
        <v>108.8</v>
      </c>
      <c r="I36" s="42">
        <f>'631'!D66</f>
        <v>109.1</v>
      </c>
      <c r="J36" s="42">
        <f>'631'!E66</f>
        <v>110</v>
      </c>
      <c r="K36" s="42">
        <f>'631'!F66</f>
        <v>110.5</v>
      </c>
      <c r="L36" s="42">
        <f>'631'!G66</f>
        <v>110.9</v>
      </c>
      <c r="M36" s="42">
        <f>'631'!H66</f>
        <v>110.1</v>
      </c>
      <c r="N36" s="42">
        <f>'631'!I66</f>
        <v>109.8</v>
      </c>
      <c r="O36" s="42">
        <f>'631'!J66</f>
        <v>111.4</v>
      </c>
      <c r="P36" s="42">
        <f>'631'!K66</f>
        <v>112</v>
      </c>
      <c r="Q36" s="42">
        <f>'631'!L66</f>
        <v>112</v>
      </c>
      <c r="R36" s="42">
        <f>'631'!M66</f>
        <v>112.2</v>
      </c>
      <c r="S36" s="42">
        <f>'631'!N66</f>
        <v>111.1</v>
      </c>
      <c r="T36" s="44" t="s">
        <v>81</v>
      </c>
      <c r="U36" s="44" t="s">
        <v>81</v>
      </c>
      <c r="V36" s="34">
        <v>23</v>
      </c>
      <c r="W36" s="9"/>
    </row>
    <row r="37" spans="1:23" ht="10.5" customHeight="1">
      <c r="A37" s="33">
        <v>24</v>
      </c>
      <c r="B37" s="16"/>
      <c r="C37" s="9"/>
      <c r="D37" s="9"/>
      <c r="F37" s="9" t="s">
        <v>32</v>
      </c>
      <c r="G37" s="46">
        <f>'631'!B67</f>
        <v>2015</v>
      </c>
      <c r="H37" s="42">
        <f>'631'!C67</f>
        <v>110.1</v>
      </c>
      <c r="I37" s="42">
        <f>'631'!D67</f>
        <v>110</v>
      </c>
      <c r="J37" s="42">
        <f>'631'!E67</f>
        <v>110.8</v>
      </c>
      <c r="K37" s="42">
        <f>'631'!F67</f>
        <v>112.6</v>
      </c>
      <c r="L37" s="42">
        <f>'631'!G67</f>
        <v>111.2</v>
      </c>
      <c r="M37" s="42">
        <f>'631'!H67</f>
        <v>111.4</v>
      </c>
      <c r="N37" s="42">
        <f>'631'!I67</f>
        <v>0</v>
      </c>
      <c r="O37" s="42">
        <f>'631'!J67</f>
        <v>0</v>
      </c>
      <c r="P37" s="42">
        <f>'631'!K67</f>
        <v>0</v>
      </c>
      <c r="Q37" s="42">
        <f>'631'!L67</f>
        <v>0</v>
      </c>
      <c r="R37" s="42">
        <f>'631'!M67</f>
        <v>0</v>
      </c>
      <c r="S37" s="42">
        <f>'631'!N67</f>
        <v>0</v>
      </c>
      <c r="T37" s="44">
        <f>'[1]401'!C41</f>
        <v>1.2</v>
      </c>
      <c r="U37" s="44">
        <f>'[1]401'!D41</f>
        <v>1</v>
      </c>
      <c r="V37" s="34">
        <v>24</v>
      </c>
      <c r="W37" s="24"/>
    </row>
    <row r="38" spans="1:23" ht="16.5" customHeight="1">
      <c r="A38" s="33">
        <v>25</v>
      </c>
      <c r="B38" s="16"/>
      <c r="C38" s="9"/>
      <c r="E38" s="9" t="s">
        <v>145</v>
      </c>
      <c r="F38" s="39"/>
      <c r="G38" s="46">
        <f>'631'!B68</f>
        <v>2014</v>
      </c>
      <c r="H38" s="42">
        <f>'631'!C68</f>
        <v>104.1</v>
      </c>
      <c r="I38" s="42">
        <f>'631'!D68</f>
        <v>104.1</v>
      </c>
      <c r="J38" s="42">
        <f>'631'!E68</f>
        <v>104.8</v>
      </c>
      <c r="K38" s="42">
        <f>'631'!F68</f>
        <v>104.5</v>
      </c>
      <c r="L38" s="42">
        <f>'631'!G68</f>
        <v>104.5</v>
      </c>
      <c r="M38" s="42">
        <f>'631'!H68</f>
        <v>103.8</v>
      </c>
      <c r="N38" s="42">
        <f>'631'!I68</f>
        <v>103.5</v>
      </c>
      <c r="O38" s="42">
        <f>'631'!J68</f>
        <v>103.7</v>
      </c>
      <c r="P38" s="42">
        <f>'631'!K68</f>
        <v>104.5</v>
      </c>
      <c r="Q38" s="42">
        <f>'631'!L68</f>
        <v>104.5</v>
      </c>
      <c r="R38" s="42">
        <f>'631'!M68</f>
        <v>104.3</v>
      </c>
      <c r="S38" s="42">
        <f>'631'!N68</f>
        <v>103.3</v>
      </c>
      <c r="T38" s="44" t="s">
        <v>81</v>
      </c>
      <c r="U38" s="44" t="s">
        <v>81</v>
      </c>
      <c r="V38" s="34">
        <v>25</v>
      </c>
      <c r="W38" s="9"/>
    </row>
    <row r="39" spans="1:23" ht="10.5" customHeight="1">
      <c r="A39" s="33">
        <v>26</v>
      </c>
      <c r="B39" s="16"/>
      <c r="C39" s="9"/>
      <c r="D39" s="9"/>
      <c r="E39" s="9"/>
      <c r="F39" s="39"/>
      <c r="G39" s="46">
        <f>'631'!B69</f>
        <v>2015</v>
      </c>
      <c r="H39" s="42">
        <f>'631'!C69</f>
        <v>102.1</v>
      </c>
      <c r="I39" s="42">
        <f>'631'!D69</f>
        <v>101.8</v>
      </c>
      <c r="J39" s="42">
        <f>'631'!E69</f>
        <v>102</v>
      </c>
      <c r="K39" s="42">
        <f>'631'!F69</f>
        <v>102.6</v>
      </c>
      <c r="L39" s="42">
        <f>'631'!G69</f>
        <v>103.1</v>
      </c>
      <c r="M39" s="42">
        <f>'631'!H69</f>
        <v>102.8</v>
      </c>
      <c r="N39" s="42">
        <f>'631'!I69</f>
        <v>0</v>
      </c>
      <c r="O39" s="42">
        <f>'631'!J69</f>
        <v>0</v>
      </c>
      <c r="P39" s="42">
        <f>'631'!K69</f>
        <v>0</v>
      </c>
      <c r="Q39" s="42">
        <f>'631'!L69</f>
        <v>0</v>
      </c>
      <c r="R39" s="42">
        <f>'631'!M69</f>
        <v>0</v>
      </c>
      <c r="S39" s="42">
        <f>'631'!N69</f>
        <v>0</v>
      </c>
      <c r="T39" s="44">
        <f>'[1]401'!C42</f>
        <v>-0.9</v>
      </c>
      <c r="U39" s="44">
        <f>'[1]401'!D42</f>
        <v>-1.8</v>
      </c>
      <c r="V39" s="34">
        <v>26</v>
      </c>
      <c r="W39" s="9"/>
    </row>
    <row r="40" spans="1:23" ht="16.5" customHeight="1">
      <c r="A40" s="33">
        <v>27</v>
      </c>
      <c r="B40" s="16"/>
      <c r="C40" s="9"/>
      <c r="E40" s="9" t="s">
        <v>63</v>
      </c>
      <c r="F40" s="39"/>
      <c r="G40" s="46">
        <f>'631'!B70</f>
        <v>2014</v>
      </c>
      <c r="H40" s="42">
        <f>'631'!C70</f>
        <v>100.3</v>
      </c>
      <c r="I40" s="42">
        <f>'631'!D70</f>
        <v>100.1</v>
      </c>
      <c r="J40" s="42">
        <f>'631'!E70</f>
        <v>101.7</v>
      </c>
      <c r="K40" s="42">
        <f>'631'!F70</f>
        <v>102.4</v>
      </c>
      <c r="L40" s="42">
        <f>'631'!G70</f>
        <v>101.6</v>
      </c>
      <c r="M40" s="42">
        <f>'631'!H70</f>
        <v>105</v>
      </c>
      <c r="N40" s="42">
        <f>'631'!I70</f>
        <v>106.4</v>
      </c>
      <c r="O40" s="42">
        <f>'631'!J70</f>
        <v>106.9</v>
      </c>
      <c r="P40" s="42">
        <f>'631'!K70</f>
        <v>105.6</v>
      </c>
      <c r="Q40" s="42">
        <f>'631'!L70</f>
        <v>104.8</v>
      </c>
      <c r="R40" s="42">
        <f>'631'!M70</f>
        <v>103.1</v>
      </c>
      <c r="S40" s="42">
        <f>'631'!N70</f>
        <v>101.7</v>
      </c>
      <c r="T40" s="44" t="s">
        <v>81</v>
      </c>
      <c r="U40" s="44" t="s">
        <v>81</v>
      </c>
      <c r="V40" s="34">
        <v>27</v>
      </c>
      <c r="W40" s="24"/>
    </row>
    <row r="41" spans="1:23" ht="10.5" customHeight="1">
      <c r="A41" s="33">
        <v>28</v>
      </c>
      <c r="B41" s="20"/>
      <c r="C41" s="15"/>
      <c r="D41" s="9"/>
      <c r="F41" s="9" t="s">
        <v>64</v>
      </c>
      <c r="G41" s="46">
        <f>'631'!B71</f>
        <v>2015</v>
      </c>
      <c r="H41" s="42">
        <f>'631'!C71</f>
        <v>99.1</v>
      </c>
      <c r="I41" s="42">
        <f>'631'!D71</f>
        <v>99.5</v>
      </c>
      <c r="J41" s="42">
        <f>'631'!E71</f>
        <v>100.9</v>
      </c>
      <c r="K41" s="42">
        <f>'631'!F71</f>
        <v>103.4</v>
      </c>
      <c r="L41" s="42">
        <f>'631'!G71</f>
        <v>103.5</v>
      </c>
      <c r="M41" s="42">
        <f>'631'!H71</f>
        <v>103.1</v>
      </c>
      <c r="N41" s="42">
        <f>'631'!I71</f>
        <v>0</v>
      </c>
      <c r="O41" s="42">
        <f>'631'!J71</f>
        <v>0</v>
      </c>
      <c r="P41" s="42">
        <f>'631'!K71</f>
        <v>0</v>
      </c>
      <c r="Q41" s="42">
        <f>'631'!L71</f>
        <v>0</v>
      </c>
      <c r="R41" s="42">
        <f>'631'!M71</f>
        <v>0</v>
      </c>
      <c r="S41" s="42">
        <f>'631'!N71</f>
        <v>0</v>
      </c>
      <c r="T41" s="44">
        <f>'[1]401'!C43</f>
        <v>-1.8</v>
      </c>
      <c r="U41" s="44">
        <f>'[1]401'!D43</f>
        <v>-0.3</v>
      </c>
      <c r="V41" s="34">
        <v>28</v>
      </c>
      <c r="W41" s="24"/>
    </row>
    <row r="42" spans="1:23" ht="16.5" customHeight="1">
      <c r="A42" s="33">
        <v>29</v>
      </c>
      <c r="B42" s="20"/>
      <c r="C42" s="15" t="s">
        <v>65</v>
      </c>
      <c r="D42" s="9"/>
      <c r="E42" s="9"/>
      <c r="F42" s="39"/>
      <c r="G42" s="21">
        <f>'631'!B14</f>
        <v>2014</v>
      </c>
      <c r="H42" s="41">
        <f>'631'!C14</f>
        <v>100.1</v>
      </c>
      <c r="I42" s="41">
        <f>'631'!D14</f>
        <v>100.1</v>
      </c>
      <c r="J42" s="41">
        <f>'631'!E14</f>
        <v>100.1</v>
      </c>
      <c r="K42" s="41">
        <f>'631'!F14</f>
        <v>100.7</v>
      </c>
      <c r="L42" s="41">
        <f>'631'!G14</f>
        <v>100.3</v>
      </c>
      <c r="M42" s="41">
        <f>'631'!H14</f>
        <v>101.1</v>
      </c>
      <c r="N42" s="41">
        <f>'631'!I14</f>
        <v>100.7</v>
      </c>
      <c r="O42" s="41">
        <f>'631'!J14</f>
        <v>101.4</v>
      </c>
      <c r="P42" s="41">
        <f>'631'!K14</f>
        <v>101.4</v>
      </c>
      <c r="Q42" s="41">
        <f>'631'!L14</f>
        <v>101.8</v>
      </c>
      <c r="R42" s="41">
        <f>'631'!M14</f>
        <v>102.2</v>
      </c>
      <c r="S42" s="41">
        <f>'631'!N14</f>
        <v>102.7</v>
      </c>
      <c r="T42" s="43" t="s">
        <v>81</v>
      </c>
      <c r="U42" s="43" t="s">
        <v>81</v>
      </c>
      <c r="V42" s="34">
        <v>29</v>
      </c>
      <c r="W42" s="9"/>
    </row>
    <row r="43" spans="1:23" ht="10.5" customHeight="1">
      <c r="A43" s="33">
        <v>30</v>
      </c>
      <c r="B43" s="16"/>
      <c r="C43" s="9"/>
      <c r="D43" s="9"/>
      <c r="E43" s="9"/>
      <c r="F43" s="38"/>
      <c r="G43" s="21">
        <f>'631'!B15</f>
        <v>2015</v>
      </c>
      <c r="H43" s="41">
        <f>'631'!C15</f>
        <v>99.9</v>
      </c>
      <c r="I43" s="41">
        <f>'631'!D15</f>
        <v>99.8</v>
      </c>
      <c r="J43" s="41">
        <f>'631'!E15</f>
        <v>99.8</v>
      </c>
      <c r="K43" s="41">
        <f>'631'!F15</f>
        <v>100</v>
      </c>
      <c r="L43" s="41">
        <f>'631'!G15</f>
        <v>100.1</v>
      </c>
      <c r="M43" s="41">
        <f>'631'!H15</f>
        <v>100.6</v>
      </c>
      <c r="N43" s="41">
        <f>'631'!I15</f>
        <v>0</v>
      </c>
      <c r="O43" s="41">
        <f>'631'!J15</f>
        <v>0</v>
      </c>
      <c r="P43" s="41">
        <f>'631'!K15</f>
        <v>0</v>
      </c>
      <c r="Q43" s="41">
        <f>'631'!L15</f>
        <v>0</v>
      </c>
      <c r="R43" s="41">
        <f>'631'!M15</f>
        <v>0</v>
      </c>
      <c r="S43" s="41">
        <f>'631'!N15</f>
        <v>0</v>
      </c>
      <c r="T43" s="43">
        <f>'[1]401'!C10</f>
        <v>-0.5</v>
      </c>
      <c r="U43" s="43">
        <f>'[1]401'!D10</f>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103.5</v>
      </c>
      <c r="M46" s="42">
        <f>'631'!H17</f>
        <v>103.9</v>
      </c>
      <c r="N46" s="42">
        <f>'631'!I17</f>
        <v>0</v>
      </c>
      <c r="O46" s="42">
        <f>'631'!J17</f>
        <v>0</v>
      </c>
      <c r="P46" s="42">
        <f>'631'!K17</f>
        <v>0</v>
      </c>
      <c r="Q46" s="42">
        <f>'631'!L17</f>
        <v>0</v>
      </c>
      <c r="R46" s="42">
        <f>'631'!M17</f>
        <v>0</v>
      </c>
      <c r="S46" s="42">
        <f>'631'!N17</f>
        <v>0</v>
      </c>
      <c r="T46" s="44">
        <f>'[1]401'!C11</f>
        <v>1.6</v>
      </c>
      <c r="U46" s="44">
        <f>'[1]401'!D11</f>
        <v>0.9</v>
      </c>
      <c r="V46" s="34">
        <v>32</v>
      </c>
      <c r="W46" s="9"/>
    </row>
    <row r="47" spans="1:23" ht="16.5" customHeight="1">
      <c r="A47" s="33">
        <v>33</v>
      </c>
      <c r="B47" s="16"/>
      <c r="C47" s="9"/>
      <c r="D47" s="9" t="s">
        <v>67</v>
      </c>
      <c r="E47" s="9"/>
      <c r="F47" s="39"/>
      <c r="G47" s="17">
        <f>'631'!B18</f>
        <v>2014</v>
      </c>
      <c r="H47" s="42">
        <f>'631'!C18</f>
        <v>106.1</v>
      </c>
      <c r="I47" s="42">
        <f>'631'!D18</f>
        <v>106.4</v>
      </c>
      <c r="J47" s="42">
        <f>'631'!E18</f>
        <v>106.8</v>
      </c>
      <c r="K47" s="42">
        <f>'631'!F18</f>
        <v>107.4</v>
      </c>
      <c r="L47" s="42">
        <f>'631'!G18</f>
        <v>107.3</v>
      </c>
      <c r="M47" s="42">
        <f>'631'!H18</f>
        <v>107</v>
      </c>
      <c r="N47" s="42">
        <f>'631'!I18</f>
        <v>108.1</v>
      </c>
      <c r="O47" s="42">
        <f>'631'!J18</f>
        <v>108.4</v>
      </c>
      <c r="P47" s="42">
        <f>'631'!K18</f>
        <v>107</v>
      </c>
      <c r="Q47" s="42">
        <f>'631'!L18</f>
        <v>107.4</v>
      </c>
      <c r="R47" s="42">
        <f>'631'!M18</f>
        <v>108.6</v>
      </c>
      <c r="S47" s="42">
        <f>'631'!N18</f>
        <v>108.9</v>
      </c>
      <c r="T47" s="44" t="s">
        <v>81</v>
      </c>
      <c r="U47" s="44" t="s">
        <v>81</v>
      </c>
      <c r="V47" s="34">
        <v>33</v>
      </c>
      <c r="W47" s="9"/>
    </row>
    <row r="48" spans="1:26" ht="12.75" customHeight="1">
      <c r="A48" s="33">
        <v>34</v>
      </c>
      <c r="B48" s="16"/>
      <c r="C48" s="9"/>
      <c r="D48" s="9"/>
      <c r="E48" s="9" t="s">
        <v>140</v>
      </c>
      <c r="F48" s="39"/>
      <c r="G48" s="17">
        <f>'631'!B19</f>
        <v>2015</v>
      </c>
      <c r="H48" s="42">
        <f>'631'!C19</f>
        <v>106</v>
      </c>
      <c r="I48" s="42">
        <f>'631'!D19</f>
        <v>104.8</v>
      </c>
      <c r="J48" s="42">
        <f>'631'!E19</f>
        <v>103.9</v>
      </c>
      <c r="K48" s="42">
        <f>'631'!F19</f>
        <v>103.5</v>
      </c>
      <c r="L48" s="42">
        <f>'631'!G19</f>
        <v>102.4</v>
      </c>
      <c r="M48" s="42">
        <f>'631'!H19</f>
        <v>105.6</v>
      </c>
      <c r="N48" s="42">
        <f>'631'!I19</f>
        <v>0</v>
      </c>
      <c r="O48" s="42">
        <f>'631'!J19</f>
        <v>0</v>
      </c>
      <c r="P48" s="42">
        <f>'631'!K19</f>
        <v>0</v>
      </c>
      <c r="Q48" s="42">
        <f>'631'!L19</f>
        <v>0</v>
      </c>
      <c r="R48" s="42">
        <f>'631'!M19</f>
        <v>0</v>
      </c>
      <c r="S48" s="42">
        <f>'631'!N19</f>
        <v>0</v>
      </c>
      <c r="T48" s="44">
        <f>'[1]401'!C12</f>
        <v>-1.3</v>
      </c>
      <c r="U48" s="44">
        <f>'[1]401'!D12</f>
        <v>-2.3</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100.8</v>
      </c>
      <c r="I50" s="42">
        <f>'631'!D21</f>
        <v>97.9</v>
      </c>
      <c r="J50" s="42">
        <f>'631'!E21</f>
        <v>100.6</v>
      </c>
      <c r="K50" s="42">
        <f>'631'!F21</f>
        <v>100.3</v>
      </c>
      <c r="L50" s="42">
        <f>'631'!G21</f>
        <v>97</v>
      </c>
      <c r="M50" s="42">
        <f>'631'!H21</f>
        <v>94.2</v>
      </c>
      <c r="N50" s="42">
        <f>'631'!I21</f>
        <v>0</v>
      </c>
      <c r="O50" s="42">
        <f>'631'!J21</f>
        <v>0</v>
      </c>
      <c r="P50" s="42">
        <f>'631'!K21</f>
        <v>0</v>
      </c>
      <c r="Q50" s="42">
        <f>'631'!L21</f>
        <v>0</v>
      </c>
      <c r="R50" s="42">
        <f>'631'!M21</f>
        <v>0</v>
      </c>
      <c r="S50" s="42">
        <f>'631'!N21</f>
        <v>0</v>
      </c>
      <c r="T50" s="44">
        <f>'[1]401'!C13</f>
        <v>-10.3</v>
      </c>
      <c r="U50" s="44">
        <f>'[1]401'!D13</f>
        <v>-7.4</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89.9</v>
      </c>
      <c r="J52" s="42">
        <f>'631'!E23</f>
        <v>90.5</v>
      </c>
      <c r="K52" s="42">
        <f>'631'!F23</f>
        <v>90.5</v>
      </c>
      <c r="L52" s="42">
        <f>'631'!G23</f>
        <v>90.3</v>
      </c>
      <c r="M52" s="42">
        <f>'631'!H23</f>
        <v>89.8</v>
      </c>
      <c r="N52" s="42">
        <f>'631'!I23</f>
        <v>0</v>
      </c>
      <c r="O52" s="42">
        <f>'631'!J23</f>
        <v>0</v>
      </c>
      <c r="P52" s="42">
        <f>'631'!K23</f>
        <v>0</v>
      </c>
      <c r="Q52" s="42">
        <f>'631'!L23</f>
        <v>0</v>
      </c>
      <c r="R52" s="42">
        <f>'631'!M23</f>
        <v>0</v>
      </c>
      <c r="S52" s="42">
        <f>'631'!N23</f>
        <v>0</v>
      </c>
      <c r="T52" s="44">
        <f>'[1]401'!C14</f>
        <v>-1.9</v>
      </c>
      <c r="U52" s="44">
        <f>'[1]401'!D14</f>
        <v>0.1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99.3</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98.5</v>
      </c>
      <c r="I54" s="42">
        <f>'631'!D25</f>
        <v>98</v>
      </c>
      <c r="J54" s="42">
        <f>'631'!E25</f>
        <v>97.3</v>
      </c>
      <c r="K54" s="42">
        <f>'631'!F25</f>
        <v>97.9</v>
      </c>
      <c r="L54" s="42">
        <f>'631'!G25</f>
        <v>97.6</v>
      </c>
      <c r="M54" s="42">
        <f>'631'!H25</f>
        <v>98</v>
      </c>
      <c r="N54" s="42">
        <f>'631'!I25</f>
        <v>0</v>
      </c>
      <c r="O54" s="42">
        <f>'631'!J25</f>
        <v>0</v>
      </c>
      <c r="P54" s="42">
        <f>'631'!K25</f>
        <v>0</v>
      </c>
      <c r="Q54" s="42">
        <f>'631'!L25</f>
        <v>0</v>
      </c>
      <c r="R54" s="42">
        <f>'631'!M25</f>
        <v>0</v>
      </c>
      <c r="S54" s="42">
        <f>'631'!N25</f>
        <v>0</v>
      </c>
      <c r="T54" s="44">
        <f>'[1]401'!C15</f>
        <v>-2.9</v>
      </c>
      <c r="U54" s="44">
        <f>'[1]401'!D15</f>
        <v>-2.1</v>
      </c>
      <c r="V54" s="34">
        <v>40</v>
      </c>
      <c r="W54" s="9"/>
    </row>
    <row r="55" spans="1:23" ht="16.5" customHeight="1">
      <c r="A55" s="33">
        <v>41</v>
      </c>
      <c r="B55" s="16"/>
      <c r="C55" s="9"/>
      <c r="D55" s="9" t="s">
        <v>157</v>
      </c>
      <c r="E55" s="9"/>
      <c r="F55" s="39"/>
      <c r="G55" s="17">
        <f>'631'!B26</f>
        <v>2014</v>
      </c>
      <c r="H55" s="42">
        <f>'631'!C26</f>
        <v>107.7</v>
      </c>
      <c r="I55" s="42">
        <f>'631'!D26</f>
        <v>108.2</v>
      </c>
      <c r="J55" s="42">
        <f>'631'!E26</f>
        <v>107</v>
      </c>
      <c r="K55" s="42">
        <f>'631'!F26</f>
        <v>108.6</v>
      </c>
      <c r="L55" s="42">
        <f>'631'!G26</f>
        <v>108.3</v>
      </c>
      <c r="M55" s="42">
        <f>'631'!H26</f>
        <v>110.1</v>
      </c>
      <c r="N55" s="42">
        <f>'631'!I26</f>
        <v>113.2</v>
      </c>
      <c r="O55" s="42">
        <f>'631'!J26</f>
        <v>118.5</v>
      </c>
      <c r="P55" s="42">
        <f>'631'!K26</f>
        <v>118.5</v>
      </c>
      <c r="Q55" s="42">
        <f>'631'!L26</f>
        <v>118.8</v>
      </c>
      <c r="R55" s="42">
        <f>'631'!M26</f>
        <v>120.1</v>
      </c>
      <c r="S55" s="42">
        <f>'631'!N26</f>
        <v>119.9</v>
      </c>
      <c r="T55" s="44" t="s">
        <v>81</v>
      </c>
      <c r="U55" s="44" t="s">
        <v>81</v>
      </c>
      <c r="V55" s="34">
        <v>41</v>
      </c>
      <c r="W55" s="9"/>
    </row>
    <row r="56" spans="1:23" ht="10.5" customHeight="1">
      <c r="A56" s="33">
        <v>42</v>
      </c>
      <c r="B56" s="16"/>
      <c r="C56" s="9"/>
      <c r="D56" s="9"/>
      <c r="E56" s="9" t="s">
        <v>72</v>
      </c>
      <c r="F56" s="39"/>
      <c r="G56" s="17">
        <f>'631'!B27</f>
        <v>2015</v>
      </c>
      <c r="H56" s="42">
        <f>'631'!C27</f>
        <v>117.8</v>
      </c>
      <c r="I56" s="42">
        <f>'631'!D27</f>
        <v>118.8</v>
      </c>
      <c r="J56" s="42">
        <f>'631'!E27</f>
        <v>113.6</v>
      </c>
      <c r="K56" s="42">
        <f>'631'!F27</f>
        <v>113.9</v>
      </c>
      <c r="L56" s="42">
        <f>'631'!G27</f>
        <v>113.4</v>
      </c>
      <c r="M56" s="42">
        <f>'631'!H27</f>
        <v>118.3</v>
      </c>
      <c r="N56" s="42">
        <f>'631'!I27</f>
        <v>0</v>
      </c>
      <c r="O56" s="42">
        <f>'631'!J27</f>
        <v>0</v>
      </c>
      <c r="P56" s="42">
        <f>'631'!K27</f>
        <v>0</v>
      </c>
      <c r="Q56" s="42">
        <f>'631'!L27</f>
        <v>0</v>
      </c>
      <c r="R56" s="42">
        <f>'631'!M27</f>
        <v>0</v>
      </c>
      <c r="S56" s="42">
        <f>'631'!N27</f>
        <v>0</v>
      </c>
      <c r="T56" s="44">
        <f>'[1]401'!C16</f>
        <v>7.5</v>
      </c>
      <c r="U56" s="44">
        <f>'[1]401'!D16</f>
        <v>7.1</v>
      </c>
      <c r="V56" s="34">
        <v>42</v>
      </c>
      <c r="W56" s="9"/>
    </row>
    <row r="57" spans="1:23" ht="16.5" customHeight="1">
      <c r="A57" s="33">
        <v>43</v>
      </c>
      <c r="B57" s="20"/>
      <c r="C57" s="15" t="s">
        <v>4</v>
      </c>
      <c r="D57" s="9"/>
      <c r="E57" s="9"/>
      <c r="F57" s="39"/>
      <c r="G57" s="21">
        <f>'631'!B33</f>
        <v>2014</v>
      </c>
      <c r="H57" s="41">
        <f>'631'!C33</f>
        <v>92.6</v>
      </c>
      <c r="I57" s="41">
        <f>'631'!D33</f>
        <v>91.8</v>
      </c>
      <c r="J57" s="41">
        <f>'631'!E33</f>
        <v>94.5</v>
      </c>
      <c r="K57" s="41">
        <f>'631'!F33</f>
        <v>97.9</v>
      </c>
      <c r="L57" s="41">
        <f>'631'!G33</f>
        <v>96</v>
      </c>
      <c r="M57" s="41">
        <f>'631'!H33</f>
        <v>97.9</v>
      </c>
      <c r="N57" s="41">
        <f>'631'!I33</f>
        <v>99.1</v>
      </c>
      <c r="O57" s="41">
        <f>'631'!J33</f>
        <v>96.8</v>
      </c>
      <c r="P57" s="41">
        <f>'631'!K33</f>
        <v>96.6</v>
      </c>
      <c r="Q57" s="41">
        <f>'631'!L33</f>
        <v>99</v>
      </c>
      <c r="R57" s="41">
        <f>'631'!M33</f>
        <v>96.8</v>
      </c>
      <c r="S57" s="41">
        <f>'631'!N33</f>
        <v>95.9</v>
      </c>
      <c r="T57" s="43" t="s">
        <v>81</v>
      </c>
      <c r="U57" s="43" t="s">
        <v>81</v>
      </c>
      <c r="V57" s="34">
        <v>43</v>
      </c>
      <c r="W57" s="9"/>
    </row>
    <row r="58" spans="1:23" ht="10.5" customHeight="1">
      <c r="A58" s="33">
        <v>44</v>
      </c>
      <c r="B58" s="16"/>
      <c r="C58" s="9"/>
      <c r="D58" s="9"/>
      <c r="E58" s="9"/>
      <c r="F58" s="38"/>
      <c r="G58" s="21">
        <f>'631'!B34</f>
        <v>2015</v>
      </c>
      <c r="H58" s="41">
        <f>'631'!C34</f>
        <v>91.6</v>
      </c>
      <c r="I58" s="41">
        <f>'631'!D34</f>
        <v>92.7</v>
      </c>
      <c r="J58" s="41">
        <f>'631'!E34</f>
        <v>95.3</v>
      </c>
      <c r="K58" s="41">
        <f>'631'!F34</f>
        <v>97.3</v>
      </c>
      <c r="L58" s="41">
        <f>'631'!G34</f>
        <v>98.3</v>
      </c>
      <c r="M58" s="41">
        <f>'631'!H34</f>
        <v>98.4</v>
      </c>
      <c r="N58" s="41">
        <f>'631'!I34</f>
        <v>0</v>
      </c>
      <c r="O58" s="41">
        <f>'631'!J34</f>
        <v>0</v>
      </c>
      <c r="P58" s="41">
        <f>'631'!K34</f>
        <v>0</v>
      </c>
      <c r="Q58" s="41">
        <f>'631'!L34</f>
        <v>0</v>
      </c>
      <c r="R58" s="41">
        <f>'631'!M34</f>
        <v>0</v>
      </c>
      <c r="S58" s="41">
        <f>'631'!N34</f>
        <v>0</v>
      </c>
      <c r="T58" s="43">
        <f>'[1]401'!C22</f>
        <v>0.5</v>
      </c>
      <c r="U58" s="43">
        <f>'[1]401'!D22</f>
        <v>0.5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91.4</v>
      </c>
      <c r="M61" s="42">
        <f>'631'!H36</f>
        <v>93.8</v>
      </c>
      <c r="N61" s="42">
        <f>'631'!I36</f>
        <v>0</v>
      </c>
      <c r="O61" s="42">
        <f>'631'!J36</f>
        <v>0</v>
      </c>
      <c r="P61" s="42">
        <f>'631'!K36</f>
        <v>0</v>
      </c>
      <c r="Q61" s="42">
        <f>'631'!L36</f>
        <v>0</v>
      </c>
      <c r="R61" s="42">
        <f>'631'!M36</f>
        <v>0</v>
      </c>
      <c r="S61" s="42">
        <f>'631'!N36</f>
        <v>0</v>
      </c>
      <c r="T61" s="44">
        <f>'[1]401'!C23</f>
        <v>0.1</v>
      </c>
      <c r="U61" s="44">
        <f>'[1]401'!D23</f>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93.2</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v>
      </c>
      <c r="N64" s="42">
        <f>'631'!I38</f>
        <v>0</v>
      </c>
      <c r="O64" s="42">
        <f>'631'!J38</f>
        <v>0</v>
      </c>
      <c r="P64" s="42">
        <f>'631'!K38</f>
        <v>0</v>
      </c>
      <c r="Q64" s="42">
        <f>'631'!L38</f>
        <v>0</v>
      </c>
      <c r="R64" s="42">
        <f>'631'!M38</f>
        <v>0</v>
      </c>
      <c r="S64" s="42">
        <f>'631'!N38</f>
        <v>0</v>
      </c>
      <c r="T64" s="44">
        <f>'[1]401'!C24</f>
        <v>0.5</v>
      </c>
      <c r="U64" s="44">
        <f>'[1]401'!D24</f>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97.2</v>
      </c>
      <c r="M65" s="42">
        <f>'631'!H39</f>
        <v>99.7</v>
      </c>
      <c r="N65" s="42">
        <f>'631'!I39</f>
        <v>100.2</v>
      </c>
      <c r="O65" s="42">
        <f>'631'!J39</f>
        <v>96.7</v>
      </c>
      <c r="P65" s="42">
        <f>'631'!K39</f>
        <v>97.2</v>
      </c>
      <c r="Q65" s="42">
        <f>'631'!L39</f>
        <v>100.5</v>
      </c>
      <c r="R65" s="42">
        <f>'631'!M39</f>
        <v>96.8</v>
      </c>
      <c r="S65" s="42">
        <f>'631'!N39</f>
        <v>96.6</v>
      </c>
      <c r="T65" s="44" t="s">
        <v>81</v>
      </c>
      <c r="U65" s="44" t="s">
        <v>81</v>
      </c>
      <c r="V65" s="34">
        <v>49</v>
      </c>
      <c r="W65" s="9"/>
    </row>
    <row r="66" spans="1:23" ht="10.5" customHeight="1">
      <c r="A66" s="33">
        <v>50</v>
      </c>
      <c r="B66" s="16"/>
      <c r="C66" s="9"/>
      <c r="D66" s="9"/>
      <c r="E66" s="9"/>
      <c r="F66" s="39"/>
      <c r="G66" s="17">
        <f>'631'!B40</f>
        <v>2015</v>
      </c>
      <c r="H66" s="42">
        <f>'631'!C40</f>
        <v>90.9</v>
      </c>
      <c r="I66" s="42">
        <f>'631'!D40</f>
        <v>93.6</v>
      </c>
      <c r="J66" s="42">
        <f>'631'!E40</f>
        <v>96.7</v>
      </c>
      <c r="K66" s="42">
        <f>'631'!F40</f>
        <v>99.4</v>
      </c>
      <c r="L66" s="42">
        <f>'631'!G40</f>
        <v>101.6</v>
      </c>
      <c r="M66" s="42">
        <f>'631'!H40</f>
        <v>100.4</v>
      </c>
      <c r="N66" s="42">
        <f>'631'!I40</f>
        <v>0</v>
      </c>
      <c r="O66" s="42">
        <f>'631'!J40</f>
        <v>0</v>
      </c>
      <c r="P66" s="42">
        <f>'631'!K40</f>
        <v>0</v>
      </c>
      <c r="Q66" s="42">
        <f>'631'!L40</f>
        <v>0</v>
      </c>
      <c r="R66" s="42">
        <f>'631'!M40</f>
        <v>0</v>
      </c>
      <c r="S66" s="42">
        <f>'631'!N40</f>
        <v>0</v>
      </c>
      <c r="T66" s="44">
        <f>'[1]401'!C25</f>
        <v>0.6</v>
      </c>
      <c r="U66" s="44">
        <f>'[1]401'!D25</f>
        <v>0.4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96.8</v>
      </c>
      <c r="P68" s="42">
        <f>'631'!K41</f>
        <v>97.3</v>
      </c>
      <c r="Q68" s="42">
        <f>'631'!L41</f>
        <v>99.4</v>
      </c>
      <c r="R68" s="42">
        <f>'631'!M41</f>
        <v>95.7</v>
      </c>
      <c r="S68" s="42">
        <f>'631'!N41</f>
        <v>95.2</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99.6</v>
      </c>
      <c r="M69" s="42">
        <f>'631'!H42</f>
        <v>99.1</v>
      </c>
      <c r="N69" s="42">
        <f>'631'!I42</f>
        <v>0</v>
      </c>
      <c r="O69" s="42">
        <f>'631'!J42</f>
        <v>0</v>
      </c>
      <c r="P69" s="42">
        <f>'631'!K42</f>
        <v>0</v>
      </c>
      <c r="Q69" s="42">
        <f>'631'!L42</f>
        <v>0</v>
      </c>
      <c r="R69" s="42">
        <f>'631'!M42</f>
        <v>0</v>
      </c>
      <c r="S69" s="42">
        <f>'631'!N42</f>
        <v>0</v>
      </c>
      <c r="T69" s="44">
        <f>'[1]401'!C26</f>
        <v>2.1</v>
      </c>
      <c r="U69" s="44">
        <f>'[1]401'!D26</f>
        <v>0.6</v>
      </c>
      <c r="V69" s="34">
        <v>52</v>
      </c>
      <c r="W69" s="9"/>
    </row>
    <row r="70" spans="1:23" ht="16.5" customHeight="1">
      <c r="A70" s="33">
        <v>53</v>
      </c>
      <c r="B70" s="16"/>
      <c r="C70" s="9"/>
      <c r="D70" s="9"/>
      <c r="E70" s="9" t="s">
        <v>76</v>
      </c>
      <c r="F70" s="39"/>
      <c r="G70" s="17">
        <f>'631'!B43</f>
        <v>2014</v>
      </c>
      <c r="H70" s="42">
        <f>'631'!C43</f>
        <v>99</v>
      </c>
      <c r="I70" s="42">
        <f>'631'!D43</f>
        <v>99.4</v>
      </c>
      <c r="J70" s="42">
        <f>'631'!E43</f>
        <v>102.8</v>
      </c>
      <c r="K70" s="42">
        <f>'631'!F43</f>
        <v>100.7</v>
      </c>
      <c r="L70" s="42">
        <f>'631'!G43</f>
        <v>99.7</v>
      </c>
      <c r="M70" s="42">
        <f>'631'!H43</f>
        <v>100.2</v>
      </c>
      <c r="N70" s="42">
        <f>'631'!I43</f>
        <v>99.9</v>
      </c>
      <c r="O70" s="42">
        <f>'631'!J43</f>
        <v>97.3</v>
      </c>
      <c r="P70" s="42">
        <f>'631'!K43</f>
        <v>99.3</v>
      </c>
      <c r="Q70" s="42">
        <f>'631'!L43</f>
        <v>100.7</v>
      </c>
      <c r="R70" s="42">
        <f>'631'!M43</f>
        <v>98.3</v>
      </c>
      <c r="S70" s="42">
        <f>'631'!N43</f>
        <v>101.1</v>
      </c>
      <c r="T70" s="44" t="s">
        <v>81</v>
      </c>
      <c r="U70" s="44" t="s">
        <v>81</v>
      </c>
      <c r="V70" s="34">
        <v>53</v>
      </c>
      <c r="W70" s="9"/>
    </row>
    <row r="71" spans="1:23" ht="10.5" customHeight="1">
      <c r="A71" s="33">
        <v>54</v>
      </c>
      <c r="B71" s="16"/>
      <c r="C71" s="9"/>
      <c r="D71" s="9"/>
      <c r="E71" s="9"/>
      <c r="F71" s="39" t="s">
        <v>77</v>
      </c>
      <c r="G71" s="17">
        <f>'631'!B44</f>
        <v>2015</v>
      </c>
      <c r="H71" s="42">
        <f>'631'!C44</f>
        <v>95.1</v>
      </c>
      <c r="I71" s="42">
        <f>'631'!D44</f>
        <v>99</v>
      </c>
      <c r="J71" s="42">
        <f>'631'!E44</f>
        <v>100.9</v>
      </c>
      <c r="K71" s="42">
        <f>'631'!F44</f>
        <v>103.7</v>
      </c>
      <c r="L71" s="42">
        <f>'631'!G44</f>
        <v>104.6</v>
      </c>
      <c r="M71" s="42">
        <f>'631'!H44</f>
        <v>104.2</v>
      </c>
      <c r="N71" s="42">
        <f>'631'!I44</f>
        <v>0</v>
      </c>
      <c r="O71" s="42">
        <f>'631'!J44</f>
        <v>0</v>
      </c>
      <c r="P71" s="42">
        <f>'631'!K44</f>
        <v>0</v>
      </c>
      <c r="Q71" s="42">
        <f>'631'!L44</f>
        <v>0</v>
      </c>
      <c r="R71" s="42">
        <f>'631'!M44</f>
        <v>0</v>
      </c>
      <c r="S71" s="42">
        <f>'631'!N44</f>
        <v>0</v>
      </c>
      <c r="T71" s="44">
        <f>'[1]401'!C27</f>
        <v>3.9</v>
      </c>
      <c r="U71" s="44">
        <f>'[1]401'!D27</f>
        <v>1</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94.8</v>
      </c>
      <c r="N73" s="42">
        <f>'631'!I46</f>
        <v>0</v>
      </c>
      <c r="O73" s="42">
        <f>'631'!J46</f>
        <v>0</v>
      </c>
      <c r="P73" s="42">
        <f>'631'!K46</f>
        <v>0</v>
      </c>
      <c r="Q73" s="42">
        <f>'631'!L46</f>
        <v>0</v>
      </c>
      <c r="R73" s="42">
        <f>'631'!M46</f>
        <v>0</v>
      </c>
      <c r="S73" s="42">
        <f>'631'!N46</f>
        <v>0</v>
      </c>
      <c r="T73" s="44">
        <f>'[1]401'!C28</f>
        <v>-25.7</v>
      </c>
      <c r="U73" s="44">
        <f>'[1]401'!D28</f>
        <v>-6.2</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2015-09-02T07:44:38Z</cp:lastPrinted>
  <dcterms:created xsi:type="dcterms:W3CDTF">2005-03-15T14:45:35Z</dcterms:created>
  <dcterms:modified xsi:type="dcterms:W3CDTF">2015-09-16T08:31:11Z</dcterms:modified>
  <cp:category/>
  <cp:version/>
  <cp:contentType/>
  <cp:contentStatus/>
</cp:coreProperties>
</file>