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tabRatio="598" activeTab="0"/>
  </bookViews>
  <sheets>
    <sheet name="Impressum" sheetId="1" r:id="rId1"/>
    <sheet name="Zeichenerklärung" sheetId="2" r:id="rId2"/>
    <sheet name="Inhaltsverzeichnis" sheetId="3" r:id="rId3"/>
    <sheet name="Vorbemerkungen" sheetId="4" r:id="rId4"/>
    <sheet name="Graf1" sheetId="5" r:id="rId5"/>
    <sheet name="Graf2" sheetId="6" r:id="rId6"/>
    <sheet name="Graf3" sheetId="7" r:id="rId7"/>
    <sheet name="Graf4+5" sheetId="8" r:id="rId8"/>
    <sheet name="Tab1.1" sheetId="9" r:id="rId9"/>
    <sheet name="Tab1.2" sheetId="10" r:id="rId10"/>
    <sheet name="Tab1.3" sheetId="11" r:id="rId11"/>
    <sheet name="Tab1.4" sheetId="12" r:id="rId12"/>
    <sheet name="Tab1.5" sheetId="13" r:id="rId13"/>
    <sheet name="Tab1.6" sheetId="14" r:id="rId14"/>
    <sheet name="Tab2.1" sheetId="15" r:id="rId15"/>
    <sheet name="Tab2.2" sheetId="16" r:id="rId16"/>
    <sheet name="Tab2.3-2.4 " sheetId="17" r:id="rId17"/>
    <sheet name="Tab2.5" sheetId="18" r:id="rId18"/>
    <sheet name="Tab2.6 " sheetId="19" r:id="rId19"/>
    <sheet name="Tab2.7" sheetId="20" r:id="rId20"/>
    <sheet name="Tab2.8" sheetId="21" r:id="rId21"/>
  </sheets>
  <externalReferences>
    <externalReference r:id="rId24"/>
  </externalReferences>
  <definedNames>
    <definedName name="_xlnm.Print_Area" localSheetId="19">'Tab2.7'!$A$1:$M$46</definedName>
    <definedName name="OLE_LINK2" localSheetId="3">'Vorbemerkungen'!#REF!</definedName>
  </definedNames>
  <calcPr fullCalcOnLoad="1"/>
</workbook>
</file>

<file path=xl/sharedStrings.xml><?xml version="1.0" encoding="utf-8"?>
<sst xmlns="http://schemas.openxmlformats.org/spreadsheetml/2006/main" count="930" uniqueCount="305">
  <si>
    <t>Haushalte insgesamt</t>
  </si>
  <si>
    <t>1 076</t>
  </si>
  <si>
    <t>Haushalte mit Haus- und Grundbesitz</t>
  </si>
  <si>
    <t>%</t>
  </si>
  <si>
    <t>Haushalte mit Restschuld</t>
  </si>
  <si>
    <t>.</t>
  </si>
  <si>
    <t>Davon mit . . . Person(en)</t>
  </si>
  <si>
    <t>5 und mehr</t>
  </si>
  <si>
    <t>Anteil an den Haushalten</t>
  </si>
  <si>
    <t>/</t>
  </si>
  <si>
    <t>Anteil an den Haushalten mit</t>
  </si>
  <si>
    <t>Darunter nach der sozialen Stellung des Haupteinkommensbeziehers</t>
  </si>
  <si>
    <t>darunter</t>
  </si>
  <si>
    <t>unter 5 000</t>
  </si>
  <si>
    <t>Merkmal</t>
  </si>
  <si>
    <t>1.2 Private Haushalte mit Haus- und Grundbesitz nach der Haushaltsgröße</t>
  </si>
  <si>
    <t>Angestellter</t>
  </si>
  <si>
    <t>Beamter</t>
  </si>
  <si>
    <t>Jahr</t>
  </si>
  <si>
    <t>Haushalte</t>
  </si>
  <si>
    <t>Arbeiter</t>
  </si>
  <si>
    <t>unter 100 000</t>
  </si>
  <si>
    <t xml:space="preserve">Anteil an den Haushalten insgesamt </t>
  </si>
  <si>
    <t>und zwar</t>
  </si>
  <si>
    <t/>
  </si>
  <si>
    <t>unbebaute Grundstücke</t>
  </si>
  <si>
    <t>gekauft</t>
  </si>
  <si>
    <t>geerbt/geschenkt</t>
  </si>
  <si>
    <t>Einfamilienhäuser</t>
  </si>
  <si>
    <t>gebaut/gekauft</t>
  </si>
  <si>
    <t>Zweifamilienhäuser</t>
  </si>
  <si>
    <t>Wohngebäude mit 3 und mehr Wohnungen</t>
  </si>
  <si>
    <t>Eigentumswohnungen</t>
  </si>
  <si>
    <t>sonstige Gebäude</t>
  </si>
  <si>
    <t>1.1 Private Haushalte mit Haus- und Grundbesitz nach Art des Eigentums und des Erwerbs</t>
  </si>
  <si>
    <t>__________</t>
  </si>
  <si>
    <r>
      <t xml:space="preserve">27,3 </t>
    </r>
    <r>
      <rPr>
        <vertAlign val="superscript"/>
        <sz val="8"/>
        <rFont val="Arial"/>
        <family val="2"/>
      </rPr>
      <t>1)</t>
    </r>
  </si>
  <si>
    <r>
      <t xml:space="preserve">134 </t>
    </r>
    <r>
      <rPr>
        <vertAlign val="superscript"/>
        <sz val="8"/>
        <rFont val="Arial"/>
        <family val="2"/>
      </rPr>
      <t>1)</t>
    </r>
  </si>
  <si>
    <r>
      <t xml:space="preserve">12,7 </t>
    </r>
    <r>
      <rPr>
        <vertAlign val="superscript"/>
        <sz val="8"/>
        <rFont val="Arial"/>
        <family val="2"/>
      </rPr>
      <t>1)</t>
    </r>
  </si>
  <si>
    <t xml:space="preserve">Anzahl in 1000 </t>
  </si>
  <si>
    <t>insgesamt in %</t>
  </si>
  <si>
    <t>Haus- und Grundbesitz in %</t>
  </si>
  <si>
    <t xml:space="preserve">Haushalte </t>
  </si>
  <si>
    <t>Anzahl in 1000</t>
  </si>
  <si>
    <t xml:space="preserve">Haushalte mit Haus- und Grundbesitz </t>
  </si>
  <si>
    <t>Anteil an den Haushalten mit Haus-</t>
  </si>
  <si>
    <t>Darunter</t>
  </si>
  <si>
    <t xml:space="preserve">Anteil an den Haushalten </t>
  </si>
  <si>
    <t>und Grundbesitz in %</t>
  </si>
  <si>
    <t xml:space="preserve">1) 1993 wurde nicht nach Ein- und Zweifamilienhäusern differenziert  </t>
  </si>
  <si>
    <t>*) für das Jahr 1993 liegen keine Angaben zu diesen Merkmalen vor</t>
  </si>
  <si>
    <t>1.5 Private Haushalte mit Haus- und Grundbesitz nach der sozialen Stellung des Haupteinkommensbeziehers</t>
  </si>
  <si>
    <r>
      <t>287</t>
    </r>
    <r>
      <rPr>
        <vertAlign val="superscript"/>
        <sz val="8"/>
        <rFont val="Arial"/>
        <family val="2"/>
      </rPr>
      <t xml:space="preserve"> 1)</t>
    </r>
  </si>
  <si>
    <t>Einheit</t>
  </si>
  <si>
    <t>70 - 80</t>
  </si>
  <si>
    <t>Anteil an den Haushalten insgesamt</t>
  </si>
  <si>
    <t>und Grundbesitz</t>
  </si>
  <si>
    <t>Durchschnittswert der Haushalte mit jeweiliger</t>
  </si>
  <si>
    <t>Angabe zur Höhe des/der</t>
  </si>
  <si>
    <t>1000 EUR</t>
  </si>
  <si>
    <t>Restschuld</t>
  </si>
  <si>
    <t>Durchschnittswert für die Haushalte insgesamt</t>
  </si>
  <si>
    <t>_________</t>
  </si>
  <si>
    <t>1) Stand: letzter Einheitswertbescheid</t>
  </si>
  <si>
    <t>2) vom Haushalt geschätzte Werte</t>
  </si>
  <si>
    <r>
      <t xml:space="preserve">Einheitswertes </t>
    </r>
    <r>
      <rPr>
        <vertAlign val="superscript"/>
        <sz val="8"/>
        <rFont val="Arial"/>
        <family val="2"/>
      </rPr>
      <t>1)</t>
    </r>
  </si>
  <si>
    <r>
      <t xml:space="preserve">Verkehrswertes </t>
    </r>
    <r>
      <rPr>
        <vertAlign val="superscript"/>
        <sz val="8"/>
        <rFont val="Arial"/>
        <family val="2"/>
      </rPr>
      <t>2)</t>
    </r>
  </si>
  <si>
    <r>
      <t xml:space="preserve">Einheitswert </t>
    </r>
    <r>
      <rPr>
        <vertAlign val="superscript"/>
        <sz val="8"/>
        <rFont val="Arial"/>
        <family val="2"/>
      </rPr>
      <t>1)</t>
    </r>
  </si>
  <si>
    <r>
      <t xml:space="preserve">Verkehrswert </t>
    </r>
    <r>
      <rPr>
        <vertAlign val="superscript"/>
        <sz val="8"/>
        <rFont val="Arial"/>
        <family val="2"/>
      </rPr>
      <t>2)</t>
    </r>
  </si>
  <si>
    <t>Arbeitsloser</t>
  </si>
  <si>
    <t xml:space="preserve">Anteil an den Haushalten mit Haus- und </t>
  </si>
  <si>
    <t>Grundbesitz</t>
  </si>
  <si>
    <t>Anteil an den Haushalten mit Haus- und</t>
  </si>
  <si>
    <t>Thüringen</t>
  </si>
  <si>
    <t>Anteil an den Haushalten mit Haus- und Grundbesitz</t>
  </si>
  <si>
    <t>Insgesamt</t>
  </si>
  <si>
    <t>Haushalte mit Angaben zum Verkehrswert</t>
  </si>
  <si>
    <t xml:space="preserve">unter </t>
  </si>
  <si>
    <t xml:space="preserve">      50 000</t>
  </si>
  <si>
    <t>50 000</t>
  </si>
  <si>
    <t>-</t>
  </si>
  <si>
    <t xml:space="preserve">    100 000</t>
  </si>
  <si>
    <t>100 000</t>
  </si>
  <si>
    <t xml:space="preserve">    150 000</t>
  </si>
  <si>
    <t>150 000</t>
  </si>
  <si>
    <t xml:space="preserve">    200 000</t>
  </si>
  <si>
    <t>200 000</t>
  </si>
  <si>
    <t>250 000</t>
  </si>
  <si>
    <t>375 000</t>
  </si>
  <si>
    <t>500 000</t>
  </si>
  <si>
    <t>1 000 000</t>
  </si>
  <si>
    <t>und mehr</t>
  </si>
  <si>
    <t>Haushalte o.A. zum Verkehrswert</t>
  </si>
  <si>
    <t>Zusammen</t>
  </si>
  <si>
    <t>Haushalte mit Angaben zur Restschuld</t>
  </si>
  <si>
    <t>unter</t>
  </si>
  <si>
    <t>2 500</t>
  </si>
  <si>
    <t>5 000</t>
  </si>
  <si>
    <t>10 000</t>
  </si>
  <si>
    <t>15 000</t>
  </si>
  <si>
    <t>20 000</t>
  </si>
  <si>
    <t>25 000</t>
  </si>
  <si>
    <t>75 000</t>
  </si>
  <si>
    <t>Haushalte o.A. zur Restschuld</t>
  </si>
  <si>
    <t>Inhaltsverzeichnis</t>
  </si>
  <si>
    <t>Vorbemerkungen</t>
  </si>
  <si>
    <t>Grafiken</t>
  </si>
  <si>
    <t>1.</t>
  </si>
  <si>
    <t>2.</t>
  </si>
  <si>
    <t>Seite</t>
  </si>
  <si>
    <t>Private Haushalte mit Haus- und Grundbesitz nach der sozialen Stellung des Haupteinkommensbeziehers</t>
  </si>
  <si>
    <t>Private Haushalte mit Restschuld nach der sozialen Stellung des Haupteinkommensbeziehers</t>
  </si>
  <si>
    <t>3.</t>
  </si>
  <si>
    <t>4.</t>
  </si>
  <si>
    <t>5.</t>
  </si>
  <si>
    <t>Tabellen</t>
  </si>
  <si>
    <t>Private Haushalte mit Haus- und Grundbesitz nach Art des Eigentums und des Erwerbs</t>
  </si>
  <si>
    <t>Private Haushalte mit Haus- und Grundbesitz nach der Haushaltsgröße</t>
  </si>
  <si>
    <t xml:space="preserve">Private Haushalte mit Haus- und Grundbesitz nach der sozialen Stellung des Haupteinkommensbeziehers                                                                                                                    </t>
  </si>
  <si>
    <t>Rechtsgrundlage</t>
  </si>
  <si>
    <t>Methodische Hinweise</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</si>
  <si>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</si>
  <si>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</si>
  <si>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</si>
  <si>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</si>
  <si>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</si>
  <si>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</si>
  <si>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</si>
  <si>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</si>
  <si>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</si>
  <si>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einem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</si>
  <si>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einbezogen wurden.</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</si>
  <si>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</si>
  <si>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</si>
  <si>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</si>
  <si>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</si>
  <si>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</si>
  <si>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Haus- und Grundbesitz</t>
  </si>
  <si>
    <t>Hierzu zählen Ein- und Mehrfamilienhäuser, Eigentumswohnungen, sonstige Gebäude und unbebaute Grundstücke, die sich im privaten Besitz befinden, unabhängig davon, ob diese Immobilien selbst erstellt bzw. gekauft oder durch Schenkung bzw. Erbe erworben wurden, eigengenutzt oder vermietet werden oder sich im In- bzw. Ausland befinden.</t>
  </si>
  <si>
    <t>Unbebaute Grundstücke</t>
  </si>
  <si>
    <t xml:space="preserve">Auch Einfamilienhäuser mit einer Einliegerwohnung gehören zu dieser Kategorie. </t>
  </si>
  <si>
    <t>Hierzu gehören alle unbebauten Grundstücke, jedoch keine landwirtschaftlich genutzten Flächen.</t>
  </si>
  <si>
    <t>Sonstige Gebäude</t>
  </si>
  <si>
    <t>Einheitswert</t>
  </si>
  <si>
    <t>Verkehrswert</t>
  </si>
  <si>
    <t>Der Verkehrswert ist der marktübliche Preis, den man erzielen könnte, falls der Haus- und Grundbesitz verkauft werden würde. Es handelt sich dabei um einen vom Haushalt geschätzten Wert.</t>
  </si>
  <si>
    <t>Abkürzung</t>
  </si>
  <si>
    <t xml:space="preserve"> o.A.       ohne Angabe</t>
  </si>
  <si>
    <t>1.1</t>
  </si>
  <si>
    <t>1.2</t>
  </si>
  <si>
    <t>1.3</t>
  </si>
  <si>
    <t>1.4</t>
  </si>
  <si>
    <t>1.5</t>
  </si>
  <si>
    <t>1.6</t>
  </si>
  <si>
    <t>2.7</t>
  </si>
  <si>
    <t>2.6</t>
  </si>
  <si>
    <t>2.5</t>
  </si>
  <si>
    <t>2.2</t>
  </si>
  <si>
    <t>2.3</t>
  </si>
  <si>
    <t>2.4</t>
  </si>
  <si>
    <t>2.1</t>
  </si>
  <si>
    <t>darunter 
Rentner</t>
  </si>
  <si>
    <t>Nicht-
erwerbs-tätiger</t>
  </si>
  <si>
    <t>Arbeits-
loser</t>
  </si>
  <si>
    <t>65 - 70</t>
  </si>
  <si>
    <t xml:space="preserve">Anteil an den Haushalten mit </t>
  </si>
  <si>
    <t xml:space="preserve">Davon in </t>
  </si>
  <si>
    <t>Mietwohnung</t>
  </si>
  <si>
    <t>unter
 900</t>
  </si>
  <si>
    <t>900
- 
1 300</t>
  </si>
  <si>
    <t>1 300
-
1 500</t>
  </si>
  <si>
    <t>1 500
-
2 000</t>
  </si>
  <si>
    <t>2 000
- 
2 600</t>
  </si>
  <si>
    <t>2 600
-
3 600</t>
  </si>
  <si>
    <t>3 600
-
5 000</t>
  </si>
  <si>
    <t>5 000
-
18 000</t>
  </si>
  <si>
    <r>
      <t xml:space="preserve">Darunter mit monatlichem Haushaltsnettoeinkommen
von … bis unter … EUR </t>
    </r>
    <r>
      <rPr>
        <vertAlign val="superscript"/>
        <sz val="8"/>
        <rFont val="Arial"/>
        <family val="2"/>
      </rPr>
      <t xml:space="preserve">1) </t>
    </r>
  </si>
  <si>
    <t>2.8</t>
  </si>
  <si>
    <t>An-
gestellter</t>
  </si>
  <si>
    <t xml:space="preserve">Erfasste Haushalte </t>
  </si>
  <si>
    <t>Anzahl</t>
  </si>
  <si>
    <t>Verkehrswert
Restschuld
von … bis unter …EUR</t>
  </si>
  <si>
    <t>Erfasste Haushalte</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</si>
  <si>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</si>
  <si>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</si>
  <si>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</si>
  <si>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</si>
  <si>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</si>
  <si>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</si>
  <si>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</si>
  <si>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</si>
  <si>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</si>
  <si>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</si>
  <si>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r>
      <t>Selb-
ständiger</t>
    </r>
    <r>
      <rPr>
        <vertAlign val="superscript"/>
        <sz val="8"/>
        <rFont val="Arial"/>
        <family val="2"/>
      </rPr>
      <t>1)</t>
    </r>
  </si>
  <si>
    <t>2) Stand: letzter Einheitswertbescheid</t>
  </si>
  <si>
    <t>3) vom Haushalt geschätzte Werte</t>
  </si>
  <si>
    <r>
      <t xml:space="preserve">Einheitswertes </t>
    </r>
    <r>
      <rPr>
        <vertAlign val="superscript"/>
        <sz val="8"/>
        <rFont val="Arial"/>
        <family val="2"/>
      </rPr>
      <t>2)</t>
    </r>
  </si>
  <si>
    <r>
      <t xml:space="preserve">Verkehrswertes </t>
    </r>
    <r>
      <rPr>
        <vertAlign val="superscript"/>
        <sz val="8"/>
        <rFont val="Arial"/>
        <family val="2"/>
      </rPr>
      <t>3)</t>
    </r>
  </si>
  <si>
    <r>
      <t xml:space="preserve">Einheitswert </t>
    </r>
    <r>
      <rPr>
        <vertAlign val="superscript"/>
        <sz val="8"/>
        <rFont val="Arial"/>
        <family val="2"/>
      </rPr>
      <t>2)</t>
    </r>
  </si>
  <si>
    <r>
      <t xml:space="preserve">Verkehrswert </t>
    </r>
    <r>
      <rPr>
        <vertAlign val="superscript"/>
        <sz val="8"/>
        <rFont val="Arial"/>
        <family val="2"/>
      </rPr>
      <t>3)</t>
    </r>
  </si>
  <si>
    <t xml:space="preserve">Haushalte insgesamt </t>
  </si>
  <si>
    <t>Allein-erziehende</t>
  </si>
  <si>
    <t>Darunter mit einem Alter des Haupteinkommensbeziehers
 von … bis unter … Jahren</t>
  </si>
  <si>
    <t>Davon mit einem Alter des Haupteinkommensbeziehers
 von … bis unter … Jahren</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</si>
  <si>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</si>
  <si>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</si>
  <si>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</si>
  <si>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</si>
  <si>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</si>
  <si>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Haushaltsnettoeinkommen</t>
  </si>
  <si>
    <t>Zu den Eigentumswohnungen gehören auch Wohnungen, die als Freizeit- und Zweitwohnungen genutzt werden.</t>
  </si>
  <si>
    <t>Hierzu zählen u.a. Wochenend- und Ferienhäuser, Lauben und Datschen in Kleingärten, kombinierte Wohn- und Geschäftsgebäude sowie Betriebsgebäude (ohne Nutzung für eigene geschäftliche Zwecke).</t>
  </si>
  <si>
    <t>Alle Darlehen (Hypotheken, Baudarlehen und sonstige Darlehen), die dem Erwerb bzw. der Instandsetzung von Haus- und Grundvermögen dienen. Die Restschuld ist die Summe der tatsächlich noch zu leistenden Tilgungen aller Darlehen.</t>
  </si>
  <si>
    <t>Nachstehend ist der Zusammenhang zwischen dem Näherungswert für den relativen Standardfehler des</t>
  </si>
  <si>
    <t>hochgerechneten Ergebnisses und der Zahl der erfassten Haushalte je Tabellenfeld ersichtlich.</t>
  </si>
  <si>
    <t>Wohneigentum</t>
  </si>
  <si>
    <t>Davon nach der sozialen Stellung des Haupteinkommensbeziehers</t>
  </si>
  <si>
    <t>1. Vergleich der Ergebnisse 1993, 1998, 2003, 2008 und 2013</t>
  </si>
  <si>
    <r>
      <t xml:space="preserve">1.3 Private Haushalte mit Haus- und Grundbesitz 1998, 2003, 2008 und 2013 nach dem Gebiet </t>
    </r>
    <r>
      <rPr>
        <b/>
        <vertAlign val="superscript"/>
        <sz val="8"/>
        <rFont val="Arial"/>
        <family val="2"/>
      </rPr>
      <t>*)</t>
    </r>
  </si>
  <si>
    <t>2.1 Private Haushalte mit Haus- und Grundbesitz am 1.1.2013 nach Art des Eigentums</t>
  </si>
  <si>
    <t>2. Ergebnisse der Einkommens- und Verbrauchsstichprobe 2013</t>
  </si>
  <si>
    <t>2.2 Private Haushalte mit Haus- und Grundbesitz am 1.1.2013 nach Verkehrswert sowie Restschuld</t>
  </si>
  <si>
    <t>2.3 Private Haushalte mit Haus- und Grundbesitz am 1.1.2013 nach der Haushaltsgröße</t>
  </si>
  <si>
    <t>2.4 Private Haushalte mit Haus- und Grundbesitz am 1.1.2013 nach Mietwohnung - Wohneigentum</t>
  </si>
  <si>
    <t>2.5 Private Haushalte mit Haus- und Grundbesitz am 1.1.2013 nach Haushaltstyp und Anzahl der ledigen Kinder
unter 18 Jahren</t>
  </si>
  <si>
    <t>2.6 Private Haushalte mit Haus- und Grundbesitz am 1.1.2013 nach der sozialen Stellung des Haupteinkommensbeziehers</t>
  </si>
  <si>
    <t>2.7 Private Haushalte mit Haus- und Grundbesitz am 1.1.2013 nach dem Alter des Haupteinkommensbeziehers</t>
  </si>
  <si>
    <r>
      <t xml:space="preserve">Neue Bundesländer
und Berlin </t>
    </r>
    <r>
      <rPr>
        <vertAlign val="superscript"/>
        <sz val="8"/>
        <rFont val="Arial"/>
        <family val="2"/>
      </rPr>
      <t>1)</t>
    </r>
  </si>
  <si>
    <r>
      <t xml:space="preserve">Früheres Bundesgebiet
ohne Berlin-West </t>
    </r>
    <r>
      <rPr>
        <vertAlign val="superscript"/>
        <sz val="8"/>
        <rFont val="Arial"/>
        <family val="2"/>
      </rPr>
      <t>1)</t>
    </r>
  </si>
  <si>
    <t>1) vor der EVS 2013 gehörte Berlin-West zum früheren Bundesgebiet und Berlin-Ost gehörte zu den neuen Ländern</t>
  </si>
  <si>
    <r>
      <t xml:space="preserve">1.4 Private Haushalte mit Haus- und Grundbesitz 1998, 2003, 2008 und 2013 nach Haushaltstyp
 und Anzahl der ledigen Kinder unter 18 Jahren </t>
    </r>
    <r>
      <rPr>
        <b/>
        <vertAlign val="superscript"/>
        <sz val="8"/>
        <rFont val="Arial"/>
        <family val="2"/>
      </rPr>
      <t>*)</t>
    </r>
  </si>
  <si>
    <t>Paare</t>
  </si>
  <si>
    <r>
      <t xml:space="preserve">darunter mit Kind(ern) </t>
    </r>
    <r>
      <rPr>
        <vertAlign val="superscript"/>
        <sz val="8"/>
        <rFont val="Arial"/>
        <family val="2"/>
      </rPr>
      <t>1)</t>
    </r>
  </si>
  <si>
    <t xml:space="preserve">1) ledige(s) Kind(er) unter 18 Jahren der Haupteinkommensbezieher oder der Ehe- bzw. Lebenspartner </t>
  </si>
  <si>
    <t>1) auch freiberuflich Tätige und Landwirte</t>
  </si>
  <si>
    <t>18 - 25</t>
  </si>
  <si>
    <r>
      <t xml:space="preserve">Neue Bundesländer 
und Berlin </t>
    </r>
    <r>
      <rPr>
        <vertAlign val="superscript"/>
        <sz val="8"/>
        <rFont val="Arial"/>
        <family val="2"/>
      </rPr>
      <t>1)</t>
    </r>
  </si>
  <si>
    <r>
      <t>Früheres Bundesgebiet
ohne Berlin-West</t>
    </r>
    <r>
      <rPr>
        <vertAlign val="superscript"/>
        <sz val="8"/>
        <rFont val="Arial"/>
        <family val="2"/>
      </rPr>
      <t xml:space="preserve"> 1)</t>
    </r>
  </si>
  <si>
    <r>
      <t xml:space="preserve">nach Verkehrswert </t>
    </r>
    <r>
      <rPr>
        <b/>
        <vertAlign val="superscript"/>
        <sz val="8"/>
        <rFont val="Arial"/>
        <family val="2"/>
      </rPr>
      <t>2)</t>
    </r>
  </si>
  <si>
    <r>
      <t xml:space="preserve">darunter
 mit Kind(ern) </t>
    </r>
    <r>
      <rPr>
        <vertAlign val="superscript"/>
        <sz val="8"/>
        <rFont val="Arial"/>
        <family val="2"/>
      </rPr>
      <t>1)</t>
    </r>
  </si>
  <si>
    <r>
      <t>darunter mit Kind(ern)</t>
    </r>
    <r>
      <rPr>
        <vertAlign val="superscript"/>
        <sz val="8"/>
        <rFont val="Arial"/>
        <family val="2"/>
      </rPr>
      <t xml:space="preserve"> 1)</t>
    </r>
  </si>
  <si>
    <t xml:space="preserve">1) ledige Kinder unter 18 Jahren der Haupteinkommensbezieher oder der Ehe- und Lebenspartner </t>
  </si>
  <si>
    <t>1) Selbsteinstufung des Haushalts in vorgegebene Einkommensklassen am 1.1.2013; ohne Haushalte von Landwirten</t>
  </si>
  <si>
    <t>Vergleich der Ergebnisse 1993, 1998, 2003, 2008 und 2013</t>
  </si>
  <si>
    <t>Private Haushalte mit Haus- und Grundbesitz 1998, 2003, 2008 und 2013 nach dem Gebiet</t>
  </si>
  <si>
    <t>Private Haushalte mit Haus- und Grundbesitz 1998, 2003, 2008 und 2013 nach Haushaltstyp und Anzahl der ledigen Kinder unter 18 Jahren</t>
  </si>
  <si>
    <t>Private Haushalte mit Haus- und Grundbesitz 1998, 2003, 2008 und 2013 nach dem Alter des Haupteinkommensbeziehers</t>
  </si>
  <si>
    <t>Ergebnisse der Einkommens- und Verbrauchsstichprobe 2013</t>
  </si>
  <si>
    <t xml:space="preserve">Private Haushalte mit Haus- und Grundbesitz am 1.1.2013 nach Art des Eigentums </t>
  </si>
  <si>
    <t>Private Haushalte mit Haus- und Grundbesitz am 1.1.2013 nach  Verkehrswert sowie Restschuld</t>
  </si>
  <si>
    <t>Private Haushalte mit Haus- und Grundbesitz am 1.1.2013 nach der Haushaltsgröße</t>
  </si>
  <si>
    <t>Private Haushalte mit Haus- und Grundbesitz am 1.1.2013 nach Mietwohnung - Wohneigentum</t>
  </si>
  <si>
    <t>Private Haushalte mit Haus- und Grundbesitz am 1.1.2013 nach Haushaltstyp und Anzahl der ledigen Kinder unter 18 Jahren</t>
  </si>
  <si>
    <t>Private Haushalte mit Haus- und Grundbesitz am 1.1.2013 nach der sozialen Stellung des Haupteinkommensbeziehers</t>
  </si>
  <si>
    <t>Private Haushalte mit Haus- und Grundbesitz am 1.1.2013 nach dem Alter des Haupteinkommensbeziehers</t>
  </si>
  <si>
    <t xml:space="preserve">Die Einkommens- und Verbrauchsstichprobe - kurz EVS genannt - findet in der Regel alle fünf Jahre statt. Im Jahr 2013 wurde sie wie in allen neuen Bundesländern zum fünften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</si>
  <si>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Die EVS besteht aus den Erhebungsteilen "Allgemeine Angaben", "Geld- und Sachvermögen", dem Haushaltsbuch und dem Feinaufzeichnungsheft. Stichtag für die "Allgemeinen Angaben und das "Geld- und Sachvermögen" war der 1. Januar 2013.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</si>
  <si>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13 des Gesetzes vom 25.07.2013 (BGBl. I S. 2749).</t>
  </si>
  <si>
    <t>Am Erhebungsteil "Geld- und Sachvermögen" nahmen in Thüringen 1646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</si>
  <si>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2012 erfasst.</t>
  </si>
  <si>
    <t>Der Einheitswert ist der steuerliche Richtwert für Grundstücke und Gebäude, der durch das zuständige Finanzamt festgelegt wird. Er ist dem letzten im Haushalt vorliegenden Einheits-, Grundsteuermess- oder Vermögenssteuerbescheid zu entnehmen.</t>
  </si>
  <si>
    <t>Private Haushalte  mit Haus- und Grundbesitz am 1.1.2013 nach Art des Eigentums</t>
  </si>
  <si>
    <t>Private Haushalte  mit Haus- und Grundbesitz am 1.1.2013 nach der Haushaltsgröße</t>
  </si>
  <si>
    <t>Private Haushalte mit Restschuld am 1.1.2013 nach der Haushaltsgröße</t>
  </si>
  <si>
    <r>
      <t>1.6 Private Haushalte mit Haus- und Grundbesitz 1998, 2003, 2008 und 2013 nach dem Alter
       des Haupteinkommensbeziehers</t>
    </r>
    <r>
      <rPr>
        <b/>
        <vertAlign val="superscript"/>
        <sz val="8"/>
        <rFont val="Arial"/>
        <family val="2"/>
      </rPr>
      <t>*)</t>
    </r>
  </si>
  <si>
    <r>
      <t xml:space="preserve">Neue Bundesländer
 und Berlin </t>
    </r>
    <r>
      <rPr>
        <vertAlign val="superscript"/>
        <sz val="8"/>
        <rFont val="Arial"/>
        <family val="2"/>
      </rPr>
      <t>1)</t>
    </r>
  </si>
  <si>
    <t>Wesentlicher Erhebungsteil der EVS ist das Haushaltsbuch, das jeweils ein Vierteljahr des Jahres 2013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</si>
  <si>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Private Haushalte mit Haus- und Grundbesitz am 1.1.2013 nach dem monatlichen Haushaltsnettoeinkommen</t>
  </si>
  <si>
    <t>2.8 Private Haushalte mit Haus- und Grundbesitz am 1.1.2013 nach dem monatlichen Haushaltsnettoeinkommen</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</si>
  <si>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</si>
  <si>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</si>
  <si>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</si>
  <si>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</si>
  <si>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</si>
  <si>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</si>
  <si>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</si>
  <si>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</si>
  <si>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</si>
  <si>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</si>
  <si>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</si>
  <si>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</si>
  <si>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</si>
  <si>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</si>
  <si>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</si>
  <si>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</si>
  <si>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</si>
  <si>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</si>
  <si>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</si>
  <si>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</si>
  <si>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</si>
  <si>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</si>
  <si>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</si>
  <si>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</si>
  <si>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</si>
  <si>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</si>
  <si>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</si>
  <si>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</si>
  <si>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</si>
  <si>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</si>
  <si>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</si>
  <si>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</si>
  <si>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</si>
  <si>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</si>
  <si>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Einkommens- und Verbrauchsstichprobe in Thüringen 2013 - Haus- und Grundbesitz privater Haushalte</t>
  </si>
  <si>
    <t>Erscheinungsweise: 5 jährlich</t>
  </si>
</sst>
</file>

<file path=xl/styles.xml><?xml version="1.0" encoding="utf-8"?>
<styleSheet xmlns="http://schemas.openxmlformats.org/spreadsheetml/2006/main">
  <numFmts count="8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 ###\ ###"/>
    <numFmt numFmtId="170" formatCode="###\ ###"/>
    <numFmt numFmtId="171" formatCode="#\ ###_D_D"/>
    <numFmt numFmtId="172" formatCode="\(###\)\ _D"/>
    <numFmt numFmtId="173" formatCode="@_D_D"/>
    <numFmt numFmtId="174" formatCode="\(###.#\)\ _D"/>
    <numFmt numFmtId="175" formatCode="\(###.0\)\ _D"/>
    <numFmt numFmtId="176" formatCode="###.#_D\ _D"/>
    <numFmt numFmtId="177" formatCode="###.0_D\ _D"/>
    <numFmt numFmtId="178" formatCode="###.#\ \ _D"/>
    <numFmt numFmtId="179" formatCode="###.0\ \ _D"/>
    <numFmt numFmtId="180" formatCode="###.0\ _D"/>
    <numFmt numFmtId="181" formatCode="###.0_D_D"/>
    <numFmt numFmtId="182" formatCode="#\ ###_D\ _D"/>
    <numFmt numFmtId="183" formatCode="@\ _D_D"/>
    <numFmt numFmtId="184" formatCode="###.0"/>
    <numFmt numFmtId="185" formatCode="\(###\)"/>
    <numFmt numFmtId="186" formatCode="###_D_D\ \ \ \ "/>
    <numFmt numFmtId="187" formatCode="\(##.0\)\ _D"/>
    <numFmt numFmtId="188" formatCode="\(#0.0\)\ _D"/>
    <numFmt numFmtId="189" formatCode="#.#_D_D"/>
    <numFmt numFmtId="190" formatCode="#.0_D_D"/>
    <numFmt numFmtId="191" formatCode="\(###\)_D"/>
    <numFmt numFmtId="192" formatCode="#\ ###\ _D"/>
    <numFmt numFmtId="193" formatCode=".\ #\ ;################################################################################################################################################################################################"/>
    <numFmt numFmtId="194" formatCode="\-\ @\ \-"/>
    <numFmt numFmtId="195" formatCode="###_D_D_D_D_D"/>
    <numFmt numFmtId="196" formatCode="#.#_D_D_D_D"/>
    <numFmt numFmtId="197" formatCode="#\ ###_D"/>
    <numFmt numFmtId="198" formatCode="#.#_D"/>
    <numFmt numFmtId="199" formatCode="#\ ###.0_D_D"/>
    <numFmt numFmtId="200" formatCode="\(##0\)\ _D"/>
    <numFmt numFmtId="201" formatCode="#\ ###"/>
    <numFmt numFmtId="202" formatCode="\(###.0\)"/>
    <numFmt numFmtId="203" formatCode="\(##0.0\)"/>
    <numFmt numFmtId="204" formatCode="\(###.0\)_D"/>
    <numFmt numFmtId="205" formatCode="###.0_D"/>
    <numFmt numFmtId="206" formatCode="_D##0"/>
    <numFmt numFmtId="207" formatCode="\(###\)\ _i"/>
    <numFmt numFmtId="208" formatCode="#\ ##0_D"/>
    <numFmt numFmtId="209" formatCode="\(###.0\)\ _i"/>
    <numFmt numFmtId="210" formatCode="\(##\)\ _D"/>
    <numFmt numFmtId="211" formatCode="##.0_D"/>
    <numFmt numFmtId="212" formatCode="@_D"/>
    <numFmt numFmtId="213" formatCode="#.0_D"/>
    <numFmt numFmtId="214" formatCode="\(###.0\)_D_D"/>
    <numFmt numFmtId="215" formatCode="#.0_D_j"/>
    <numFmt numFmtId="216" formatCode="\(##\)\ _j"/>
    <numFmt numFmtId="217" formatCode="###_D_D"/>
    <numFmt numFmtId="218" formatCode="##0\ _D"/>
    <numFmt numFmtId="219" formatCode="\(###\)_D_D"/>
    <numFmt numFmtId="220" formatCode="\(##.0\)_D_D"/>
    <numFmt numFmtId="221" formatCode="###.0_D_D\ \ \ \ "/>
    <numFmt numFmtId="222" formatCode="#.#_D_D_D"/>
    <numFmt numFmtId="223" formatCode="\(#.#\)_D_D_D"/>
    <numFmt numFmtId="224" formatCode="#.0_D_D_D"/>
    <numFmt numFmtId="225" formatCode="\(###.0\)_D_j"/>
    <numFmt numFmtId="226" formatCode="#\ ###_D_j"/>
    <numFmt numFmtId="227" formatCode="\(##.0\)_D"/>
    <numFmt numFmtId="228" formatCode="##_D_D"/>
    <numFmt numFmtId="229" formatCode="\(##0\)_D_D"/>
    <numFmt numFmtId="230" formatCode="\(###\)\ _D_D_D_D_D_D"/>
    <numFmt numFmtId="231" formatCode="###.0\ \ "/>
    <numFmt numFmtId="232" formatCode="\(##.0\)\ _i"/>
    <numFmt numFmtId="233" formatCode="#.0\ _i"/>
    <numFmt numFmtId="234" formatCode="#.#\ _D"/>
    <numFmt numFmtId="235" formatCode="\(##.0\)\ \ _D"/>
    <numFmt numFmtId="236" formatCode="\(###\)\ \ _D"/>
    <numFmt numFmtId="237" formatCode="#\ ###\ \ _D"/>
    <numFmt numFmtId="238" formatCode="\(###.0\)\ \ _D"/>
    <numFmt numFmtId="239" formatCode="###.0_D\ \ "/>
    <numFmt numFmtId="240" formatCode="\(##.0\)\ \ _i"/>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vertAlign val="superscript"/>
      <sz val="8"/>
      <name val="Arial"/>
      <family val="2"/>
    </font>
    <font>
      <vertAlign val="superscript"/>
      <sz val="8"/>
      <name val="Arial"/>
      <family val="2"/>
    </font>
    <font>
      <sz val="10"/>
      <name val="Times New Roman"/>
      <family val="1"/>
    </font>
    <font>
      <sz val="8"/>
      <color indexed="8"/>
      <name val="Arial"/>
      <family val="2"/>
    </font>
    <font>
      <sz val="10"/>
      <color indexed="8"/>
      <name val="Arial"/>
      <family val="2"/>
    </font>
    <font>
      <sz val="9"/>
      <color indexed="8"/>
      <name val="Arial"/>
      <family val="2"/>
    </font>
    <font>
      <sz val="9.25"/>
      <color indexed="8"/>
      <name val="Arial"/>
      <family val="2"/>
    </font>
    <font>
      <sz val="5"/>
      <color indexed="8"/>
      <name val="Arial"/>
      <family val="2"/>
    </font>
    <font>
      <sz val="5.25"/>
      <color indexed="8"/>
      <name val="Arial"/>
      <family val="2"/>
    </font>
    <font>
      <b/>
      <sz val="11"/>
      <name val="Arial"/>
      <family val="2"/>
    </font>
    <font>
      <sz val="11"/>
      <name val="Arial"/>
      <family val="2"/>
    </font>
    <font>
      <b/>
      <sz val="12"/>
      <name val="Arial"/>
      <family val="2"/>
    </font>
    <font>
      <sz val="7.35"/>
      <color indexed="8"/>
      <name val="Arial"/>
      <family val="2"/>
    </font>
    <font>
      <sz val="7.1"/>
      <color indexed="8"/>
      <name val="Arial"/>
      <family val="2"/>
    </font>
    <font>
      <sz val="6.3"/>
      <color indexed="8"/>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Arial"/>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1.75"/>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Arial"/>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thin"/>
      <top>
        <color indexed="63"/>
      </top>
      <bottom>
        <color indexed="63"/>
      </bottom>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color indexed="63"/>
      </left>
      <right style="hair"/>
      <top style="hair"/>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style="hair"/>
      <right style="hair"/>
      <top style="hair"/>
      <bottom>
        <color indexed="63"/>
      </bottom>
    </border>
    <border>
      <left style="thin"/>
      <right>
        <color indexed="63"/>
      </right>
      <top style="thin"/>
      <bottom>
        <color indexed="63"/>
      </bottom>
    </border>
    <border>
      <left>
        <color indexed="63"/>
      </left>
      <right style="thin"/>
      <top>
        <color indexed="63"/>
      </top>
      <bottom style="thin"/>
    </border>
    <border>
      <left style="hair"/>
      <right style="thin"/>
      <top style="thin"/>
      <bottom>
        <color indexed="63"/>
      </bottom>
    </border>
    <border>
      <left>
        <color indexed="63"/>
      </left>
      <right style="dashed"/>
      <top>
        <color indexed="63"/>
      </top>
      <bottom>
        <color indexed="63"/>
      </bottom>
    </border>
    <border>
      <left>
        <color indexed="63"/>
      </left>
      <right>
        <color indexed="63"/>
      </right>
      <top style="thin"/>
      <bottom style="hair"/>
    </border>
    <border>
      <left style="thin"/>
      <right style="hair"/>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style="thin"/>
    </border>
    <border>
      <left style="thin"/>
      <right style="hair"/>
      <top style="thin"/>
      <bottom style="hair"/>
    </border>
    <border>
      <left style="thin"/>
      <right style="hair"/>
      <top style="hair"/>
      <bottom>
        <color indexed="63"/>
      </bottom>
    </border>
    <border>
      <left style="hair"/>
      <right>
        <color indexed="63"/>
      </right>
      <top style="hair"/>
      <bottom>
        <color indexed="63"/>
      </bottom>
    </border>
    <border>
      <left>
        <color indexed="63"/>
      </left>
      <right style="hair"/>
      <top style="thin"/>
      <bottom style="hair"/>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style="hair"/>
    </border>
    <border>
      <left>
        <color indexed="63"/>
      </left>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style="thin"/>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thin"/>
      <right style="hair"/>
      <top>
        <color indexed="63"/>
      </top>
      <bottom>
        <color indexed="63"/>
      </bottom>
    </border>
    <border>
      <left style="hair"/>
      <right style="thin"/>
      <top>
        <color indexed="63"/>
      </top>
      <bottom style="hair"/>
    </border>
    <border>
      <left style="hair"/>
      <right style="thin"/>
      <top style="hair"/>
      <bottom style="thin"/>
    </border>
    <border>
      <left>
        <color indexed="63"/>
      </left>
      <right>
        <color indexed="63"/>
      </right>
      <top style="hair"/>
      <bottom style="thin"/>
    </border>
    <border>
      <left style="hair"/>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517">
    <xf numFmtId="0" fontId="0" fillId="0" borderId="0" xfId="0" applyAlignment="1">
      <alignment/>
    </xf>
    <xf numFmtId="49" fontId="5" fillId="0" borderId="0" xfId="0" applyNumberFormat="1" applyFont="1" applyBorder="1" applyAlignment="1">
      <alignment horizontal="centerContinuous" vertical="center" wrapText="1"/>
    </xf>
    <xf numFmtId="0" fontId="4" fillId="0" borderId="0" xfId="0" applyFont="1" applyAlignment="1">
      <alignment horizontal="centerContinuous"/>
    </xf>
    <xf numFmtId="0" fontId="4" fillId="0" borderId="0" xfId="0" applyFont="1" applyAlignment="1">
      <alignment/>
    </xf>
    <xf numFmtId="49" fontId="4" fillId="0" borderId="0" xfId="0" applyNumberFormat="1" applyFont="1" applyBorder="1" applyAlignment="1">
      <alignment vertical="center"/>
    </xf>
    <xf numFmtId="49" fontId="4" fillId="0" borderId="0" xfId="0" applyNumberFormat="1" applyFont="1" applyBorder="1" applyAlignment="1">
      <alignment horizontal="centerContinuous"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0" xfId="0" applyNumberFormat="1" applyFont="1" applyBorder="1" applyAlignment="1">
      <alignment horizontal="right" vertical="center"/>
    </xf>
    <xf numFmtId="168" fontId="4" fillId="0" borderId="0" xfId="0" applyNumberFormat="1" applyFont="1" applyAlignment="1">
      <alignment horizontal="right"/>
    </xf>
    <xf numFmtId="0" fontId="4" fillId="0" borderId="10" xfId="0" applyFont="1" applyBorder="1" applyAlignment="1">
      <alignment/>
    </xf>
    <xf numFmtId="0" fontId="4" fillId="0" borderId="0" xfId="0" applyFont="1" applyAlignment="1">
      <alignment horizontal="centerContinuous" wrapText="1"/>
    </xf>
    <xf numFmtId="0" fontId="4" fillId="0" borderId="11" xfId="0" applyFont="1" applyBorder="1" applyAlignment="1">
      <alignment/>
    </xf>
    <xf numFmtId="170" fontId="4" fillId="0" borderId="0" xfId="0" applyNumberFormat="1" applyFont="1" applyBorder="1" applyAlignment="1">
      <alignment horizontal="right" vertical="center"/>
    </xf>
    <xf numFmtId="0" fontId="4" fillId="0" borderId="0" xfId="0" applyFont="1" applyBorder="1" applyAlignment="1">
      <alignment/>
    </xf>
    <xf numFmtId="170" fontId="4" fillId="0" borderId="0" xfId="0" applyNumberFormat="1" applyFont="1" applyBorder="1" applyAlignment="1">
      <alignment vertical="center"/>
    </xf>
    <xf numFmtId="49" fontId="5" fillId="0" borderId="0" xfId="0" applyNumberFormat="1" applyFont="1" applyBorder="1" applyAlignment="1">
      <alignment horizontal="left" vertical="center"/>
    </xf>
    <xf numFmtId="168" fontId="4" fillId="0" borderId="0" xfId="0" applyNumberFormat="1" applyFont="1" applyBorder="1" applyAlignment="1">
      <alignment horizontal="right"/>
    </xf>
    <xf numFmtId="0" fontId="4" fillId="0" borderId="0" xfId="0" applyFont="1" applyAlignment="1">
      <alignment horizontal="right"/>
    </xf>
    <xf numFmtId="49" fontId="4" fillId="0" borderId="12" xfId="0" applyNumberFormat="1" applyFont="1" applyBorder="1" applyAlignment="1">
      <alignment vertical="center"/>
    </xf>
    <xf numFmtId="49" fontId="4" fillId="0" borderId="13" xfId="0" applyNumberFormat="1" applyFont="1" applyBorder="1" applyAlignment="1">
      <alignment horizontal="center" vertical="center"/>
    </xf>
    <xf numFmtId="169" fontId="5" fillId="0" borderId="0" xfId="0" applyNumberFormat="1" applyFont="1" applyBorder="1" applyAlignment="1">
      <alignment horizontal="right" vertical="center"/>
    </xf>
    <xf numFmtId="171" fontId="4" fillId="0" borderId="0" xfId="0" applyNumberFormat="1" applyFont="1" applyAlignment="1">
      <alignment/>
    </xf>
    <xf numFmtId="171" fontId="5" fillId="0" borderId="0" xfId="0" applyNumberFormat="1" applyFont="1" applyAlignment="1">
      <alignment/>
    </xf>
    <xf numFmtId="173" fontId="4" fillId="0" borderId="0" xfId="0" applyNumberFormat="1" applyFont="1" applyAlignment="1">
      <alignment horizontal="right"/>
    </xf>
    <xf numFmtId="172" fontId="4" fillId="0" borderId="0" xfId="0" applyNumberFormat="1" applyFont="1" applyBorder="1" applyAlignment="1">
      <alignment horizontal="right" vertical="center"/>
    </xf>
    <xf numFmtId="171" fontId="4" fillId="0" borderId="0" xfId="0" applyNumberFormat="1" applyFont="1" applyBorder="1" applyAlignment="1">
      <alignment/>
    </xf>
    <xf numFmtId="172" fontId="5" fillId="0" borderId="0" xfId="0" applyNumberFormat="1" applyFont="1" applyBorder="1" applyAlignment="1">
      <alignment horizontal="right" vertical="center"/>
    </xf>
    <xf numFmtId="174" fontId="4" fillId="0" borderId="0" xfId="0" applyNumberFormat="1" applyFont="1" applyBorder="1" applyAlignment="1">
      <alignment horizontal="right" vertical="center"/>
    </xf>
    <xf numFmtId="175" fontId="4" fillId="0" borderId="0" xfId="0" applyNumberFormat="1" applyFont="1" applyBorder="1" applyAlignment="1">
      <alignment horizontal="right" vertical="center"/>
    </xf>
    <xf numFmtId="176" fontId="4" fillId="0" borderId="0" xfId="0" applyNumberFormat="1" applyFont="1" applyAlignment="1">
      <alignment/>
    </xf>
    <xf numFmtId="177" fontId="4" fillId="0" borderId="0" xfId="0" applyNumberFormat="1" applyFont="1" applyAlignment="1">
      <alignment/>
    </xf>
    <xf numFmtId="178" fontId="4" fillId="0" borderId="0" xfId="0" applyNumberFormat="1" applyFont="1" applyAlignment="1">
      <alignment/>
    </xf>
    <xf numFmtId="179" fontId="4" fillId="0" borderId="0" xfId="0" applyNumberFormat="1" applyFont="1" applyAlignment="1">
      <alignment/>
    </xf>
    <xf numFmtId="49" fontId="4" fillId="0" borderId="14" xfId="0" applyNumberFormat="1" applyFont="1" applyBorder="1" applyAlignment="1">
      <alignment horizontal="centerContinuous" vertical="center"/>
    </xf>
    <xf numFmtId="49" fontId="4" fillId="0" borderId="15" xfId="0" applyNumberFormat="1" applyFont="1" applyBorder="1" applyAlignment="1">
      <alignment horizontal="centerContinuous" vertical="center"/>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18" xfId="0" applyNumberFormat="1" applyFont="1" applyBorder="1" applyAlignment="1">
      <alignment horizontal="left" vertical="center"/>
    </xf>
    <xf numFmtId="49" fontId="5" fillId="0" borderId="0" xfId="0" applyNumberFormat="1" applyFont="1" applyBorder="1" applyAlignment="1">
      <alignment horizontal="center" vertical="center"/>
    </xf>
    <xf numFmtId="180" fontId="4" fillId="0" borderId="0" xfId="0" applyNumberFormat="1" applyFont="1" applyBorder="1" applyAlignment="1">
      <alignment horizontal="right"/>
    </xf>
    <xf numFmtId="181" fontId="4" fillId="0" borderId="0" xfId="0" applyNumberFormat="1" applyFont="1" applyBorder="1" applyAlignment="1">
      <alignment horizontal="right"/>
    </xf>
    <xf numFmtId="171" fontId="4" fillId="0" borderId="0" xfId="0" applyNumberFormat="1" applyFont="1" applyFill="1" applyBorder="1" applyAlignment="1">
      <alignment/>
    </xf>
    <xf numFmtId="173" fontId="4" fillId="0" borderId="0" xfId="0" applyNumberFormat="1" applyFont="1" applyBorder="1" applyAlignment="1">
      <alignment horizontal="right" vertical="center"/>
    </xf>
    <xf numFmtId="171" fontId="5" fillId="0" borderId="0" xfId="0" applyNumberFormat="1" applyFont="1" applyBorder="1" applyAlignment="1">
      <alignment/>
    </xf>
    <xf numFmtId="0" fontId="0" fillId="0" borderId="0" xfId="0" applyBorder="1" applyAlignment="1">
      <alignment/>
    </xf>
    <xf numFmtId="49" fontId="4" fillId="0" borderId="0" xfId="0" applyNumberFormat="1" applyFont="1" applyBorder="1" applyAlignment="1">
      <alignment horizontal="centerContinuous" vertical="center" wrapText="1"/>
    </xf>
    <xf numFmtId="49" fontId="5" fillId="0" borderId="12"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2" xfId="0" applyNumberFormat="1" applyFont="1" applyBorder="1" applyAlignment="1">
      <alignment horizontal="centerContinuous" vertical="center"/>
    </xf>
    <xf numFmtId="0" fontId="0" fillId="0" borderId="12" xfId="0" applyBorder="1" applyAlignment="1">
      <alignment/>
    </xf>
    <xf numFmtId="0" fontId="0" fillId="0" borderId="11" xfId="0" applyBorder="1" applyAlignment="1">
      <alignment/>
    </xf>
    <xf numFmtId="0" fontId="4" fillId="0" borderId="17"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2" xfId="0" applyFont="1" applyBorder="1" applyAlignment="1">
      <alignment/>
    </xf>
    <xf numFmtId="0" fontId="4" fillId="0" borderId="0" xfId="0" applyFont="1" applyBorder="1" applyAlignment="1">
      <alignment horizontal="center"/>
    </xf>
    <xf numFmtId="49" fontId="4" fillId="0" borderId="18" xfId="0" applyNumberFormat="1" applyFont="1" applyBorder="1" applyAlignment="1">
      <alignment horizontal="right" vertical="center"/>
    </xf>
    <xf numFmtId="49" fontId="4" fillId="0" borderId="14" xfId="0" applyNumberFormat="1" applyFont="1" applyBorder="1" applyAlignment="1">
      <alignment horizontal="centerContinuous" vertical="center" wrapText="1"/>
    </xf>
    <xf numFmtId="182" fontId="4" fillId="0" borderId="10" xfId="0" applyNumberFormat="1" applyFont="1" applyBorder="1" applyAlignment="1">
      <alignment horizontal="right" vertical="center"/>
    </xf>
    <xf numFmtId="182" fontId="4" fillId="0" borderId="0" xfId="0" applyNumberFormat="1" applyFont="1" applyBorder="1" applyAlignment="1">
      <alignment horizontal="right" vertical="center"/>
    </xf>
    <xf numFmtId="176" fontId="4" fillId="0" borderId="0" xfId="0" applyNumberFormat="1" applyFont="1" applyAlignment="1">
      <alignment horizontal="right"/>
    </xf>
    <xf numFmtId="177" fontId="4" fillId="0" borderId="10" xfId="0" applyNumberFormat="1" applyFont="1" applyBorder="1" applyAlignment="1">
      <alignment horizontal="right"/>
    </xf>
    <xf numFmtId="176" fontId="4" fillId="0" borderId="10" xfId="0" applyNumberFormat="1" applyFont="1" applyBorder="1" applyAlignment="1">
      <alignment horizontal="righ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0" fontId="4" fillId="0" borderId="0" xfId="0" applyFont="1" applyBorder="1" applyAlignment="1">
      <alignment horizontal="left"/>
    </xf>
    <xf numFmtId="169" fontId="4" fillId="0" borderId="0" xfId="0" applyNumberFormat="1" applyFont="1" applyAlignment="1">
      <alignment horizontal="right"/>
    </xf>
    <xf numFmtId="171" fontId="4" fillId="0" borderId="10" xfId="0" applyNumberFormat="1" applyFont="1" applyBorder="1" applyAlignment="1">
      <alignment/>
    </xf>
    <xf numFmtId="184" fontId="4" fillId="0" borderId="0" xfId="0" applyNumberFormat="1" applyFont="1" applyAlignment="1">
      <alignment/>
    </xf>
    <xf numFmtId="184" fontId="4" fillId="0" borderId="0" xfId="0" applyNumberFormat="1" applyFont="1" applyAlignment="1">
      <alignment horizontal="right"/>
    </xf>
    <xf numFmtId="171" fontId="4" fillId="0" borderId="0" xfId="0" applyNumberFormat="1" applyFont="1" applyAlignment="1">
      <alignment/>
    </xf>
    <xf numFmtId="49" fontId="4" fillId="0" borderId="0" xfId="0" applyNumberFormat="1" applyFont="1" applyAlignment="1">
      <alignment horizontal="right"/>
    </xf>
    <xf numFmtId="0" fontId="4" fillId="0" borderId="0" xfId="0" applyFont="1" applyAlignment="1">
      <alignment horizontal="left"/>
    </xf>
    <xf numFmtId="0" fontId="5" fillId="0" borderId="0" xfId="0" applyFont="1" applyBorder="1" applyAlignment="1">
      <alignment horizontal="centerContinuous"/>
    </xf>
    <xf numFmtId="49" fontId="4" fillId="0" borderId="0" xfId="0" applyNumberFormat="1" applyFont="1" applyBorder="1" applyAlignment="1">
      <alignment horizontal="righ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4" fillId="0" borderId="11"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20" xfId="0" applyNumberFormat="1" applyFont="1" applyBorder="1" applyAlignment="1">
      <alignment horizontal="centerContinuous" vertical="center" wrapText="1"/>
    </xf>
    <xf numFmtId="49" fontId="4" fillId="0" borderId="12" xfId="0" applyNumberFormat="1" applyFont="1" applyBorder="1" applyAlignment="1">
      <alignment horizontal="centerContinuous" vertical="center" wrapText="1"/>
    </xf>
    <xf numFmtId="0" fontId="4" fillId="0" borderId="0" xfId="0" applyNumberFormat="1" applyFont="1" applyAlignment="1">
      <alignment/>
    </xf>
    <xf numFmtId="49" fontId="5" fillId="0" borderId="21" xfId="0" applyNumberFormat="1" applyFont="1" applyBorder="1" applyAlignment="1">
      <alignment horizontal="center" vertical="center"/>
    </xf>
    <xf numFmtId="171" fontId="5" fillId="0" borderId="0" xfId="0" applyNumberFormat="1" applyFont="1" applyBorder="1" applyAlignment="1">
      <alignment horizontal="right" vertical="center"/>
    </xf>
    <xf numFmtId="186" fontId="5" fillId="0" borderId="0" xfId="0" applyNumberFormat="1" applyFont="1" applyBorder="1" applyAlignment="1">
      <alignment horizontal="right" vertical="center"/>
    </xf>
    <xf numFmtId="0" fontId="5" fillId="0" borderId="0" xfId="0" applyFont="1" applyBorder="1" applyAlignment="1">
      <alignment/>
    </xf>
    <xf numFmtId="49" fontId="5" fillId="0" borderId="21" xfId="0" applyNumberFormat="1" applyFont="1" applyBorder="1" applyAlignment="1">
      <alignment vertical="center"/>
    </xf>
    <xf numFmtId="181" fontId="4" fillId="0" borderId="0" xfId="0" applyNumberFormat="1" applyFont="1" applyBorder="1" applyAlignment="1">
      <alignment/>
    </xf>
    <xf numFmtId="49" fontId="4" fillId="0" borderId="21" xfId="0" applyNumberFormat="1" applyFont="1" applyBorder="1" applyAlignment="1">
      <alignment horizontal="left" vertical="center"/>
    </xf>
    <xf numFmtId="169" fontId="4" fillId="0" borderId="0" xfId="0" applyNumberFormat="1" applyFont="1" applyBorder="1" applyAlignment="1">
      <alignment horizontal="right" vertical="center"/>
    </xf>
    <xf numFmtId="168" fontId="4" fillId="0" borderId="0" xfId="0" applyNumberFormat="1" applyFont="1" applyBorder="1" applyAlignment="1">
      <alignment/>
    </xf>
    <xf numFmtId="49" fontId="4" fillId="0" borderId="21" xfId="0" applyNumberFormat="1" applyFont="1" applyBorder="1" applyAlignment="1">
      <alignment vertical="center"/>
    </xf>
    <xf numFmtId="171" fontId="4" fillId="0" borderId="0" xfId="0" applyNumberFormat="1" applyFont="1" applyBorder="1" applyAlignment="1">
      <alignment/>
    </xf>
    <xf numFmtId="187" fontId="4" fillId="0" borderId="0" xfId="0" applyNumberFormat="1" applyFont="1" applyBorder="1" applyAlignment="1">
      <alignment/>
    </xf>
    <xf numFmtId="49" fontId="4" fillId="0" borderId="21" xfId="0" applyNumberFormat="1" applyFont="1" applyBorder="1" applyAlignment="1">
      <alignment horizontal="center" vertical="center"/>
    </xf>
    <xf numFmtId="0" fontId="4" fillId="0" borderId="0" xfId="0" applyNumberFormat="1" applyFont="1" applyBorder="1" applyAlignment="1">
      <alignment horizontal="right" vertical="center"/>
    </xf>
    <xf numFmtId="173" fontId="5" fillId="0" borderId="0" xfId="0" applyNumberFormat="1" applyFont="1" applyBorder="1" applyAlignment="1">
      <alignment horizontal="right" vertical="center"/>
    </xf>
    <xf numFmtId="188" fontId="4" fillId="0" borderId="0" xfId="0" applyNumberFormat="1" applyFont="1" applyBorder="1" applyAlignment="1">
      <alignment/>
    </xf>
    <xf numFmtId="0" fontId="4" fillId="0" borderId="0" xfId="0" applyFont="1" applyBorder="1" applyAlignment="1">
      <alignment horizontal="centerContinuous"/>
    </xf>
    <xf numFmtId="49" fontId="5" fillId="0" borderId="0" xfId="0" applyNumberFormat="1" applyFont="1" applyBorder="1" applyAlignment="1">
      <alignment horizontal="centerContinuous" vertical="center"/>
    </xf>
    <xf numFmtId="49" fontId="4" fillId="0" borderId="1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4" fillId="0" borderId="22" xfId="0" applyNumberFormat="1" applyFont="1" applyBorder="1" applyAlignment="1">
      <alignment horizontal="center" vertical="center"/>
    </xf>
    <xf numFmtId="177" fontId="4" fillId="0" borderId="10" xfId="0" applyNumberFormat="1" applyFont="1" applyBorder="1" applyAlignment="1">
      <alignment/>
    </xf>
    <xf numFmtId="176" fontId="4" fillId="0" borderId="10" xfId="0" applyNumberFormat="1" applyFont="1" applyBorder="1" applyAlignment="1">
      <alignment/>
    </xf>
    <xf numFmtId="178" fontId="4" fillId="0" borderId="10" xfId="0" applyNumberFormat="1" applyFont="1" applyBorder="1" applyAlignment="1">
      <alignment/>
    </xf>
    <xf numFmtId="179" fontId="4" fillId="0" borderId="10" xfId="0" applyNumberFormat="1" applyFont="1" applyBorder="1" applyAlignment="1">
      <alignment/>
    </xf>
    <xf numFmtId="168" fontId="4" fillId="0" borderId="10" xfId="0" applyNumberFormat="1" applyFont="1" applyBorder="1" applyAlignment="1">
      <alignment horizontal="right"/>
    </xf>
    <xf numFmtId="49" fontId="5" fillId="0" borderId="0" xfId="0" applyNumberFormat="1" applyFont="1" applyBorder="1" applyAlignment="1">
      <alignment horizontal="centerContinuous" vertical="center"/>
    </xf>
    <xf numFmtId="49" fontId="4" fillId="0" borderId="10" xfId="0" applyNumberFormat="1" applyFont="1" applyBorder="1" applyAlignment="1">
      <alignment horizontal="centerContinuous" vertical="center"/>
    </xf>
    <xf numFmtId="49" fontId="4" fillId="0" borderId="18" xfId="0" applyNumberFormat="1" applyFont="1" applyBorder="1" applyAlignment="1">
      <alignment horizontal="centerContinuous" vertical="center"/>
    </xf>
    <xf numFmtId="168" fontId="4" fillId="0" borderId="0" xfId="0" applyNumberFormat="1" applyFont="1" applyAlignment="1">
      <alignment horizontal="centerContinuous"/>
    </xf>
    <xf numFmtId="168" fontId="5" fillId="0" borderId="0" xfId="0" applyNumberFormat="1" applyFont="1" applyAlignment="1">
      <alignment horizontal="centerContinuous"/>
    </xf>
    <xf numFmtId="0" fontId="0" fillId="0" borderId="0" xfId="0" applyAlignment="1">
      <alignment horizontal="centerContinuous"/>
    </xf>
    <xf numFmtId="0" fontId="4" fillId="0" borderId="11" xfId="0" applyFont="1" applyBorder="1" applyAlignment="1">
      <alignment horizontal="centerContinuous" wrapText="1"/>
    </xf>
    <xf numFmtId="0" fontId="1" fillId="0" borderId="0" xfId="0" applyFont="1" applyAlignment="1">
      <alignment/>
    </xf>
    <xf numFmtId="0" fontId="4" fillId="0" borderId="0" xfId="0" applyFont="1" applyAlignment="1">
      <alignment horizontal="centerContinuous"/>
    </xf>
    <xf numFmtId="189" fontId="4" fillId="0" borderId="0" xfId="0" applyNumberFormat="1" applyFont="1" applyBorder="1" applyAlignment="1">
      <alignment/>
    </xf>
    <xf numFmtId="187" fontId="4" fillId="0" borderId="0" xfId="0" applyNumberFormat="1" applyFont="1" applyBorder="1" applyAlignment="1">
      <alignment horizontal="right" vertical="center"/>
    </xf>
    <xf numFmtId="181" fontId="4" fillId="0" borderId="0" xfId="0" applyNumberFormat="1" applyFont="1" applyBorder="1" applyAlignment="1">
      <alignment/>
    </xf>
    <xf numFmtId="181" fontId="4" fillId="0" borderId="0" xfId="0" applyNumberFormat="1" applyFont="1" applyAlignment="1">
      <alignment/>
    </xf>
    <xf numFmtId="190" fontId="4" fillId="0" borderId="0" xfId="0" applyNumberFormat="1" applyFont="1" applyBorder="1" applyAlignment="1">
      <alignment/>
    </xf>
    <xf numFmtId="168" fontId="4" fillId="0" borderId="0" xfId="0" applyNumberFormat="1" applyFont="1" applyBorder="1" applyAlignment="1">
      <alignment horizontal="centerContinuous"/>
    </xf>
    <xf numFmtId="49" fontId="5" fillId="0" borderId="11" xfId="0" applyNumberFormat="1" applyFont="1" applyBorder="1" applyAlignment="1">
      <alignment horizontal="centerContinuous" vertical="center" wrapText="1"/>
    </xf>
    <xf numFmtId="0" fontId="4" fillId="0" borderId="14" xfId="0" applyFont="1" applyBorder="1" applyAlignment="1">
      <alignment horizontal="centerContinuous" wrapText="1"/>
    </xf>
    <xf numFmtId="0" fontId="0" fillId="0" borderId="14" xfId="0" applyBorder="1" applyAlignment="1">
      <alignment horizontal="centerContinuous"/>
    </xf>
    <xf numFmtId="0" fontId="0" fillId="0" borderId="15" xfId="0" applyBorder="1" applyAlignment="1">
      <alignment horizontal="centerContinuous"/>
    </xf>
    <xf numFmtId="49" fontId="4" fillId="0" borderId="23" xfId="0" applyNumberFormat="1" applyFont="1" applyBorder="1" applyAlignment="1">
      <alignment horizontal="centerContinuous" vertical="center"/>
    </xf>
    <xf numFmtId="49" fontId="4" fillId="0" borderId="24" xfId="0" applyNumberFormat="1" applyFont="1" applyBorder="1" applyAlignment="1">
      <alignment horizontal="centerContinuous" vertical="center"/>
    </xf>
    <xf numFmtId="171" fontId="4" fillId="0" borderId="0" xfId="0" applyNumberFormat="1" applyFont="1" applyBorder="1" applyAlignment="1">
      <alignment horizontal="right" vertical="center"/>
    </xf>
    <xf numFmtId="189" fontId="4" fillId="0" borderId="0" xfId="0" applyNumberFormat="1" applyFont="1" applyAlignment="1">
      <alignment horizontal="right"/>
    </xf>
    <xf numFmtId="190" fontId="4" fillId="0" borderId="0" xfId="0" applyNumberFormat="1" applyFont="1" applyAlignment="1">
      <alignment horizontal="right"/>
    </xf>
    <xf numFmtId="189" fontId="4" fillId="0" borderId="0" xfId="0" applyNumberFormat="1" applyFont="1" applyAlignment="1">
      <alignment/>
    </xf>
    <xf numFmtId="174" fontId="4" fillId="0" borderId="0" xfId="0" applyNumberFormat="1" applyFont="1" applyAlignment="1">
      <alignment horizontal="right"/>
    </xf>
    <xf numFmtId="175" fontId="4" fillId="0" borderId="0" xfId="0" applyNumberFormat="1" applyFont="1" applyAlignment="1">
      <alignment horizontal="right"/>
    </xf>
    <xf numFmtId="0" fontId="4" fillId="0" borderId="13" xfId="0" applyFont="1" applyBorder="1" applyAlignment="1">
      <alignment horizontal="center"/>
    </xf>
    <xf numFmtId="49" fontId="4" fillId="0" borderId="13"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2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3" xfId="0" applyNumberFormat="1" applyFont="1" applyBorder="1" applyAlignment="1">
      <alignment horizontal="center"/>
    </xf>
    <xf numFmtId="0" fontId="4" fillId="0" borderId="11" xfId="0" applyFont="1" applyBorder="1" applyAlignment="1">
      <alignment horizontal="centerContinuous"/>
    </xf>
    <xf numFmtId="0" fontId="4" fillId="0" borderId="16" xfId="0" applyFont="1" applyBorder="1" applyAlignment="1">
      <alignment horizontal="center" vertical="center" wrapText="1"/>
    </xf>
    <xf numFmtId="191" fontId="4" fillId="0" borderId="0" xfId="0" applyNumberFormat="1" applyFont="1" applyBorder="1" applyAlignment="1">
      <alignment horizontal="right" vertical="center"/>
    </xf>
    <xf numFmtId="192" fontId="4" fillId="0" borderId="0" xfId="0" applyNumberFormat="1" applyFont="1" applyAlignment="1">
      <alignment/>
    </xf>
    <xf numFmtId="192" fontId="5" fillId="0" borderId="0" xfId="0" applyNumberFormat="1" applyFont="1" applyAlignment="1">
      <alignment/>
    </xf>
    <xf numFmtId="183" fontId="4" fillId="0" borderId="0" xfId="0" applyNumberFormat="1" applyFont="1" applyBorder="1" applyAlignment="1">
      <alignment horizontal="right" vertical="center"/>
    </xf>
    <xf numFmtId="0" fontId="4" fillId="0" borderId="26" xfId="0" applyFont="1" applyBorder="1" applyAlignment="1">
      <alignment horizontal="center" vertical="center"/>
    </xf>
    <xf numFmtId="0" fontId="0" fillId="0" borderId="27" xfId="0" applyBorder="1" applyAlignment="1">
      <alignment/>
    </xf>
    <xf numFmtId="0" fontId="0" fillId="0" borderId="20" xfId="0" applyBorder="1" applyAlignment="1">
      <alignment/>
    </xf>
    <xf numFmtId="0" fontId="0" fillId="0" borderId="10" xfId="0" applyBorder="1" applyAlignment="1">
      <alignment/>
    </xf>
    <xf numFmtId="0" fontId="0" fillId="0" borderId="21" xfId="0" applyBorder="1" applyAlignment="1">
      <alignment/>
    </xf>
    <xf numFmtId="0" fontId="0" fillId="0" borderId="25" xfId="0" applyBorder="1" applyAlignment="1">
      <alignment/>
    </xf>
    <xf numFmtId="0" fontId="0" fillId="0" borderId="28" xfId="0" applyBorder="1" applyAlignment="1">
      <alignment/>
    </xf>
    <xf numFmtId="0" fontId="4" fillId="0" borderId="16" xfId="0" applyFont="1" applyBorder="1" applyAlignment="1">
      <alignment horizontal="center" vertical="center"/>
    </xf>
    <xf numFmtId="0" fontId="4" fillId="0" borderId="29" xfId="0" applyFont="1" applyBorder="1" applyAlignment="1">
      <alignment/>
    </xf>
    <xf numFmtId="0" fontId="5" fillId="0" borderId="13" xfId="0" applyNumberFormat="1" applyFont="1" applyBorder="1" applyAlignment="1">
      <alignment horizontal="center"/>
    </xf>
    <xf numFmtId="171" fontId="5" fillId="0" borderId="0" xfId="0" applyNumberFormat="1" applyFont="1" applyBorder="1" applyAlignment="1">
      <alignment horizontal="right"/>
    </xf>
    <xf numFmtId="0" fontId="4" fillId="0" borderId="13" xfId="0" applyNumberFormat="1" applyFont="1" applyBorder="1" applyAlignment="1">
      <alignment horizontal="center"/>
    </xf>
    <xf numFmtId="171" fontId="4" fillId="0" borderId="0" xfId="0" applyNumberFormat="1" applyFont="1" applyBorder="1" applyAlignment="1">
      <alignment horizontal="right"/>
    </xf>
    <xf numFmtId="173" fontId="4" fillId="0" borderId="0" xfId="0" applyNumberFormat="1" applyFont="1" applyBorder="1" applyAlignment="1">
      <alignment horizontal="right"/>
    </xf>
    <xf numFmtId="172" fontId="4" fillId="0" borderId="0" xfId="0" applyNumberFormat="1" applyFont="1" applyBorder="1" applyAlignment="1">
      <alignment horizontal="right"/>
    </xf>
    <xf numFmtId="187"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horizontal="right"/>
    </xf>
    <xf numFmtId="169" fontId="4" fillId="0" borderId="0" xfId="0" applyNumberFormat="1" applyFont="1" applyBorder="1" applyAlignment="1">
      <alignment horizontal="left" vertical="center"/>
    </xf>
    <xf numFmtId="169" fontId="0" fillId="0" borderId="0" xfId="0" applyNumberFormat="1" applyAlignment="1">
      <alignment/>
    </xf>
    <xf numFmtId="194" fontId="4" fillId="0" borderId="0" xfId="0" applyNumberFormat="1" applyFont="1" applyAlignment="1">
      <alignment horizontal="centerContinuous"/>
    </xf>
    <xf numFmtId="49" fontId="0" fillId="0" borderId="0" xfId="0" applyNumberFormat="1" applyAlignment="1">
      <alignment horizontal="centerContinuous"/>
    </xf>
    <xf numFmtId="0" fontId="4" fillId="0" borderId="11" xfId="0" applyFont="1" applyBorder="1" applyAlignment="1">
      <alignment/>
    </xf>
    <xf numFmtId="0" fontId="5" fillId="0" borderId="13" xfId="0" applyNumberFormat="1" applyFont="1" applyBorder="1" applyAlignment="1">
      <alignment horizontal="center" vertical="center"/>
    </xf>
    <xf numFmtId="171" fontId="5" fillId="0" borderId="0" xfId="0" applyNumberFormat="1" applyFont="1" applyBorder="1" applyAlignment="1">
      <alignment horizontal="right" vertical="center"/>
    </xf>
    <xf numFmtId="0" fontId="4" fillId="0" borderId="13" xfId="0" applyFont="1" applyBorder="1" applyAlignment="1">
      <alignment/>
    </xf>
    <xf numFmtId="0" fontId="4" fillId="0" borderId="13" xfId="0" applyNumberFormat="1" applyFont="1" applyBorder="1" applyAlignment="1">
      <alignment horizontal="center" vertical="center"/>
    </xf>
    <xf numFmtId="49" fontId="4" fillId="0" borderId="0" xfId="0" applyNumberFormat="1" applyFont="1" applyBorder="1" applyAlignment="1">
      <alignment/>
    </xf>
    <xf numFmtId="185" fontId="4" fillId="0" borderId="0" xfId="0" applyNumberFormat="1" applyFont="1" applyBorder="1" applyAlignment="1">
      <alignment horizontal="right" vertical="center"/>
    </xf>
    <xf numFmtId="0" fontId="4" fillId="0" borderId="16" xfId="0" applyNumberFormat="1" applyFont="1" applyBorder="1" applyAlignment="1">
      <alignment horizontal="center" vertical="center" wrapText="1"/>
    </xf>
    <xf numFmtId="49" fontId="4" fillId="0" borderId="27" xfId="0" applyNumberFormat="1" applyFont="1" applyBorder="1" applyAlignment="1">
      <alignment vertical="center"/>
    </xf>
    <xf numFmtId="171" fontId="5" fillId="0" borderId="10" xfId="0" applyNumberFormat="1" applyFont="1" applyBorder="1" applyAlignment="1">
      <alignment/>
    </xf>
    <xf numFmtId="171" fontId="5" fillId="0" borderId="0" xfId="0" applyNumberFormat="1" applyFont="1" applyAlignment="1">
      <alignment/>
    </xf>
    <xf numFmtId="171" fontId="4" fillId="0" borderId="10" xfId="0" applyNumberFormat="1" applyFont="1" applyBorder="1" applyAlignment="1">
      <alignment/>
    </xf>
    <xf numFmtId="49" fontId="4" fillId="0" borderId="13" xfId="0" applyNumberFormat="1" applyFont="1" applyBorder="1" applyAlignment="1">
      <alignment horizontal="left" vertical="center"/>
    </xf>
    <xf numFmtId="0" fontId="0" fillId="0" borderId="13" xfId="0" applyBorder="1" applyAlignment="1">
      <alignment/>
    </xf>
    <xf numFmtId="49" fontId="4" fillId="0" borderId="13" xfId="0" applyNumberFormat="1" applyFont="1" applyBorder="1" applyAlignment="1">
      <alignment horizontal="right" vertical="center"/>
    </xf>
    <xf numFmtId="189" fontId="4" fillId="0" borderId="10" xfId="0" applyNumberFormat="1" applyFont="1" applyBorder="1" applyAlignment="1">
      <alignment/>
    </xf>
    <xf numFmtId="49" fontId="5" fillId="0" borderId="0" xfId="0" applyNumberFormat="1" applyFont="1" applyAlignment="1">
      <alignment horizontal="centerContinuous"/>
    </xf>
    <xf numFmtId="49" fontId="4" fillId="0" borderId="30" xfId="0" applyNumberFormat="1" applyFont="1" applyBorder="1" applyAlignment="1">
      <alignment horizontal="centerContinuous" vertical="center"/>
    </xf>
    <xf numFmtId="49" fontId="4" fillId="0" borderId="29" xfId="0" applyNumberFormat="1" applyFont="1" applyBorder="1" applyAlignment="1">
      <alignment horizontal="center" vertical="center"/>
    </xf>
    <xf numFmtId="169" fontId="5" fillId="0" borderId="0" xfId="0" applyNumberFormat="1" applyFont="1" applyBorder="1" applyAlignment="1">
      <alignment horizontal="left" vertical="center"/>
    </xf>
    <xf numFmtId="169" fontId="5" fillId="0" borderId="0" xfId="0" applyNumberFormat="1" applyFont="1" applyBorder="1" applyAlignment="1">
      <alignment horizontal="center" vertical="center"/>
    </xf>
    <xf numFmtId="49" fontId="5" fillId="0" borderId="13" xfId="0" applyNumberFormat="1" applyFont="1" applyBorder="1" applyAlignment="1">
      <alignment horizontal="center" vertical="center"/>
    </xf>
    <xf numFmtId="169" fontId="4" fillId="0" borderId="0" xfId="0" applyNumberFormat="1" applyFont="1" applyAlignment="1">
      <alignment/>
    </xf>
    <xf numFmtId="169" fontId="4" fillId="0" borderId="0" xfId="0" applyNumberFormat="1" applyFont="1" applyBorder="1" applyAlignment="1">
      <alignment horizontal="center" vertical="center"/>
    </xf>
    <xf numFmtId="184" fontId="4" fillId="0" borderId="0" xfId="0" applyNumberFormat="1" applyFont="1" applyBorder="1" applyAlignment="1">
      <alignment horizontal="left" vertical="center"/>
    </xf>
    <xf numFmtId="184" fontId="4" fillId="0" borderId="0" xfId="0" applyNumberFormat="1" applyFont="1" applyBorder="1" applyAlignment="1">
      <alignment horizontal="right" vertical="center"/>
    </xf>
    <xf numFmtId="181" fontId="4" fillId="0" borderId="0" xfId="0" applyNumberFormat="1" applyFont="1" applyAlignment="1">
      <alignment/>
    </xf>
    <xf numFmtId="49" fontId="4" fillId="0" borderId="10" xfId="0" applyNumberFormat="1" applyFont="1" applyBorder="1" applyAlignment="1">
      <alignment horizontal="right"/>
    </xf>
    <xf numFmtId="169" fontId="4" fillId="0" borderId="13" xfId="0" applyNumberFormat="1" applyFont="1" applyBorder="1" applyAlignment="1">
      <alignment/>
    </xf>
    <xf numFmtId="169" fontId="4" fillId="0" borderId="10" xfId="0" applyNumberFormat="1" applyFont="1" applyBorder="1" applyAlignment="1">
      <alignment/>
    </xf>
    <xf numFmtId="0" fontId="4" fillId="0" borderId="1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31" xfId="0" applyFont="1" applyBorder="1" applyAlignment="1">
      <alignment horizontal="centerContinuous" vertical="center"/>
    </xf>
    <xf numFmtId="0" fontId="4" fillId="0" borderId="32" xfId="0" applyFont="1" applyBorder="1" applyAlignment="1">
      <alignment horizontal="center" vertical="center" wrapText="1"/>
    </xf>
    <xf numFmtId="0" fontId="4" fillId="0" borderId="33" xfId="0" applyFont="1" applyBorder="1" applyAlignment="1">
      <alignment/>
    </xf>
    <xf numFmtId="0" fontId="4" fillId="0" borderId="34" xfId="0" applyFont="1" applyBorder="1" applyAlignment="1">
      <alignment horizontal="center" vertical="center"/>
    </xf>
    <xf numFmtId="0" fontId="4" fillId="0" borderId="0" xfId="0" applyFont="1" applyAlignment="1">
      <alignment horizontal="center" vertical="center" wrapText="1"/>
    </xf>
    <xf numFmtId="0" fontId="4" fillId="0" borderId="35" xfId="0" applyNumberFormat="1" applyFont="1" applyBorder="1" applyAlignment="1">
      <alignment horizontal="center" vertical="center"/>
    </xf>
    <xf numFmtId="169" fontId="4" fillId="0" borderId="26"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2" xfId="0" applyNumberFormat="1" applyFont="1" applyBorder="1" applyAlignment="1">
      <alignment horizontal="center" vertical="center"/>
    </xf>
    <xf numFmtId="16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0" xfId="0" applyNumberFormat="1" applyFont="1" applyBorder="1" applyAlignment="1">
      <alignment horizontal="centerContinuous" vertical="center"/>
    </xf>
    <xf numFmtId="169" fontId="4" fillId="0" borderId="0" xfId="0" applyNumberFormat="1" applyFont="1" applyBorder="1" applyAlignment="1">
      <alignment horizontal="centerContinuous" vertical="center"/>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xf>
    <xf numFmtId="0" fontId="4" fillId="0" borderId="21" xfId="0" applyFont="1" applyBorder="1" applyAlignment="1">
      <alignment horizontal="left"/>
    </xf>
    <xf numFmtId="171" fontId="5" fillId="0" borderId="10" xfId="0" applyNumberFormat="1" applyFont="1" applyBorder="1" applyAlignment="1">
      <alignment/>
    </xf>
    <xf numFmtId="0" fontId="4" fillId="0" borderId="0" xfId="0" applyFont="1" applyAlignment="1">
      <alignment horizontal="center"/>
    </xf>
    <xf numFmtId="185" fontId="4" fillId="0" borderId="0" xfId="0" applyNumberFormat="1" applyFont="1" applyAlignment="1">
      <alignment/>
    </xf>
    <xf numFmtId="0" fontId="5" fillId="0" borderId="0" xfId="0" applyFont="1" applyAlignment="1">
      <alignment horizontal="centerContinuous" vertical="center"/>
    </xf>
    <xf numFmtId="169" fontId="5" fillId="0" borderId="0" xfId="0" applyNumberFormat="1" applyFont="1" applyAlignment="1">
      <alignment horizontal="centerContinuous"/>
    </xf>
    <xf numFmtId="185" fontId="4" fillId="0" borderId="0" xfId="0" applyNumberFormat="1" applyFont="1" applyAlignment="1">
      <alignment horizontal="centerContinuous"/>
    </xf>
    <xf numFmtId="184" fontId="5" fillId="0" borderId="0" xfId="0" applyNumberFormat="1" applyFont="1" applyAlignment="1">
      <alignment horizontal="centerContinuous"/>
    </xf>
    <xf numFmtId="196" fontId="4" fillId="0" borderId="0" xfId="0" applyNumberFormat="1" applyFont="1" applyAlignment="1">
      <alignment horizontal="right"/>
    </xf>
    <xf numFmtId="169" fontId="4" fillId="0" borderId="0" xfId="0" applyNumberFormat="1" applyFont="1" applyAlignment="1">
      <alignment horizontal="left"/>
    </xf>
    <xf numFmtId="169" fontId="4" fillId="0" borderId="0" xfId="0" applyNumberFormat="1" applyFont="1" applyAlignment="1">
      <alignment horizontal="left" readingOrder="1"/>
    </xf>
    <xf numFmtId="0" fontId="0" fillId="0" borderId="0" xfId="0" applyAlignment="1">
      <alignment readingOrder="1"/>
    </xf>
    <xf numFmtId="0" fontId="5" fillId="0" borderId="0" xfId="0" applyFont="1" applyBorder="1" applyAlignment="1">
      <alignment horizontal="left"/>
    </xf>
    <xf numFmtId="0" fontId="1" fillId="0" borderId="0" xfId="0" applyFont="1" applyAlignment="1">
      <alignment/>
    </xf>
    <xf numFmtId="195" fontId="5" fillId="0" borderId="0" xfId="0" applyNumberFormat="1" applyFont="1" applyAlignment="1">
      <alignment/>
    </xf>
    <xf numFmtId="0" fontId="5" fillId="0" borderId="0" xfId="0" applyFont="1" applyBorder="1" applyAlignment="1">
      <alignment horizontal="centerContinuous"/>
    </xf>
    <xf numFmtId="169" fontId="5" fillId="0" borderId="0" xfId="0" applyNumberFormat="1" applyFont="1" applyAlignment="1">
      <alignment horizontal="centerContinuous"/>
    </xf>
    <xf numFmtId="0" fontId="5" fillId="0" borderId="10" xfId="0" applyFont="1" applyBorder="1" applyAlignment="1">
      <alignment horizontal="centerContinuous"/>
    </xf>
    <xf numFmtId="193" fontId="4" fillId="0" borderId="0" xfId="0" applyNumberFormat="1" applyFont="1" applyAlignment="1">
      <alignment horizontal="centerContinuous"/>
    </xf>
    <xf numFmtId="0" fontId="0" fillId="0" borderId="0" xfId="0" applyBorder="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0" fontId="1" fillId="0" borderId="0" xfId="0" applyFont="1" applyAlignment="1">
      <alignment horizontal="left"/>
    </xf>
    <xf numFmtId="0" fontId="4" fillId="0" borderId="37" xfId="0" applyNumberFormat="1" applyFont="1" applyBorder="1" applyAlignment="1">
      <alignment horizontal="center" vertical="center"/>
    </xf>
    <xf numFmtId="169" fontId="5" fillId="0" borderId="0" xfId="0" applyNumberFormat="1" applyFont="1" applyAlignment="1">
      <alignment/>
    </xf>
    <xf numFmtId="0" fontId="1" fillId="0" borderId="0" xfId="0" applyFont="1" applyAlignment="1">
      <alignment vertical="top" wrapText="1"/>
    </xf>
    <xf numFmtId="0" fontId="0" fillId="0" borderId="0" xfId="0" applyFont="1" applyAlignment="1">
      <alignment vertical="top" wrapText="1"/>
    </xf>
    <xf numFmtId="0" fontId="10" fillId="0" borderId="0" xfId="0" applyFont="1" applyAlignment="1">
      <alignment wrapText="1"/>
    </xf>
    <xf numFmtId="0" fontId="0" fillId="0" borderId="0" xfId="0" applyFont="1" applyAlignment="1">
      <alignment horizontal="right" vertical="top" wrapText="1"/>
    </xf>
    <xf numFmtId="0" fontId="1" fillId="0" borderId="0" xfId="0" applyFont="1" applyAlignment="1">
      <alignment horizontal="right" vertical="top" wrapText="1"/>
    </xf>
    <xf numFmtId="0" fontId="1" fillId="0" borderId="0" xfId="0" applyFont="1" applyAlignment="1">
      <alignment vertical="top"/>
    </xf>
    <xf numFmtId="49" fontId="0" fillId="0" borderId="0" xfId="0" applyNumberFormat="1" applyAlignment="1">
      <alignment/>
    </xf>
    <xf numFmtId="49" fontId="1" fillId="0" borderId="0" xfId="0" applyNumberFormat="1" applyFont="1" applyAlignment="1">
      <alignment vertical="top"/>
    </xf>
    <xf numFmtId="49" fontId="0" fillId="0" borderId="0" xfId="0" applyNumberFormat="1" applyFont="1" applyAlignment="1">
      <alignment vertical="top"/>
    </xf>
    <xf numFmtId="49" fontId="1" fillId="0" borderId="0" xfId="0" applyNumberFormat="1" applyFont="1" applyAlignment="1">
      <alignment/>
    </xf>
    <xf numFmtId="0" fontId="0" fillId="0" borderId="0" xfId="0" applyFont="1" applyAlignment="1">
      <alignment/>
    </xf>
    <xf numFmtId="0" fontId="0" fillId="0" borderId="0" xfId="0" applyAlignment="1">
      <alignment horizontal="left"/>
    </xf>
    <xf numFmtId="49" fontId="0" fillId="0" borderId="0" xfId="0" applyNumberFormat="1" applyAlignment="1">
      <alignment vertical="top"/>
    </xf>
    <xf numFmtId="197" fontId="5" fillId="0" borderId="0" xfId="0" applyNumberFormat="1" applyFont="1" applyBorder="1" applyAlignment="1">
      <alignment horizontal="right"/>
    </xf>
    <xf numFmtId="198" fontId="4" fillId="0" borderId="0" xfId="0" applyNumberFormat="1" applyFont="1" applyBorder="1" applyAlignment="1">
      <alignment/>
    </xf>
    <xf numFmtId="197" fontId="4" fillId="0" borderId="0" xfId="0" applyNumberFormat="1" applyFont="1" applyBorder="1" applyAlignment="1">
      <alignment horizontal="right"/>
    </xf>
    <xf numFmtId="1" fontId="4" fillId="0" borderId="0" xfId="0" applyNumberFormat="1" applyFont="1" applyAlignment="1">
      <alignment/>
    </xf>
    <xf numFmtId="177" fontId="4" fillId="0" borderId="0" xfId="0" applyNumberFormat="1" applyFont="1" applyBorder="1" applyAlignment="1">
      <alignment horizontal="right"/>
    </xf>
    <xf numFmtId="199" fontId="4" fillId="0" borderId="0" xfId="0" applyNumberFormat="1" applyFont="1" applyBorder="1" applyAlignment="1">
      <alignment/>
    </xf>
    <xf numFmtId="0" fontId="4" fillId="0" borderId="17" xfId="0" applyFont="1" applyBorder="1" applyAlignment="1">
      <alignment horizontal="center" vertical="center"/>
    </xf>
    <xf numFmtId="190" fontId="4" fillId="0" borderId="0" xfId="0" applyNumberFormat="1" applyFont="1" applyAlignment="1">
      <alignment/>
    </xf>
    <xf numFmtId="190" fontId="4" fillId="0" borderId="10" xfId="0" applyNumberFormat="1" applyFont="1" applyBorder="1" applyAlignment="1">
      <alignment/>
    </xf>
    <xf numFmtId="200" fontId="5" fillId="0" borderId="0" xfId="0" applyNumberFormat="1" applyFont="1" applyBorder="1" applyAlignment="1">
      <alignment horizontal="right" vertical="center"/>
    </xf>
    <xf numFmtId="207" fontId="5" fillId="0" borderId="0" xfId="0" applyNumberFormat="1" applyFont="1" applyBorder="1" applyAlignment="1">
      <alignment horizontal="right"/>
    </xf>
    <xf numFmtId="208" fontId="4" fillId="0" borderId="0" xfId="0" applyNumberFormat="1" applyFont="1" applyBorder="1" applyAlignment="1">
      <alignment horizontal="right"/>
    </xf>
    <xf numFmtId="207" fontId="4" fillId="0" borderId="0" xfId="0" applyNumberFormat="1" applyFont="1" applyBorder="1" applyAlignment="1">
      <alignment horizontal="right"/>
    </xf>
    <xf numFmtId="209" fontId="4" fillId="0" borderId="0" xfId="0" applyNumberFormat="1" applyFont="1" applyBorder="1" applyAlignment="1">
      <alignment horizontal="right"/>
    </xf>
    <xf numFmtId="211" fontId="4" fillId="0" borderId="0" xfId="0" applyNumberFormat="1" applyFont="1" applyBorder="1" applyAlignment="1">
      <alignment horizontal="right"/>
    </xf>
    <xf numFmtId="212" fontId="4" fillId="0" borderId="0" xfId="0" applyNumberFormat="1" applyFont="1" applyBorder="1" applyAlignment="1">
      <alignment horizontal="right"/>
    </xf>
    <xf numFmtId="213" fontId="4" fillId="0" borderId="0" xfId="0" applyNumberFormat="1" applyFont="1" applyBorder="1" applyAlignment="1">
      <alignment/>
    </xf>
    <xf numFmtId="171" fontId="4" fillId="0" borderId="10" xfId="0" applyNumberFormat="1" applyFont="1" applyBorder="1" applyAlignment="1">
      <alignment vertical="center"/>
    </xf>
    <xf numFmtId="212" fontId="4" fillId="0" borderId="0" xfId="0" applyNumberFormat="1" applyFont="1" applyBorder="1" applyAlignment="1">
      <alignment horizontal="right" vertical="center"/>
    </xf>
    <xf numFmtId="171" fontId="5" fillId="0" borderId="0" xfId="0" applyNumberFormat="1" applyFont="1" applyFill="1" applyBorder="1" applyAlignment="1">
      <alignment/>
    </xf>
    <xf numFmtId="171" fontId="4" fillId="0" borderId="0" xfId="0" applyNumberFormat="1" applyFont="1" applyBorder="1" applyAlignment="1">
      <alignment vertical="center"/>
    </xf>
    <xf numFmtId="171" fontId="4" fillId="0" borderId="0" xfId="0" applyNumberFormat="1" applyFont="1" applyFill="1" applyBorder="1" applyAlignment="1">
      <alignment vertical="center"/>
    </xf>
    <xf numFmtId="189" fontId="4" fillId="0" borderId="0" xfId="0" applyNumberFormat="1" applyFont="1" applyBorder="1" applyAlignment="1">
      <alignment vertical="center"/>
    </xf>
    <xf numFmtId="204" fontId="4" fillId="0" borderId="0" xfId="0" applyNumberFormat="1" applyFont="1" applyBorder="1" applyAlignment="1">
      <alignment/>
    </xf>
    <xf numFmtId="215" fontId="4" fillId="0" borderId="0" xfId="0" applyNumberFormat="1" applyFont="1" applyBorder="1" applyAlignment="1">
      <alignment/>
    </xf>
    <xf numFmtId="210" fontId="5" fillId="0" borderId="0" xfId="0" applyNumberFormat="1" applyFont="1" applyBorder="1" applyAlignment="1">
      <alignment horizontal="right"/>
    </xf>
    <xf numFmtId="216" fontId="5" fillId="0" borderId="0" xfId="0" applyNumberFormat="1" applyFont="1" applyBorder="1" applyAlignment="1">
      <alignment horizontal="right"/>
    </xf>
    <xf numFmtId="217" fontId="5" fillId="0" borderId="0" xfId="0" applyNumberFormat="1" applyFont="1" applyBorder="1" applyAlignment="1">
      <alignment horizontal="right" vertical="center"/>
    </xf>
    <xf numFmtId="0" fontId="5" fillId="0" borderId="13" xfId="0" applyFont="1" applyBorder="1" applyAlignment="1">
      <alignment horizontal="center"/>
    </xf>
    <xf numFmtId="218" fontId="5" fillId="0" borderId="0" xfId="0" applyNumberFormat="1" applyFont="1" applyBorder="1" applyAlignment="1">
      <alignment horizontal="right" vertical="center"/>
    </xf>
    <xf numFmtId="49" fontId="4" fillId="0" borderId="0" xfId="0" applyNumberFormat="1" applyFont="1" applyBorder="1" applyAlignment="1">
      <alignment horizontal="center" vertical="center" wrapText="1"/>
    </xf>
    <xf numFmtId="201" fontId="5" fillId="0" borderId="0" xfId="0" applyNumberFormat="1" applyFont="1" applyBorder="1" applyAlignment="1">
      <alignment horizontal="center" vertical="center"/>
    </xf>
    <xf numFmtId="180" fontId="4" fillId="0" borderId="0" xfId="0" applyNumberFormat="1" applyFont="1" applyBorder="1" applyAlignment="1">
      <alignment horizontal="right" vertical="center"/>
    </xf>
    <xf numFmtId="49" fontId="4" fillId="0" borderId="21" xfId="0" applyNumberFormat="1" applyFont="1" applyBorder="1" applyAlignment="1">
      <alignment horizontal="centerContinuous" vertical="center" wrapText="1"/>
    </xf>
    <xf numFmtId="197" fontId="5" fillId="0" borderId="0" xfId="0" applyNumberFormat="1" applyFont="1" applyAlignment="1">
      <alignment/>
    </xf>
    <xf numFmtId="191" fontId="5" fillId="0" borderId="0" xfId="0" applyNumberFormat="1" applyFont="1" applyBorder="1" applyAlignment="1">
      <alignment horizontal="right" vertical="center"/>
    </xf>
    <xf numFmtId="219" fontId="5" fillId="0" borderId="0" xfId="0" applyNumberFormat="1" applyFont="1" applyBorder="1" applyAlignment="1">
      <alignment horizontal="right" vertical="center"/>
    </xf>
    <xf numFmtId="219" fontId="4" fillId="0" borderId="0" xfId="0" applyNumberFormat="1" applyFont="1" applyBorder="1" applyAlignment="1">
      <alignment horizontal="right" vertical="center"/>
    </xf>
    <xf numFmtId="220" fontId="4" fillId="0" borderId="0" xfId="0" applyNumberFormat="1" applyFont="1" applyBorder="1" applyAlignment="1">
      <alignment horizontal="right" vertical="center"/>
    </xf>
    <xf numFmtId="221" fontId="4" fillId="0" borderId="0" xfId="0" applyNumberFormat="1" applyFont="1" applyBorder="1" applyAlignment="1">
      <alignment horizontal="right" vertical="center"/>
    </xf>
    <xf numFmtId="219" fontId="4" fillId="0" borderId="10" xfId="0" applyNumberFormat="1" applyFont="1" applyBorder="1" applyAlignment="1">
      <alignment/>
    </xf>
    <xf numFmtId="223" fontId="4" fillId="0" borderId="0" xfId="0" applyNumberFormat="1" applyFont="1" applyAlignment="1">
      <alignment horizontal="right"/>
    </xf>
    <xf numFmtId="222" fontId="5" fillId="0" borderId="0" xfId="0" applyNumberFormat="1" applyFont="1" applyAlignment="1">
      <alignment horizontal="right"/>
    </xf>
    <xf numFmtId="224" fontId="5" fillId="0" borderId="0" xfId="0" applyNumberFormat="1" applyFont="1" applyAlignment="1">
      <alignment horizontal="right"/>
    </xf>
    <xf numFmtId="225" fontId="4" fillId="0" borderId="0" xfId="0" applyNumberFormat="1" applyFont="1" applyBorder="1" applyAlignment="1">
      <alignment/>
    </xf>
    <xf numFmtId="226" fontId="4" fillId="0" borderId="0" xfId="0" applyNumberFormat="1" applyFont="1" applyBorder="1" applyAlignment="1">
      <alignment horizontal="right"/>
    </xf>
    <xf numFmtId="226" fontId="5" fillId="0" borderId="0" xfId="0" applyNumberFormat="1" applyFont="1" applyBorder="1" applyAlignment="1">
      <alignment horizontal="right"/>
    </xf>
    <xf numFmtId="191" fontId="4" fillId="0" borderId="0" xfId="0" applyNumberFormat="1" applyFont="1" applyBorder="1" applyAlignment="1">
      <alignment horizontal="right"/>
    </xf>
    <xf numFmtId="227" fontId="4" fillId="0" borderId="0" xfId="0" applyNumberFormat="1" applyFont="1" applyBorder="1" applyAlignment="1">
      <alignment horizontal="right"/>
    </xf>
    <xf numFmtId="0" fontId="5" fillId="0" borderId="13" xfId="0" applyFont="1" applyBorder="1" applyAlignment="1">
      <alignment horizontal="center" vertical="center"/>
    </xf>
    <xf numFmtId="0" fontId="0" fillId="0" borderId="0" xfId="0" applyBorder="1" applyAlignment="1">
      <alignment/>
    </xf>
    <xf numFmtId="0" fontId="0" fillId="0" borderId="13" xfId="0" applyBorder="1" applyAlignment="1">
      <alignment/>
    </xf>
    <xf numFmtId="201" fontId="4" fillId="0" borderId="0" xfId="0" applyNumberFormat="1" applyFont="1" applyBorder="1" applyAlignment="1">
      <alignment horizontal="center" vertical="center" wrapText="1"/>
    </xf>
    <xf numFmtId="49" fontId="4" fillId="0" borderId="0" xfId="0" applyNumberFormat="1" applyFont="1" applyAlignment="1">
      <alignment/>
    </xf>
    <xf numFmtId="214" fontId="4" fillId="0" borderId="0" xfId="0" applyNumberFormat="1" applyFont="1" applyBorder="1" applyAlignment="1">
      <alignment horizontal="right" vertical="center"/>
    </xf>
    <xf numFmtId="214" fontId="4" fillId="0" borderId="0" xfId="0" applyNumberFormat="1" applyFont="1" applyAlignment="1">
      <alignment horizontal="right"/>
    </xf>
    <xf numFmtId="228" fontId="4" fillId="0" borderId="0" xfId="0" applyNumberFormat="1" applyFont="1" applyBorder="1" applyAlignment="1">
      <alignment horizontal="right" vertical="center"/>
    </xf>
    <xf numFmtId="229" fontId="5" fillId="0" borderId="0" xfId="0" applyNumberFormat="1" applyFont="1" applyBorder="1" applyAlignment="1">
      <alignment horizontal="right" vertical="center"/>
    </xf>
    <xf numFmtId="229" fontId="4" fillId="0" borderId="0" xfId="0" applyNumberFormat="1" applyFont="1" applyBorder="1" applyAlignment="1">
      <alignment horizontal="right" vertical="center"/>
    </xf>
    <xf numFmtId="49" fontId="4" fillId="0" borderId="13" xfId="0" applyNumberFormat="1" applyFont="1" applyBorder="1" applyAlignment="1">
      <alignment/>
    </xf>
    <xf numFmtId="0" fontId="4" fillId="0" borderId="13" xfId="0" applyFont="1" applyBorder="1" applyAlignment="1">
      <alignment/>
    </xf>
    <xf numFmtId="0" fontId="0" fillId="0" borderId="0" xfId="0" applyAlignment="1">
      <alignment horizontal="right"/>
    </xf>
    <xf numFmtId="0" fontId="0" fillId="0" borderId="0" xfId="0" applyFont="1" applyAlignment="1">
      <alignment horizontal="justify"/>
    </xf>
    <xf numFmtId="0" fontId="0" fillId="0" borderId="0" xfId="0" applyFont="1" applyAlignment="1">
      <alignment/>
    </xf>
    <xf numFmtId="0" fontId="1" fillId="0" borderId="0" xfId="0" applyFont="1" applyAlignment="1">
      <alignment horizontal="justify"/>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horizontal="left"/>
    </xf>
    <xf numFmtId="0" fontId="0" fillId="0" borderId="0" xfId="0" applyNumberFormat="1" applyFont="1" applyAlignment="1">
      <alignment horizontal="justify" vertical="center"/>
    </xf>
    <xf numFmtId="0" fontId="0" fillId="0" borderId="0" xfId="0" applyFont="1" applyAlignment="1">
      <alignment horizontal="justify" vertical="center"/>
    </xf>
    <xf numFmtId="0" fontId="0" fillId="0" borderId="0" xfId="0" applyNumberFormat="1" applyFont="1" applyAlignment="1">
      <alignment horizontal="justify"/>
    </xf>
    <xf numFmtId="0" fontId="4" fillId="0" borderId="22" xfId="0" applyNumberFormat="1" applyFont="1" applyBorder="1" applyAlignment="1">
      <alignment horizontal="center" vertical="center"/>
    </xf>
    <xf numFmtId="177" fontId="4" fillId="0" borderId="0" xfId="0" applyNumberFormat="1" applyFont="1" applyBorder="1" applyAlignment="1">
      <alignment/>
    </xf>
    <xf numFmtId="0" fontId="4" fillId="0" borderId="18"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0" xfId="0" applyFont="1" applyAlignment="1">
      <alignment/>
    </xf>
    <xf numFmtId="0" fontId="4" fillId="0" borderId="13" xfId="0" applyNumberFormat="1" applyFont="1" applyBorder="1" applyAlignment="1">
      <alignment horizontal="center"/>
    </xf>
    <xf numFmtId="178" fontId="4"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81" fontId="4" fillId="0" borderId="0" xfId="0" applyNumberFormat="1" applyFont="1" applyBorder="1" applyAlignment="1">
      <alignment horizontal="right" vertical="center"/>
    </xf>
    <xf numFmtId="214" fontId="4" fillId="0" borderId="0" xfId="0" applyNumberFormat="1" applyFont="1" applyBorder="1" applyAlignment="1">
      <alignment horizontal="right"/>
    </xf>
    <xf numFmtId="49" fontId="5" fillId="0" borderId="21" xfId="0" applyNumberFormat="1" applyFont="1" applyBorder="1" applyAlignment="1">
      <alignment horizontal="center" vertical="center"/>
    </xf>
    <xf numFmtId="182" fontId="5" fillId="0" borderId="1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4" fillId="0" borderId="15" xfId="0" applyFont="1" applyBorder="1" applyAlignment="1">
      <alignment horizontal="centerContinuous" vertical="center" wrapText="1"/>
    </xf>
    <xf numFmtId="219" fontId="4" fillId="0" borderId="0" xfId="0" applyNumberFormat="1" applyFont="1" applyBorder="1" applyAlignment="1">
      <alignment/>
    </xf>
    <xf numFmtId="173" fontId="4" fillId="0" borderId="10" xfId="0" applyNumberFormat="1" applyFont="1" applyBorder="1" applyAlignment="1">
      <alignment horizontal="right" vertical="center"/>
    </xf>
    <xf numFmtId="189" fontId="5" fillId="0" borderId="0" xfId="0" applyNumberFormat="1" applyFont="1" applyAlignment="1">
      <alignment horizontal="right"/>
    </xf>
    <xf numFmtId="171" fontId="5" fillId="0" borderId="0" xfId="0" applyNumberFormat="1" applyFont="1" applyBorder="1" applyAlignment="1">
      <alignment/>
    </xf>
    <xf numFmtId="229" fontId="5" fillId="0" borderId="0" xfId="0" applyNumberFormat="1" applyFont="1" applyBorder="1" applyAlignment="1">
      <alignment horizontal="right"/>
    </xf>
    <xf numFmtId="219" fontId="4" fillId="0" borderId="0" xfId="0" applyNumberFormat="1" applyFont="1" applyBorder="1" applyAlignment="1">
      <alignment horizontal="right"/>
    </xf>
    <xf numFmtId="187" fontId="4" fillId="0" borderId="0" xfId="0" applyNumberFormat="1" applyFont="1" applyBorder="1" applyAlignment="1">
      <alignment/>
    </xf>
    <xf numFmtId="220" fontId="4" fillId="0" borderId="0" xfId="0" applyNumberFormat="1" applyFont="1" applyBorder="1" applyAlignment="1">
      <alignment horizontal="right"/>
    </xf>
    <xf numFmtId="0" fontId="4" fillId="0" borderId="16" xfId="0" applyFont="1" applyBorder="1" applyAlignment="1">
      <alignment vertical="center"/>
    </xf>
    <xf numFmtId="191" fontId="5" fillId="0" borderId="0" xfId="0" applyNumberFormat="1" applyFont="1" applyBorder="1" applyAlignment="1">
      <alignment horizontal="right"/>
    </xf>
    <xf numFmtId="231" fontId="4" fillId="0" borderId="0" xfId="0" applyNumberFormat="1" applyFont="1" applyBorder="1" applyAlignment="1">
      <alignment/>
    </xf>
    <xf numFmtId="49" fontId="4" fillId="0" borderId="0" xfId="0" applyNumberFormat="1" applyFont="1" applyBorder="1" applyAlignment="1">
      <alignment horizontal="center" wrapText="1"/>
    </xf>
    <xf numFmtId="201" fontId="4" fillId="0" borderId="0" xfId="0" applyNumberFormat="1" applyFont="1" applyBorder="1" applyAlignment="1">
      <alignment horizontal="center" wrapText="1"/>
    </xf>
    <xf numFmtId="49" fontId="4" fillId="0" borderId="0" xfId="0" applyNumberFormat="1" applyFont="1" applyBorder="1" applyAlignment="1">
      <alignment horizontal="center"/>
    </xf>
    <xf numFmtId="0" fontId="0" fillId="0" borderId="0" xfId="0" applyFont="1" applyAlignment="1">
      <alignment vertical="top" wrapText="1"/>
    </xf>
    <xf numFmtId="0" fontId="0" fillId="0" borderId="0" xfId="0" applyFont="1" applyAlignment="1">
      <alignment vertical="center" wrapText="1"/>
    </xf>
    <xf numFmtId="0" fontId="0" fillId="0" borderId="0" xfId="0" applyNumberFormat="1" applyFont="1" applyAlignment="1">
      <alignment horizontal="justify" wrapText="1"/>
    </xf>
    <xf numFmtId="0" fontId="5" fillId="0" borderId="0" xfId="0" applyFont="1" applyAlignment="1">
      <alignment horizontal="center" vertical="center" wrapText="1"/>
    </xf>
    <xf numFmtId="232" fontId="4" fillId="0" borderId="0" xfId="0" applyNumberFormat="1" applyFont="1" applyBorder="1" applyAlignment="1">
      <alignment horizontal="right"/>
    </xf>
    <xf numFmtId="233" fontId="4" fillId="0" borderId="0" xfId="0" applyNumberFormat="1" applyFont="1" applyBorder="1" applyAlignment="1">
      <alignment/>
    </xf>
    <xf numFmtId="234" fontId="4" fillId="0" borderId="0" xfId="0" applyNumberFormat="1" applyFont="1" applyBorder="1" applyAlignment="1">
      <alignment/>
    </xf>
    <xf numFmtId="192" fontId="5" fillId="0" borderId="0" xfId="0" applyNumberFormat="1" applyFont="1" applyFill="1" applyBorder="1" applyAlignment="1">
      <alignment vertical="center"/>
    </xf>
    <xf numFmtId="192" fontId="5" fillId="0" borderId="0" xfId="0" applyNumberFormat="1" applyFont="1" applyFill="1" applyBorder="1" applyAlignment="1">
      <alignment/>
    </xf>
    <xf numFmtId="192" fontId="4" fillId="0" borderId="0" xfId="0" applyNumberFormat="1" applyFont="1" applyFill="1" applyBorder="1" applyAlignment="1">
      <alignment/>
    </xf>
    <xf numFmtId="235" fontId="4" fillId="0" borderId="0" xfId="0" applyNumberFormat="1" applyFont="1" applyBorder="1" applyAlignment="1">
      <alignment/>
    </xf>
    <xf numFmtId="236" fontId="4" fillId="0" borderId="0" xfId="0" applyNumberFormat="1" applyFont="1" applyBorder="1" applyAlignment="1">
      <alignment horizontal="right" vertical="center"/>
    </xf>
    <xf numFmtId="237" fontId="4" fillId="0" borderId="0" xfId="0" applyNumberFormat="1" applyFont="1" applyAlignment="1">
      <alignment/>
    </xf>
    <xf numFmtId="236" fontId="4" fillId="0" borderId="0" xfId="0" applyNumberFormat="1" applyFont="1" applyBorder="1" applyAlignment="1">
      <alignment horizontal="right"/>
    </xf>
    <xf numFmtId="238" fontId="4" fillId="0" borderId="0" xfId="0" applyNumberFormat="1" applyFont="1" applyBorder="1" applyAlignment="1">
      <alignment horizontal="right"/>
    </xf>
    <xf numFmtId="172" fontId="5" fillId="0" borderId="0" xfId="0" applyNumberFormat="1" applyFont="1" applyBorder="1" applyAlignment="1">
      <alignment horizontal="right"/>
    </xf>
    <xf numFmtId="239" fontId="4" fillId="0" borderId="0" xfId="0" applyNumberFormat="1" applyFont="1" applyBorder="1" applyAlignment="1">
      <alignment/>
    </xf>
    <xf numFmtId="240" fontId="4" fillId="0" borderId="0" xfId="0" applyNumberFormat="1" applyFont="1" applyBorder="1" applyAlignment="1">
      <alignment horizontal="right"/>
    </xf>
    <xf numFmtId="0" fontId="17"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38" xfId="0" applyFont="1"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49" fontId="4" fillId="0" borderId="41"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4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9" fontId="4" fillId="0" borderId="26" xfId="0" applyNumberFormat="1" applyFont="1" applyBorder="1" applyAlignment="1">
      <alignment horizontal="center" vertical="center" wrapText="1"/>
    </xf>
    <xf numFmtId="0" fontId="0" fillId="0" borderId="34" xfId="0" applyBorder="1" applyAlignment="1">
      <alignment horizontal="center" vertical="center" wrapText="1"/>
    </xf>
    <xf numFmtId="0" fontId="4" fillId="0" borderId="39" xfId="0" applyFont="1" applyBorder="1" applyAlignment="1">
      <alignment horizontal="center" vertical="center"/>
    </xf>
    <xf numFmtId="0" fontId="0" fillId="0" borderId="43" xfId="0" applyBorder="1" applyAlignment="1">
      <alignment horizontal="center" vertical="center"/>
    </xf>
    <xf numFmtId="49" fontId="4" fillId="0" borderId="40" xfId="0" applyNumberFormat="1" applyFont="1" applyBorder="1" applyAlignment="1">
      <alignment horizontal="center" vertical="center" wrapText="1"/>
    </xf>
    <xf numFmtId="0" fontId="0" fillId="0" borderId="44" xfId="0" applyBorder="1" applyAlignment="1">
      <alignment horizontal="center" vertical="center" wrapText="1"/>
    </xf>
    <xf numFmtId="0" fontId="4"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4" fillId="0" borderId="26" xfId="0" applyFont="1"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wrapText="1"/>
    </xf>
    <xf numFmtId="49" fontId="4" fillId="0" borderId="49" xfId="0" applyNumberFormat="1" applyFont="1" applyBorder="1" applyAlignment="1">
      <alignment horizontal="center" vertical="center" wrapText="1"/>
    </xf>
    <xf numFmtId="0" fontId="0" fillId="0" borderId="50" xfId="0" applyBorder="1" applyAlignment="1">
      <alignment horizontal="center" vertical="center" wrapText="1"/>
    </xf>
    <xf numFmtId="49" fontId="4" fillId="0" borderId="29" xfId="0" applyNumberFormat="1" applyFont="1" applyBorder="1" applyAlignment="1">
      <alignment horizontal="center" vertical="center" wrapText="1"/>
    </xf>
    <xf numFmtId="0" fontId="0" fillId="0" borderId="51" xfId="0" applyBorder="1" applyAlignment="1">
      <alignment horizontal="center" vertical="center" wrapText="1"/>
    </xf>
    <xf numFmtId="49" fontId="4" fillId="0" borderId="12"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49" fontId="4" fillId="0" borderId="54"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55" xfId="0" applyBorder="1" applyAlignment="1">
      <alignment horizontal="center" vertical="center" wrapText="1"/>
    </xf>
    <xf numFmtId="49" fontId="4" fillId="0" borderId="27"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56" xfId="0"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0" fillId="0" borderId="0" xfId="0" applyBorder="1" applyAlignment="1">
      <alignment wrapText="1"/>
    </xf>
    <xf numFmtId="0" fontId="5" fillId="0" borderId="0" xfId="0" applyFont="1" applyAlignment="1">
      <alignment horizontal="center" vertical="center" wrapText="1"/>
    </xf>
    <xf numFmtId="0" fontId="4" fillId="0" borderId="57" xfId="0" applyFont="1" applyBorder="1" applyAlignment="1">
      <alignment horizontal="center" vertical="center" wrapText="1"/>
    </xf>
    <xf numFmtId="0" fontId="0" fillId="0" borderId="58" xfId="0" applyBorder="1" applyAlignment="1">
      <alignment horizontal="center" vertical="center" wrapText="1"/>
    </xf>
    <xf numFmtId="0" fontId="4" fillId="0" borderId="4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49" fontId="4" fillId="0" borderId="17" xfId="0" applyNumberFormat="1" applyFont="1" applyBorder="1" applyAlignment="1">
      <alignment horizontal="center" vertical="center"/>
    </xf>
    <xf numFmtId="49" fontId="4" fillId="0" borderId="59" xfId="0" applyNumberFormat="1" applyFont="1" applyBorder="1" applyAlignment="1">
      <alignment horizontal="center" vertical="center"/>
    </xf>
    <xf numFmtId="201" fontId="5"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49" xfId="0" applyFont="1" applyBorder="1" applyAlignment="1">
      <alignment horizontal="center" vertical="center"/>
    </xf>
    <xf numFmtId="0" fontId="0" fillId="0" borderId="50" xfId="0" applyBorder="1" applyAlignment="1">
      <alignment horizontal="center" vertical="center"/>
    </xf>
    <xf numFmtId="202" fontId="4" fillId="0" borderId="0" xfId="0" applyNumberFormat="1" applyFont="1" applyBorder="1" applyAlignment="1">
      <alignment horizontal="center"/>
    </xf>
    <xf numFmtId="203" fontId="4" fillId="0" borderId="0" xfId="0" applyNumberFormat="1" applyFont="1" applyBorder="1" applyAlignment="1">
      <alignment horizontal="center"/>
    </xf>
    <xf numFmtId="49" fontId="4" fillId="0" borderId="29" xfId="0" applyNumberFormat="1" applyFont="1" applyBorder="1" applyAlignment="1">
      <alignment horizontal="center" vertical="center"/>
    </xf>
    <xf numFmtId="0" fontId="0" fillId="0" borderId="57" xfId="0" applyBorder="1" applyAlignment="1">
      <alignment horizontal="center" vertical="center"/>
    </xf>
    <xf numFmtId="49" fontId="4" fillId="0" borderId="12" xfId="0" applyNumberFormat="1" applyFont="1"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168" fontId="4" fillId="0" borderId="0" xfId="0" applyNumberFormat="1" applyFont="1" applyAlignment="1">
      <alignment horizontal="center"/>
    </xf>
    <xf numFmtId="201" fontId="4" fillId="0" borderId="0" xfId="0" applyNumberFormat="1" applyFont="1" applyBorder="1" applyAlignment="1">
      <alignment horizontal="center" vertical="center"/>
    </xf>
    <xf numFmtId="170" fontId="4" fillId="0" borderId="17" xfId="0" applyNumberFormat="1" applyFont="1" applyBorder="1" applyAlignment="1">
      <alignment horizontal="center" vertical="center"/>
    </xf>
    <xf numFmtId="170" fontId="4" fillId="0" borderId="59" xfId="0" applyNumberFormat="1" applyFont="1" applyBorder="1" applyAlignment="1">
      <alignment horizontal="center" vertical="center"/>
    </xf>
    <xf numFmtId="184" fontId="4" fillId="0" borderId="0" xfId="0" applyNumberFormat="1" applyFont="1" applyBorder="1" applyAlignment="1">
      <alignment horizontal="center"/>
    </xf>
    <xf numFmtId="206" fontId="4" fillId="0" borderId="0" xfId="0" applyNumberFormat="1" applyFont="1" applyBorder="1" applyAlignment="1">
      <alignment horizontal="center" vertical="center"/>
    </xf>
    <xf numFmtId="230" fontId="4" fillId="0" borderId="0" xfId="0" applyNumberFormat="1" applyFont="1" applyBorder="1" applyAlignment="1">
      <alignment horizontal="right" vertical="center"/>
    </xf>
    <xf numFmtId="205" fontId="4" fillId="0" borderId="0" xfId="0" applyNumberFormat="1" applyFont="1" applyBorder="1" applyAlignment="1">
      <alignment horizontal="center"/>
    </xf>
    <xf numFmtId="49" fontId="4" fillId="0" borderId="23"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3" xfId="0" applyFont="1" applyBorder="1" applyAlignment="1">
      <alignment horizontal="center" vertical="center" wrapText="1"/>
    </xf>
    <xf numFmtId="0" fontId="5" fillId="0" borderId="0" xfId="0" applyFont="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2"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0" fontId="4" fillId="0" borderId="4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1" xfId="0"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0" fillId="0" borderId="11" xfId="0" applyBorder="1" applyAlignment="1">
      <alignment/>
    </xf>
    <xf numFmtId="0" fontId="0" fillId="0" borderId="53" xfId="0" applyBorder="1" applyAlignment="1">
      <alignment/>
    </xf>
    <xf numFmtId="0" fontId="0" fillId="0" borderId="13" xfId="0" applyBorder="1" applyAlignment="1">
      <alignment horizontal="center" vertical="center" wrapText="1"/>
    </xf>
    <xf numFmtId="0" fontId="0" fillId="0" borderId="51" xfId="0" applyBorder="1" applyAlignment="1">
      <alignment/>
    </xf>
    <xf numFmtId="0" fontId="4" fillId="0" borderId="56" xfId="0" applyFont="1" applyBorder="1" applyAlignment="1">
      <alignment horizontal="center" vertical="center" wrapText="1"/>
    </xf>
    <xf numFmtId="0" fontId="0" fillId="0" borderId="50" xfId="0" applyBorder="1" applyAlignment="1">
      <alignment/>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201" fontId="4" fillId="0" borderId="23" xfId="0" applyNumberFormat="1" applyFont="1" applyBorder="1" applyAlignment="1">
      <alignment horizontal="center" vertical="center" wrapText="1"/>
    </xf>
    <xf numFmtId="201" fontId="4" fillId="0" borderId="16" xfId="0" applyNumberFormat="1" applyFont="1" applyBorder="1" applyAlignment="1">
      <alignment horizontal="center" vertical="center" wrapText="1"/>
    </xf>
    <xf numFmtId="49" fontId="4" fillId="0" borderId="16"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1. Private Haushalte mit Haus- und Grundbesitz nach der sozialen Stellung des Haupteinkommensbeziehers</a:t>
            </a:r>
          </a:p>
        </c:rich>
      </c:tx>
      <c:layout>
        <c:manualLayout>
          <c:xMode val="factor"/>
          <c:yMode val="factor"/>
          <c:x val="-0.05075"/>
          <c:y val="0.0055"/>
        </c:manualLayout>
      </c:layout>
      <c:spPr>
        <a:noFill/>
        <a:ln>
          <a:noFill/>
        </a:ln>
      </c:spPr>
    </c:title>
    <c:plotArea>
      <c:layout>
        <c:manualLayout>
          <c:xMode val="edge"/>
          <c:yMode val="edge"/>
          <c:x val="0.0505"/>
          <c:y val="0.1385"/>
          <c:w val="0.83575"/>
          <c:h val="0.712"/>
        </c:manualLayout>
      </c:layout>
      <c:barChart>
        <c:barDir val="bar"/>
        <c:grouping val="clustered"/>
        <c:varyColors val="0"/>
        <c:ser>
          <c:idx val="0"/>
          <c:order val="0"/>
          <c:tx>
            <c:strRef>
              <c:f>'[1]Tabelle1'!$D$3</c:f>
              <c:strCache>
                <c:ptCount val="1"/>
                <c:pt idx="0">
                  <c:v>1998</c:v>
                </c:pt>
              </c:strCache>
            </c:strRef>
          </c:tx>
          <c:spPr>
            <a:gradFill rotWithShape="1">
              <a:gsLst>
                <a:gs pos="0">
                  <a:srgbClr val="8080FF"/>
                </a:gs>
                <a:gs pos="100000">
                  <a:srgbClr val="0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'[1]Tabelle1'!$E$3:$J$3</c:f>
              <c:numCache>
                <c:ptCount val="6"/>
                <c:pt idx="0">
                  <c:v>39.3</c:v>
                </c:pt>
                <c:pt idx="1">
                  <c:v>57.7</c:v>
                </c:pt>
                <c:pt idx="2">
                  <c:v>42.3</c:v>
                </c:pt>
                <c:pt idx="3">
                  <c:v>48.828125</c:v>
                </c:pt>
                <c:pt idx="4">
                  <c:v>47.3</c:v>
                </c:pt>
                <c:pt idx="5">
                  <c:v>26.1</c:v>
                </c:pt>
              </c:numCache>
            </c:numRef>
          </c:val>
        </c:ser>
        <c:ser>
          <c:idx val="1"/>
          <c:order val="1"/>
          <c:tx>
            <c:strRef>
              <c:f>'[1]Tabelle1'!$D$4</c:f>
              <c:strCache>
                <c:ptCount val="1"/>
                <c:pt idx="0">
                  <c:v>2003</c:v>
                </c:pt>
              </c:strCache>
            </c:strRef>
          </c:tx>
          <c:spPr>
            <a:gradFill rotWithShape="1">
              <a:gsLst>
                <a:gs pos="0">
                  <a:srgbClr val="802060"/>
                </a:gs>
                <a:gs pos="100000">
                  <a:srgbClr val="3333CC"/>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'[1]Tabelle1'!$E$4:$J$4</c:f>
              <c:numCache>
                <c:ptCount val="6"/>
                <c:pt idx="0">
                  <c:v>47.57990867579909</c:v>
                </c:pt>
                <c:pt idx="1">
                  <c:v>72.41379310344827</c:v>
                </c:pt>
                <c:pt idx="2">
                  <c:v>67.85714285714286</c:v>
                </c:pt>
                <c:pt idx="3">
                  <c:v>56.390977443609025</c:v>
                </c:pt>
                <c:pt idx="4">
                  <c:v>52.34042553191489</c:v>
                </c:pt>
                <c:pt idx="5">
                  <c:v>37.83783783783784</c:v>
                </c:pt>
              </c:numCache>
            </c:numRef>
          </c:val>
        </c:ser>
        <c:ser>
          <c:idx val="2"/>
          <c:order val="2"/>
          <c:tx>
            <c:strRef>
              <c:f>'[1]Tabelle1'!$D$5</c:f>
              <c:strCache>
                <c:ptCount val="1"/>
                <c:pt idx="0">
                  <c:v>2008</c:v>
                </c:pt>
              </c:strCache>
            </c:strRef>
          </c:tx>
          <c:spPr>
            <a:gradFill rotWithShape="1">
              <a:gsLst>
                <a:gs pos="0">
                  <a:srgbClr val="FFFFC0"/>
                </a:gs>
                <a:gs pos="100000">
                  <a:srgbClr val="42424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'[1]Tabelle1'!$E$5:$J$5</c:f>
              <c:numCache>
                <c:ptCount val="6"/>
                <c:pt idx="0">
                  <c:v>49.24712134632418</c:v>
                </c:pt>
                <c:pt idx="1">
                  <c:v>76.81159420289855</c:v>
                </c:pt>
                <c:pt idx="2">
                  <c:v>75</c:v>
                </c:pt>
                <c:pt idx="3">
                  <c:v>51.85185185185185</c:v>
                </c:pt>
                <c:pt idx="4">
                  <c:v>65.97510373443983</c:v>
                </c:pt>
                <c:pt idx="5">
                  <c:v>40.5</c:v>
                </c:pt>
              </c:numCache>
            </c:numRef>
          </c:val>
        </c:ser>
        <c:ser>
          <c:idx val="3"/>
          <c:order val="3"/>
          <c:tx>
            <c:strRef>
              <c:f>'[1]Tabelle1'!$D$6</c:f>
              <c:strCache>
                <c:ptCount val="1"/>
                <c:pt idx="0">
                  <c:v>2013</c:v>
                </c:pt>
              </c:strCache>
            </c:strRef>
          </c:tx>
          <c:spPr>
            <a:gradFill rotWithShape="1">
              <a:gsLst>
                <a:gs pos="0">
                  <a:srgbClr val="EBF9F9"/>
                </a:gs>
                <a:gs pos="100000">
                  <a:srgbClr val="A0E0E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'[1]Tabelle1'!$E$6:$J$6</c:f>
              <c:numCache>
                <c:ptCount val="6"/>
                <c:pt idx="0">
                  <c:v>48.561151079136685</c:v>
                </c:pt>
                <c:pt idx="1">
                  <c:v>60.810810810810814</c:v>
                </c:pt>
                <c:pt idx="2">
                  <c:v>63.63636363636363</c:v>
                </c:pt>
                <c:pt idx="3">
                  <c:v>50.482315112540185</c:v>
                </c:pt>
                <c:pt idx="4">
                  <c:v>62.16216216216216</c:v>
                </c:pt>
                <c:pt idx="5">
                  <c:v>40.852130325814535</c:v>
                </c:pt>
              </c:numCache>
            </c:numRef>
          </c:val>
        </c:ser>
        <c:axId val="63919127"/>
        <c:axId val="38401232"/>
      </c:barChart>
      <c:catAx>
        <c:axId val="6391912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401232"/>
        <c:crosses val="autoZero"/>
        <c:auto val="1"/>
        <c:lblOffset val="100"/>
        <c:tickLblSkip val="1"/>
        <c:noMultiLvlLbl val="0"/>
      </c:catAx>
      <c:valAx>
        <c:axId val="38401232"/>
        <c:scaling>
          <c:orientation val="minMax"/>
          <c:max val="8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10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919127"/>
        <c:crossesAt val="1"/>
        <c:crossBetween val="between"/>
        <c:dispUnits/>
        <c:majorUnit val="10"/>
      </c:valAx>
      <c:spPr>
        <a:solidFill>
          <a:srgbClr val="FFFFFF"/>
        </a:solidFill>
        <a:ln w="12700">
          <a:solidFill>
            <a:srgbClr val="000000"/>
          </a:solidFill>
        </a:ln>
      </c:spPr>
    </c:plotArea>
    <c:legend>
      <c:legendPos val="b"/>
      <c:layout>
        <c:manualLayout>
          <c:xMode val="edge"/>
          <c:yMode val="edge"/>
          <c:x val="0.32175"/>
          <c:y val="0.8915"/>
          <c:w val="0.46125"/>
          <c:h val="0.00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 Private Haushalte mit Restschuld nach der sozialen Stellung des Haupteinkommensbeziehers</a:t>
            </a:r>
          </a:p>
        </c:rich>
      </c:tx>
      <c:layout>
        <c:manualLayout>
          <c:xMode val="factor"/>
          <c:yMode val="factor"/>
          <c:x val="0.01275"/>
          <c:y val="0.0065"/>
        </c:manualLayout>
      </c:layout>
      <c:spPr>
        <a:noFill/>
        <a:ln>
          <a:noFill/>
        </a:ln>
      </c:spPr>
    </c:title>
    <c:plotArea>
      <c:layout>
        <c:manualLayout>
          <c:xMode val="edge"/>
          <c:yMode val="edge"/>
          <c:x val="0.0835"/>
          <c:y val="0.129"/>
          <c:w val="0.8425"/>
          <c:h val="0.7155"/>
        </c:manualLayout>
      </c:layout>
      <c:barChart>
        <c:barDir val="bar"/>
        <c:grouping val="clustered"/>
        <c:varyColors val="0"/>
        <c:ser>
          <c:idx val="0"/>
          <c:order val="0"/>
          <c:tx>
            <c:strRef>
              <c:f>'[1]Tabelle1'!$D$11</c:f>
              <c:strCache>
                <c:ptCount val="1"/>
                <c:pt idx="0">
                  <c:v>1998</c:v>
                </c:pt>
              </c:strCache>
            </c:strRef>
          </c:tx>
          <c:spPr>
            <a:gradFill rotWithShape="1">
              <a:gsLst>
                <a:gs pos="0">
                  <a:srgbClr val="8080FF"/>
                </a:gs>
                <a:gs pos="100000">
                  <a:srgbClr val="0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'[1]Tabelle1'!$E$11:$J$11</c:f>
              <c:numCache>
                <c:ptCount val="6"/>
                <c:pt idx="0">
                  <c:v>20.3</c:v>
                </c:pt>
                <c:pt idx="1">
                  <c:v>38.5</c:v>
                </c:pt>
                <c:pt idx="2">
                  <c:v>34.6</c:v>
                </c:pt>
                <c:pt idx="3">
                  <c:v>29.7</c:v>
                </c:pt>
                <c:pt idx="4">
                  <c:v>28.6</c:v>
                </c:pt>
                <c:pt idx="5">
                  <c:v>5</c:v>
                </c:pt>
              </c:numCache>
            </c:numRef>
          </c:val>
        </c:ser>
        <c:ser>
          <c:idx val="1"/>
          <c:order val="1"/>
          <c:tx>
            <c:strRef>
              <c:f>'[1]Tabelle1'!$D$12</c:f>
              <c:strCache>
                <c:ptCount val="1"/>
                <c:pt idx="0">
                  <c:v>2003</c:v>
                </c:pt>
              </c:strCache>
            </c:strRef>
          </c:tx>
          <c:spPr>
            <a:gradFill rotWithShape="1">
              <a:gsLst>
                <a:gs pos="0">
                  <a:srgbClr val="802060"/>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'[1]Tabelle1'!$E$12:$J$12</c:f>
              <c:numCache>
                <c:ptCount val="6"/>
                <c:pt idx="0">
                  <c:v>22.009132420091323</c:v>
                </c:pt>
                <c:pt idx="1">
                  <c:v>51.724137931034484</c:v>
                </c:pt>
                <c:pt idx="2">
                  <c:v>46.42857142857143</c:v>
                </c:pt>
                <c:pt idx="3">
                  <c:v>30.82706766917293</c:v>
                </c:pt>
                <c:pt idx="4">
                  <c:v>28.936170212765955</c:v>
                </c:pt>
                <c:pt idx="5">
                  <c:v>7.862407862407863</c:v>
                </c:pt>
              </c:numCache>
            </c:numRef>
          </c:val>
        </c:ser>
        <c:ser>
          <c:idx val="2"/>
          <c:order val="2"/>
          <c:tx>
            <c:strRef>
              <c:f>'[1]Tabelle1'!$D$13</c:f>
              <c:strCache>
                <c:ptCount val="1"/>
                <c:pt idx="0">
                  <c:v>2008</c:v>
                </c:pt>
              </c:strCache>
            </c:strRef>
          </c:tx>
          <c:spPr>
            <a:gradFill rotWithShape="1">
              <a:gsLst>
                <a:gs pos="0">
                  <a:srgbClr val="FFFFC0"/>
                </a:gs>
                <a:gs pos="100000">
                  <a:srgbClr val="3333CC"/>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'[1]Tabelle1'!$E$13:$J$13</c:f>
              <c:numCache>
                <c:ptCount val="6"/>
                <c:pt idx="0">
                  <c:v>22.143489813994684</c:v>
                </c:pt>
                <c:pt idx="1">
                  <c:v>49.275362318840585</c:v>
                </c:pt>
                <c:pt idx="2">
                  <c:v>47.22222222222222</c:v>
                </c:pt>
                <c:pt idx="3">
                  <c:v>25.925925925925924</c:v>
                </c:pt>
                <c:pt idx="4">
                  <c:v>36.92946058091287</c:v>
                </c:pt>
                <c:pt idx="5">
                  <c:v>9.383378016085791</c:v>
                </c:pt>
              </c:numCache>
            </c:numRef>
          </c:val>
        </c:ser>
        <c:ser>
          <c:idx val="3"/>
          <c:order val="3"/>
          <c:tx>
            <c:strRef>
              <c:f>'[1]Tabelle1'!$D$14</c:f>
              <c:strCache>
                <c:ptCount val="1"/>
                <c:pt idx="0">
                  <c:v>2013</c:v>
                </c:pt>
              </c:strCache>
            </c:strRef>
          </c:tx>
          <c:spPr>
            <a:gradFill rotWithShape="1">
              <a:gsLst>
                <a:gs pos="0">
                  <a:srgbClr val="EDF9F9"/>
                </a:gs>
                <a:gs pos="100000">
                  <a:srgbClr val="A0E0E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'[1]Tabelle1'!$E$14:$J$14</c:f>
              <c:numCache>
                <c:ptCount val="6"/>
                <c:pt idx="0">
                  <c:v>18.884892086330936</c:v>
                </c:pt>
                <c:pt idx="1">
                  <c:v>0</c:v>
                </c:pt>
                <c:pt idx="2">
                  <c:v>39.39393939393939</c:v>
                </c:pt>
                <c:pt idx="3">
                  <c:v>26.366559485530544</c:v>
                </c:pt>
                <c:pt idx="4">
                  <c:v>31.98198198198198</c:v>
                </c:pt>
                <c:pt idx="5">
                  <c:v>4.761904761904762</c:v>
                </c:pt>
              </c:numCache>
            </c:numRef>
          </c:val>
        </c:ser>
        <c:gapWidth val="100"/>
        <c:axId val="10066769"/>
        <c:axId val="23492058"/>
      </c:barChart>
      <c:catAx>
        <c:axId val="1006676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492058"/>
        <c:crosses val="autoZero"/>
        <c:auto val="1"/>
        <c:lblOffset val="100"/>
        <c:tickLblSkip val="1"/>
        <c:noMultiLvlLbl val="0"/>
      </c:catAx>
      <c:valAx>
        <c:axId val="23492058"/>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082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066769"/>
        <c:crossesAt val="1"/>
        <c:crossBetween val="between"/>
        <c:dispUnits/>
      </c:valAx>
      <c:spPr>
        <a:solidFill>
          <a:srgbClr val="FFFFFF"/>
        </a:solidFill>
        <a:ln w="12700">
          <a:solidFill>
            <a:srgbClr val="000000"/>
          </a:solidFill>
        </a:ln>
      </c:spPr>
    </c:plotArea>
    <c:legend>
      <c:legendPos val="b"/>
      <c:layout>
        <c:manualLayout>
          <c:xMode val="edge"/>
          <c:yMode val="edge"/>
          <c:x val="0.32025"/>
          <c:y val="0.8795"/>
          <c:w val="0.51825"/>
          <c:h val="0.02275"/>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3. Private Haushalte mit Haus- und Grundbesitz am 1.1.2013          nach Art des Eigentums</a:t>
            </a:r>
          </a:p>
        </c:rich>
      </c:tx>
      <c:layout>
        <c:manualLayout>
          <c:xMode val="factor"/>
          <c:yMode val="factor"/>
          <c:x val="-0.00475"/>
          <c:y val="0"/>
        </c:manualLayout>
      </c:layout>
      <c:spPr>
        <a:noFill/>
        <a:ln>
          <a:noFill/>
        </a:ln>
      </c:spPr>
    </c:title>
    <c:plotArea>
      <c:layout>
        <c:manualLayout>
          <c:xMode val="edge"/>
          <c:yMode val="edge"/>
          <c:x val="0.073"/>
          <c:y val="0.11375"/>
          <c:w val="0.84625"/>
          <c:h val="0.72775"/>
        </c:manualLayout>
      </c:layout>
      <c:barChart>
        <c:barDir val="bar"/>
        <c:grouping val="clustered"/>
        <c:varyColors val="0"/>
        <c:ser>
          <c:idx val="0"/>
          <c:order val="0"/>
          <c:tx>
            <c:strRef>
              <c:f>'[1]Tabelle1'!$D$19</c:f>
              <c:strCache>
                <c:ptCount val="1"/>
                <c:pt idx="0">
                  <c:v>Thüringen</c:v>
                </c:pt>
              </c:strCache>
            </c:strRef>
          </c:tx>
          <c:spPr>
            <a:gradFill rotWithShape="1">
              <a:gsLst>
                <a:gs pos="0">
                  <a:srgbClr val="8080FF"/>
                </a:gs>
                <a:gs pos="100000">
                  <a:srgbClr val="0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'[1]Tabelle1'!$E$19:$J$19</c:f>
              <c:numCache>
                <c:ptCount val="6"/>
                <c:pt idx="0">
                  <c:v>6.3</c:v>
                </c:pt>
                <c:pt idx="1">
                  <c:v>32.6</c:v>
                </c:pt>
                <c:pt idx="2">
                  <c:v>5.5</c:v>
                </c:pt>
                <c:pt idx="3">
                  <c:v>1.771479185119575</c:v>
                </c:pt>
                <c:pt idx="4">
                  <c:v>6.4</c:v>
                </c:pt>
                <c:pt idx="5">
                  <c:v>7.3</c:v>
                </c:pt>
              </c:numCache>
            </c:numRef>
          </c:val>
        </c:ser>
        <c:ser>
          <c:idx val="1"/>
          <c:order val="1"/>
          <c:tx>
            <c:strRef>
              <c:f>'[1]Tabelle1'!$D$20</c:f>
              <c:strCache>
                <c:ptCount val="1"/>
                <c:pt idx="0">
                  <c:v>Neue Bundesländer und Berlin </c:v>
                </c:pt>
              </c:strCache>
            </c:strRef>
          </c:tx>
          <c:spPr>
            <a:gradFill rotWithShape="1">
              <a:gsLst>
                <a:gs pos="0">
                  <a:srgbClr val="802060"/>
                </a:gs>
                <a:gs pos="100000">
                  <a:srgbClr val="6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'[1]Tabelle1'!$E$20:$J$20</c:f>
              <c:numCache>
                <c:ptCount val="6"/>
                <c:pt idx="0">
                  <c:v>3.5</c:v>
                </c:pt>
                <c:pt idx="1">
                  <c:v>24.3</c:v>
                </c:pt>
                <c:pt idx="2">
                  <c:v>3.4</c:v>
                </c:pt>
                <c:pt idx="3">
                  <c:v>1.2</c:v>
                </c:pt>
                <c:pt idx="4">
                  <c:v>6.2</c:v>
                </c:pt>
                <c:pt idx="5">
                  <c:v>5.5</c:v>
                </c:pt>
              </c:numCache>
            </c:numRef>
          </c:val>
        </c:ser>
        <c:ser>
          <c:idx val="2"/>
          <c:order val="2"/>
          <c:tx>
            <c:strRef>
              <c:f>'[1]Tabelle1'!$D$21</c:f>
              <c:strCache>
                <c:ptCount val="1"/>
                <c:pt idx="0">
                  <c:v>Früheres Bundesgebiet ohne Berlin-West</c:v>
                </c:pt>
              </c:strCache>
            </c:strRef>
          </c:tx>
          <c:spPr>
            <a:gradFill rotWithShape="1">
              <a:gsLst>
                <a:gs pos="0">
                  <a:srgbClr val="FFFFC0"/>
                </a:gs>
                <a:gs pos="100000">
                  <a:srgbClr val="808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'[1]Tabelle1'!$E$21:$J$21</c:f>
              <c:numCache>
                <c:ptCount val="6"/>
                <c:pt idx="0">
                  <c:v>4.1</c:v>
                </c:pt>
                <c:pt idx="1">
                  <c:v>31.7</c:v>
                </c:pt>
                <c:pt idx="2">
                  <c:v>5.9</c:v>
                </c:pt>
                <c:pt idx="3">
                  <c:v>2.2</c:v>
                </c:pt>
                <c:pt idx="4">
                  <c:v>15.8</c:v>
                </c:pt>
                <c:pt idx="5">
                  <c:v>2.3</c:v>
                </c:pt>
              </c:numCache>
            </c:numRef>
          </c:val>
        </c:ser>
        <c:gapWidth val="140"/>
        <c:axId val="10101931"/>
        <c:axId val="23808516"/>
      </c:barChart>
      <c:catAx>
        <c:axId val="1010193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3808516"/>
        <c:crosses val="autoZero"/>
        <c:auto val="1"/>
        <c:lblOffset val="100"/>
        <c:tickLblSkip val="1"/>
        <c:noMultiLvlLbl val="0"/>
      </c:catAx>
      <c:valAx>
        <c:axId val="23808516"/>
        <c:scaling>
          <c:orientation val="minMax"/>
          <c:max val="35"/>
          <c:min val="0"/>
        </c:scaling>
        <c:axPos val="b"/>
        <c:title>
          <c:tx>
            <c:rich>
              <a:bodyPr vert="horz" rot="0" anchor="ctr"/>
              <a:lstStyle/>
              <a:p>
                <a:pPr algn="ctr">
                  <a:defRPr/>
                </a:pPr>
                <a:r>
                  <a:rPr lang="en-US" cap="none" sz="925" b="0" i="0" u="none" baseline="0">
                    <a:solidFill>
                      <a:srgbClr val="000000"/>
                    </a:solidFill>
                    <a:latin typeface="Arial"/>
                    <a:ea typeface="Arial"/>
                    <a:cs typeface="Arial"/>
                  </a:rPr>
                  <a:t>Prozent</a:t>
                </a:r>
              </a:p>
            </c:rich>
          </c:tx>
          <c:layout>
            <c:manualLayout>
              <c:xMode val="factor"/>
              <c:yMode val="factor"/>
              <c:x val="0.009"/>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101931"/>
        <c:crossesAt val="1"/>
        <c:crossBetween val="between"/>
        <c:dispUnits/>
        <c:majorUnit val="5"/>
      </c:valAx>
      <c:spPr>
        <a:solidFill>
          <a:srgbClr val="FFFFFF"/>
        </a:solidFill>
        <a:ln w="12700">
          <a:solidFill>
            <a:srgbClr val="000000"/>
          </a:solidFill>
        </a:ln>
      </c:spPr>
    </c:plotArea>
    <c:legend>
      <c:legendPos val="b"/>
      <c:layout>
        <c:manualLayout>
          <c:xMode val="edge"/>
          <c:yMode val="edge"/>
          <c:x val="0.16475"/>
          <c:y val="0.872"/>
          <c:w val="0.7685"/>
          <c:h val="0.065"/>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Private Haushalte mit Haus- und Grundbesitz am 1.1.2013 nach der Haushaltsgröße</a:t>
            </a:r>
          </a:p>
        </c:rich>
      </c:tx>
      <c:layout>
        <c:manualLayout>
          <c:xMode val="factor"/>
          <c:yMode val="factor"/>
          <c:x val="-0.00625"/>
          <c:y val="0.025"/>
        </c:manualLayout>
      </c:layout>
      <c:spPr>
        <a:noFill/>
        <a:ln>
          <a:noFill/>
        </a:ln>
      </c:spPr>
    </c:title>
    <c:plotArea>
      <c:layout>
        <c:manualLayout>
          <c:xMode val="edge"/>
          <c:yMode val="edge"/>
          <c:x val="0.28175"/>
          <c:y val="0.33025"/>
          <c:w val="0.447"/>
          <c:h val="0.58625"/>
        </c:manualLayout>
      </c:layout>
      <c:pieChart>
        <c:varyColors val="1"/>
        <c:ser>
          <c:idx val="0"/>
          <c:order val="0"/>
          <c:tx>
            <c:v>prozent</c:v>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'[1]Tabelle1'!$F$24:$J$24</c:f>
              <c:strCache>
                <c:ptCount val="5"/>
                <c:pt idx="0">
                  <c:v>1-Personenhaushalte</c:v>
                </c:pt>
                <c:pt idx="1">
                  <c:v>2-Personenhaushalte</c:v>
                </c:pt>
                <c:pt idx="2">
                  <c:v>3-Personenhaushalte</c:v>
                </c:pt>
                <c:pt idx="3">
                  <c:v>4-Personenhaushalte</c:v>
                </c:pt>
                <c:pt idx="4">
                  <c:v>Haushalte mit 5 und mehr Personen</c:v>
                </c:pt>
              </c:strCache>
            </c:strRef>
          </c:cat>
          <c:val>
            <c:numRef>
              <c:f>'[1]Tabelle1'!$F$26:$J$26</c:f>
              <c:numCache>
                <c:ptCount val="5"/>
                <c:pt idx="0">
                  <c:v>20.4</c:v>
                </c:pt>
                <c:pt idx="1">
                  <c:v>46.3</c:v>
                </c:pt>
                <c:pt idx="2">
                  <c:v>18.7</c:v>
                </c:pt>
                <c:pt idx="3">
                  <c:v>11.7</c:v>
                </c:pt>
                <c:pt idx="4">
                  <c:v>2.8</c:v>
                </c:pt>
              </c:numCache>
            </c:numRef>
          </c:val>
        </c:ser>
      </c:pieChart>
      <c:spPr>
        <a:noFill/>
        <a:ln>
          <a:noFill/>
        </a:ln>
      </c:spPr>
    </c:plotArea>
    <c:plotVisOnly val="1"/>
    <c:dispBlanksAs val="zero"/>
    <c:showDLblsOverMax val="0"/>
  </c:chart>
  <c:spPr>
    <a:noFill/>
    <a:ln>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5. Private Haushalte mit Restschuld am 1.1.2013
 nach der Haushaltsgröße </a:t>
            </a:r>
          </a:p>
        </c:rich>
      </c:tx>
      <c:layout>
        <c:manualLayout>
          <c:xMode val="factor"/>
          <c:yMode val="factor"/>
          <c:x val="0"/>
          <c:y val="0.0305"/>
        </c:manualLayout>
      </c:layout>
      <c:spPr>
        <a:noFill/>
        <a:ln>
          <a:noFill/>
        </a:ln>
      </c:spPr>
    </c:title>
    <c:plotArea>
      <c:layout>
        <c:manualLayout>
          <c:xMode val="edge"/>
          <c:yMode val="edge"/>
          <c:x val="0.31925"/>
          <c:y val="0.20225"/>
          <c:w val="0.44225"/>
          <c:h val="0.41775"/>
        </c:manualLayout>
      </c:layout>
      <c:pieChart>
        <c:varyColors val="1"/>
        <c:ser>
          <c:idx val="0"/>
          <c:order val="0"/>
          <c:tx>
            <c:v>Prozent</c:v>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'[1]Tabelle1'!$F$24:$J$24</c:f>
              <c:strCache>
                <c:ptCount val="5"/>
                <c:pt idx="0">
                  <c:v>1-Personenhaushalte</c:v>
                </c:pt>
                <c:pt idx="1">
                  <c:v>2-Personenhaushalte</c:v>
                </c:pt>
                <c:pt idx="2">
                  <c:v>3-Personenhaushalte</c:v>
                </c:pt>
                <c:pt idx="3">
                  <c:v>4-Personenhaushalte</c:v>
                </c:pt>
                <c:pt idx="4">
                  <c:v>Haushalte mit 5 und mehr Personen</c:v>
                </c:pt>
              </c:strCache>
            </c:strRef>
          </c:cat>
          <c:val>
            <c:numRef>
              <c:f>'[1]Tabelle1'!$F$30:$J$30</c:f>
              <c:numCache>
                <c:ptCount val="5"/>
                <c:pt idx="0">
                  <c:v>10.9</c:v>
                </c:pt>
                <c:pt idx="1">
                  <c:v>36.6</c:v>
                </c:pt>
                <c:pt idx="2">
                  <c:v>29</c:v>
                </c:pt>
                <c:pt idx="3">
                  <c:v>19.5</c:v>
                </c:pt>
                <c:pt idx="4">
                  <c:v>4.2</c:v>
                </c:pt>
              </c:numCache>
            </c:numRef>
          </c:val>
        </c:ser>
      </c:pieChart>
      <c:spPr>
        <a:noFill/>
        <a:ln>
          <a:noFill/>
        </a:ln>
      </c:spPr>
    </c:plotArea>
    <c:legend>
      <c:legendPos val="b"/>
      <c:layout>
        <c:manualLayout>
          <c:xMode val="edge"/>
          <c:yMode val="edge"/>
          <c:x val="0.13325"/>
          <c:y val="0.74425"/>
          <c:w val="0.86675"/>
          <c:h val="0.1125"/>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6"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8"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0.969</cdr:y>
    </cdr:from>
    <cdr:to>
      <cdr:x>0.3975</cdr:x>
      <cdr:y>0.99825</cdr:y>
    </cdr:to>
    <cdr:sp>
      <cdr:nvSpPr>
        <cdr:cNvPr id="1" name="Text Box 1"/>
        <cdr:cNvSpPr txBox="1">
          <a:spLocks noChangeArrowheads="1"/>
        </cdr:cNvSpPr>
      </cdr:nvSpPr>
      <cdr:spPr>
        <a:xfrm>
          <a:off x="142875" y="8601075"/>
          <a:ext cx="2286000" cy="2571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0.03775</cdr:x>
      <cdr:y>0.91425</cdr:y>
    </cdr:from>
    <cdr:to>
      <cdr:x>0.647</cdr:x>
      <cdr:y>0.934</cdr:y>
    </cdr:to>
    <cdr:sp>
      <cdr:nvSpPr>
        <cdr:cNvPr id="2" name="Text Box 2"/>
        <cdr:cNvSpPr txBox="1">
          <a:spLocks noChangeArrowheads="1"/>
        </cdr:cNvSpPr>
      </cdr:nvSpPr>
      <cdr:spPr>
        <a:xfrm>
          <a:off x="228600" y="8115300"/>
          <a:ext cx="37242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xdr:rowOff>
    </xdr:from>
    <xdr:to>
      <xdr:col>1</xdr:col>
      <xdr:colOff>428625</xdr:colOff>
      <xdr:row>51</xdr:row>
      <xdr:rowOff>9525</xdr:rowOff>
    </xdr:to>
    <xdr:sp>
      <xdr:nvSpPr>
        <xdr:cNvPr id="1" name="Line 1"/>
        <xdr:cNvSpPr>
          <a:spLocks/>
        </xdr:cNvSpPr>
      </xdr:nvSpPr>
      <xdr:spPr>
        <a:xfrm flipH="1">
          <a:off x="28575" y="8496300"/>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9525</xdr:rowOff>
    </xdr:from>
    <xdr:to>
      <xdr:col>1</xdr:col>
      <xdr:colOff>428625</xdr:colOff>
      <xdr:row>50</xdr:row>
      <xdr:rowOff>9525</xdr:rowOff>
    </xdr:to>
    <xdr:sp>
      <xdr:nvSpPr>
        <xdr:cNvPr id="1" name="Line 7"/>
        <xdr:cNvSpPr>
          <a:spLocks/>
        </xdr:cNvSpPr>
      </xdr:nvSpPr>
      <xdr:spPr>
        <a:xfrm flipH="1">
          <a:off x="28575" y="8667750"/>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xdr:row>
      <xdr:rowOff>66675</xdr:rowOff>
    </xdr:from>
    <xdr:to>
      <xdr:col>6</xdr:col>
      <xdr:colOff>523875</xdr:colOff>
      <xdr:row>3</xdr:row>
      <xdr:rowOff>342900</xdr:rowOff>
    </xdr:to>
    <xdr:sp>
      <xdr:nvSpPr>
        <xdr:cNvPr id="1" name="Text 5"/>
        <xdr:cNvSpPr txBox="1">
          <a:spLocks noChangeArrowheads="1"/>
        </xdr:cNvSpPr>
      </xdr:nvSpPr>
      <xdr:spPr>
        <a:xfrm>
          <a:off x="3076575" y="971550"/>
          <a:ext cx="485775" cy="2762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25 - 35</a:t>
          </a:r>
        </a:p>
      </xdr:txBody>
    </xdr:sp>
    <xdr:clientData/>
  </xdr:twoCellAnchor>
  <xdr:twoCellAnchor>
    <xdr:from>
      <xdr:col>7</xdr:col>
      <xdr:colOff>28575</xdr:colOff>
      <xdr:row>3</xdr:row>
      <xdr:rowOff>28575</xdr:rowOff>
    </xdr:from>
    <xdr:to>
      <xdr:col>7</xdr:col>
      <xdr:colOff>447675</xdr:colOff>
      <xdr:row>3</xdr:row>
      <xdr:rowOff>342900</xdr:rowOff>
    </xdr:to>
    <xdr:sp>
      <xdr:nvSpPr>
        <xdr:cNvPr id="2" name="Text 6"/>
        <xdr:cNvSpPr txBox="1">
          <a:spLocks noChangeArrowheads="1"/>
        </xdr:cNvSpPr>
      </xdr:nvSpPr>
      <xdr:spPr>
        <a:xfrm>
          <a:off x="3629025" y="933450"/>
          <a:ext cx="41910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35 - 45</a:t>
          </a:r>
        </a:p>
      </xdr:txBody>
    </xdr:sp>
    <xdr:clientData/>
  </xdr:twoCellAnchor>
  <xdr:twoCellAnchor>
    <xdr:from>
      <xdr:col>8</xdr:col>
      <xdr:colOff>28575</xdr:colOff>
      <xdr:row>3</xdr:row>
      <xdr:rowOff>28575</xdr:rowOff>
    </xdr:from>
    <xdr:to>
      <xdr:col>8</xdr:col>
      <xdr:colOff>428625</xdr:colOff>
      <xdr:row>3</xdr:row>
      <xdr:rowOff>342900</xdr:rowOff>
    </xdr:to>
    <xdr:sp>
      <xdr:nvSpPr>
        <xdr:cNvPr id="3" name="Text 7"/>
        <xdr:cNvSpPr txBox="1">
          <a:spLocks noChangeArrowheads="1"/>
        </xdr:cNvSpPr>
      </xdr:nvSpPr>
      <xdr:spPr>
        <a:xfrm>
          <a:off x="4219575" y="933450"/>
          <a:ext cx="40005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45 - 55</a:t>
          </a:r>
        </a:p>
      </xdr:txBody>
    </xdr:sp>
    <xdr:clientData/>
  </xdr:twoCellAnchor>
  <xdr:twoCellAnchor>
    <xdr:from>
      <xdr:col>9</xdr:col>
      <xdr:colOff>38100</xdr:colOff>
      <xdr:row>3</xdr:row>
      <xdr:rowOff>38100</xdr:rowOff>
    </xdr:from>
    <xdr:to>
      <xdr:col>9</xdr:col>
      <xdr:colOff>523875</xdr:colOff>
      <xdr:row>3</xdr:row>
      <xdr:rowOff>342900</xdr:rowOff>
    </xdr:to>
    <xdr:sp>
      <xdr:nvSpPr>
        <xdr:cNvPr id="4" name="Text 8"/>
        <xdr:cNvSpPr txBox="1">
          <a:spLocks noChangeArrowheads="1"/>
        </xdr:cNvSpPr>
      </xdr:nvSpPr>
      <xdr:spPr>
        <a:xfrm>
          <a:off x="4791075" y="942975"/>
          <a:ext cx="485775"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55 - 65</a:t>
          </a:r>
        </a:p>
      </xdr:txBody>
    </xdr:sp>
    <xdr:clientData/>
  </xdr:twoCellAnchor>
  <xdr:twoCellAnchor>
    <xdr:from>
      <xdr:col>11</xdr:col>
      <xdr:colOff>0</xdr:colOff>
      <xdr:row>3</xdr:row>
      <xdr:rowOff>28575</xdr:rowOff>
    </xdr:from>
    <xdr:to>
      <xdr:col>11</xdr:col>
      <xdr:colOff>0</xdr:colOff>
      <xdr:row>3</xdr:row>
      <xdr:rowOff>342900</xdr:rowOff>
    </xdr:to>
    <xdr:sp>
      <xdr:nvSpPr>
        <xdr:cNvPr id="5" name="Text 10"/>
        <xdr:cNvSpPr txBox="1">
          <a:spLocks noChangeArrowheads="1"/>
        </xdr:cNvSpPr>
      </xdr:nvSpPr>
      <xdr:spPr>
        <a:xfrm>
          <a:off x="6048375" y="933450"/>
          <a:ext cx="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70 und mehr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19050</xdr:rowOff>
    </xdr:from>
    <xdr:to>
      <xdr:col>7</xdr:col>
      <xdr:colOff>762000</xdr:colOff>
      <xdr:row>3</xdr:row>
      <xdr:rowOff>561975</xdr:rowOff>
    </xdr:to>
    <xdr:sp>
      <xdr:nvSpPr>
        <xdr:cNvPr id="1" name="Text 3"/>
        <xdr:cNvSpPr txBox="1">
          <a:spLocks noChangeArrowheads="1"/>
        </xdr:cNvSpPr>
      </xdr:nvSpPr>
      <xdr:spPr>
        <a:xfrm>
          <a:off x="2790825" y="676275"/>
          <a:ext cx="723900" cy="5429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Anteil an den Haushalten
</a:t>
          </a:r>
          <a:r>
            <a:rPr lang="en-US" cap="none" sz="800" b="0" i="0" u="none" baseline="0">
              <a:solidFill>
                <a:srgbClr val="000000"/>
              </a:solidFill>
              <a:latin typeface="Arial"/>
              <a:ea typeface="Arial"/>
              <a:cs typeface="Arial"/>
            </a:rPr>
            <a:t>mit Haus- und Grundbesitz</a:t>
          </a:r>
        </a:p>
      </xdr:txBody>
    </xdr:sp>
    <xdr:clientData/>
  </xdr:twoCellAnchor>
  <xdr:twoCellAnchor>
    <xdr:from>
      <xdr:col>9</xdr:col>
      <xdr:colOff>28575</xdr:colOff>
      <xdr:row>3</xdr:row>
      <xdr:rowOff>19050</xdr:rowOff>
    </xdr:from>
    <xdr:to>
      <xdr:col>9</xdr:col>
      <xdr:colOff>771525</xdr:colOff>
      <xdr:row>3</xdr:row>
      <xdr:rowOff>581025</xdr:rowOff>
    </xdr:to>
    <xdr:sp>
      <xdr:nvSpPr>
        <xdr:cNvPr id="2" name="Text 5"/>
        <xdr:cNvSpPr txBox="1">
          <a:spLocks noChangeArrowheads="1"/>
        </xdr:cNvSpPr>
      </xdr:nvSpPr>
      <xdr:spPr>
        <a:xfrm>
          <a:off x="4229100" y="676275"/>
          <a:ext cx="742950" cy="5619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Anteil an den
</a:t>
          </a:r>
          <a:r>
            <a:rPr lang="en-US" cap="none" sz="800" b="0" i="0" u="none" baseline="0">
              <a:solidFill>
                <a:srgbClr val="000000"/>
              </a:solidFill>
              <a:latin typeface="Arial"/>
              <a:ea typeface="Arial"/>
              <a:cs typeface="Arial"/>
            </a:rPr>
            <a:t>Haushalten
</a:t>
          </a:r>
          <a:r>
            <a:rPr lang="en-US" cap="none" sz="800" b="0" i="0" u="none" baseline="0">
              <a:solidFill>
                <a:srgbClr val="000000"/>
              </a:solidFill>
              <a:latin typeface="Arial"/>
              <a:ea typeface="Arial"/>
              <a:cs typeface="Arial"/>
            </a:rPr>
            <a:t>mit Haus- und
</a:t>
          </a:r>
          <a:r>
            <a:rPr lang="en-US" cap="none" sz="800" b="0" i="0" u="none" baseline="0">
              <a:solidFill>
                <a:srgbClr val="000000"/>
              </a:solidFill>
              <a:latin typeface="Arial"/>
              <a:ea typeface="Arial"/>
              <a:cs typeface="Arial"/>
            </a:rPr>
            <a:t>Grundbesitz</a:t>
          </a:r>
        </a:p>
      </xdr:txBody>
    </xdr:sp>
    <xdr:clientData/>
  </xdr:twoCellAnchor>
  <xdr:twoCellAnchor>
    <xdr:from>
      <xdr:col>2</xdr:col>
      <xdr:colOff>466725</xdr:colOff>
      <xdr:row>3</xdr:row>
      <xdr:rowOff>123825</xdr:rowOff>
    </xdr:from>
    <xdr:to>
      <xdr:col>3</xdr:col>
      <xdr:colOff>514350</xdr:colOff>
      <xdr:row>3</xdr:row>
      <xdr:rowOff>123825</xdr:rowOff>
    </xdr:to>
    <xdr:sp>
      <xdr:nvSpPr>
        <xdr:cNvPr id="3" name="Line 4"/>
        <xdr:cNvSpPr>
          <a:spLocks/>
        </xdr:cNvSpPr>
      </xdr:nvSpPr>
      <xdr:spPr>
        <a:xfrm>
          <a:off x="723900" y="781050"/>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26</xdr:row>
      <xdr:rowOff>0</xdr:rowOff>
    </xdr:from>
    <xdr:to>
      <xdr:col>5</xdr:col>
      <xdr:colOff>523875</xdr:colOff>
      <xdr:row>26</xdr:row>
      <xdr:rowOff>0</xdr:rowOff>
    </xdr:to>
    <xdr:sp>
      <xdr:nvSpPr>
        <xdr:cNvPr id="1" name="Text 8"/>
        <xdr:cNvSpPr txBox="1">
          <a:spLocks noChangeArrowheads="1"/>
        </xdr:cNvSpPr>
      </xdr:nvSpPr>
      <xdr:spPr>
        <a:xfrm>
          <a:off x="3257550" y="4953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Alleiner-ziehende</a:t>
          </a:r>
        </a:p>
      </xdr:txBody>
    </xdr:sp>
    <xdr:clientData/>
  </xdr:twoCellAnchor>
  <xdr:twoCellAnchor>
    <xdr:from>
      <xdr:col>4</xdr:col>
      <xdr:colOff>28575</xdr:colOff>
      <xdr:row>26</xdr:row>
      <xdr:rowOff>0</xdr:rowOff>
    </xdr:from>
    <xdr:to>
      <xdr:col>4</xdr:col>
      <xdr:colOff>552450</xdr:colOff>
      <xdr:row>26</xdr:row>
      <xdr:rowOff>0</xdr:rowOff>
    </xdr:to>
    <xdr:sp>
      <xdr:nvSpPr>
        <xdr:cNvPr id="2" name="Text 9"/>
        <xdr:cNvSpPr txBox="1">
          <a:spLocks noChangeArrowheads="1"/>
        </xdr:cNvSpPr>
      </xdr:nvSpPr>
      <xdr:spPr>
        <a:xfrm>
          <a:off x="2667000" y="49530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a:t>
          </a:r>
        </a:p>
      </xdr:txBody>
    </xdr:sp>
    <xdr:clientData/>
  </xdr:twoCellAnchor>
  <xdr:twoCellAnchor>
    <xdr:from>
      <xdr:col>3</xdr:col>
      <xdr:colOff>47625</xdr:colOff>
      <xdr:row>26</xdr:row>
      <xdr:rowOff>0</xdr:rowOff>
    </xdr:from>
    <xdr:to>
      <xdr:col>3</xdr:col>
      <xdr:colOff>419100</xdr:colOff>
      <xdr:row>26</xdr:row>
      <xdr:rowOff>0</xdr:rowOff>
    </xdr:to>
    <xdr:sp>
      <xdr:nvSpPr>
        <xdr:cNvPr id="3" name="Text 11"/>
        <xdr:cNvSpPr txBox="1">
          <a:spLocks noChangeArrowheads="1"/>
        </xdr:cNvSpPr>
      </xdr:nvSpPr>
      <xdr:spPr>
        <a:xfrm>
          <a:off x="2124075" y="4953000"/>
          <a:ext cx="3714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twoCellAnchor>
    <xdr:from>
      <xdr:col>7</xdr:col>
      <xdr:colOff>47625</xdr:colOff>
      <xdr:row>26</xdr:row>
      <xdr:rowOff>0</xdr:rowOff>
    </xdr:from>
    <xdr:to>
      <xdr:col>7</xdr:col>
      <xdr:colOff>476250</xdr:colOff>
      <xdr:row>26</xdr:row>
      <xdr:rowOff>0</xdr:rowOff>
    </xdr:to>
    <xdr:sp>
      <xdr:nvSpPr>
        <xdr:cNvPr id="4" name="Text 13"/>
        <xdr:cNvSpPr txBox="1">
          <a:spLocks noChangeArrowheads="1"/>
        </xdr:cNvSpPr>
      </xdr:nvSpPr>
      <xdr:spPr>
        <a:xfrm>
          <a:off x="4381500" y="495300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Paare</a:t>
          </a:r>
        </a:p>
      </xdr:txBody>
    </xdr:sp>
    <xdr:clientData/>
  </xdr:twoCellAnchor>
  <xdr:twoCellAnchor>
    <xdr:from>
      <xdr:col>8</xdr:col>
      <xdr:colOff>0</xdr:colOff>
      <xdr:row>26</xdr:row>
      <xdr:rowOff>0</xdr:rowOff>
    </xdr:from>
    <xdr:to>
      <xdr:col>8</xdr:col>
      <xdr:colOff>0</xdr:colOff>
      <xdr:row>26</xdr:row>
      <xdr:rowOff>0</xdr:rowOff>
    </xdr:to>
    <xdr:sp>
      <xdr:nvSpPr>
        <xdr:cNvPr id="5" name="Text 14"/>
        <xdr:cNvSpPr txBox="1">
          <a:spLocks noChangeArrowheads="1"/>
        </xdr:cNvSpPr>
      </xdr:nvSpPr>
      <xdr:spPr>
        <a:xfrm>
          <a:off x="4943475" y="4953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ohne Kinder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0</xdr:rowOff>
    </xdr:from>
    <xdr:to>
      <xdr:col>2</xdr:col>
      <xdr:colOff>47625</xdr:colOff>
      <xdr:row>44</xdr:row>
      <xdr:rowOff>0</xdr:rowOff>
    </xdr:to>
    <xdr:sp>
      <xdr:nvSpPr>
        <xdr:cNvPr id="1" name="Text 10"/>
        <xdr:cNvSpPr txBox="1">
          <a:spLocks noChangeArrowheads="1"/>
        </xdr:cNvSpPr>
      </xdr:nvSpPr>
      <xdr:spPr>
        <a:xfrm>
          <a:off x="28575" y="83534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Merkmal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xdr:row>
      <xdr:rowOff>38100</xdr:rowOff>
    </xdr:from>
    <xdr:to>
      <xdr:col>6</xdr:col>
      <xdr:colOff>457200</xdr:colOff>
      <xdr:row>3</xdr:row>
      <xdr:rowOff>342900</xdr:rowOff>
    </xdr:to>
    <xdr:sp>
      <xdr:nvSpPr>
        <xdr:cNvPr id="1" name="Text 5"/>
        <xdr:cNvSpPr txBox="1">
          <a:spLocks noChangeArrowheads="1"/>
        </xdr:cNvSpPr>
      </xdr:nvSpPr>
      <xdr:spPr>
        <a:xfrm>
          <a:off x="3524250" y="885825"/>
          <a:ext cx="41910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25 - 35</a:t>
          </a:r>
        </a:p>
      </xdr:txBody>
    </xdr:sp>
    <xdr:clientData/>
  </xdr:twoCellAnchor>
  <xdr:twoCellAnchor>
    <xdr:from>
      <xdr:col>7</xdr:col>
      <xdr:colOff>28575</xdr:colOff>
      <xdr:row>3</xdr:row>
      <xdr:rowOff>28575</xdr:rowOff>
    </xdr:from>
    <xdr:to>
      <xdr:col>7</xdr:col>
      <xdr:colOff>438150</xdr:colOff>
      <xdr:row>3</xdr:row>
      <xdr:rowOff>342900</xdr:rowOff>
    </xdr:to>
    <xdr:sp>
      <xdr:nvSpPr>
        <xdr:cNvPr id="2" name="Text 6"/>
        <xdr:cNvSpPr txBox="1">
          <a:spLocks noChangeArrowheads="1"/>
        </xdr:cNvSpPr>
      </xdr:nvSpPr>
      <xdr:spPr>
        <a:xfrm>
          <a:off x="4000500" y="876300"/>
          <a:ext cx="40957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35 - 45</a:t>
          </a:r>
        </a:p>
      </xdr:txBody>
    </xdr:sp>
    <xdr:clientData/>
  </xdr:twoCellAnchor>
  <xdr:twoCellAnchor>
    <xdr:from>
      <xdr:col>8</xdr:col>
      <xdr:colOff>28575</xdr:colOff>
      <xdr:row>3</xdr:row>
      <xdr:rowOff>28575</xdr:rowOff>
    </xdr:from>
    <xdr:to>
      <xdr:col>8</xdr:col>
      <xdr:colOff>419100</xdr:colOff>
      <xdr:row>3</xdr:row>
      <xdr:rowOff>342900</xdr:rowOff>
    </xdr:to>
    <xdr:sp>
      <xdr:nvSpPr>
        <xdr:cNvPr id="3" name="Text 7"/>
        <xdr:cNvSpPr txBox="1">
          <a:spLocks noChangeArrowheads="1"/>
        </xdr:cNvSpPr>
      </xdr:nvSpPr>
      <xdr:spPr>
        <a:xfrm>
          <a:off x="4438650" y="876300"/>
          <a:ext cx="39052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45 - 55</a:t>
          </a:r>
        </a:p>
      </xdr:txBody>
    </xdr:sp>
    <xdr:clientData/>
  </xdr:twoCellAnchor>
  <xdr:twoCellAnchor>
    <xdr:from>
      <xdr:col>9</xdr:col>
      <xdr:colOff>38100</xdr:colOff>
      <xdr:row>3</xdr:row>
      <xdr:rowOff>28575</xdr:rowOff>
    </xdr:from>
    <xdr:to>
      <xdr:col>9</xdr:col>
      <xdr:colOff>438150</xdr:colOff>
      <xdr:row>3</xdr:row>
      <xdr:rowOff>342900</xdr:rowOff>
    </xdr:to>
    <xdr:sp>
      <xdr:nvSpPr>
        <xdr:cNvPr id="4" name="Text 8"/>
        <xdr:cNvSpPr txBox="1">
          <a:spLocks noChangeArrowheads="1"/>
        </xdr:cNvSpPr>
      </xdr:nvSpPr>
      <xdr:spPr>
        <a:xfrm>
          <a:off x="4905375" y="876300"/>
          <a:ext cx="40005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55 - 65</a:t>
          </a:r>
        </a:p>
      </xdr:txBody>
    </xdr:sp>
    <xdr:clientData/>
  </xdr:twoCellAnchor>
  <xdr:twoCellAnchor>
    <xdr:from>
      <xdr:col>10</xdr:col>
      <xdr:colOff>28575</xdr:colOff>
      <xdr:row>3</xdr:row>
      <xdr:rowOff>28575</xdr:rowOff>
    </xdr:from>
    <xdr:to>
      <xdr:col>10</xdr:col>
      <xdr:colOff>438150</xdr:colOff>
      <xdr:row>3</xdr:row>
      <xdr:rowOff>342900</xdr:rowOff>
    </xdr:to>
    <xdr:sp>
      <xdr:nvSpPr>
        <xdr:cNvPr id="5" name="Text 9"/>
        <xdr:cNvSpPr txBox="1">
          <a:spLocks noChangeArrowheads="1"/>
        </xdr:cNvSpPr>
      </xdr:nvSpPr>
      <xdr:spPr>
        <a:xfrm>
          <a:off x="5334000" y="876300"/>
          <a:ext cx="40957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65 - 70</a:t>
          </a:r>
        </a:p>
      </xdr:txBody>
    </xdr:sp>
    <xdr:clientData/>
  </xdr:twoCellAnchor>
  <xdr:twoCellAnchor>
    <xdr:from>
      <xdr:col>12</xdr:col>
      <xdr:colOff>28575</xdr:colOff>
      <xdr:row>3</xdr:row>
      <xdr:rowOff>28575</xdr:rowOff>
    </xdr:from>
    <xdr:to>
      <xdr:col>12</xdr:col>
      <xdr:colOff>400050</xdr:colOff>
      <xdr:row>3</xdr:row>
      <xdr:rowOff>342900</xdr:rowOff>
    </xdr:to>
    <xdr:sp>
      <xdr:nvSpPr>
        <xdr:cNvPr id="6" name="Text 10"/>
        <xdr:cNvSpPr txBox="1">
          <a:spLocks noChangeArrowheads="1"/>
        </xdr:cNvSpPr>
      </xdr:nvSpPr>
      <xdr:spPr>
        <a:xfrm>
          <a:off x="6229350" y="876300"/>
          <a:ext cx="37147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80 und mehr</a:t>
          </a:r>
        </a:p>
      </xdr:txBody>
    </xdr:sp>
    <xdr:clientData/>
  </xdr:twoCellAnchor>
  <xdr:twoCellAnchor>
    <xdr:from>
      <xdr:col>0</xdr:col>
      <xdr:colOff>28575</xdr:colOff>
      <xdr:row>44</xdr:row>
      <xdr:rowOff>0</xdr:rowOff>
    </xdr:from>
    <xdr:to>
      <xdr:col>2</xdr:col>
      <xdr:colOff>66675</xdr:colOff>
      <xdr:row>44</xdr:row>
      <xdr:rowOff>0</xdr:rowOff>
    </xdr:to>
    <xdr:sp>
      <xdr:nvSpPr>
        <xdr:cNvPr id="7" name="Text 10"/>
        <xdr:cNvSpPr txBox="1">
          <a:spLocks noChangeArrowheads="1"/>
        </xdr:cNvSpPr>
      </xdr:nvSpPr>
      <xdr:spPr>
        <a:xfrm>
          <a:off x="28575" y="8686800"/>
          <a:ext cx="2009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Merkmal</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0</xdr:rowOff>
    </xdr:from>
    <xdr:to>
      <xdr:col>2</xdr:col>
      <xdr:colOff>28575</xdr:colOff>
      <xdr:row>43</xdr:row>
      <xdr:rowOff>0</xdr:rowOff>
    </xdr:to>
    <xdr:sp>
      <xdr:nvSpPr>
        <xdr:cNvPr id="1" name="Text 10"/>
        <xdr:cNvSpPr txBox="1">
          <a:spLocks noChangeArrowheads="1"/>
        </xdr:cNvSpPr>
      </xdr:nvSpPr>
      <xdr:spPr>
        <a:xfrm>
          <a:off x="28575" y="8515350"/>
          <a:ext cx="2019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Merkmal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0.961</cdr:y>
    </cdr:from>
    <cdr:to>
      <cdr:x>0.37525</cdr:x>
      <cdr:y>0.98225</cdr:y>
    </cdr:to>
    <cdr:sp>
      <cdr:nvSpPr>
        <cdr:cNvPr id="1" name="Text Box 1"/>
        <cdr:cNvSpPr txBox="1">
          <a:spLocks noChangeArrowheads="1"/>
        </cdr:cNvSpPr>
      </cdr:nvSpPr>
      <cdr:spPr>
        <a:xfrm>
          <a:off x="219075" y="8524875"/>
          <a:ext cx="2066925" cy="19050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0.03725</cdr:x>
      <cdr:y>0.9205</cdr:y>
    </cdr:from>
    <cdr:to>
      <cdr:x>0.641</cdr:x>
      <cdr:y>0.961</cdr:y>
    </cdr:to>
    <cdr:sp>
      <cdr:nvSpPr>
        <cdr:cNvPr id="2" name="Text Box 3"/>
        <cdr:cNvSpPr txBox="1">
          <a:spLocks noChangeArrowheads="1"/>
        </cdr:cNvSpPr>
      </cdr:nvSpPr>
      <cdr:spPr>
        <a:xfrm>
          <a:off x="219075" y="8162925"/>
          <a:ext cx="3686175" cy="3619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0.02975</cdr:x>
      <cdr:y>0.959</cdr:y>
    </cdr:from>
    <cdr:to>
      <cdr:x>0.51275</cdr:x>
      <cdr:y>0.98475</cdr:y>
    </cdr:to>
    <cdr:sp>
      <cdr:nvSpPr>
        <cdr:cNvPr id="1" name="Text Box 1"/>
        <cdr:cNvSpPr txBox="1">
          <a:spLocks noChangeArrowheads="1"/>
        </cdr:cNvSpPr>
      </cdr:nvSpPr>
      <cdr:spPr>
        <a:xfrm>
          <a:off x="180975" y="8505825"/>
          <a:ext cx="2952750" cy="22860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0.96025</cdr:y>
    </cdr:from>
    <cdr:to>
      <cdr:x>0.4145</cdr:x>
      <cdr:y>1</cdr:y>
    </cdr:to>
    <cdr:sp>
      <cdr:nvSpPr>
        <cdr:cNvPr id="1" name="Text Box 1"/>
        <cdr:cNvSpPr txBox="1">
          <a:spLocks noChangeArrowheads="1"/>
        </cdr:cNvSpPr>
      </cdr:nvSpPr>
      <cdr:spPr>
        <a:xfrm>
          <a:off x="0" y="4867275"/>
          <a:ext cx="1990725" cy="24765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0.02875</cdr:x>
      <cdr:y>0.9705</cdr:y>
    </cdr:from>
    <cdr:to>
      <cdr:x>0.38375</cdr:x>
      <cdr:y>0.992</cdr:y>
    </cdr:to>
    <cdr:sp fLocksText="0">
      <cdr:nvSpPr>
        <cdr:cNvPr id="2" name="Text Box 1"/>
        <cdr:cNvSpPr txBox="1">
          <a:spLocks noChangeArrowheads="1"/>
        </cdr:cNvSpPr>
      </cdr:nvSpPr>
      <cdr:spPr>
        <a:xfrm>
          <a:off x="133350" y="4924425"/>
          <a:ext cx="1704975" cy="104775"/>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76200</xdr:rowOff>
    </xdr:from>
    <xdr:to>
      <xdr:col>6</xdr:col>
      <xdr:colOff>447675</xdr:colOff>
      <xdr:row>22</xdr:row>
      <xdr:rowOff>28575</xdr:rowOff>
    </xdr:to>
    <xdr:graphicFrame>
      <xdr:nvGraphicFramePr>
        <xdr:cNvPr id="1" name="Diagramm 1"/>
        <xdr:cNvGraphicFramePr/>
      </xdr:nvGraphicFramePr>
      <xdr:xfrm>
        <a:off x="438150" y="76200"/>
        <a:ext cx="4581525" cy="35147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23</xdr:row>
      <xdr:rowOff>19050</xdr:rowOff>
    </xdr:from>
    <xdr:to>
      <xdr:col>6</xdr:col>
      <xdr:colOff>390525</xdr:colOff>
      <xdr:row>54</xdr:row>
      <xdr:rowOff>76200</xdr:rowOff>
    </xdr:to>
    <xdr:graphicFrame>
      <xdr:nvGraphicFramePr>
        <xdr:cNvPr id="2" name="Diagramm 2"/>
        <xdr:cNvGraphicFramePr/>
      </xdr:nvGraphicFramePr>
      <xdr:xfrm>
        <a:off x="161925" y="3743325"/>
        <a:ext cx="4800600" cy="50768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38100</xdr:rowOff>
    </xdr:from>
    <xdr:to>
      <xdr:col>4</xdr:col>
      <xdr:colOff>0</xdr:colOff>
      <xdr:row>3</xdr:row>
      <xdr:rowOff>219075</xdr:rowOff>
    </xdr:to>
    <xdr:sp>
      <xdr:nvSpPr>
        <xdr:cNvPr id="1" name="Text 1"/>
        <xdr:cNvSpPr txBox="1">
          <a:spLocks noChangeArrowheads="1"/>
        </xdr:cNvSpPr>
      </xdr:nvSpPr>
      <xdr:spPr>
        <a:xfrm>
          <a:off x="2152650" y="361950"/>
          <a:ext cx="0" cy="3429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VS2013\EVS2008\Ergebnisse\Stat%20Berichte\TabGrafStatBerHuGru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2">
          <cell r="E2" t="str">
            <v>Haushalte insgesamt</v>
          </cell>
          <cell r="F2" t="str">
            <v>Selbständiger</v>
          </cell>
          <cell r="G2" t="str">
            <v>Beamter </v>
          </cell>
          <cell r="H2" t="str">
            <v>Angestellter</v>
          </cell>
          <cell r="I2" t="str">
            <v>Arbeiter</v>
          </cell>
          <cell r="J2" t="str">
            <v>Nichterwerbstätiger</v>
          </cell>
        </row>
        <row r="3">
          <cell r="D3" t="str">
            <v>1998</v>
          </cell>
          <cell r="E3">
            <v>39.3</v>
          </cell>
          <cell r="F3">
            <v>57.7</v>
          </cell>
          <cell r="G3">
            <v>42.3</v>
          </cell>
          <cell r="H3">
            <v>48.828125</v>
          </cell>
          <cell r="I3">
            <v>47.3</v>
          </cell>
          <cell r="J3">
            <v>26.1</v>
          </cell>
        </row>
        <row r="4">
          <cell r="D4">
            <v>2003</v>
          </cell>
          <cell r="E4">
            <v>47.57990867579909</v>
          </cell>
          <cell r="F4">
            <v>72.41379310344827</v>
          </cell>
          <cell r="G4">
            <v>67.85714285714286</v>
          </cell>
          <cell r="H4">
            <v>56.390977443609025</v>
          </cell>
          <cell r="I4">
            <v>52.34042553191489</v>
          </cell>
          <cell r="J4">
            <v>37.83783783783784</v>
          </cell>
        </row>
        <row r="5">
          <cell r="D5" t="str">
            <v>2008</v>
          </cell>
          <cell r="E5">
            <v>49.24712134632418</v>
          </cell>
          <cell r="F5">
            <v>76.81159420289855</v>
          </cell>
          <cell r="G5">
            <v>75</v>
          </cell>
          <cell r="H5">
            <v>51.85185185185185</v>
          </cell>
          <cell r="I5">
            <v>65.97510373443983</v>
          </cell>
          <cell r="J5">
            <v>40.5</v>
          </cell>
        </row>
        <row r="6">
          <cell r="D6">
            <v>2013</v>
          </cell>
          <cell r="E6">
            <v>48.561151079136685</v>
          </cell>
          <cell r="F6">
            <v>60.810810810810814</v>
          </cell>
          <cell r="G6">
            <v>63.63636363636363</v>
          </cell>
          <cell r="H6">
            <v>50.482315112540185</v>
          </cell>
          <cell r="I6">
            <v>62.16216216216216</v>
          </cell>
          <cell r="J6">
            <v>40.852130325814535</v>
          </cell>
        </row>
        <row r="10">
          <cell r="E10" t="str">
            <v>Haushalte insgesamt</v>
          </cell>
          <cell r="F10" t="str">
            <v>Selbständiger *)</v>
          </cell>
          <cell r="G10" t="str">
            <v>Beamter </v>
          </cell>
          <cell r="H10" t="str">
            <v>Angestellter</v>
          </cell>
          <cell r="I10" t="str">
            <v>Arbeiter</v>
          </cell>
          <cell r="J10" t="str">
            <v>Nichterwerbstätiger  </v>
          </cell>
        </row>
        <row r="11">
          <cell r="D11" t="str">
            <v>1998</v>
          </cell>
          <cell r="E11">
            <v>20.3</v>
          </cell>
          <cell r="F11">
            <v>38.5</v>
          </cell>
          <cell r="G11">
            <v>34.6</v>
          </cell>
          <cell r="H11">
            <v>29.7</v>
          </cell>
          <cell r="I11">
            <v>28.6</v>
          </cell>
          <cell r="J11">
            <v>5</v>
          </cell>
        </row>
        <row r="12">
          <cell r="D12">
            <v>2003</v>
          </cell>
          <cell r="E12">
            <v>22.009132420091323</v>
          </cell>
          <cell r="F12">
            <v>51.724137931034484</v>
          </cell>
          <cell r="G12">
            <v>46.42857142857143</v>
          </cell>
          <cell r="H12">
            <v>30.82706766917293</v>
          </cell>
          <cell r="I12">
            <v>28.936170212765955</v>
          </cell>
          <cell r="J12">
            <v>7.862407862407863</v>
          </cell>
        </row>
        <row r="13">
          <cell r="D13" t="str">
            <v>2008</v>
          </cell>
          <cell r="E13">
            <v>22.143489813994684</v>
          </cell>
          <cell r="F13">
            <v>49.275362318840585</v>
          </cell>
          <cell r="G13">
            <v>47.22222222222222</v>
          </cell>
          <cell r="H13">
            <v>25.925925925925924</v>
          </cell>
          <cell r="I13">
            <v>36.92946058091287</v>
          </cell>
          <cell r="J13">
            <v>9.383378016085791</v>
          </cell>
        </row>
        <row r="14">
          <cell r="D14">
            <v>2013</v>
          </cell>
          <cell r="E14">
            <v>18.884892086330936</v>
          </cell>
          <cell r="F14" t="str">
            <v>/</v>
          </cell>
          <cell r="G14">
            <v>39.39393939393939</v>
          </cell>
          <cell r="H14">
            <v>26.366559485530544</v>
          </cell>
          <cell r="I14">
            <v>31.98198198198198</v>
          </cell>
          <cell r="J14">
            <v>4.761904761904762</v>
          </cell>
        </row>
        <row r="18">
          <cell r="E18" t="str">
            <v>unbebaute
Grundstücke</v>
          </cell>
          <cell r="F18" t="str">
            <v>Einfamilienhäuser</v>
          </cell>
          <cell r="G18" t="str">
            <v>Zweifamilienhäuser</v>
          </cell>
          <cell r="H18" t="str">
            <v>Wohngebäude mit 3
und mehr Wohnungen</v>
          </cell>
          <cell r="I18" t="str">
            <v>Eigentumswohnungen</v>
          </cell>
          <cell r="J18" t="str">
            <v>sonstige Gebäude</v>
          </cell>
        </row>
        <row r="19">
          <cell r="D19" t="str">
            <v>Thüringen</v>
          </cell>
          <cell r="E19">
            <v>6.3</v>
          </cell>
          <cell r="F19">
            <v>32.6</v>
          </cell>
          <cell r="G19">
            <v>5.5</v>
          </cell>
          <cell r="H19">
            <v>1.771479185119575</v>
          </cell>
          <cell r="I19">
            <v>6.4</v>
          </cell>
          <cell r="J19">
            <v>7.3</v>
          </cell>
        </row>
        <row r="20">
          <cell r="D20" t="str">
            <v>Neue Bundesländer und Berlin </v>
          </cell>
          <cell r="E20">
            <v>3.5</v>
          </cell>
          <cell r="F20">
            <v>24.3</v>
          </cell>
          <cell r="G20">
            <v>3.4</v>
          </cell>
          <cell r="H20">
            <v>1.2</v>
          </cell>
          <cell r="I20">
            <v>6.2</v>
          </cell>
          <cell r="J20">
            <v>5.5</v>
          </cell>
        </row>
        <row r="21">
          <cell r="D21" t="str">
            <v>Früheres Bundesgebiet ohne Berlin-West</v>
          </cell>
          <cell r="E21">
            <v>4.1</v>
          </cell>
          <cell r="F21">
            <v>31.7</v>
          </cell>
          <cell r="G21">
            <v>5.9</v>
          </cell>
          <cell r="H21">
            <v>2.2</v>
          </cell>
          <cell r="I21">
            <v>15.8</v>
          </cell>
          <cell r="J21">
            <v>2.3</v>
          </cell>
        </row>
        <row r="24">
          <cell r="F24" t="str">
            <v>1-Personenhaushalte</v>
          </cell>
          <cell r="G24" t="str">
            <v>2-Personenhaushalte</v>
          </cell>
          <cell r="H24" t="str">
            <v>3-Personenhaushalte</v>
          </cell>
          <cell r="I24" t="str">
            <v>4-Personenhaushalte</v>
          </cell>
          <cell r="J24" t="str">
            <v>Haushalte mit 5 und mehr Personen</v>
          </cell>
        </row>
        <row r="26">
          <cell r="F26">
            <v>20.4</v>
          </cell>
          <cell r="G26">
            <v>46.3</v>
          </cell>
          <cell r="H26">
            <v>18.7</v>
          </cell>
          <cell r="I26">
            <v>11.7</v>
          </cell>
          <cell r="J26">
            <v>2.8</v>
          </cell>
        </row>
        <row r="30">
          <cell r="F30">
            <v>10.9</v>
          </cell>
          <cell r="G30">
            <v>36.6</v>
          </cell>
          <cell r="H30">
            <v>29</v>
          </cell>
          <cell r="I30">
            <v>19.5</v>
          </cell>
          <cell r="J30">
            <v>4.2</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9" customWidth="1"/>
  </cols>
  <sheetData>
    <row r="1" spans="1:2" ht="15.75">
      <c r="A1" s="388" t="s">
        <v>289</v>
      </c>
      <c r="B1" s="388"/>
    </row>
    <row r="4" spans="1:2" ht="25.5">
      <c r="A4" s="392" t="s">
        <v>303</v>
      </c>
      <c r="B4" s="392"/>
    </row>
    <row r="5" spans="1:2" ht="14.25">
      <c r="A5" s="390"/>
      <c r="B5" s="390"/>
    </row>
    <row r="6" spans="1:2" ht="14.25">
      <c r="A6" s="390"/>
      <c r="B6" s="390"/>
    </row>
    <row r="7" spans="1:2" ht="12.75">
      <c r="A7" s="389" t="s">
        <v>290</v>
      </c>
      <c r="B7" s="391"/>
    </row>
    <row r="10" spans="1:2" ht="12.75">
      <c r="A10" s="391" t="s">
        <v>304</v>
      </c>
      <c r="B10" s="391"/>
    </row>
    <row r="11" ht="12.75">
      <c r="A11" s="389" t="s">
        <v>291</v>
      </c>
    </row>
    <row r="14" ht="12.75">
      <c r="A14" s="389" t="s">
        <v>292</v>
      </c>
    </row>
    <row r="17" ht="12.75">
      <c r="A17" s="389" t="s">
        <v>293</v>
      </c>
    </row>
    <row r="18" ht="12.75">
      <c r="A18" s="389" t="s">
        <v>294</v>
      </c>
    </row>
    <row r="19" ht="12.75">
      <c r="A19" s="389" t="s">
        <v>295</v>
      </c>
    </row>
    <row r="20" ht="12.75">
      <c r="A20" s="389" t="s">
        <v>296</v>
      </c>
    </row>
    <row r="21" ht="12.75">
      <c r="A21" s="389" t="s">
        <v>297</v>
      </c>
    </row>
    <row r="24" spans="1:2" ht="12.75">
      <c r="A24" s="392" t="s">
        <v>298</v>
      </c>
      <c r="B24" s="392"/>
    </row>
    <row r="25" spans="1:2" ht="38.25">
      <c r="A25" s="393" t="s">
        <v>299</v>
      </c>
      <c r="B25" s="393"/>
    </row>
    <row r="28" spans="1:2" ht="12.75">
      <c r="A28" s="392" t="s">
        <v>300</v>
      </c>
      <c r="B28" s="392"/>
    </row>
    <row r="29" spans="1:2" ht="13.5" customHeight="1">
      <c r="A29" s="394" t="s">
        <v>301</v>
      </c>
      <c r="B29" s="394"/>
    </row>
    <row r="30" ht="12.75">
      <c r="A30" s="389" t="s">
        <v>302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64"/>
  <sheetViews>
    <sheetView zoomScalePageLayoutView="0" workbookViewId="0" topLeftCell="A1">
      <selection activeCell="A2" sqref="A2"/>
    </sheetView>
  </sheetViews>
  <sheetFormatPr defaultColWidth="11.421875" defaultRowHeight="12.75"/>
  <cols>
    <col min="1" max="1" width="1.7109375" style="3" customWidth="1"/>
    <col min="2" max="2" width="19.7109375" style="3" customWidth="1"/>
    <col min="3" max="3" width="1.57421875" style="3" customWidth="1"/>
    <col min="4" max="4" width="9.421875" style="3" customWidth="1"/>
    <col min="5" max="5" width="10.28125" style="3" customWidth="1"/>
    <col min="6" max="6" width="9.421875" style="3" customWidth="1"/>
    <col min="7" max="7" width="9.00390625" style="3" customWidth="1"/>
    <col min="8" max="9" width="9.57421875" style="3" customWidth="1"/>
    <col min="10" max="10" width="10.00390625" style="0" customWidth="1"/>
  </cols>
  <sheetData>
    <row r="1" spans="1:10" ht="22.5" customHeight="1">
      <c r="A1" s="1" t="s">
        <v>51</v>
      </c>
      <c r="B1" s="14"/>
      <c r="C1" s="14"/>
      <c r="D1" s="14"/>
      <c r="E1" s="14"/>
      <c r="F1" s="14"/>
      <c r="G1" s="14"/>
      <c r="H1" s="14"/>
      <c r="I1" s="14"/>
      <c r="J1" s="119"/>
    </row>
    <row r="2" spans="1:10" ht="12.75">
      <c r="A2" s="15"/>
      <c r="B2" s="15"/>
      <c r="C2" s="15"/>
      <c r="D2" s="15"/>
      <c r="E2" s="15"/>
      <c r="F2" s="15"/>
      <c r="G2" s="15"/>
      <c r="H2" s="15"/>
      <c r="I2" s="15"/>
      <c r="J2" s="55"/>
    </row>
    <row r="3" spans="1:10" ht="20.25" customHeight="1">
      <c r="A3" s="427" t="s">
        <v>14</v>
      </c>
      <c r="B3" s="418"/>
      <c r="C3" s="418"/>
      <c r="D3" s="432" t="s">
        <v>18</v>
      </c>
      <c r="E3" s="423" t="s">
        <v>19</v>
      </c>
      <c r="F3" s="441" t="s">
        <v>11</v>
      </c>
      <c r="G3" s="444"/>
      <c r="H3" s="444"/>
      <c r="I3" s="444"/>
      <c r="J3" s="444"/>
    </row>
    <row r="4" spans="1:10" ht="35.25" customHeight="1">
      <c r="A4" s="428"/>
      <c r="B4" s="428"/>
      <c r="C4" s="428"/>
      <c r="D4" s="434"/>
      <c r="E4" s="424"/>
      <c r="F4" s="57" t="s">
        <v>193</v>
      </c>
      <c r="G4" s="39" t="s">
        <v>17</v>
      </c>
      <c r="H4" s="39" t="s">
        <v>16</v>
      </c>
      <c r="I4" s="39" t="s">
        <v>20</v>
      </c>
      <c r="J4" s="56" t="s">
        <v>162</v>
      </c>
    </row>
    <row r="5" spans="1:10" ht="12.75">
      <c r="A5" s="51"/>
      <c r="B5" s="52"/>
      <c r="C5" s="52"/>
      <c r="D5" s="106"/>
      <c r="E5" s="53"/>
      <c r="F5" s="53"/>
      <c r="G5" s="53"/>
      <c r="H5" s="53"/>
      <c r="I5" s="53"/>
      <c r="J5" s="54"/>
    </row>
    <row r="6" spans="1:10" ht="12.75">
      <c r="A6" s="443" t="s">
        <v>0</v>
      </c>
      <c r="B6" s="443"/>
      <c r="C6" s="443"/>
      <c r="D6" s="443"/>
      <c r="E6" s="443"/>
      <c r="F6" s="443"/>
      <c r="G6" s="443"/>
      <c r="H6" s="443"/>
      <c r="I6" s="443"/>
      <c r="J6" s="443"/>
    </row>
    <row r="7" spans="1:10" ht="12.75">
      <c r="A7" s="8"/>
      <c r="B7" s="6"/>
      <c r="C7" s="6"/>
      <c r="D7" s="7"/>
      <c r="E7" s="5"/>
      <c r="F7" s="5"/>
      <c r="G7" s="5"/>
      <c r="H7" s="5"/>
      <c r="I7" s="5"/>
      <c r="J7" s="49"/>
    </row>
    <row r="8" spans="1:10" ht="12.75">
      <c r="A8" s="3" t="s">
        <v>43</v>
      </c>
      <c r="B8" s="19"/>
      <c r="C8" s="19"/>
      <c r="D8" s="181">
        <v>1993</v>
      </c>
      <c r="E8" s="135">
        <v>1052</v>
      </c>
      <c r="F8" s="378">
        <v>52</v>
      </c>
      <c r="G8" s="378">
        <v>11</v>
      </c>
      <c r="H8" s="29">
        <v>210</v>
      </c>
      <c r="I8" s="29">
        <v>261</v>
      </c>
      <c r="J8" s="29">
        <v>425</v>
      </c>
    </row>
    <row r="9" spans="1:10" ht="12.75">
      <c r="A9" s="19"/>
      <c r="B9" s="19"/>
      <c r="C9" s="19"/>
      <c r="D9" s="181">
        <v>1998</v>
      </c>
      <c r="E9" s="135">
        <v>1076</v>
      </c>
      <c r="F9" s="378">
        <v>52</v>
      </c>
      <c r="G9" s="29">
        <v>26</v>
      </c>
      <c r="H9" s="29">
        <v>256</v>
      </c>
      <c r="I9" s="29">
        <v>262</v>
      </c>
      <c r="J9" s="29">
        <v>379</v>
      </c>
    </row>
    <row r="10" spans="1:10" ht="12.75">
      <c r="A10" s="19"/>
      <c r="B10" s="19"/>
      <c r="C10" s="19"/>
      <c r="D10" s="23">
        <v>2003</v>
      </c>
      <c r="E10" s="135">
        <v>1095</v>
      </c>
      <c r="F10" s="29">
        <v>58</v>
      </c>
      <c r="G10" s="29">
        <v>28</v>
      </c>
      <c r="H10" s="29">
        <v>266</v>
      </c>
      <c r="I10" s="29">
        <v>235</v>
      </c>
      <c r="J10" s="46">
        <v>407</v>
      </c>
    </row>
    <row r="11" spans="1:10" ht="12.75">
      <c r="A11" s="19"/>
      <c r="B11" s="19"/>
      <c r="C11" s="19"/>
      <c r="D11" s="181">
        <v>2008</v>
      </c>
      <c r="E11" s="135">
        <v>1129</v>
      </c>
      <c r="F11" s="378">
        <v>69</v>
      </c>
      <c r="G11" s="29">
        <v>36</v>
      </c>
      <c r="H11" s="29">
        <v>270</v>
      </c>
      <c r="I11" s="29">
        <v>241</v>
      </c>
      <c r="J11" s="46">
        <v>373</v>
      </c>
    </row>
    <row r="12" spans="1:10" ht="12.75">
      <c r="A12" s="19"/>
      <c r="B12" s="19"/>
      <c r="C12" s="19"/>
      <c r="D12" s="181">
        <v>2013</v>
      </c>
      <c r="E12" s="188">
        <v>1112</v>
      </c>
      <c r="F12" s="378">
        <v>74</v>
      </c>
      <c r="G12" s="29">
        <v>33</v>
      </c>
      <c r="H12" s="29">
        <v>311</v>
      </c>
      <c r="I12" s="29">
        <v>222</v>
      </c>
      <c r="J12" s="46">
        <v>399</v>
      </c>
    </row>
    <row r="13" spans="1:10" ht="12.75">
      <c r="A13" s="19"/>
      <c r="B13" s="19"/>
      <c r="C13" s="19"/>
      <c r="D13" s="43"/>
      <c r="E13" s="10"/>
      <c r="F13" s="4"/>
      <c r="G13" s="4"/>
      <c r="H13" s="10"/>
      <c r="I13" s="10"/>
      <c r="J13" s="49"/>
    </row>
    <row r="14" spans="1:15" ht="12.75">
      <c r="A14" s="442" t="s">
        <v>2</v>
      </c>
      <c r="B14" s="442"/>
      <c r="C14" s="442"/>
      <c r="D14" s="442"/>
      <c r="E14" s="442"/>
      <c r="F14" s="442"/>
      <c r="G14" s="442"/>
      <c r="H14" s="442"/>
      <c r="I14" s="442"/>
      <c r="J14" s="442"/>
      <c r="O14" s="7"/>
    </row>
    <row r="15" spans="1:10" ht="12.75">
      <c r="A15" s="19"/>
      <c r="B15" s="19"/>
      <c r="C15" s="19"/>
      <c r="D15" s="17"/>
      <c r="E15" s="17"/>
      <c r="F15" s="17"/>
      <c r="G15" s="17"/>
      <c r="H15" s="17"/>
      <c r="I15" s="17"/>
      <c r="J15" s="49"/>
    </row>
    <row r="16" spans="1:10" ht="12.75">
      <c r="A16" s="3" t="s">
        <v>43</v>
      </c>
      <c r="B16" s="6"/>
      <c r="C16" s="6"/>
      <c r="D16" s="181">
        <v>1993</v>
      </c>
      <c r="E16" s="29">
        <v>368</v>
      </c>
      <c r="F16" s="302">
        <v>39</v>
      </c>
      <c r="G16" s="47" t="s">
        <v>9</v>
      </c>
      <c r="H16" s="29">
        <v>78</v>
      </c>
      <c r="I16" s="302">
        <v>95</v>
      </c>
      <c r="J16" s="29">
        <v>129</v>
      </c>
    </row>
    <row r="17" spans="1:10" ht="12.75">
      <c r="A17"/>
      <c r="B17" s="6"/>
      <c r="C17" s="6"/>
      <c r="D17" s="181">
        <v>1998</v>
      </c>
      <c r="E17" s="29">
        <v>423</v>
      </c>
      <c r="F17" s="302">
        <v>30</v>
      </c>
      <c r="G17" s="28">
        <v>11</v>
      </c>
      <c r="H17" s="29">
        <v>125</v>
      </c>
      <c r="I17" s="29">
        <v>124</v>
      </c>
      <c r="J17" s="29">
        <v>99</v>
      </c>
    </row>
    <row r="18" spans="3:10" ht="12.75">
      <c r="C18" s="6"/>
      <c r="D18" s="23">
        <v>2003</v>
      </c>
      <c r="E18" s="29">
        <v>521</v>
      </c>
      <c r="F18" s="302">
        <v>42</v>
      </c>
      <c r="G18" s="28">
        <v>19</v>
      </c>
      <c r="H18" s="29">
        <v>150</v>
      </c>
      <c r="I18" s="29">
        <v>123</v>
      </c>
      <c r="J18" s="46">
        <v>154</v>
      </c>
    </row>
    <row r="19" spans="1:10" ht="12.75">
      <c r="A19" s="19"/>
      <c r="B19" s="19"/>
      <c r="C19" s="19"/>
      <c r="D19" s="181">
        <v>2008</v>
      </c>
      <c r="E19" s="135">
        <v>556</v>
      </c>
      <c r="F19" s="302">
        <v>53</v>
      </c>
      <c r="G19" s="29">
        <v>27</v>
      </c>
      <c r="H19" s="29">
        <v>140</v>
      </c>
      <c r="I19" s="29">
        <v>159</v>
      </c>
      <c r="J19" s="46">
        <v>151</v>
      </c>
    </row>
    <row r="20" spans="1:10" ht="12.75">
      <c r="A20" s="19"/>
      <c r="B20" s="19"/>
      <c r="C20" s="19"/>
      <c r="D20" s="181">
        <v>2013</v>
      </c>
      <c r="E20" s="285">
        <v>540</v>
      </c>
      <c r="F20" s="302">
        <v>45</v>
      </c>
      <c r="G20" s="28">
        <v>21</v>
      </c>
      <c r="H20" s="29">
        <v>157</v>
      </c>
      <c r="I20" s="29">
        <v>138</v>
      </c>
      <c r="J20" s="46">
        <v>163</v>
      </c>
    </row>
    <row r="21" spans="3:10" ht="12.75">
      <c r="C21" s="6"/>
      <c r="D21" s="23"/>
      <c r="E21" s="17"/>
      <c r="F21" s="17"/>
      <c r="G21" s="17"/>
      <c r="H21" s="17"/>
      <c r="I21" s="17"/>
      <c r="J21" s="49"/>
    </row>
    <row r="22" spans="1:10" ht="12.75">
      <c r="A22" s="6" t="s">
        <v>8</v>
      </c>
      <c r="B22" s="6"/>
      <c r="C22" s="6"/>
      <c r="D22" s="181">
        <v>1993</v>
      </c>
      <c r="E22" s="45">
        <v>35</v>
      </c>
      <c r="F22" s="319">
        <v>75</v>
      </c>
      <c r="G22" s="47" t="s">
        <v>9</v>
      </c>
      <c r="H22" s="44">
        <v>37.1</v>
      </c>
      <c r="I22" s="319">
        <v>36.4</v>
      </c>
      <c r="J22" s="45">
        <v>30.4</v>
      </c>
    </row>
    <row r="23" spans="1:10" ht="12.75">
      <c r="A23"/>
      <c r="B23" s="6" t="s">
        <v>40</v>
      </c>
      <c r="C23" s="6"/>
      <c r="D23" s="181">
        <v>1998</v>
      </c>
      <c r="E23" s="45">
        <v>39.3</v>
      </c>
      <c r="F23" s="319">
        <v>57.7</v>
      </c>
      <c r="G23" s="319">
        <v>42.3</v>
      </c>
      <c r="H23" s="44">
        <v>48.828125</v>
      </c>
      <c r="I23" s="45">
        <v>47.3</v>
      </c>
      <c r="J23" s="45">
        <v>26.1</v>
      </c>
    </row>
    <row r="24" spans="3:10" ht="12.75">
      <c r="C24" s="6"/>
      <c r="D24" s="23">
        <v>2003</v>
      </c>
      <c r="E24" s="45">
        <f aca="true" t="shared" si="0" ref="E24:J26">E18/E10*100</f>
        <v>47.57990867579909</v>
      </c>
      <c r="F24" s="319">
        <f t="shared" si="0"/>
        <v>72.41379310344827</v>
      </c>
      <c r="G24" s="319">
        <f t="shared" si="0"/>
        <v>67.85714285714286</v>
      </c>
      <c r="H24" s="44">
        <f t="shared" si="0"/>
        <v>56.390977443609025</v>
      </c>
      <c r="I24" s="45">
        <f t="shared" si="0"/>
        <v>52.34042553191489</v>
      </c>
      <c r="J24" s="45">
        <f t="shared" si="0"/>
        <v>37.83783783783784</v>
      </c>
    </row>
    <row r="25" spans="1:10" ht="12.75">
      <c r="A25" s="19"/>
      <c r="B25" s="19"/>
      <c r="C25" s="19"/>
      <c r="D25" s="181">
        <v>2008</v>
      </c>
      <c r="E25" s="45">
        <f t="shared" si="0"/>
        <v>49.24712134632418</v>
      </c>
      <c r="F25" s="319">
        <f t="shared" si="0"/>
        <v>76.81159420289855</v>
      </c>
      <c r="G25" s="270">
        <f t="shared" si="0"/>
        <v>75</v>
      </c>
      <c r="H25" s="44">
        <f t="shared" si="0"/>
        <v>51.85185185185185</v>
      </c>
      <c r="I25" s="45">
        <f t="shared" si="0"/>
        <v>65.97510373443983</v>
      </c>
      <c r="J25" s="45">
        <f t="shared" si="0"/>
        <v>40.48257372654155</v>
      </c>
    </row>
    <row r="26" spans="1:10" ht="12.75">
      <c r="A26" s="19"/>
      <c r="B26" s="19"/>
      <c r="C26" s="19"/>
      <c r="D26" s="181">
        <v>2013</v>
      </c>
      <c r="E26" s="45">
        <f t="shared" si="0"/>
        <v>48.561151079136685</v>
      </c>
      <c r="F26" s="319">
        <v>60.3</v>
      </c>
      <c r="G26" s="319">
        <f t="shared" si="0"/>
        <v>63.63636363636363</v>
      </c>
      <c r="H26" s="44">
        <v>50.4</v>
      </c>
      <c r="I26" s="45">
        <v>62.3</v>
      </c>
      <c r="J26" s="45">
        <v>40.8</v>
      </c>
    </row>
    <row r="27" spans="3:10" ht="12.75">
      <c r="C27" s="6"/>
      <c r="D27" s="17"/>
      <c r="E27" s="17"/>
      <c r="F27" s="17"/>
      <c r="G27" s="17"/>
      <c r="H27" s="17"/>
      <c r="I27" s="17"/>
      <c r="J27" s="49"/>
    </row>
    <row r="28" spans="3:10" ht="12.75">
      <c r="C28" s="6"/>
      <c r="D28" s="17"/>
      <c r="E28" s="17"/>
      <c r="F28" s="17"/>
      <c r="G28" s="17"/>
      <c r="H28" s="17"/>
      <c r="I28" s="17"/>
      <c r="J28" s="49"/>
    </row>
    <row r="29" spans="1:10" ht="12.75">
      <c r="A29" s="442" t="s">
        <v>4</v>
      </c>
      <c r="B29" s="442"/>
      <c r="C29" s="442"/>
      <c r="D29" s="442"/>
      <c r="E29" s="442"/>
      <c r="F29" s="442"/>
      <c r="G29" s="442"/>
      <c r="H29" s="442"/>
      <c r="I29" s="442"/>
      <c r="J29" s="442"/>
    </row>
    <row r="30" spans="3:10" ht="12.75">
      <c r="C30" s="6"/>
      <c r="D30" s="17"/>
      <c r="E30" s="17"/>
      <c r="F30" s="17"/>
      <c r="G30" s="17"/>
      <c r="H30" s="17"/>
      <c r="I30" s="17"/>
      <c r="J30" s="49"/>
    </row>
    <row r="31" spans="1:10" ht="12.75">
      <c r="A31" s="3" t="s">
        <v>43</v>
      </c>
      <c r="B31" s="6"/>
      <c r="C31" s="6"/>
      <c r="D31" s="181">
        <v>1993</v>
      </c>
      <c r="E31" s="29">
        <v>134</v>
      </c>
      <c r="F31" s="47" t="s">
        <v>9</v>
      </c>
      <c r="G31" s="47" t="s">
        <v>9</v>
      </c>
      <c r="H31" s="28">
        <v>36</v>
      </c>
      <c r="I31" s="302">
        <v>48</v>
      </c>
      <c r="J31" s="47" t="s">
        <v>5</v>
      </c>
    </row>
    <row r="32" spans="2:10" ht="12.75">
      <c r="B32" s="6"/>
      <c r="C32" s="6"/>
      <c r="D32" s="181">
        <v>1998</v>
      </c>
      <c r="E32" s="29">
        <v>218</v>
      </c>
      <c r="F32" s="302">
        <v>20</v>
      </c>
      <c r="G32" s="302">
        <v>9</v>
      </c>
      <c r="H32" s="29">
        <v>76</v>
      </c>
      <c r="I32" s="29">
        <v>75</v>
      </c>
      <c r="J32" s="302">
        <v>19</v>
      </c>
    </row>
    <row r="33" spans="1:10" ht="12.75">
      <c r="A33" s="6"/>
      <c r="B33" s="6"/>
      <c r="C33" s="6"/>
      <c r="D33" s="23">
        <v>2003</v>
      </c>
      <c r="E33" s="29">
        <v>241</v>
      </c>
      <c r="F33" s="302">
        <v>30</v>
      </c>
      <c r="G33" s="302">
        <v>13</v>
      </c>
      <c r="H33" s="29">
        <v>82</v>
      </c>
      <c r="I33" s="29">
        <v>68</v>
      </c>
      <c r="J33" s="302">
        <v>32</v>
      </c>
    </row>
    <row r="34" spans="1:10" ht="12.75">
      <c r="A34" s="19"/>
      <c r="B34" s="19"/>
      <c r="C34" s="19"/>
      <c r="D34" s="181">
        <v>2008</v>
      </c>
      <c r="E34" s="135">
        <v>250</v>
      </c>
      <c r="F34" s="302">
        <v>34</v>
      </c>
      <c r="G34" s="302">
        <v>17</v>
      </c>
      <c r="H34" s="29">
        <v>70</v>
      </c>
      <c r="I34" s="29">
        <v>89</v>
      </c>
      <c r="J34" s="302">
        <v>35</v>
      </c>
    </row>
    <row r="35" spans="1:10" ht="12.75">
      <c r="A35" s="19"/>
      <c r="B35" s="19"/>
      <c r="C35" s="19"/>
      <c r="D35" s="181">
        <v>2013</v>
      </c>
      <c r="E35" s="285">
        <v>210</v>
      </c>
      <c r="F35" s="47" t="s">
        <v>9</v>
      </c>
      <c r="G35" s="302">
        <v>13</v>
      </c>
      <c r="H35" s="29">
        <v>82</v>
      </c>
      <c r="I35" s="302">
        <v>71</v>
      </c>
      <c r="J35" s="302">
        <v>19</v>
      </c>
    </row>
    <row r="36" spans="1:10" ht="12.75">
      <c r="A36" s="6"/>
      <c r="B36" s="6"/>
      <c r="C36" s="6"/>
      <c r="D36" s="23"/>
      <c r="E36" s="17"/>
      <c r="F36" s="17"/>
      <c r="G36" s="17"/>
      <c r="H36" s="17"/>
      <c r="I36" s="17"/>
      <c r="J36" s="49"/>
    </row>
    <row r="37" spans="1:10" ht="12.75">
      <c r="A37" s="6" t="s">
        <v>8</v>
      </c>
      <c r="B37" s="6"/>
      <c r="C37" s="6"/>
      <c r="D37" s="181">
        <v>1993</v>
      </c>
      <c r="E37" s="45">
        <v>12.7</v>
      </c>
      <c r="F37" s="47" t="s">
        <v>9</v>
      </c>
      <c r="G37" s="47" t="s">
        <v>9</v>
      </c>
      <c r="H37" s="32">
        <v>17.1</v>
      </c>
      <c r="I37" s="319">
        <v>18.4</v>
      </c>
      <c r="J37" s="47" t="s">
        <v>5</v>
      </c>
    </row>
    <row r="38" spans="1:10" ht="12.75">
      <c r="A38"/>
      <c r="B38" s="6" t="s">
        <v>40</v>
      </c>
      <c r="C38" s="6"/>
      <c r="D38" s="181">
        <v>1998</v>
      </c>
      <c r="E38" s="45">
        <v>20.3</v>
      </c>
      <c r="F38" s="319">
        <v>38.5</v>
      </c>
      <c r="G38" s="319">
        <v>34.6</v>
      </c>
      <c r="H38" s="45">
        <v>29.7</v>
      </c>
      <c r="I38" s="45">
        <v>28.6</v>
      </c>
      <c r="J38" s="319">
        <v>5</v>
      </c>
    </row>
    <row r="39" spans="3:10" ht="12.75">
      <c r="C39" s="6"/>
      <c r="D39" s="23">
        <v>2003</v>
      </c>
      <c r="E39" s="45">
        <f aca="true" t="shared" si="1" ref="E39:J41">E33/E10*100</f>
        <v>22.009132420091323</v>
      </c>
      <c r="F39" s="319">
        <f t="shared" si="1"/>
        <v>51.724137931034484</v>
      </c>
      <c r="G39" s="319">
        <f t="shared" si="1"/>
        <v>46.42857142857143</v>
      </c>
      <c r="H39" s="45">
        <f t="shared" si="1"/>
        <v>30.82706766917293</v>
      </c>
      <c r="I39" s="45">
        <f t="shared" si="1"/>
        <v>28.936170212765955</v>
      </c>
      <c r="J39" s="319">
        <f t="shared" si="1"/>
        <v>7.862407862407863</v>
      </c>
    </row>
    <row r="40" spans="1:10" ht="12.75">
      <c r="A40" s="19"/>
      <c r="B40" s="19"/>
      <c r="C40" s="19"/>
      <c r="D40" s="181">
        <v>2008</v>
      </c>
      <c r="E40" s="45">
        <f t="shared" si="1"/>
        <v>22.143489813994684</v>
      </c>
      <c r="F40" s="319">
        <f t="shared" si="1"/>
        <v>49.275362318840585</v>
      </c>
      <c r="G40" s="319">
        <f t="shared" si="1"/>
        <v>47.22222222222222</v>
      </c>
      <c r="H40" s="45">
        <f t="shared" si="1"/>
        <v>25.925925925925924</v>
      </c>
      <c r="I40" s="45">
        <f t="shared" si="1"/>
        <v>36.92946058091287</v>
      </c>
      <c r="J40" s="319">
        <f t="shared" si="1"/>
        <v>9.383378016085791</v>
      </c>
    </row>
    <row r="41" spans="1:10" ht="12.75">
      <c r="A41" s="19"/>
      <c r="B41" s="19"/>
      <c r="C41" s="19"/>
      <c r="D41" s="181">
        <v>2013</v>
      </c>
      <c r="E41" s="45">
        <f t="shared" si="1"/>
        <v>18.884892086330936</v>
      </c>
      <c r="F41" s="47" t="s">
        <v>9</v>
      </c>
      <c r="G41" s="319">
        <v>38.4</v>
      </c>
      <c r="H41" s="45">
        <v>26.3</v>
      </c>
      <c r="I41" s="346">
        <f t="shared" si="1"/>
        <v>31.98198198198198</v>
      </c>
      <c r="J41" s="319">
        <v>4.7</v>
      </c>
    </row>
    <row r="42" spans="3:10" ht="12.75">
      <c r="C42" s="6"/>
      <c r="D42" s="23"/>
      <c r="E42" s="44"/>
      <c r="F42" s="17"/>
      <c r="G42" s="17"/>
      <c r="H42" s="17"/>
      <c r="I42" s="17"/>
      <c r="J42" s="49"/>
    </row>
    <row r="43" spans="1:10" ht="12.75">
      <c r="A43" s="6" t="s">
        <v>10</v>
      </c>
      <c r="B43" s="6"/>
      <c r="C43" s="6"/>
      <c r="D43" s="181">
        <v>1993</v>
      </c>
      <c r="E43" s="45">
        <f>E31/E16*100</f>
        <v>36.41304347826087</v>
      </c>
      <c r="F43" s="47" t="s">
        <v>9</v>
      </c>
      <c r="G43" s="47" t="s">
        <v>9</v>
      </c>
      <c r="H43" s="32">
        <v>46.2</v>
      </c>
      <c r="I43" s="319">
        <v>50.5</v>
      </c>
      <c r="J43" s="47" t="s">
        <v>5</v>
      </c>
    </row>
    <row r="44" spans="1:10" ht="12.75">
      <c r="A44"/>
      <c r="B44" s="6" t="s">
        <v>41</v>
      </c>
      <c r="C44" s="6"/>
      <c r="D44" s="181">
        <v>1998</v>
      </c>
      <c r="E44" s="45">
        <f>E32/E17*100</f>
        <v>51.536643026004725</v>
      </c>
      <c r="F44" s="319">
        <v>66.7</v>
      </c>
      <c r="G44" s="319">
        <v>81.8</v>
      </c>
      <c r="H44" s="45">
        <v>60.8</v>
      </c>
      <c r="I44" s="45">
        <v>60.5</v>
      </c>
      <c r="J44" s="319">
        <v>19.2</v>
      </c>
    </row>
    <row r="45" spans="3:10" ht="12.75">
      <c r="C45" s="6"/>
      <c r="D45" s="23">
        <v>2003</v>
      </c>
      <c r="E45" s="45">
        <f>E33/E18*100</f>
        <v>46.257197696737045</v>
      </c>
      <c r="F45" s="319">
        <f aca="true" t="shared" si="2" ref="F45:J47">F33/F18*100</f>
        <v>71.42857142857143</v>
      </c>
      <c r="G45" s="319">
        <f t="shared" si="2"/>
        <v>68.42105263157895</v>
      </c>
      <c r="H45" s="45">
        <f t="shared" si="2"/>
        <v>54.666666666666664</v>
      </c>
      <c r="I45" s="45">
        <f t="shared" si="2"/>
        <v>55.28455284552846</v>
      </c>
      <c r="J45" s="319">
        <f t="shared" si="2"/>
        <v>20.77922077922078</v>
      </c>
    </row>
    <row r="46" spans="1:10" ht="12.75">
      <c r="A46" s="19"/>
      <c r="B46" s="19"/>
      <c r="C46" s="19"/>
      <c r="D46" s="181">
        <v>2008</v>
      </c>
      <c r="E46" s="45">
        <f>E34/E19*100</f>
        <v>44.96402877697842</v>
      </c>
      <c r="F46" s="319">
        <f t="shared" si="2"/>
        <v>64.15094339622641</v>
      </c>
      <c r="G46" s="319">
        <f t="shared" si="2"/>
        <v>62.96296296296296</v>
      </c>
      <c r="H46" s="45">
        <f t="shared" si="2"/>
        <v>50</v>
      </c>
      <c r="I46" s="45">
        <f t="shared" si="2"/>
        <v>55.9748427672956</v>
      </c>
      <c r="J46" s="319">
        <f t="shared" si="2"/>
        <v>23.178807947019866</v>
      </c>
    </row>
    <row r="47" spans="1:10" ht="12.75">
      <c r="A47" s="19"/>
      <c r="B47" s="19"/>
      <c r="C47" s="19"/>
      <c r="D47" s="181">
        <v>2013</v>
      </c>
      <c r="E47" s="45">
        <f>E35/E20*100</f>
        <v>38.88888888888889</v>
      </c>
      <c r="F47" s="47" t="s">
        <v>9</v>
      </c>
      <c r="G47" s="319">
        <f t="shared" si="2"/>
        <v>61.904761904761905</v>
      </c>
      <c r="H47" s="45">
        <f t="shared" si="2"/>
        <v>52.22929936305732</v>
      </c>
      <c r="I47" s="346">
        <f t="shared" si="2"/>
        <v>51.449275362318836</v>
      </c>
      <c r="J47" s="319">
        <f t="shared" si="2"/>
        <v>11.65644171779141</v>
      </c>
    </row>
    <row r="48" spans="1:10" ht="12.75">
      <c r="A48" s="19"/>
      <c r="B48" s="19"/>
      <c r="C48" s="19"/>
      <c r="D48" s="7"/>
      <c r="E48" s="45"/>
      <c r="F48" s="319"/>
      <c r="G48" s="319"/>
      <c r="H48" s="45"/>
      <c r="I48" s="45"/>
      <c r="J48" s="319"/>
    </row>
    <row r="49" spans="1:9" ht="12.75">
      <c r="A49"/>
      <c r="B49" s="6"/>
      <c r="C49" s="6"/>
      <c r="D49" s="7"/>
      <c r="E49" s="16"/>
      <c r="F49" s="16"/>
      <c r="G49" s="16"/>
      <c r="H49" s="16"/>
      <c r="I49" s="16"/>
    </row>
    <row r="50" spans="1:9" ht="12.75">
      <c r="A50"/>
      <c r="B50" s="6"/>
      <c r="C50" s="6"/>
      <c r="D50" s="7"/>
      <c r="E50" s="16"/>
      <c r="F50" s="16"/>
      <c r="G50" s="16"/>
      <c r="H50" s="16"/>
      <c r="I50" s="16"/>
    </row>
    <row r="51" spans="1:3" s="262" customFormat="1" ht="12.75">
      <c r="A51" s="3" t="s">
        <v>35</v>
      </c>
      <c r="B51" s="3"/>
      <c r="C51" s="3"/>
    </row>
    <row r="52" spans="1:13" s="3" customFormat="1" ht="12.75" customHeight="1">
      <c r="A52" s="3" t="s">
        <v>234</v>
      </c>
      <c r="B52" s="59"/>
      <c r="G52" s="228"/>
      <c r="I52" s="318"/>
      <c r="K52" s="262"/>
      <c r="M52" s="262"/>
    </row>
    <row r="53" spans="1:9" ht="12.75">
      <c r="A53"/>
      <c r="B53" s="6"/>
      <c r="C53" s="6"/>
      <c r="D53" s="7"/>
      <c r="E53" s="16"/>
      <c r="F53" s="16"/>
      <c r="G53" s="16"/>
      <c r="H53" s="16"/>
      <c r="I53" s="16"/>
    </row>
    <row r="54" spans="1:9" ht="12.75">
      <c r="A54"/>
      <c r="B54" s="6"/>
      <c r="C54" s="6"/>
      <c r="D54" s="7"/>
      <c r="E54" s="16"/>
      <c r="F54" s="16"/>
      <c r="G54" s="16"/>
      <c r="H54" s="16"/>
      <c r="I54" s="16"/>
    </row>
    <row r="55" spans="1:9" ht="12.75">
      <c r="A55"/>
      <c r="B55" s="6"/>
      <c r="C55" s="6"/>
      <c r="D55" s="7"/>
      <c r="E55" s="16"/>
      <c r="F55" s="16"/>
      <c r="G55" s="16"/>
      <c r="H55" s="16"/>
      <c r="I55" s="16"/>
    </row>
    <row r="56" spans="1:9" ht="12.75">
      <c r="A56"/>
      <c r="B56" s="6"/>
      <c r="C56" s="6"/>
      <c r="D56" s="7"/>
      <c r="E56" s="16"/>
      <c r="F56" s="16"/>
      <c r="G56" s="16"/>
      <c r="H56" s="16"/>
      <c r="I56" s="16"/>
    </row>
    <row r="57" spans="1:9" ht="12.75">
      <c r="A57"/>
      <c r="B57" s="6"/>
      <c r="C57" s="6"/>
      <c r="D57" s="7"/>
      <c r="E57" s="16"/>
      <c r="F57" s="16"/>
      <c r="G57" s="16"/>
      <c r="H57" s="16"/>
      <c r="I57" s="16"/>
    </row>
    <row r="58" spans="1:9" ht="12.75">
      <c r="A58"/>
      <c r="B58" s="6"/>
      <c r="C58" s="6"/>
      <c r="D58" s="7"/>
      <c r="E58" s="16"/>
      <c r="F58" s="16"/>
      <c r="G58" s="16"/>
      <c r="H58" s="16"/>
      <c r="I58" s="16"/>
    </row>
    <row r="59" spans="1:9" ht="12.75">
      <c r="A59"/>
      <c r="B59" s="6"/>
      <c r="C59" s="6"/>
      <c r="D59" s="7"/>
      <c r="E59" s="16"/>
      <c r="F59" s="16"/>
      <c r="G59" s="16"/>
      <c r="H59" s="16"/>
      <c r="I59" s="16"/>
    </row>
    <row r="60" spans="1:9" ht="12.75">
      <c r="A60"/>
      <c r="B60" s="6"/>
      <c r="C60" s="6"/>
      <c r="D60" s="7"/>
      <c r="E60" s="16"/>
      <c r="F60" s="16"/>
      <c r="G60" s="16"/>
      <c r="H60" s="16"/>
      <c r="I60" s="16"/>
    </row>
    <row r="61" spans="1:9" ht="12.75">
      <c r="A61"/>
      <c r="B61" s="6"/>
      <c r="C61" s="6"/>
      <c r="D61" s="7"/>
      <c r="E61" s="16"/>
      <c r="F61" s="16"/>
      <c r="G61" s="16"/>
      <c r="H61" s="16"/>
      <c r="I61" s="16"/>
    </row>
    <row r="62" spans="1:9" ht="12.75">
      <c r="A62"/>
      <c r="B62" s="6"/>
      <c r="C62" s="6"/>
      <c r="D62" s="7"/>
      <c r="E62" s="16"/>
      <c r="F62" s="16"/>
      <c r="G62" s="16"/>
      <c r="H62" s="16"/>
      <c r="I62" s="16"/>
    </row>
    <row r="63" spans="1:4" ht="12.75">
      <c r="A63"/>
      <c r="B63" s="6"/>
      <c r="C63" s="6"/>
      <c r="D63" s="10"/>
    </row>
    <row r="64" ht="12.75">
      <c r="A64"/>
    </row>
  </sheetData>
  <sheetProtection/>
  <mergeCells count="7">
    <mergeCell ref="A14:J14"/>
    <mergeCell ref="A29:J29"/>
    <mergeCell ref="A6:J6"/>
    <mergeCell ref="F3:J3"/>
    <mergeCell ref="D3:D4"/>
    <mergeCell ref="A3:C4"/>
    <mergeCell ref="E3:E4"/>
  </mergeCells>
  <printOptions/>
  <pageMargins left="0.3937007874015748" right="0.3937007874015748" top="0.984251968503937" bottom="0.984251968503937" header="0.5118110236220472" footer="0.5118110236220472"/>
  <pageSetup firstPageNumber="14"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N51"/>
  <sheetViews>
    <sheetView zoomScalePageLayoutView="0" workbookViewId="0" topLeftCell="A1">
      <selection activeCell="A2" sqref="A2"/>
    </sheetView>
  </sheetViews>
  <sheetFormatPr defaultColWidth="11.421875" defaultRowHeight="12.75" customHeight="1"/>
  <cols>
    <col min="1" max="1" width="1.1484375" style="3" customWidth="1"/>
    <col min="2" max="2" width="19.7109375" style="3" customWidth="1"/>
    <col min="3" max="3" width="0.85546875" style="3" customWidth="1"/>
    <col min="4" max="4" width="6.7109375" style="3" customWidth="1"/>
    <col min="5" max="5" width="7.7109375" style="3" customWidth="1"/>
    <col min="6" max="6" width="9.421875" style="3" customWidth="1"/>
    <col min="7" max="7" width="8.421875" style="3" customWidth="1"/>
    <col min="8" max="8" width="8.8515625" style="3" customWidth="1"/>
    <col min="9" max="9" width="8.421875" style="3" customWidth="1"/>
    <col min="10" max="10" width="9.421875" style="3" customWidth="1"/>
    <col min="11" max="11" width="10.00390625" style="3" customWidth="1"/>
    <col min="12" max="16384" width="11.421875" style="3" customWidth="1"/>
  </cols>
  <sheetData>
    <row r="1" spans="1:12" s="77" customFormat="1" ht="29.25" customHeight="1">
      <c r="A1" s="445" t="s">
        <v>264</v>
      </c>
      <c r="B1" s="445"/>
      <c r="C1" s="445"/>
      <c r="D1" s="445"/>
      <c r="E1" s="445"/>
      <c r="F1" s="445"/>
      <c r="G1" s="445"/>
      <c r="H1" s="445"/>
      <c r="I1" s="445"/>
      <c r="J1" s="445"/>
      <c r="K1" s="445"/>
      <c r="L1" s="368"/>
    </row>
    <row r="2" spans="1:14" ht="12.75" customHeight="1">
      <c r="A2" s="15"/>
      <c r="B2" s="15"/>
      <c r="C2" s="15"/>
      <c r="D2" s="15"/>
      <c r="E2" s="15"/>
      <c r="F2" s="15"/>
      <c r="G2" s="15"/>
      <c r="H2" s="15"/>
      <c r="I2" s="15"/>
      <c r="J2" s="15"/>
      <c r="K2" s="15"/>
      <c r="N2" s="341"/>
    </row>
    <row r="3" spans="1:11" ht="29.25" customHeight="1">
      <c r="A3" s="417" t="s">
        <v>14</v>
      </c>
      <c r="B3" s="418"/>
      <c r="C3" s="415"/>
      <c r="D3" s="446" t="s">
        <v>18</v>
      </c>
      <c r="E3" s="448" t="s">
        <v>19</v>
      </c>
      <c r="F3" s="449" t="s">
        <v>202</v>
      </c>
      <c r="G3" s="450"/>
      <c r="H3" s="450"/>
      <c r="I3" s="450"/>
      <c r="J3" s="450"/>
      <c r="K3" s="450"/>
    </row>
    <row r="4" spans="1:11" ht="29.25" customHeight="1">
      <c r="A4" s="428"/>
      <c r="B4" s="428"/>
      <c r="C4" s="431"/>
      <c r="D4" s="447"/>
      <c r="E4" s="424"/>
      <c r="F4" s="150" t="s">
        <v>235</v>
      </c>
      <c r="G4" s="143"/>
      <c r="H4" s="143"/>
      <c r="I4" s="143"/>
      <c r="J4" s="144"/>
      <c r="K4" s="271" t="s">
        <v>164</v>
      </c>
    </row>
    <row r="5" spans="3:4" ht="12.75" customHeight="1">
      <c r="C5" s="17"/>
      <c r="D5" s="17"/>
    </row>
    <row r="6" spans="1:11" ht="12.75" customHeight="1">
      <c r="A6" s="80" t="s">
        <v>0</v>
      </c>
      <c r="B6" s="2"/>
      <c r="C6" s="104"/>
      <c r="D6" s="104"/>
      <c r="E6" s="2"/>
      <c r="F6" s="2"/>
      <c r="G6" s="2"/>
      <c r="H6" s="2"/>
      <c r="I6" s="2"/>
      <c r="J6" s="2"/>
      <c r="K6" s="2"/>
    </row>
    <row r="7" spans="3:4" ht="12.75" customHeight="1">
      <c r="C7" s="17"/>
      <c r="D7" s="17"/>
    </row>
    <row r="8" spans="1:11" ht="12.75" customHeight="1">
      <c r="A8" s="3" t="s">
        <v>43</v>
      </c>
      <c r="B8" s="82"/>
      <c r="C8" s="91"/>
      <c r="D8" s="342">
        <v>1998</v>
      </c>
      <c r="E8" s="135">
        <v>1076</v>
      </c>
      <c r="F8" s="28">
        <v>35</v>
      </c>
      <c r="G8" s="135">
        <v>158</v>
      </c>
      <c r="H8" s="135">
        <v>263</v>
      </c>
      <c r="I8" s="135">
        <v>184</v>
      </c>
      <c r="J8" s="135">
        <v>192</v>
      </c>
      <c r="K8" s="135">
        <v>58</v>
      </c>
    </row>
    <row r="9" spans="3:11" ht="12.75" customHeight="1">
      <c r="C9" s="17"/>
      <c r="D9" s="141">
        <v>2003</v>
      </c>
      <c r="E9" s="135">
        <v>1095</v>
      </c>
      <c r="F9" s="28">
        <v>33</v>
      </c>
      <c r="G9" s="135">
        <v>111</v>
      </c>
      <c r="H9" s="135">
        <v>241</v>
      </c>
      <c r="I9" s="135">
        <v>260</v>
      </c>
      <c r="J9" s="135">
        <v>165</v>
      </c>
      <c r="K9" s="75">
        <v>85</v>
      </c>
    </row>
    <row r="10" spans="3:11" ht="12.75" customHeight="1">
      <c r="C10" s="17"/>
      <c r="D10" s="141">
        <v>2008</v>
      </c>
      <c r="E10" s="135">
        <v>1129</v>
      </c>
      <c r="F10" s="28">
        <v>15</v>
      </c>
      <c r="G10" s="135">
        <v>70</v>
      </c>
      <c r="H10" s="135">
        <v>208</v>
      </c>
      <c r="I10" s="135">
        <v>314</v>
      </c>
      <c r="J10" s="135">
        <v>241</v>
      </c>
      <c r="K10" s="75">
        <v>118</v>
      </c>
    </row>
    <row r="11" spans="3:11" ht="12.75" customHeight="1">
      <c r="C11" s="17"/>
      <c r="D11" s="141">
        <v>2013</v>
      </c>
      <c r="E11" s="135">
        <v>1112</v>
      </c>
      <c r="F11" s="28">
        <v>35</v>
      </c>
      <c r="G11" s="135">
        <v>99</v>
      </c>
      <c r="H11" s="135">
        <v>133</v>
      </c>
      <c r="I11" s="135">
        <v>265</v>
      </c>
      <c r="J11" s="135">
        <v>269</v>
      </c>
      <c r="K11" s="28">
        <v>75</v>
      </c>
    </row>
    <row r="12" spans="3:11" ht="12.75" customHeight="1">
      <c r="C12" s="17"/>
      <c r="D12" s="59"/>
      <c r="E12" s="21"/>
      <c r="F12" s="21"/>
      <c r="G12" s="21"/>
      <c r="H12" s="21"/>
      <c r="I12" s="21"/>
      <c r="J12" s="21"/>
      <c r="K12" s="21"/>
    </row>
    <row r="13" spans="1:11" s="69" customFormat="1" ht="12.75" customHeight="1">
      <c r="A13" s="68" t="s">
        <v>2</v>
      </c>
      <c r="B13" s="68"/>
      <c r="C13" s="78"/>
      <c r="D13" s="78"/>
      <c r="E13" s="68"/>
      <c r="F13" s="68"/>
      <c r="G13" s="68"/>
      <c r="H13" s="68"/>
      <c r="I13" s="68"/>
      <c r="J13" s="68"/>
      <c r="K13" s="68"/>
    </row>
    <row r="14" spans="3:11" ht="12.75" customHeight="1">
      <c r="C14" s="17"/>
      <c r="D14" s="59"/>
      <c r="E14" s="21"/>
      <c r="F14" s="21"/>
      <c r="G14" s="21"/>
      <c r="H14" s="21"/>
      <c r="I14" s="21"/>
      <c r="J14" s="21"/>
      <c r="K14" s="21"/>
    </row>
    <row r="15" spans="1:11" ht="12.75" customHeight="1">
      <c r="A15" s="3" t="s">
        <v>43</v>
      </c>
      <c r="C15" s="17"/>
      <c r="D15" s="166">
        <v>1998</v>
      </c>
      <c r="E15" s="135">
        <v>423</v>
      </c>
      <c r="F15" s="47" t="s">
        <v>9</v>
      </c>
      <c r="G15" s="135">
        <v>55</v>
      </c>
      <c r="H15" s="135">
        <v>135</v>
      </c>
      <c r="I15" s="135">
        <v>88</v>
      </c>
      <c r="J15" s="135">
        <v>77</v>
      </c>
      <c r="K15" s="28">
        <v>21</v>
      </c>
    </row>
    <row r="16" spans="3:11" ht="12.75" customHeight="1">
      <c r="C16" s="17"/>
      <c r="D16" s="166">
        <v>2003</v>
      </c>
      <c r="E16" s="135">
        <v>521</v>
      </c>
      <c r="F16" s="47" t="s">
        <v>9</v>
      </c>
      <c r="G16" s="28">
        <v>36</v>
      </c>
      <c r="H16" s="135">
        <v>145</v>
      </c>
      <c r="I16" s="135">
        <v>146</v>
      </c>
      <c r="J16" s="135">
        <v>90</v>
      </c>
      <c r="K16" s="28">
        <v>45</v>
      </c>
    </row>
    <row r="17" spans="3:11" ht="12.75" customHeight="1">
      <c r="C17" s="17"/>
      <c r="D17" s="141">
        <v>2008</v>
      </c>
      <c r="E17" s="135">
        <v>556</v>
      </c>
      <c r="F17" s="47" t="s">
        <v>9</v>
      </c>
      <c r="G17" s="28">
        <v>19</v>
      </c>
      <c r="H17" s="135">
        <v>106</v>
      </c>
      <c r="I17" s="135">
        <v>192</v>
      </c>
      <c r="J17" s="135">
        <v>121</v>
      </c>
      <c r="K17" s="28">
        <v>52</v>
      </c>
    </row>
    <row r="18" spans="3:11" ht="12.75" customHeight="1">
      <c r="C18" s="17"/>
      <c r="D18" s="141">
        <v>2013</v>
      </c>
      <c r="E18" s="135">
        <v>540</v>
      </c>
      <c r="F18" s="47" t="s">
        <v>9</v>
      </c>
      <c r="G18" s="28">
        <v>17</v>
      </c>
      <c r="H18" s="135">
        <v>69</v>
      </c>
      <c r="I18" s="135">
        <v>161</v>
      </c>
      <c r="J18" s="135">
        <v>153</v>
      </c>
      <c r="K18" s="28">
        <v>33</v>
      </c>
    </row>
    <row r="19" spans="3:11" ht="12.75" customHeight="1">
      <c r="C19" s="17"/>
      <c r="D19" s="142"/>
      <c r="E19" s="71"/>
      <c r="F19" s="76"/>
      <c r="G19" s="71"/>
      <c r="H19" s="71"/>
      <c r="I19" s="71"/>
      <c r="J19" s="71"/>
      <c r="K19" s="76"/>
    </row>
    <row r="20" spans="1:11" ht="12.75" customHeight="1">
      <c r="A20" s="3" t="s">
        <v>47</v>
      </c>
      <c r="C20" s="17"/>
      <c r="D20" s="166">
        <v>1998</v>
      </c>
      <c r="E20" s="136">
        <v>39.3</v>
      </c>
      <c r="F20" s="47" t="s">
        <v>9</v>
      </c>
      <c r="G20" s="136">
        <v>34.8</v>
      </c>
      <c r="H20" s="136">
        <v>51.3</v>
      </c>
      <c r="I20" s="136">
        <v>47.8</v>
      </c>
      <c r="J20" s="136">
        <v>40.1</v>
      </c>
      <c r="K20" s="139">
        <v>36.2</v>
      </c>
    </row>
    <row r="21" spans="2:11" ht="12.75" customHeight="1">
      <c r="B21" s="3" t="s">
        <v>40</v>
      </c>
      <c r="C21" s="17"/>
      <c r="D21" s="166">
        <v>2003</v>
      </c>
      <c r="E21" s="136">
        <v>47.57990867579909</v>
      </c>
      <c r="F21" s="27" t="s">
        <v>9</v>
      </c>
      <c r="G21" s="139">
        <v>32.432432432432435</v>
      </c>
      <c r="H21" s="136">
        <v>60.16597510373444</v>
      </c>
      <c r="I21" s="136">
        <v>56.15384615384615</v>
      </c>
      <c r="J21" s="136">
        <v>54.54545454545454</v>
      </c>
      <c r="K21" s="139">
        <v>52.94117647058824</v>
      </c>
    </row>
    <row r="22" spans="3:11" ht="12.75" customHeight="1">
      <c r="C22" s="17"/>
      <c r="D22" s="141">
        <v>2008</v>
      </c>
      <c r="E22" s="136">
        <f>E17/E10*100</f>
        <v>49.24712134632418</v>
      </c>
      <c r="F22" s="27" t="s">
        <v>9</v>
      </c>
      <c r="G22" s="139">
        <f>G17/G10*100</f>
        <v>27.142857142857142</v>
      </c>
      <c r="H22" s="137">
        <f>H17/H10*100</f>
        <v>50.96153846153846</v>
      </c>
      <c r="I22" s="136">
        <f>I17/I10*100</f>
        <v>61.146496815286625</v>
      </c>
      <c r="J22" s="136">
        <f>J17/J10*100</f>
        <v>50.20746887966805</v>
      </c>
      <c r="K22" s="139">
        <f>K17/K10*100</f>
        <v>44.06779661016949</v>
      </c>
    </row>
    <row r="23" spans="3:11" ht="12.75" customHeight="1">
      <c r="C23" s="17"/>
      <c r="D23" s="141">
        <v>2013</v>
      </c>
      <c r="E23" s="136">
        <f>E18/E11*100</f>
        <v>48.561151079136685</v>
      </c>
      <c r="F23" s="47" t="s">
        <v>9</v>
      </c>
      <c r="G23" s="139">
        <v>17.6</v>
      </c>
      <c r="H23" s="136">
        <v>51.8</v>
      </c>
      <c r="I23" s="136">
        <v>60.6</v>
      </c>
      <c r="J23" s="272">
        <v>57</v>
      </c>
      <c r="K23" s="139">
        <v>43.2</v>
      </c>
    </row>
    <row r="24" spans="3:11" ht="12.75" customHeight="1">
      <c r="C24" s="17"/>
      <c r="D24" s="59"/>
      <c r="E24" s="21"/>
      <c r="F24" s="21"/>
      <c r="G24" s="21"/>
      <c r="H24" s="21"/>
      <c r="I24" s="21"/>
      <c r="J24" s="21"/>
      <c r="K24" s="21"/>
    </row>
    <row r="25" spans="3:11" ht="12.75" customHeight="1">
      <c r="C25" s="17"/>
      <c r="D25" s="59"/>
      <c r="E25" s="21"/>
      <c r="F25" s="21"/>
      <c r="G25" s="21"/>
      <c r="H25" s="21"/>
      <c r="I25" s="21"/>
      <c r="J25" s="21"/>
      <c r="K25" s="21"/>
    </row>
    <row r="26" spans="1:11" s="69" customFormat="1" ht="12.75" customHeight="1">
      <c r="A26" s="68" t="s">
        <v>4</v>
      </c>
      <c r="B26" s="68"/>
      <c r="C26" s="78"/>
      <c r="D26" s="78"/>
      <c r="E26" s="68"/>
      <c r="F26" s="68"/>
      <c r="G26" s="68"/>
      <c r="H26" s="68"/>
      <c r="I26" s="68"/>
      <c r="J26" s="68"/>
      <c r="K26" s="68"/>
    </row>
    <row r="27" spans="3:11" ht="12.75" customHeight="1">
      <c r="C27" s="17"/>
      <c r="D27" s="59"/>
      <c r="E27" s="21"/>
      <c r="F27" s="21"/>
      <c r="G27" s="21"/>
      <c r="H27" s="21"/>
      <c r="I27" s="21"/>
      <c r="J27" s="21"/>
      <c r="K27" s="21"/>
    </row>
    <row r="28" spans="1:11" ht="12.75" customHeight="1">
      <c r="A28" s="3" t="s">
        <v>43</v>
      </c>
      <c r="C28" s="17"/>
      <c r="D28" s="166">
        <v>1998</v>
      </c>
      <c r="E28" s="135">
        <v>218</v>
      </c>
      <c r="F28" s="47" t="s">
        <v>9</v>
      </c>
      <c r="G28" s="135">
        <v>39</v>
      </c>
      <c r="H28" s="135">
        <v>91</v>
      </c>
      <c r="I28" s="28">
        <v>46</v>
      </c>
      <c r="J28" s="302">
        <v>34</v>
      </c>
      <c r="K28" s="47" t="s">
        <v>9</v>
      </c>
    </row>
    <row r="29" spans="3:11" ht="12.75" customHeight="1">
      <c r="C29" s="17"/>
      <c r="D29" s="166">
        <v>2003</v>
      </c>
      <c r="E29" s="135">
        <v>241</v>
      </c>
      <c r="F29" s="47" t="s">
        <v>5</v>
      </c>
      <c r="G29" s="28">
        <v>18</v>
      </c>
      <c r="H29" s="135">
        <v>98</v>
      </c>
      <c r="I29" s="135">
        <v>78</v>
      </c>
      <c r="J29" s="302">
        <v>35</v>
      </c>
      <c r="K29" s="47" t="s">
        <v>9</v>
      </c>
    </row>
    <row r="30" spans="3:11" ht="12.75" customHeight="1">
      <c r="C30" s="17"/>
      <c r="D30" s="141">
        <v>2008</v>
      </c>
      <c r="E30" s="135">
        <v>250</v>
      </c>
      <c r="F30" s="47" t="s">
        <v>9</v>
      </c>
      <c r="G30" s="28">
        <v>13</v>
      </c>
      <c r="H30" s="135">
        <v>70</v>
      </c>
      <c r="I30" s="135">
        <v>105</v>
      </c>
      <c r="J30" s="302">
        <v>40</v>
      </c>
      <c r="K30" s="47" t="s">
        <v>9</v>
      </c>
    </row>
    <row r="31" spans="3:11" ht="12.75" customHeight="1">
      <c r="C31" s="17"/>
      <c r="D31" s="141">
        <v>2013</v>
      </c>
      <c r="E31" s="135">
        <v>210</v>
      </c>
      <c r="F31" s="47" t="s">
        <v>9</v>
      </c>
      <c r="G31" s="28">
        <v>13</v>
      </c>
      <c r="H31" s="135">
        <v>47</v>
      </c>
      <c r="I31" s="135">
        <v>87</v>
      </c>
      <c r="J31" s="302">
        <v>47</v>
      </c>
      <c r="K31" s="47" t="s">
        <v>9</v>
      </c>
    </row>
    <row r="32" spans="3:11" ht="12.75" customHeight="1">
      <c r="C32" s="17"/>
      <c r="D32" s="141"/>
      <c r="E32" s="135"/>
      <c r="F32" s="47"/>
      <c r="G32" s="28"/>
      <c r="H32" s="135"/>
      <c r="I32" s="135"/>
      <c r="J32" s="302"/>
      <c r="K32" s="47"/>
    </row>
    <row r="33" spans="3:11" ht="12.75" customHeight="1">
      <c r="C33" s="17"/>
      <c r="D33" s="142"/>
      <c r="E33" s="71"/>
      <c r="F33" s="47"/>
      <c r="G33" s="71"/>
      <c r="H33" s="71"/>
      <c r="I33" s="76"/>
      <c r="J33" s="76"/>
      <c r="K33" s="47"/>
    </row>
    <row r="34" spans="1:11" ht="12.75" customHeight="1">
      <c r="A34" s="3" t="s">
        <v>8</v>
      </c>
      <c r="C34" s="17"/>
      <c r="D34" s="166">
        <v>1998</v>
      </c>
      <c r="E34" s="136">
        <v>20.3</v>
      </c>
      <c r="F34" s="47" t="s">
        <v>9</v>
      </c>
      <c r="G34" s="136">
        <v>24.7</v>
      </c>
      <c r="H34" s="136">
        <v>34.6</v>
      </c>
      <c r="I34" s="320">
        <v>25</v>
      </c>
      <c r="J34" s="320">
        <v>17.7</v>
      </c>
      <c r="K34" s="47" t="s">
        <v>9</v>
      </c>
    </row>
    <row r="35" spans="2:11" ht="12.75" customHeight="1">
      <c r="B35" s="3" t="s">
        <v>40</v>
      </c>
      <c r="C35" s="17"/>
      <c r="D35" s="166">
        <v>2003</v>
      </c>
      <c r="E35" s="137">
        <v>22.009132420091323</v>
      </c>
      <c r="F35" s="47" t="s">
        <v>5</v>
      </c>
      <c r="G35" s="139">
        <v>16.216216216216218</v>
      </c>
      <c r="H35" s="136">
        <v>40.66390041493776</v>
      </c>
      <c r="I35" s="137">
        <v>30</v>
      </c>
      <c r="J35" s="320">
        <v>21.21212121212121</v>
      </c>
      <c r="K35" s="47" t="s">
        <v>9</v>
      </c>
    </row>
    <row r="36" spans="3:11" ht="12.75" customHeight="1">
      <c r="C36" s="17"/>
      <c r="D36" s="141">
        <v>2008</v>
      </c>
      <c r="E36" s="137">
        <f>E30/E10*100</f>
        <v>22.143489813994684</v>
      </c>
      <c r="F36" s="47" t="s">
        <v>9</v>
      </c>
      <c r="G36" s="139">
        <f>G30/G10*100</f>
        <v>18.571428571428573</v>
      </c>
      <c r="H36" s="137">
        <f>H30/H10*100</f>
        <v>33.65384615384615</v>
      </c>
      <c r="I36" s="136">
        <f>I30/I10*100</f>
        <v>33.43949044585987</v>
      </c>
      <c r="J36" s="320">
        <f>J30/J10*100</f>
        <v>16.59751037344398</v>
      </c>
      <c r="K36" s="47" t="s">
        <v>9</v>
      </c>
    </row>
    <row r="37" spans="3:11" ht="12.75" customHeight="1">
      <c r="C37" s="17"/>
      <c r="D37" s="141">
        <v>2013</v>
      </c>
      <c r="E37" s="137">
        <v>18.9</v>
      </c>
      <c r="F37" s="47" t="s">
        <v>9</v>
      </c>
      <c r="G37" s="139">
        <v>13.4</v>
      </c>
      <c r="H37" s="137">
        <v>35.1</v>
      </c>
      <c r="I37" s="137">
        <v>32.9</v>
      </c>
      <c r="J37" s="320">
        <v>17.4</v>
      </c>
      <c r="K37" s="47" t="s">
        <v>9</v>
      </c>
    </row>
    <row r="38" spans="3:11" ht="12.75" customHeight="1">
      <c r="C38" s="17"/>
      <c r="D38" s="141"/>
      <c r="E38" s="137"/>
      <c r="F38" s="47"/>
      <c r="G38" s="139"/>
      <c r="H38" s="137"/>
      <c r="I38" s="136"/>
      <c r="J38" s="139"/>
      <c r="K38" s="47"/>
    </row>
    <row r="39" spans="3:11" ht="12.75" customHeight="1">
      <c r="C39" s="17"/>
      <c r="D39" s="141"/>
      <c r="E39" s="74"/>
      <c r="F39" s="47"/>
      <c r="G39" s="74"/>
      <c r="H39" s="74"/>
      <c r="I39" s="76"/>
      <c r="J39" s="76"/>
      <c r="K39" s="47"/>
    </row>
    <row r="40" spans="1:11" ht="12.75" customHeight="1">
      <c r="A40" s="3" t="s">
        <v>165</v>
      </c>
      <c r="C40" s="17"/>
      <c r="D40" s="166">
        <v>1998</v>
      </c>
      <c r="E40" s="136">
        <v>51.5</v>
      </c>
      <c r="F40" s="47" t="s">
        <v>9</v>
      </c>
      <c r="G40" s="136">
        <v>70.9</v>
      </c>
      <c r="H40" s="136">
        <v>67.4</v>
      </c>
      <c r="I40" s="320">
        <v>52.3</v>
      </c>
      <c r="J40" s="320">
        <v>44.2</v>
      </c>
      <c r="K40" s="47" t="s">
        <v>9</v>
      </c>
    </row>
    <row r="41" spans="1:11" ht="12.75" customHeight="1">
      <c r="A41"/>
      <c r="B41" s="3" t="s">
        <v>41</v>
      </c>
      <c r="C41" s="17"/>
      <c r="D41" s="166">
        <v>2003</v>
      </c>
      <c r="E41" s="138">
        <v>46.257197696737045</v>
      </c>
      <c r="F41" s="47" t="s">
        <v>5</v>
      </c>
      <c r="G41" s="140">
        <v>50</v>
      </c>
      <c r="H41" s="138">
        <v>67.58620689655173</v>
      </c>
      <c r="I41" s="136">
        <v>53.42465753424658</v>
      </c>
      <c r="J41" s="320">
        <v>38.88888888888889</v>
      </c>
      <c r="K41" s="47" t="s">
        <v>9</v>
      </c>
    </row>
    <row r="42" spans="3:11" ht="12.75" customHeight="1">
      <c r="C42" s="17"/>
      <c r="D42" s="141">
        <v>2008</v>
      </c>
      <c r="E42" s="272">
        <f>E30/E17*100</f>
        <v>44.96402877697842</v>
      </c>
      <c r="F42" s="47" t="s">
        <v>9</v>
      </c>
      <c r="G42" s="139">
        <f aca="true" t="shared" si="0" ref="G42:J43">G30/G17*100</f>
        <v>68.42105263157895</v>
      </c>
      <c r="H42" s="272">
        <f t="shared" si="0"/>
        <v>66.0377358490566</v>
      </c>
      <c r="I42" s="136">
        <f t="shared" si="0"/>
        <v>54.6875</v>
      </c>
      <c r="J42" s="320">
        <f t="shared" si="0"/>
        <v>33.057851239669425</v>
      </c>
      <c r="K42" s="47" t="s">
        <v>9</v>
      </c>
    </row>
    <row r="43" spans="3:11" ht="12.75" customHeight="1">
      <c r="C43" s="17"/>
      <c r="D43" s="141">
        <v>2013</v>
      </c>
      <c r="E43" s="272">
        <f>E31/E18*100</f>
        <v>38.88888888888889</v>
      </c>
      <c r="F43" s="47" t="s">
        <v>9</v>
      </c>
      <c r="G43" s="139">
        <f t="shared" si="0"/>
        <v>76.47058823529412</v>
      </c>
      <c r="H43" s="272">
        <f t="shared" si="0"/>
        <v>68.11594202898551</v>
      </c>
      <c r="I43" s="137">
        <f t="shared" si="0"/>
        <v>54.037267080745345</v>
      </c>
      <c r="J43" s="320">
        <f t="shared" si="0"/>
        <v>30.718954248366014</v>
      </c>
      <c r="K43" s="47" t="s">
        <v>9</v>
      </c>
    </row>
    <row r="44" spans="3:11" ht="12.75" customHeight="1">
      <c r="C44" s="17"/>
      <c r="D44" s="59"/>
      <c r="E44" s="272"/>
      <c r="F44" s="47"/>
      <c r="G44" s="272"/>
      <c r="H44" s="272"/>
      <c r="I44" s="136"/>
      <c r="J44" s="136"/>
      <c r="K44" s="47"/>
    </row>
    <row r="45" spans="3:11" ht="12.75" customHeight="1">
      <c r="C45" s="17"/>
      <c r="D45" s="59"/>
      <c r="E45" s="272"/>
      <c r="F45" s="47"/>
      <c r="G45" s="272"/>
      <c r="H45" s="272"/>
      <c r="I45" s="136"/>
      <c r="J45" s="136"/>
      <c r="K45" s="47"/>
    </row>
    <row r="46" spans="3:11" ht="12.75" customHeight="1">
      <c r="C46" s="17"/>
      <c r="D46" s="59"/>
      <c r="E46" s="272"/>
      <c r="F46" s="47"/>
      <c r="G46" s="272"/>
      <c r="H46" s="272"/>
      <c r="I46" s="136"/>
      <c r="J46" s="136"/>
      <c r="K46" s="47"/>
    </row>
    <row r="47" spans="3:11" ht="12.75" customHeight="1">
      <c r="C47" s="17"/>
      <c r="D47" s="59"/>
      <c r="E47" s="272"/>
      <c r="F47" s="47"/>
      <c r="G47" s="272"/>
      <c r="H47" s="272"/>
      <c r="I47" s="136"/>
      <c r="J47" s="136"/>
      <c r="K47" s="47"/>
    </row>
    <row r="48" spans="3:11" ht="12.75" customHeight="1">
      <c r="C48" s="17"/>
      <c r="D48" s="59"/>
      <c r="E48" s="21"/>
      <c r="F48" s="21"/>
      <c r="G48" s="21"/>
      <c r="H48" s="21"/>
      <c r="I48" s="21"/>
      <c r="J48" s="21"/>
      <c r="K48" s="21"/>
    </row>
    <row r="49" spans="3:5" ht="12.75" customHeight="1">
      <c r="C49" s="17"/>
      <c r="D49" s="59"/>
      <c r="E49" s="17"/>
    </row>
    <row r="50" spans="1:6" ht="12.75" customHeight="1">
      <c r="A50" s="81" t="s">
        <v>35</v>
      </c>
      <c r="B50" s="81"/>
      <c r="C50" s="81"/>
      <c r="D50" s="81"/>
      <c r="E50" s="81"/>
      <c r="F50" s="81"/>
    </row>
    <row r="51" spans="1:6" ht="12.75" customHeight="1">
      <c r="A51" s="81" t="s">
        <v>50</v>
      </c>
      <c r="B51" s="81"/>
      <c r="C51" s="81"/>
      <c r="D51" s="81"/>
      <c r="E51" s="81"/>
      <c r="F51" s="81"/>
    </row>
    <row r="53" ht="13.5" customHeight="1"/>
  </sheetData>
  <sheetProtection/>
  <mergeCells count="5">
    <mergeCell ref="A1:K1"/>
    <mergeCell ref="D3:D4"/>
    <mergeCell ref="A3:C4"/>
    <mergeCell ref="E3:E4"/>
    <mergeCell ref="F3:K3"/>
  </mergeCells>
  <printOptions horizontalCentered="1"/>
  <pageMargins left="0.3937007874015748" right="0.3937007874015748" top="0.984251968503937" bottom="0.984251968503937" header="0.5118110236220472" footer="0.5118110236220472"/>
  <pageSetup firstPageNumber="15" useFirstPageNumber="1" horizontalDpi="600" verticalDpi="600" orientation="portrait"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O54"/>
  <sheetViews>
    <sheetView zoomScalePageLayoutView="0" workbookViewId="0" topLeftCell="A1">
      <selection activeCell="A2" sqref="A2"/>
    </sheetView>
  </sheetViews>
  <sheetFormatPr defaultColWidth="11.421875" defaultRowHeight="12.75"/>
  <cols>
    <col min="1" max="7" width="1.7109375" style="3" customWidth="1"/>
    <col min="8" max="8" width="17.57421875" style="77" customWidth="1"/>
    <col min="9" max="9" width="1.7109375" style="3" customWidth="1"/>
    <col min="10" max="13" width="10.57421875" style="3" customWidth="1"/>
    <col min="14" max="15" width="10.7109375" style="3" customWidth="1"/>
    <col min="16" max="16384" width="11.421875" style="3" customWidth="1"/>
  </cols>
  <sheetData>
    <row r="1" spans="1:15" ht="24" customHeight="1">
      <c r="A1" s="1" t="s">
        <v>220</v>
      </c>
      <c r="B1" s="1"/>
      <c r="C1" s="1"/>
      <c r="D1" s="1"/>
      <c r="E1" s="1"/>
      <c r="F1" s="1"/>
      <c r="G1" s="1"/>
      <c r="H1" s="2"/>
      <c r="I1" s="2"/>
      <c r="J1" s="2"/>
      <c r="K1" s="2"/>
      <c r="L1" s="2"/>
      <c r="M1" s="2"/>
      <c r="N1" s="2"/>
      <c r="O1" s="2"/>
    </row>
    <row r="2" ht="12.75" customHeight="1"/>
    <row r="3" spans="1:15" ht="12.75" customHeight="1">
      <c r="A3" s="451" t="s">
        <v>219</v>
      </c>
      <c r="B3" s="451"/>
      <c r="C3" s="451"/>
      <c r="D3" s="451"/>
      <c r="E3" s="451"/>
      <c r="F3" s="451"/>
      <c r="G3" s="451"/>
      <c r="H3" s="451"/>
      <c r="I3" s="451"/>
      <c r="J3" s="451"/>
      <c r="K3" s="451"/>
      <c r="L3" s="451"/>
      <c r="M3" s="451"/>
      <c r="N3" s="451"/>
      <c r="O3" s="451"/>
    </row>
    <row r="4" spans="1:11" ht="12.75" customHeight="1">
      <c r="A4" s="5"/>
      <c r="B4" s="5"/>
      <c r="C4" s="5"/>
      <c r="D4" s="5"/>
      <c r="E4" s="5"/>
      <c r="F4" s="5"/>
      <c r="G4" s="5"/>
      <c r="H4" s="6"/>
      <c r="I4" s="4"/>
      <c r="J4" s="4"/>
      <c r="K4" s="17"/>
    </row>
    <row r="5" spans="1:15" ht="21" customHeight="1">
      <c r="A5" s="399" t="s">
        <v>14</v>
      </c>
      <c r="B5" s="400"/>
      <c r="C5" s="400"/>
      <c r="D5" s="400"/>
      <c r="E5" s="400"/>
      <c r="F5" s="400"/>
      <c r="G5" s="400"/>
      <c r="H5" s="400"/>
      <c r="I5" s="401"/>
      <c r="J5" s="395" t="s">
        <v>73</v>
      </c>
      <c r="K5" s="396"/>
      <c r="L5" s="414" t="s">
        <v>265</v>
      </c>
      <c r="M5" s="415"/>
      <c r="N5" s="417" t="s">
        <v>228</v>
      </c>
      <c r="O5" s="418"/>
    </row>
    <row r="6" spans="1:15" ht="21" customHeight="1">
      <c r="A6" s="402"/>
      <c r="B6" s="403"/>
      <c r="C6" s="403"/>
      <c r="D6" s="403"/>
      <c r="E6" s="403"/>
      <c r="F6" s="403"/>
      <c r="G6" s="403"/>
      <c r="H6" s="403"/>
      <c r="I6" s="404"/>
      <c r="J6" s="397"/>
      <c r="K6" s="398"/>
      <c r="L6" s="413"/>
      <c r="M6" s="416"/>
      <c r="N6" s="419"/>
      <c r="O6" s="419"/>
    </row>
    <row r="7" spans="1:15" ht="21" customHeight="1">
      <c r="A7" s="402"/>
      <c r="B7" s="403"/>
      <c r="C7" s="403"/>
      <c r="D7" s="403"/>
      <c r="E7" s="403"/>
      <c r="F7" s="403"/>
      <c r="G7" s="403"/>
      <c r="H7" s="403"/>
      <c r="I7" s="404"/>
      <c r="J7" s="410" t="s">
        <v>19</v>
      </c>
      <c r="K7" s="408" t="s">
        <v>22</v>
      </c>
      <c r="L7" s="420" t="s">
        <v>19</v>
      </c>
      <c r="M7" s="408" t="s">
        <v>22</v>
      </c>
      <c r="N7" s="420" t="s">
        <v>19</v>
      </c>
      <c r="O7" s="412" t="s">
        <v>22</v>
      </c>
    </row>
    <row r="8" spans="1:15" ht="21" customHeight="1">
      <c r="A8" s="402"/>
      <c r="B8" s="403"/>
      <c r="C8" s="403"/>
      <c r="D8" s="403"/>
      <c r="E8" s="403"/>
      <c r="F8" s="403"/>
      <c r="G8" s="403"/>
      <c r="H8" s="403"/>
      <c r="I8" s="404"/>
      <c r="J8" s="411"/>
      <c r="K8" s="409"/>
      <c r="L8" s="421"/>
      <c r="M8" s="409"/>
      <c r="N8" s="421"/>
      <c r="O8" s="413"/>
    </row>
    <row r="9" spans="1:15" ht="21" customHeight="1">
      <c r="A9" s="405"/>
      <c r="B9" s="406"/>
      <c r="C9" s="406"/>
      <c r="D9" s="406"/>
      <c r="E9" s="406"/>
      <c r="F9" s="406"/>
      <c r="G9" s="406"/>
      <c r="H9" s="406"/>
      <c r="I9" s="407"/>
      <c r="J9" s="250">
        <v>1000</v>
      </c>
      <c r="K9" s="146" t="s">
        <v>3</v>
      </c>
      <c r="L9" s="147">
        <v>1000</v>
      </c>
      <c r="M9" s="146" t="s">
        <v>3</v>
      </c>
      <c r="N9" s="147">
        <v>1000</v>
      </c>
      <c r="O9" s="83" t="s">
        <v>3</v>
      </c>
    </row>
    <row r="10" spans="1:15" ht="12.75" customHeight="1">
      <c r="A10" s="5"/>
      <c r="B10" s="5"/>
      <c r="C10" s="5"/>
      <c r="D10" s="5"/>
      <c r="E10" s="5"/>
      <c r="F10" s="5"/>
      <c r="G10" s="5"/>
      <c r="H10" s="84"/>
      <c r="I10" s="85"/>
      <c r="J10" s="86"/>
      <c r="K10" s="50"/>
      <c r="O10" s="87"/>
    </row>
    <row r="11" spans="1:15" s="82" customFormat="1" ht="12.75" customHeight="1">
      <c r="A11" s="19"/>
      <c r="B11" s="19"/>
      <c r="C11" s="19"/>
      <c r="D11" s="19"/>
      <c r="E11" s="19"/>
      <c r="F11" s="19"/>
      <c r="G11" s="19"/>
      <c r="H11" s="19"/>
      <c r="I11" s="88"/>
      <c r="J11" s="89"/>
      <c r="K11" s="90"/>
      <c r="L11" s="89"/>
      <c r="M11" s="90"/>
      <c r="N11" s="89"/>
      <c r="O11" s="90"/>
    </row>
    <row r="12" spans="1:15" s="69" customFormat="1" ht="12.75" customHeight="1">
      <c r="A12" s="8" t="s">
        <v>0</v>
      </c>
      <c r="B12" s="8"/>
      <c r="C12" s="8"/>
      <c r="D12" s="8"/>
      <c r="E12" s="8"/>
      <c r="F12" s="8"/>
      <c r="G12" s="8"/>
      <c r="H12" s="8"/>
      <c r="I12" s="347"/>
      <c r="J12" s="348">
        <v>1112</v>
      </c>
      <c r="K12" s="349">
        <v>100</v>
      </c>
      <c r="L12" s="349">
        <v>8592</v>
      </c>
      <c r="M12" s="349">
        <v>100</v>
      </c>
      <c r="N12" s="349">
        <v>31440</v>
      </c>
      <c r="O12" s="349">
        <v>100</v>
      </c>
    </row>
    <row r="13" spans="1:14" s="82" customFormat="1" ht="12.75" customHeight="1">
      <c r="A13" s="19"/>
      <c r="B13" s="19"/>
      <c r="C13" s="19"/>
      <c r="D13" s="19"/>
      <c r="E13" s="19"/>
      <c r="F13" s="19"/>
      <c r="G13" s="19"/>
      <c r="H13" s="19"/>
      <c r="I13" s="88"/>
      <c r="J13" s="24"/>
      <c r="K13" s="91"/>
      <c r="L13" s="251"/>
      <c r="N13" s="251"/>
    </row>
    <row r="14" spans="1:15" ht="12.75" customHeight="1">
      <c r="A14" s="8" t="s">
        <v>2</v>
      </c>
      <c r="B14" s="8"/>
      <c r="C14" s="8"/>
      <c r="D14" s="8"/>
      <c r="E14" s="8"/>
      <c r="F14" s="8"/>
      <c r="G14" s="8"/>
      <c r="H14" s="8"/>
      <c r="I14" s="92"/>
      <c r="J14" s="62">
        <v>540</v>
      </c>
      <c r="K14" s="345">
        <v>48.6</v>
      </c>
      <c r="L14" s="63">
        <v>3199</v>
      </c>
      <c r="M14" s="345">
        <v>37.2</v>
      </c>
      <c r="N14" s="63">
        <v>15816</v>
      </c>
      <c r="O14" s="345">
        <v>50.3</v>
      </c>
    </row>
    <row r="15" spans="1:15" ht="12.75" customHeight="1">
      <c r="A15"/>
      <c r="B15" s="6" t="s">
        <v>23</v>
      </c>
      <c r="C15" s="6"/>
      <c r="D15" s="6"/>
      <c r="E15" s="6"/>
      <c r="F15" s="6"/>
      <c r="G15" s="6"/>
      <c r="H15" s="6"/>
      <c r="I15" s="94"/>
      <c r="J15" s="95"/>
      <c r="K15" s="304"/>
      <c r="L15" s="95"/>
      <c r="M15" s="73"/>
      <c r="N15" s="95"/>
      <c r="O15" s="73"/>
    </row>
    <row r="16" spans="2:15" ht="12.75" customHeight="1">
      <c r="B16" s="6" t="s">
        <v>25</v>
      </c>
      <c r="C16" s="6"/>
      <c r="D16" s="6"/>
      <c r="E16" s="6"/>
      <c r="F16" s="6"/>
      <c r="G16" s="6"/>
      <c r="H16" s="6"/>
      <c r="I16" s="94"/>
      <c r="J16" s="75">
        <v>70</v>
      </c>
      <c r="K16" s="345">
        <f>J16/$J$12*100</f>
        <v>6.294964028776978</v>
      </c>
      <c r="L16" s="75">
        <v>299</v>
      </c>
      <c r="M16" s="345">
        <f>L16/$L$12*100</f>
        <v>3.479981378026071</v>
      </c>
      <c r="N16" s="135">
        <v>1274</v>
      </c>
      <c r="O16" s="345">
        <f>N16/$N$12*100</f>
        <v>4.052162849872774</v>
      </c>
    </row>
    <row r="17" spans="1:15" ht="12.75" customHeight="1">
      <c r="A17" s="6"/>
      <c r="B17" s="6"/>
      <c r="C17" s="6"/>
      <c r="D17" s="6"/>
      <c r="E17" s="6"/>
      <c r="F17" s="6"/>
      <c r="G17" s="6"/>
      <c r="H17" s="6"/>
      <c r="I17" s="94"/>
      <c r="J17" s="75"/>
      <c r="K17" s="304"/>
      <c r="L17" s="75"/>
      <c r="M17" s="304"/>
      <c r="N17" s="135"/>
      <c r="O17" s="304"/>
    </row>
    <row r="18" spans="2:15" ht="12.75" customHeight="1">
      <c r="B18" s="6" t="s">
        <v>28</v>
      </c>
      <c r="C18" s="6"/>
      <c r="D18" s="6"/>
      <c r="E18" s="6"/>
      <c r="F18" s="6"/>
      <c r="G18" s="6"/>
      <c r="H18" s="6"/>
      <c r="I18" s="97"/>
      <c r="J18" s="75">
        <v>362</v>
      </c>
      <c r="K18" s="345">
        <f>J18/$J$12*100</f>
        <v>32.55395683453237</v>
      </c>
      <c r="L18" s="75">
        <v>2086</v>
      </c>
      <c r="M18" s="345">
        <f>L18/$L$12*100</f>
        <v>24.278398510242084</v>
      </c>
      <c r="N18" s="135">
        <v>9965</v>
      </c>
      <c r="O18" s="345">
        <f>N18/$N$12*100</f>
        <v>31.69529262086514</v>
      </c>
    </row>
    <row r="19" spans="1:15" ht="12.75" customHeight="1">
      <c r="A19" s="6"/>
      <c r="B19" s="6"/>
      <c r="C19" s="6"/>
      <c r="D19" s="6"/>
      <c r="E19" s="6"/>
      <c r="F19" s="6"/>
      <c r="G19" s="6"/>
      <c r="H19" s="6"/>
      <c r="I19" s="97"/>
      <c r="J19" s="75"/>
      <c r="K19" s="304"/>
      <c r="L19" s="75"/>
      <c r="M19" s="304"/>
      <c r="N19" s="135"/>
      <c r="O19" s="304"/>
    </row>
    <row r="20" spans="2:15" ht="12.75" customHeight="1">
      <c r="B20" s="6" t="s">
        <v>30</v>
      </c>
      <c r="C20" s="6"/>
      <c r="D20" s="6"/>
      <c r="E20" s="6"/>
      <c r="F20" s="6"/>
      <c r="G20" s="6"/>
      <c r="H20" s="6"/>
      <c r="I20" s="97"/>
      <c r="J20" s="98">
        <v>61</v>
      </c>
      <c r="K20" s="345">
        <f>J20/$J$12*100</f>
        <v>5.485611510791367</v>
      </c>
      <c r="L20" s="75">
        <v>293</v>
      </c>
      <c r="M20" s="345">
        <f>L20/$L$12*100</f>
        <v>3.4101489757914343</v>
      </c>
      <c r="N20" s="135">
        <v>1847</v>
      </c>
      <c r="O20" s="345">
        <f>N20/$N$12*100</f>
        <v>5.874681933842239</v>
      </c>
    </row>
    <row r="21" spans="1:15" ht="12.75" customHeight="1">
      <c r="A21" s="6"/>
      <c r="B21" s="6"/>
      <c r="C21" s="6"/>
      <c r="D21" s="6"/>
      <c r="E21" s="6"/>
      <c r="F21" s="6"/>
      <c r="G21" s="6"/>
      <c r="H21" s="6"/>
      <c r="I21" s="97"/>
      <c r="J21" s="28"/>
      <c r="K21" s="99"/>
      <c r="L21" s="75"/>
      <c r="M21" s="304"/>
      <c r="N21" s="75"/>
      <c r="O21" s="304"/>
    </row>
    <row r="22" spans="1:15" ht="12.75" customHeight="1">
      <c r="A22" s="6"/>
      <c r="B22" s="6" t="s">
        <v>31</v>
      </c>
      <c r="C22" s="6"/>
      <c r="D22" s="6"/>
      <c r="E22" s="6"/>
      <c r="F22" s="6"/>
      <c r="G22" s="6"/>
      <c r="H22" s="6"/>
      <c r="I22" s="97"/>
      <c r="J22" s="28">
        <v>20</v>
      </c>
      <c r="K22" s="139">
        <f>J22/$J$12*100</f>
        <v>1.7985611510791366</v>
      </c>
      <c r="L22" s="75">
        <v>107</v>
      </c>
      <c r="M22" s="345">
        <f>L22/$L$12*100</f>
        <v>1.245344506517691</v>
      </c>
      <c r="N22" s="75">
        <v>678</v>
      </c>
      <c r="O22" s="345">
        <f>N22/$N$12*100</f>
        <v>2.1564885496183206</v>
      </c>
    </row>
    <row r="23" spans="1:15" ht="12.75" customHeight="1">
      <c r="A23" s="6"/>
      <c r="B23" s="6"/>
      <c r="C23" s="6"/>
      <c r="D23" s="6"/>
      <c r="E23" s="6"/>
      <c r="F23" s="6"/>
      <c r="G23" s="6"/>
      <c r="H23" s="6"/>
      <c r="I23" s="97"/>
      <c r="J23" s="47"/>
      <c r="K23" s="47"/>
      <c r="L23" s="28"/>
      <c r="M23" s="304"/>
      <c r="N23" s="75"/>
      <c r="O23" s="304"/>
    </row>
    <row r="24" spans="2:15" ht="12.75" customHeight="1">
      <c r="B24" s="6" t="s">
        <v>32</v>
      </c>
      <c r="C24" s="6"/>
      <c r="D24" s="6"/>
      <c r="E24" s="6"/>
      <c r="F24" s="6"/>
      <c r="G24" s="6"/>
      <c r="H24" s="6"/>
      <c r="I24" s="100"/>
      <c r="J24" s="75">
        <v>71</v>
      </c>
      <c r="K24" s="345">
        <f>J24/$J$12*100</f>
        <v>6.384892086330936</v>
      </c>
      <c r="L24" s="75">
        <v>529</v>
      </c>
      <c r="M24" s="345">
        <f>L24/$L$12*100</f>
        <v>6.156890130353817</v>
      </c>
      <c r="N24" s="135">
        <v>4983</v>
      </c>
      <c r="O24" s="345">
        <f>N24/$N$12*100</f>
        <v>15.849236641221372</v>
      </c>
    </row>
    <row r="25" spans="1:15" ht="12.75" customHeight="1">
      <c r="A25" s="6"/>
      <c r="B25" s="6"/>
      <c r="C25" s="6"/>
      <c r="D25" s="6"/>
      <c r="E25" s="6"/>
      <c r="F25" s="6"/>
      <c r="G25" s="6"/>
      <c r="H25" s="6"/>
      <c r="I25" s="100"/>
      <c r="J25" s="47"/>
      <c r="K25" s="304"/>
      <c r="L25" s="28"/>
      <c r="M25" s="304"/>
      <c r="N25" s="75"/>
      <c r="O25" s="304"/>
    </row>
    <row r="26" spans="2:15" ht="12.75" customHeight="1">
      <c r="B26" s="6" t="s">
        <v>33</v>
      </c>
      <c r="C26" s="6"/>
      <c r="D26" s="6"/>
      <c r="E26" s="6"/>
      <c r="F26" s="6"/>
      <c r="G26" s="6"/>
      <c r="H26" s="6"/>
      <c r="I26" s="100"/>
      <c r="J26" s="75">
        <v>81</v>
      </c>
      <c r="K26" s="345">
        <f>J26/$J$12*100</f>
        <v>7.284172661870504</v>
      </c>
      <c r="L26" s="75">
        <v>474</v>
      </c>
      <c r="M26" s="345">
        <f>L26/$L$12*100</f>
        <v>5.516759776536313</v>
      </c>
      <c r="N26" s="75">
        <v>737</v>
      </c>
      <c r="O26" s="345">
        <f>N26/$N$12*100</f>
        <v>2.344147582697201</v>
      </c>
    </row>
    <row r="27" spans="1:14" ht="12.75" customHeight="1">
      <c r="A27" s="8"/>
      <c r="B27" s="8"/>
      <c r="C27" s="8"/>
      <c r="D27" s="8"/>
      <c r="E27" s="8"/>
      <c r="F27" s="8"/>
      <c r="G27" s="8"/>
      <c r="H27" s="6"/>
      <c r="I27" s="7"/>
      <c r="J27" s="95" t="s">
        <v>24</v>
      </c>
      <c r="K27" s="76"/>
      <c r="M27" s="73"/>
      <c r="N27" s="95" t="s">
        <v>24</v>
      </c>
    </row>
    <row r="28" spans="1:14" ht="12.75" customHeight="1">
      <c r="A28" s="8"/>
      <c r="B28" s="8"/>
      <c r="C28" s="8"/>
      <c r="D28" s="8"/>
      <c r="E28" s="8"/>
      <c r="F28" s="8"/>
      <c r="G28" s="8"/>
      <c r="H28" s="6"/>
      <c r="I28" s="7"/>
      <c r="J28" s="95"/>
      <c r="K28" s="76"/>
      <c r="M28" s="73"/>
      <c r="N28" s="95"/>
    </row>
    <row r="29" spans="1:13" ht="12.75" customHeight="1">
      <c r="A29" s="8"/>
      <c r="B29" s="8"/>
      <c r="C29" s="8"/>
      <c r="D29" s="8"/>
      <c r="E29" s="8"/>
      <c r="F29" s="8"/>
      <c r="G29" s="8"/>
      <c r="H29" s="6"/>
      <c r="I29" s="7"/>
      <c r="J29" s="95"/>
      <c r="K29" s="76"/>
      <c r="M29" s="73"/>
    </row>
    <row r="30" spans="1:13" ht="12.75" customHeight="1">
      <c r="A30" s="8"/>
      <c r="B30" s="8"/>
      <c r="C30" s="8"/>
      <c r="D30" s="8"/>
      <c r="E30" s="8"/>
      <c r="F30" s="8"/>
      <c r="G30" s="8"/>
      <c r="H30" s="6"/>
      <c r="I30" s="7"/>
      <c r="J30" s="95"/>
      <c r="K30" s="76"/>
      <c r="M30" s="73"/>
    </row>
    <row r="31" spans="1:13" ht="12.75" customHeight="1">
      <c r="A31" s="8"/>
      <c r="B31" s="8"/>
      <c r="C31" s="8"/>
      <c r="D31" s="8"/>
      <c r="E31" s="8"/>
      <c r="F31" s="8"/>
      <c r="G31" s="8"/>
      <c r="H31" s="6"/>
      <c r="I31" s="7"/>
      <c r="J31" s="95"/>
      <c r="K31" s="76"/>
      <c r="M31" s="73"/>
    </row>
    <row r="32" spans="1:13" ht="12.75" customHeight="1">
      <c r="A32" s="8"/>
      <c r="B32" s="8"/>
      <c r="C32" s="8"/>
      <c r="D32" s="8"/>
      <c r="E32" s="8"/>
      <c r="F32" s="8"/>
      <c r="G32" s="8"/>
      <c r="H32" s="6"/>
      <c r="I32" s="7"/>
      <c r="J32" s="95"/>
      <c r="K32" s="76"/>
      <c r="M32" s="73"/>
    </row>
    <row r="33" spans="1:13" ht="12.75" customHeight="1">
      <c r="A33" s="8"/>
      <c r="B33" s="8"/>
      <c r="C33" s="8"/>
      <c r="D33" s="8"/>
      <c r="E33" s="8"/>
      <c r="F33" s="8"/>
      <c r="G33" s="8"/>
      <c r="H33" s="6"/>
      <c r="I33" s="7"/>
      <c r="J33" s="95"/>
      <c r="K33" s="76"/>
      <c r="M33" s="73"/>
    </row>
    <row r="34" spans="1:11" ht="12.75" customHeight="1">
      <c r="A34" s="8"/>
      <c r="B34" s="8"/>
      <c r="C34" s="8"/>
      <c r="D34" s="8"/>
      <c r="E34" s="8"/>
      <c r="F34" s="8"/>
      <c r="G34" s="8"/>
      <c r="H34" s="6"/>
      <c r="I34" s="7"/>
      <c r="J34" s="10"/>
      <c r="K34" s="76"/>
    </row>
    <row r="35" spans="1:11" ht="12.75" customHeight="1">
      <c r="A35" s="8"/>
      <c r="B35" s="8"/>
      <c r="C35" s="8"/>
      <c r="D35" s="8"/>
      <c r="E35" s="8"/>
      <c r="F35" s="8"/>
      <c r="G35" s="8"/>
      <c r="H35" s="6"/>
      <c r="I35" s="7"/>
      <c r="J35" s="10"/>
      <c r="K35" s="76"/>
    </row>
    <row r="36" spans="1:11" ht="12.75" customHeight="1">
      <c r="A36" s="8"/>
      <c r="B36" s="8"/>
      <c r="C36" s="8"/>
      <c r="D36" s="8"/>
      <c r="E36" s="8"/>
      <c r="F36" s="8"/>
      <c r="G36" s="8"/>
      <c r="H36" s="6"/>
      <c r="I36" s="7"/>
      <c r="J36" s="10"/>
      <c r="K36" s="76"/>
    </row>
    <row r="37" spans="1:11" ht="12.75" customHeight="1">
      <c r="A37" s="8"/>
      <c r="B37" s="8"/>
      <c r="C37" s="8"/>
      <c r="D37" s="8"/>
      <c r="E37" s="8"/>
      <c r="F37" s="8"/>
      <c r="G37" s="8"/>
      <c r="H37" s="6"/>
      <c r="I37" s="7"/>
      <c r="J37" s="10"/>
      <c r="K37" s="76"/>
    </row>
    <row r="38" spans="1:11" ht="12.75" customHeight="1">
      <c r="A38" s="8"/>
      <c r="B38" s="8"/>
      <c r="C38" s="8"/>
      <c r="D38" s="8"/>
      <c r="E38" s="8"/>
      <c r="F38" s="8"/>
      <c r="G38" s="8"/>
      <c r="H38" s="6"/>
      <c r="I38" s="7"/>
      <c r="J38" s="10"/>
      <c r="K38" s="76"/>
    </row>
    <row r="39" spans="1:11" ht="12.75" customHeight="1">
      <c r="A39" s="8"/>
      <c r="B39" s="8"/>
      <c r="C39" s="8"/>
      <c r="D39" s="8"/>
      <c r="E39" s="8"/>
      <c r="F39" s="8"/>
      <c r="G39" s="8"/>
      <c r="H39" s="6"/>
      <c r="I39" s="7"/>
      <c r="J39" s="10"/>
      <c r="K39" s="76"/>
    </row>
    <row r="40" spans="1:11" ht="12.75" customHeight="1">
      <c r="A40" s="8"/>
      <c r="B40" s="8"/>
      <c r="C40" s="8"/>
      <c r="D40" s="8"/>
      <c r="E40" s="8"/>
      <c r="F40" s="8"/>
      <c r="G40" s="8"/>
      <c r="H40" s="6"/>
      <c r="I40" s="7"/>
      <c r="J40" s="10"/>
      <c r="K40" s="76"/>
    </row>
    <row r="41" spans="1:11" ht="12.75" customHeight="1">
      <c r="A41" s="8"/>
      <c r="B41" s="8"/>
      <c r="C41" s="8"/>
      <c r="D41" s="8"/>
      <c r="E41" s="8"/>
      <c r="F41" s="8"/>
      <c r="G41" s="8"/>
      <c r="H41" s="6"/>
      <c r="I41" s="7"/>
      <c r="J41" s="10"/>
      <c r="K41" s="76"/>
    </row>
    <row r="42" spans="1:11" ht="12.75" customHeight="1">
      <c r="A42" s="8"/>
      <c r="B42" s="8"/>
      <c r="C42" s="8"/>
      <c r="D42" s="8"/>
      <c r="E42" s="8"/>
      <c r="F42" s="8"/>
      <c r="G42" s="8"/>
      <c r="H42" s="6"/>
      <c r="I42" s="7"/>
      <c r="J42" s="10"/>
      <c r="K42" s="76"/>
    </row>
    <row r="43" spans="1:11" ht="12.75" customHeight="1">
      <c r="A43" s="8"/>
      <c r="B43" s="8"/>
      <c r="C43" s="8"/>
      <c r="D43" s="8"/>
      <c r="E43" s="8"/>
      <c r="F43" s="8"/>
      <c r="G43" s="8"/>
      <c r="H43" s="6"/>
      <c r="I43" s="7"/>
      <c r="J43" s="10"/>
      <c r="K43" s="76"/>
    </row>
    <row r="44" spans="1:11" ht="12.75" customHeight="1">
      <c r="A44" s="8"/>
      <c r="B44" s="8"/>
      <c r="C44" s="8"/>
      <c r="D44" s="8"/>
      <c r="E44" s="8"/>
      <c r="F44" s="8"/>
      <c r="G44" s="8"/>
      <c r="H44" s="6"/>
      <c r="I44" s="7"/>
      <c r="J44" s="10"/>
      <c r="K44" s="76"/>
    </row>
    <row r="45" spans="1:11" ht="12.75" customHeight="1">
      <c r="A45" s="8"/>
      <c r="B45" s="8"/>
      <c r="C45" s="8"/>
      <c r="D45" s="8"/>
      <c r="E45" s="8"/>
      <c r="F45" s="8"/>
      <c r="G45" s="8"/>
      <c r="H45" s="6"/>
      <c r="I45" s="7"/>
      <c r="J45" s="10"/>
      <c r="K45" s="76"/>
    </row>
    <row r="46" spans="1:11" ht="12.75" customHeight="1">
      <c r="A46" s="8"/>
      <c r="B46" s="8"/>
      <c r="C46" s="8"/>
      <c r="D46" s="8"/>
      <c r="E46" s="8"/>
      <c r="F46" s="8"/>
      <c r="G46" s="8"/>
      <c r="H46" s="6"/>
      <c r="I46" s="7"/>
      <c r="J46" s="10"/>
      <c r="K46" s="76"/>
    </row>
    <row r="47" spans="1:11" ht="12.75" customHeight="1">
      <c r="A47" s="8"/>
      <c r="B47" s="8"/>
      <c r="C47" s="8"/>
      <c r="D47" s="8"/>
      <c r="E47" s="8"/>
      <c r="F47" s="8"/>
      <c r="G47" s="8"/>
      <c r="H47" s="6"/>
      <c r="I47" s="7"/>
      <c r="J47" s="10"/>
      <c r="K47" s="76"/>
    </row>
    <row r="48" spans="1:11" ht="12.75" customHeight="1">
      <c r="A48" s="8"/>
      <c r="B48" s="8"/>
      <c r="C48" s="8"/>
      <c r="D48" s="8"/>
      <c r="E48" s="8"/>
      <c r="F48" s="8"/>
      <c r="G48" s="8"/>
      <c r="H48" s="6"/>
      <c r="I48" s="7"/>
      <c r="J48" s="10"/>
      <c r="K48" s="76"/>
    </row>
    <row r="49" spans="1:11" ht="12.75" customHeight="1">
      <c r="A49" s="8"/>
      <c r="B49" s="8"/>
      <c r="C49" s="8"/>
      <c r="D49" s="8"/>
      <c r="E49" s="8"/>
      <c r="F49" s="8"/>
      <c r="G49" s="8"/>
      <c r="H49" s="6"/>
      <c r="I49" s="7"/>
      <c r="J49" s="10"/>
      <c r="K49" s="76"/>
    </row>
    <row r="50" spans="1:11" ht="12.75" customHeight="1">
      <c r="A50" s="3" t="s">
        <v>35</v>
      </c>
      <c r="D50" s="262"/>
      <c r="E50" s="8"/>
      <c r="F50" s="8"/>
      <c r="G50" s="8"/>
      <c r="H50" s="6"/>
      <c r="I50" s="7"/>
      <c r="J50" s="10"/>
      <c r="K50" s="76"/>
    </row>
    <row r="51" spans="1:11" s="17" customFormat="1" ht="12.75" customHeight="1">
      <c r="A51" s="3" t="s">
        <v>229</v>
      </c>
      <c r="B51" s="59"/>
      <c r="C51" s="3"/>
      <c r="D51" s="3"/>
      <c r="E51" s="8"/>
      <c r="F51" s="8"/>
      <c r="G51" s="8"/>
      <c r="H51" s="6"/>
      <c r="I51" s="7"/>
      <c r="J51" s="10"/>
      <c r="K51" s="79"/>
    </row>
    <row r="52" spans="1:11" s="17" customFormat="1" ht="12.75" customHeight="1">
      <c r="A52" s="8"/>
      <c r="B52" s="8"/>
      <c r="C52" s="8"/>
      <c r="D52" s="8"/>
      <c r="E52" s="8"/>
      <c r="F52" s="8"/>
      <c r="G52" s="8"/>
      <c r="H52" s="6"/>
      <c r="I52" s="7"/>
      <c r="J52" s="10"/>
      <c r="K52" s="79"/>
    </row>
    <row r="53" s="17" customFormat="1" ht="12.75" customHeight="1">
      <c r="H53" s="70"/>
    </row>
    <row r="54" s="17" customFormat="1" ht="12.75" customHeight="1">
      <c r="H54" s="70"/>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sheetProtection/>
  <mergeCells count="11">
    <mergeCell ref="L7:L8"/>
    <mergeCell ref="A3:O3"/>
    <mergeCell ref="J5:K6"/>
    <mergeCell ref="A5:I9"/>
    <mergeCell ref="K7:K8"/>
    <mergeCell ref="J7:J8"/>
    <mergeCell ref="M7:M8"/>
    <mergeCell ref="O7:O8"/>
    <mergeCell ref="L5:M6"/>
    <mergeCell ref="N5:O6"/>
    <mergeCell ref="N7:N8"/>
  </mergeCells>
  <printOptions/>
  <pageMargins left="0.3937007874015748" right="0.3937007874015748" top="0.984251968503937" bottom="0.984251968503937" header="0.5118110236220472" footer="0.5118110236220472"/>
  <pageSetup firstPageNumber="16" useFirstPageNumber="1" horizontalDpi="600" verticalDpi="600" orientation="portrait" paperSize="9" r:id="rId1"/>
  <headerFooter alignWithMargins="0">
    <oddHeader>&amp;C&amp;9- &amp;P -</oddHeader>
  </headerFooter>
  <rowBreaks count="1" manualBreakCount="1">
    <brk id="57" max="65535" man="1"/>
  </rowBreaks>
</worksheet>
</file>

<file path=xl/worksheets/sheet13.xml><?xml version="1.0" encoding="utf-8"?>
<worksheet xmlns="http://schemas.openxmlformats.org/spreadsheetml/2006/main" xmlns:r="http://schemas.openxmlformats.org/officeDocument/2006/relationships">
  <dimension ref="A1:O48"/>
  <sheetViews>
    <sheetView zoomScalePageLayoutView="0" workbookViewId="0" topLeftCell="A1">
      <selection activeCell="A2" sqref="A2"/>
    </sheetView>
  </sheetViews>
  <sheetFormatPr defaultColWidth="11.421875" defaultRowHeight="12.75" customHeight="1"/>
  <cols>
    <col min="1" max="1" width="2.140625" style="3" customWidth="1"/>
    <col min="2" max="2" width="1.7109375" style="3" customWidth="1"/>
    <col min="3" max="4" width="8.28125" style="3" customWidth="1"/>
    <col min="5" max="5" width="6.8515625" style="3" customWidth="1"/>
    <col min="6" max="6" width="3.140625" style="3" customWidth="1"/>
    <col min="7" max="7" width="10.8515625" style="3" customWidth="1"/>
    <col min="8" max="8" width="11.421875" style="3" customWidth="1"/>
    <col min="9" max="9" width="10.28125" style="3" customWidth="1"/>
    <col min="10" max="10" width="11.57421875" style="3" customWidth="1"/>
    <col min="11" max="11" width="10.00390625" style="3" customWidth="1"/>
    <col min="12" max="12" width="11.140625" style="3" customWidth="1"/>
    <col min="13" max="16384" width="11.421875" style="3" customWidth="1"/>
  </cols>
  <sheetData>
    <row r="1" spans="2:12" s="69" customFormat="1" ht="15" customHeight="1">
      <c r="B1" s="67" t="s">
        <v>221</v>
      </c>
      <c r="C1" s="68"/>
      <c r="D1" s="68"/>
      <c r="E1" s="68"/>
      <c r="F1" s="68"/>
      <c r="G1" s="68"/>
      <c r="H1" s="68"/>
      <c r="I1" s="68"/>
      <c r="J1" s="68"/>
      <c r="K1" s="68"/>
      <c r="L1" s="68"/>
    </row>
    <row r="2" spans="2:12" ht="12.75" customHeight="1">
      <c r="B2" s="17"/>
      <c r="C2" s="17"/>
      <c r="D2" s="17"/>
      <c r="E2" s="17"/>
      <c r="F2" s="17"/>
      <c r="G2" s="15"/>
      <c r="H2" s="15"/>
      <c r="I2" s="15"/>
      <c r="J2" s="15"/>
      <c r="K2" s="15"/>
      <c r="L2" s="15"/>
    </row>
    <row r="3" spans="1:12" ht="24" customHeight="1">
      <c r="A3" s="417" t="s">
        <v>181</v>
      </c>
      <c r="B3" s="453"/>
      <c r="C3" s="453"/>
      <c r="D3" s="453"/>
      <c r="E3" s="453"/>
      <c r="F3" s="454"/>
      <c r="G3" s="207" t="s">
        <v>73</v>
      </c>
      <c r="H3" s="208"/>
      <c r="I3" s="449" t="s">
        <v>236</v>
      </c>
      <c r="J3" s="452"/>
      <c r="K3" s="350" t="s">
        <v>237</v>
      </c>
      <c r="L3" s="209"/>
    </row>
    <row r="4" spans="1:12" ht="48.75" customHeight="1">
      <c r="A4" s="455"/>
      <c r="B4" s="455"/>
      <c r="C4" s="455"/>
      <c r="D4" s="455"/>
      <c r="E4" s="455"/>
      <c r="F4" s="456"/>
      <c r="G4" s="210" t="s">
        <v>19</v>
      </c>
      <c r="H4" s="211"/>
      <c r="I4" s="212" t="s">
        <v>19</v>
      </c>
      <c r="J4" s="17"/>
      <c r="K4" s="212" t="s">
        <v>19</v>
      </c>
      <c r="L4" s="213" t="s">
        <v>74</v>
      </c>
    </row>
    <row r="5" spans="1:12" ht="19.5" customHeight="1">
      <c r="A5" s="457"/>
      <c r="B5" s="457"/>
      <c r="C5" s="457"/>
      <c r="D5" s="457"/>
      <c r="E5" s="457"/>
      <c r="F5" s="458"/>
      <c r="G5" s="214">
        <v>1000</v>
      </c>
      <c r="H5" s="215" t="s">
        <v>3</v>
      </c>
      <c r="I5" s="216">
        <v>1000</v>
      </c>
      <c r="J5" s="155" t="s">
        <v>3</v>
      </c>
      <c r="K5" s="216">
        <v>1000</v>
      </c>
      <c r="L5" s="217" t="s">
        <v>3</v>
      </c>
    </row>
    <row r="6" spans="2:12" ht="14.25" customHeight="1">
      <c r="B6" s="17"/>
      <c r="C6" s="17"/>
      <c r="D6" s="17"/>
      <c r="E6" s="17"/>
      <c r="F6" s="17"/>
      <c r="G6" s="218"/>
      <c r="H6" s="219"/>
      <c r="I6" s="218"/>
      <c r="J6" s="220"/>
      <c r="K6" s="218"/>
      <c r="L6" s="220"/>
    </row>
    <row r="7" spans="1:12" ht="14.25" customHeight="1">
      <c r="A7" s="78" t="s">
        <v>2</v>
      </c>
      <c r="B7" s="2"/>
      <c r="C7" s="104"/>
      <c r="D7" s="104"/>
      <c r="E7" s="104"/>
      <c r="F7" s="104"/>
      <c r="G7" s="221"/>
      <c r="H7" s="222"/>
      <c r="I7" s="221"/>
      <c r="J7" s="208"/>
      <c r="K7" s="221"/>
      <c r="L7" s="208"/>
    </row>
    <row r="8" spans="2:12" ht="12" customHeight="1">
      <c r="B8" s="17"/>
      <c r="C8" s="17"/>
      <c r="D8" s="17"/>
      <c r="E8" s="17"/>
      <c r="F8" s="17"/>
      <c r="G8" s="223"/>
      <c r="H8" s="200"/>
      <c r="I8" s="223"/>
      <c r="J8" s="224"/>
      <c r="K8" s="223"/>
      <c r="L8" s="224"/>
    </row>
    <row r="9" spans="1:12" s="225" customFormat="1" ht="16.5" customHeight="1">
      <c r="A9" s="225" t="s">
        <v>75</v>
      </c>
      <c r="F9" s="226"/>
      <c r="G9" s="348">
        <v>540</v>
      </c>
      <c r="H9" s="349">
        <v>100</v>
      </c>
      <c r="I9" s="349">
        <v>3199</v>
      </c>
      <c r="J9" s="349">
        <v>100</v>
      </c>
      <c r="K9" s="349">
        <v>15816</v>
      </c>
      <c r="L9" s="349">
        <v>100</v>
      </c>
    </row>
    <row r="10" spans="4:10" ht="15" customHeight="1">
      <c r="D10" s="228"/>
      <c r="E10" s="77"/>
      <c r="F10" s="70"/>
      <c r="G10" s="17"/>
      <c r="H10" s="71"/>
      <c r="I10" s="229"/>
      <c r="J10" s="74"/>
    </row>
    <row r="11" spans="1:12" ht="13.5" customHeight="1">
      <c r="A11" s="230" t="s">
        <v>238</v>
      </c>
      <c r="B11" s="2"/>
      <c r="C11" s="68"/>
      <c r="D11" s="68"/>
      <c r="E11" s="68"/>
      <c r="F11" s="78"/>
      <c r="G11" s="78"/>
      <c r="H11" s="231"/>
      <c r="I11" s="232"/>
      <c r="J11" s="233"/>
      <c r="K11" s="2"/>
      <c r="L11" s="2"/>
    </row>
    <row r="12" spans="2:12" ht="13.5" customHeight="1">
      <c r="B12" s="230"/>
      <c r="C12" s="68"/>
      <c r="D12" s="68"/>
      <c r="E12" s="68"/>
      <c r="F12" s="78"/>
      <c r="G12" s="78"/>
      <c r="H12" s="231"/>
      <c r="I12" s="232"/>
      <c r="J12" s="233"/>
      <c r="K12" s="2"/>
      <c r="L12" s="2"/>
    </row>
    <row r="13" spans="2:12" ht="15" customHeight="1">
      <c r="B13" s="77" t="s">
        <v>76</v>
      </c>
      <c r="C13" s="68"/>
      <c r="D13" s="68"/>
      <c r="E13" s="68"/>
      <c r="F13" s="78"/>
      <c r="G13" s="72">
        <v>512</v>
      </c>
      <c r="H13" s="136">
        <f>G13/$G$9*100</f>
        <v>94.81481481481482</v>
      </c>
      <c r="I13" s="25">
        <v>2788</v>
      </c>
      <c r="J13" s="136">
        <f>I13/$I$9*100</f>
        <v>87.15223507346046</v>
      </c>
      <c r="K13" s="25">
        <v>14063</v>
      </c>
      <c r="L13" s="136">
        <f>K13/$K$9*100</f>
        <v>88.91628730399596</v>
      </c>
    </row>
    <row r="14" spans="2:12" ht="15" customHeight="1">
      <c r="B14" s="77"/>
      <c r="C14" s="77" t="s">
        <v>23</v>
      </c>
      <c r="D14" s="68"/>
      <c r="E14" s="68"/>
      <c r="F14" s="78"/>
      <c r="G14" s="72"/>
      <c r="H14" s="234"/>
      <c r="I14" s="232"/>
      <c r="J14" s="234"/>
      <c r="K14" s="2"/>
      <c r="L14" s="234"/>
    </row>
    <row r="15" spans="4:12" ht="12.75" customHeight="1">
      <c r="D15" s="21" t="s">
        <v>77</v>
      </c>
      <c r="E15" s="71" t="s">
        <v>78</v>
      </c>
      <c r="F15" s="70"/>
      <c r="G15" s="72">
        <v>110</v>
      </c>
      <c r="H15" s="136">
        <f aca="true" t="shared" si="0" ref="H15:H20">G15/$G$9*100</f>
        <v>20.37037037037037</v>
      </c>
      <c r="I15" s="25">
        <v>481</v>
      </c>
      <c r="J15" s="137">
        <f aca="true" t="shared" si="1" ref="J15:J22">I15/$I$9*100</f>
        <v>15.035948733979367</v>
      </c>
      <c r="K15" s="25">
        <v>406</v>
      </c>
      <c r="L15" s="136">
        <f aca="true" t="shared" si="2" ref="L15:L25">K15/$K$9*100</f>
        <v>2.5670207384926655</v>
      </c>
    </row>
    <row r="16" spans="3:12" ht="12.75" customHeight="1">
      <c r="C16" s="21" t="s">
        <v>79</v>
      </c>
      <c r="D16" s="228" t="s">
        <v>80</v>
      </c>
      <c r="E16" s="71" t="s">
        <v>81</v>
      </c>
      <c r="F16" s="70"/>
      <c r="G16" s="72">
        <v>135</v>
      </c>
      <c r="H16" s="137">
        <f t="shared" si="0"/>
        <v>25</v>
      </c>
      <c r="I16" s="25">
        <v>718</v>
      </c>
      <c r="J16" s="136">
        <f t="shared" si="1"/>
        <v>22.44451391059706</v>
      </c>
      <c r="K16" s="25">
        <v>1489</v>
      </c>
      <c r="L16" s="136">
        <f t="shared" si="2"/>
        <v>9.414516944865959</v>
      </c>
    </row>
    <row r="17" spans="3:12" ht="12.75" customHeight="1">
      <c r="C17" s="21" t="s">
        <v>82</v>
      </c>
      <c r="D17" s="228" t="s">
        <v>80</v>
      </c>
      <c r="E17" s="71" t="s">
        <v>83</v>
      </c>
      <c r="F17" s="70"/>
      <c r="G17" s="72">
        <v>90</v>
      </c>
      <c r="H17" s="136">
        <f t="shared" si="0"/>
        <v>16.666666666666664</v>
      </c>
      <c r="I17" s="25">
        <v>539</v>
      </c>
      <c r="J17" s="136">
        <f t="shared" si="1"/>
        <v>16.849015317286653</v>
      </c>
      <c r="K17" s="25">
        <v>2156</v>
      </c>
      <c r="L17" s="136">
        <f t="shared" si="2"/>
        <v>13.631765300961051</v>
      </c>
    </row>
    <row r="18" spans="3:14" ht="12.75" customHeight="1">
      <c r="C18" s="21" t="s">
        <v>84</v>
      </c>
      <c r="D18" s="228" t="s">
        <v>80</v>
      </c>
      <c r="E18" s="71" t="s">
        <v>85</v>
      </c>
      <c r="F18" s="70"/>
      <c r="G18" s="72">
        <v>83</v>
      </c>
      <c r="H18" s="136">
        <f t="shared" si="0"/>
        <v>15.37037037037037</v>
      </c>
      <c r="I18" s="25">
        <v>437</v>
      </c>
      <c r="J18" s="136">
        <f t="shared" si="1"/>
        <v>13.66051891216005</v>
      </c>
      <c r="K18" s="25">
        <v>2414</v>
      </c>
      <c r="L18" s="136">
        <f t="shared" si="2"/>
        <v>15.26302478502782</v>
      </c>
      <c r="N18" s="87"/>
    </row>
    <row r="19" spans="3:12" ht="12.75" customHeight="1">
      <c r="C19" s="21" t="s">
        <v>86</v>
      </c>
      <c r="D19" s="228" t="s">
        <v>80</v>
      </c>
      <c r="E19" s="71" t="s">
        <v>87</v>
      </c>
      <c r="F19" s="70"/>
      <c r="G19" s="305">
        <v>41</v>
      </c>
      <c r="H19" s="320">
        <f t="shared" si="0"/>
        <v>7.592592592592593</v>
      </c>
      <c r="I19" s="25">
        <v>249</v>
      </c>
      <c r="J19" s="136">
        <f t="shared" si="1"/>
        <v>7.7836824007502345</v>
      </c>
      <c r="K19" s="25">
        <v>1974</v>
      </c>
      <c r="L19" s="136">
        <f t="shared" si="2"/>
        <v>12.48103186646434</v>
      </c>
    </row>
    <row r="20" spans="3:14" ht="12.75" customHeight="1">
      <c r="C20" s="21" t="s">
        <v>87</v>
      </c>
      <c r="D20" s="228" t="s">
        <v>80</v>
      </c>
      <c r="E20" s="71" t="s">
        <v>88</v>
      </c>
      <c r="F20" s="70"/>
      <c r="G20" s="305">
        <v>44</v>
      </c>
      <c r="H20" s="320">
        <f t="shared" si="0"/>
        <v>8.148148148148149</v>
      </c>
      <c r="I20" s="25">
        <v>266</v>
      </c>
      <c r="J20" s="136">
        <f t="shared" si="1"/>
        <v>8.315098468271334</v>
      </c>
      <c r="K20" s="25">
        <v>3233</v>
      </c>
      <c r="L20" s="136">
        <f t="shared" si="2"/>
        <v>20.441325240263026</v>
      </c>
      <c r="N20" s="87"/>
    </row>
    <row r="21" spans="3:14" ht="12.75" customHeight="1">
      <c r="C21" s="21" t="s">
        <v>88</v>
      </c>
      <c r="D21" s="228" t="s">
        <v>80</v>
      </c>
      <c r="E21" s="71" t="s">
        <v>89</v>
      </c>
      <c r="F21" s="70"/>
      <c r="G21" s="352" t="s">
        <v>9</v>
      </c>
      <c r="H21" s="47" t="s">
        <v>9</v>
      </c>
      <c r="I21" s="351">
        <v>48</v>
      </c>
      <c r="J21" s="136">
        <f t="shared" si="1"/>
        <v>1.5004688965301656</v>
      </c>
      <c r="K21" s="25">
        <v>1027</v>
      </c>
      <c r="L21" s="136">
        <f t="shared" si="2"/>
        <v>6.493424380374305</v>
      </c>
      <c r="N21" s="87"/>
    </row>
    <row r="22" spans="3:12" ht="12.75" customHeight="1">
      <c r="C22" s="21" t="s">
        <v>89</v>
      </c>
      <c r="D22" s="228" t="s">
        <v>80</v>
      </c>
      <c r="E22" s="71" t="s">
        <v>90</v>
      </c>
      <c r="F22" s="70"/>
      <c r="G22" s="352" t="s">
        <v>9</v>
      </c>
      <c r="H22" s="47" t="s">
        <v>9</v>
      </c>
      <c r="I22" s="351">
        <v>41</v>
      </c>
      <c r="J22" s="136">
        <f t="shared" si="1"/>
        <v>1.2816505157861833</v>
      </c>
      <c r="K22" s="25">
        <v>1088</v>
      </c>
      <c r="L22" s="136">
        <f t="shared" si="2"/>
        <v>6.87910976226606</v>
      </c>
    </row>
    <row r="23" spans="3:12" ht="12.75" customHeight="1">
      <c r="C23" s="21" t="s">
        <v>90</v>
      </c>
      <c r="D23" s="77" t="s">
        <v>91</v>
      </c>
      <c r="E23" s="235"/>
      <c r="F23" s="70"/>
      <c r="G23" s="352" t="s">
        <v>9</v>
      </c>
      <c r="H23" s="47" t="s">
        <v>9</v>
      </c>
      <c r="I23" s="47" t="s">
        <v>9</v>
      </c>
      <c r="J23" s="47" t="s">
        <v>9</v>
      </c>
      <c r="K23" s="25">
        <v>275</v>
      </c>
      <c r="L23" s="136">
        <f t="shared" si="2"/>
        <v>1.7387455741021751</v>
      </c>
    </row>
    <row r="24" spans="2:12" ht="15" customHeight="1">
      <c r="B24" s="236" t="s">
        <v>92</v>
      </c>
      <c r="D24" s="237"/>
      <c r="E24" s="237"/>
      <c r="F24" s="70"/>
      <c r="G24" s="305">
        <v>28</v>
      </c>
      <c r="H24" s="320">
        <f>G24/$G$9*100</f>
        <v>5.185185185185185</v>
      </c>
      <c r="I24" s="25">
        <v>411</v>
      </c>
      <c r="J24" s="136">
        <f>I24/$I$9*100</f>
        <v>12.847764926539543</v>
      </c>
      <c r="K24" s="25">
        <v>1753</v>
      </c>
      <c r="L24" s="136">
        <f t="shared" si="2"/>
        <v>11.083712696004048</v>
      </c>
    </row>
    <row r="25" spans="1:12" s="69" customFormat="1" ht="18.75" customHeight="1">
      <c r="A25" s="238" t="s">
        <v>93</v>
      </c>
      <c r="D25" s="239"/>
      <c r="E25" s="239"/>
      <c r="F25" s="238"/>
      <c r="G25" s="186">
        <v>540</v>
      </c>
      <c r="H25" s="354">
        <f>G25/$G$9*100</f>
        <v>100</v>
      </c>
      <c r="I25" s="187">
        <v>3199</v>
      </c>
      <c r="J25" s="354">
        <f>I25/$I$9*100</f>
        <v>100</v>
      </c>
      <c r="K25" s="187">
        <v>15816</v>
      </c>
      <c r="L25" s="354">
        <f t="shared" si="2"/>
        <v>100</v>
      </c>
    </row>
    <row r="26" spans="2:12" s="69" customFormat="1" ht="16.5" customHeight="1">
      <c r="B26" s="238"/>
      <c r="D26" s="239"/>
      <c r="E26" s="239"/>
      <c r="F26" s="238"/>
      <c r="G26" s="48"/>
      <c r="H26" s="240"/>
      <c r="I26" s="26"/>
      <c r="J26" s="240"/>
      <c r="K26" s="26"/>
      <c r="L26" s="240"/>
    </row>
    <row r="27" spans="1:12" ht="14.25" customHeight="1">
      <c r="A27" s="241" t="s">
        <v>4</v>
      </c>
      <c r="B27" s="2"/>
      <c r="C27" s="80"/>
      <c r="D27" s="80"/>
      <c r="E27" s="242"/>
      <c r="F27" s="241"/>
      <c r="G27" s="241"/>
      <c r="H27" s="242"/>
      <c r="I27" s="80"/>
      <c r="J27" s="233"/>
      <c r="K27" s="2"/>
      <c r="L27" s="2"/>
    </row>
    <row r="28" spans="2:12" ht="12.75" customHeight="1">
      <c r="B28" s="241"/>
      <c r="C28" s="80"/>
      <c r="D28" s="80"/>
      <c r="E28" s="242"/>
      <c r="F28" s="241"/>
      <c r="G28" s="241"/>
      <c r="H28" s="242"/>
      <c r="I28" s="80"/>
      <c r="J28" s="233"/>
      <c r="K28" s="2"/>
      <c r="L28" s="2"/>
    </row>
    <row r="29" spans="2:12" ht="17.25" customHeight="1">
      <c r="B29" s="77" t="s">
        <v>94</v>
      </c>
      <c r="C29" s="80"/>
      <c r="D29" s="80"/>
      <c r="E29" s="242"/>
      <c r="F29" s="241"/>
      <c r="G29" s="72">
        <v>203</v>
      </c>
      <c r="H29" s="136">
        <f>G29/$G$9*100</f>
        <v>37.592592592592595</v>
      </c>
      <c r="I29" s="25">
        <v>1402</v>
      </c>
      <c r="J29" s="136">
        <f>I29/$I$9*100</f>
        <v>43.82619568615192</v>
      </c>
      <c r="K29" s="25">
        <v>8369</v>
      </c>
      <c r="L29" s="136">
        <f>K29/$K$9*100</f>
        <v>52.9147698533131</v>
      </c>
    </row>
    <row r="30" spans="2:12" ht="14.25" customHeight="1">
      <c r="B30" s="77"/>
      <c r="C30" s="77" t="s">
        <v>23</v>
      </c>
      <c r="D30" s="80"/>
      <c r="E30" s="242"/>
      <c r="F30" s="241"/>
      <c r="G30" s="243"/>
      <c r="H30" s="244"/>
      <c r="J30" s="25"/>
      <c r="L30" s="234"/>
    </row>
    <row r="31" spans="4:12" ht="12.75" customHeight="1">
      <c r="D31" s="21" t="s">
        <v>95</v>
      </c>
      <c r="E31" s="71" t="s">
        <v>96</v>
      </c>
      <c r="F31" s="70"/>
      <c r="G31" s="352" t="s">
        <v>9</v>
      </c>
      <c r="H31" s="47" t="s">
        <v>9</v>
      </c>
      <c r="I31" s="351">
        <v>51</v>
      </c>
      <c r="J31" s="136">
        <f>I31/$I$9*100</f>
        <v>1.5942482025633011</v>
      </c>
      <c r="K31" s="25">
        <v>152</v>
      </c>
      <c r="L31" s="137">
        <f aca="true" t="shared" si="3" ref="L31:L43">K31/$K$9*100</f>
        <v>0.9610520991401114</v>
      </c>
    </row>
    <row r="32" spans="3:12" ht="12.75" customHeight="1">
      <c r="C32" s="21" t="s">
        <v>96</v>
      </c>
      <c r="D32" s="228" t="s">
        <v>80</v>
      </c>
      <c r="E32" s="71" t="s">
        <v>97</v>
      </c>
      <c r="F32" s="70"/>
      <c r="G32" s="352" t="s">
        <v>9</v>
      </c>
      <c r="H32" s="47" t="s">
        <v>9</v>
      </c>
      <c r="I32" s="351">
        <v>44</v>
      </c>
      <c r="J32" s="136">
        <f>I32/$I$9*100</f>
        <v>1.3754298218193186</v>
      </c>
      <c r="K32" s="25">
        <v>162</v>
      </c>
      <c r="L32" s="137">
        <f t="shared" si="3"/>
        <v>1.024279210925645</v>
      </c>
    </row>
    <row r="33" spans="3:12" ht="12.75" customHeight="1">
      <c r="C33" s="21" t="s">
        <v>97</v>
      </c>
      <c r="D33" s="228" t="s">
        <v>80</v>
      </c>
      <c r="E33" s="71" t="s">
        <v>98</v>
      </c>
      <c r="F33" s="70"/>
      <c r="G33" s="352" t="s">
        <v>9</v>
      </c>
      <c r="H33" s="47" t="s">
        <v>9</v>
      </c>
      <c r="I33" s="25">
        <v>59</v>
      </c>
      <c r="J33" s="136">
        <f>I33/$I$9*100</f>
        <v>1.8443263519849953</v>
      </c>
      <c r="K33" s="25">
        <v>294</v>
      </c>
      <c r="L33" s="136">
        <f t="shared" si="3"/>
        <v>1.8588770864946889</v>
      </c>
    </row>
    <row r="34" spans="3:14" ht="12.75" customHeight="1">
      <c r="C34" s="21" t="s">
        <v>98</v>
      </c>
      <c r="D34" s="228" t="s">
        <v>80</v>
      </c>
      <c r="E34" s="71" t="s">
        <v>99</v>
      </c>
      <c r="F34" s="70"/>
      <c r="G34" s="352" t="s">
        <v>9</v>
      </c>
      <c r="H34" s="47" t="s">
        <v>9</v>
      </c>
      <c r="I34" s="25">
        <v>75</v>
      </c>
      <c r="J34" s="136">
        <f aca="true" t="shared" si="4" ref="J34:J43">I34/$I$9*100</f>
        <v>2.344482650828384</v>
      </c>
      <c r="K34" s="25">
        <v>326</v>
      </c>
      <c r="L34" s="136">
        <f t="shared" si="3"/>
        <v>2.0612038442083964</v>
      </c>
      <c r="N34" s="87"/>
    </row>
    <row r="35" spans="3:14" ht="12.75" customHeight="1">
      <c r="C35" s="21" t="s">
        <v>99</v>
      </c>
      <c r="D35" s="228" t="s">
        <v>80</v>
      </c>
      <c r="E35" s="71" t="s">
        <v>100</v>
      </c>
      <c r="F35" s="70"/>
      <c r="G35" s="305">
        <v>13</v>
      </c>
      <c r="H35" s="320">
        <f>G35/$G$9*100</f>
        <v>2.4074074074074074</v>
      </c>
      <c r="I35" s="25">
        <v>70</v>
      </c>
      <c r="J35" s="136">
        <f t="shared" si="4"/>
        <v>2.1881838074398248</v>
      </c>
      <c r="K35" s="25">
        <v>265</v>
      </c>
      <c r="L35" s="136">
        <f t="shared" si="3"/>
        <v>1.6755184623166413</v>
      </c>
      <c r="N35" s="87"/>
    </row>
    <row r="36" spans="3:14" ht="12.75" customHeight="1">
      <c r="C36" s="21" t="s">
        <v>100</v>
      </c>
      <c r="D36" s="228" t="s">
        <v>80</v>
      </c>
      <c r="E36" s="71" t="s">
        <v>101</v>
      </c>
      <c r="F36" s="70"/>
      <c r="G36" s="352" t="s">
        <v>9</v>
      </c>
      <c r="H36" s="47" t="s">
        <v>9</v>
      </c>
      <c r="I36" s="25">
        <v>65</v>
      </c>
      <c r="J36" s="137">
        <f t="shared" si="4"/>
        <v>2.031884964051266</v>
      </c>
      <c r="K36" s="25">
        <v>285</v>
      </c>
      <c r="L36" s="136">
        <f t="shared" si="3"/>
        <v>1.8019726858877088</v>
      </c>
      <c r="N36" s="87"/>
    </row>
    <row r="37" spans="3:12" ht="12.75" customHeight="1">
      <c r="C37" s="21" t="s">
        <v>101</v>
      </c>
      <c r="D37" s="228" t="s">
        <v>80</v>
      </c>
      <c r="E37" s="71" t="s">
        <v>79</v>
      </c>
      <c r="F37" s="70"/>
      <c r="G37" s="305">
        <v>43</v>
      </c>
      <c r="H37" s="320">
        <f>G37/$G$9*100</f>
        <v>7.962962962962964</v>
      </c>
      <c r="I37" s="25">
        <v>274</v>
      </c>
      <c r="J37" s="136">
        <f t="shared" si="4"/>
        <v>8.56517661769303</v>
      </c>
      <c r="K37" s="25">
        <v>1269</v>
      </c>
      <c r="L37" s="137">
        <f t="shared" si="3"/>
        <v>8.023520485584218</v>
      </c>
    </row>
    <row r="38" spans="3:14" ht="12.75" customHeight="1">
      <c r="C38" s="21" t="s">
        <v>79</v>
      </c>
      <c r="D38" s="228" t="s">
        <v>80</v>
      </c>
      <c r="E38" s="71" t="s">
        <v>102</v>
      </c>
      <c r="F38" s="70"/>
      <c r="G38" s="305">
        <v>35</v>
      </c>
      <c r="H38" s="320">
        <f>G38/$G$9*100</f>
        <v>6.481481481481481</v>
      </c>
      <c r="I38" s="25">
        <v>217</v>
      </c>
      <c r="J38" s="136">
        <f t="shared" si="4"/>
        <v>6.783369803063458</v>
      </c>
      <c r="K38" s="25">
        <v>1250</v>
      </c>
      <c r="L38" s="136">
        <f t="shared" si="3"/>
        <v>7.903388973191705</v>
      </c>
      <c r="N38" s="87"/>
    </row>
    <row r="39" spans="3:14" ht="12.75" customHeight="1">
      <c r="C39" s="21" t="s">
        <v>102</v>
      </c>
      <c r="D39" s="228" t="s">
        <v>80</v>
      </c>
      <c r="E39" s="71" t="s">
        <v>82</v>
      </c>
      <c r="F39" s="70"/>
      <c r="G39" s="305">
        <v>17</v>
      </c>
      <c r="H39" s="320">
        <f>G39/$G$9*100</f>
        <v>3.148148148148148</v>
      </c>
      <c r="I39" s="25">
        <v>170</v>
      </c>
      <c r="J39" s="136">
        <f t="shared" si="4"/>
        <v>5.314160675211004</v>
      </c>
      <c r="K39" s="25">
        <v>973</v>
      </c>
      <c r="L39" s="136">
        <f t="shared" si="3"/>
        <v>6.151997976732423</v>
      </c>
      <c r="N39" s="87"/>
    </row>
    <row r="40" spans="3:14" ht="12.75" customHeight="1">
      <c r="C40" s="21" t="s">
        <v>82</v>
      </c>
      <c r="D40" s="228" t="s">
        <v>80</v>
      </c>
      <c r="E40" s="71" t="s">
        <v>87</v>
      </c>
      <c r="F40" s="70"/>
      <c r="G40" s="305">
        <v>38</v>
      </c>
      <c r="H40" s="320">
        <f>G40/$G$9*100</f>
        <v>7.037037037037037</v>
      </c>
      <c r="I40" s="25">
        <v>339</v>
      </c>
      <c r="J40" s="136">
        <f t="shared" si="4"/>
        <v>10.597061581744295</v>
      </c>
      <c r="K40" s="25">
        <v>2763</v>
      </c>
      <c r="L40" s="136">
        <f t="shared" si="3"/>
        <v>17.469650986342945</v>
      </c>
      <c r="N40" s="87"/>
    </row>
    <row r="41" spans="3:12" ht="12.75" customHeight="1">
      <c r="C41" s="21" t="s">
        <v>87</v>
      </c>
      <c r="D41" s="77" t="s">
        <v>91</v>
      </c>
      <c r="E41" s="71"/>
      <c r="F41" s="70"/>
      <c r="G41" s="352" t="s">
        <v>9</v>
      </c>
      <c r="H41" s="47" t="s">
        <v>9</v>
      </c>
      <c r="I41" s="351">
        <v>39</v>
      </c>
      <c r="J41" s="136">
        <f t="shared" si="4"/>
        <v>1.2191309784307596</v>
      </c>
      <c r="K41" s="25">
        <v>630</v>
      </c>
      <c r="L41" s="137">
        <f t="shared" si="3"/>
        <v>3.983308042488619</v>
      </c>
    </row>
    <row r="42" spans="2:15" s="77" customFormat="1" ht="12" customHeight="1">
      <c r="B42" s="236" t="s">
        <v>103</v>
      </c>
      <c r="D42" s="237"/>
      <c r="E42" s="237"/>
      <c r="F42" s="245"/>
      <c r="G42" s="352" t="s">
        <v>9</v>
      </c>
      <c r="H42" s="47" t="s">
        <v>9</v>
      </c>
      <c r="I42" s="351">
        <v>54</v>
      </c>
      <c r="J42" s="136">
        <f t="shared" si="4"/>
        <v>1.6880275085964365</v>
      </c>
      <c r="K42" s="25">
        <v>383</v>
      </c>
      <c r="L42" s="136">
        <f t="shared" si="3"/>
        <v>2.4215983813859383</v>
      </c>
      <c r="O42" s="3"/>
    </row>
    <row r="43" spans="1:12" s="69" customFormat="1" ht="15.75" customHeight="1">
      <c r="A43" s="246" t="s">
        <v>93</v>
      </c>
      <c r="C43" s="247"/>
      <c r="D43" s="248"/>
      <c r="E43" s="249"/>
      <c r="F43" s="238"/>
      <c r="G43" s="227">
        <v>210</v>
      </c>
      <c r="H43" s="353">
        <f>G43/$G$9*100</f>
        <v>38.88888888888889</v>
      </c>
      <c r="I43" s="187">
        <v>1456</v>
      </c>
      <c r="J43" s="353">
        <f t="shared" si="4"/>
        <v>45.51422319474836</v>
      </c>
      <c r="K43" s="26">
        <f>SUM(K31:K42)</f>
        <v>8752</v>
      </c>
      <c r="L43" s="353">
        <f t="shared" si="3"/>
        <v>55.33636823469904</v>
      </c>
    </row>
    <row r="44" spans="1:12" s="69" customFormat="1" ht="15.75" customHeight="1">
      <c r="A44" s="246"/>
      <c r="C44" s="247"/>
      <c r="D44" s="248"/>
      <c r="E44" s="249"/>
      <c r="F44" s="238"/>
      <c r="G44" s="48"/>
      <c r="H44" s="308"/>
      <c r="I44" s="187"/>
      <c r="J44" s="307"/>
      <c r="K44" s="26"/>
      <c r="L44" s="118"/>
    </row>
    <row r="45" ht="12.75" customHeight="1">
      <c r="J45" s="306"/>
    </row>
    <row r="46" spans="1:10" ht="12.75" customHeight="1">
      <c r="A46" s="17" t="s">
        <v>62</v>
      </c>
      <c r="D46" s="228"/>
      <c r="E46" s="235"/>
      <c r="F46" s="77"/>
      <c r="H46" s="21"/>
      <c r="J46" s="306"/>
    </row>
    <row r="47" spans="1:10" ht="12.75" customHeight="1">
      <c r="A47" s="3" t="s">
        <v>229</v>
      </c>
      <c r="D47" s="228"/>
      <c r="E47" s="235"/>
      <c r="F47" s="77"/>
      <c r="H47" s="21"/>
      <c r="J47" s="21"/>
    </row>
    <row r="48" ht="12.75" customHeight="1">
      <c r="A48" s="3" t="s">
        <v>64</v>
      </c>
    </row>
  </sheetData>
  <sheetProtection/>
  <mergeCells count="2">
    <mergeCell ref="I3:J3"/>
    <mergeCell ref="A3:F5"/>
  </mergeCells>
  <printOptions/>
  <pageMargins left="0.3937007874015748" right="0.3937007874015748" top="0.984251968503937" bottom="0.984251968503937" header="0.5118110236220472" footer="0.5118110236220472"/>
  <pageSetup firstPageNumber="17"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M61"/>
  <sheetViews>
    <sheetView zoomScalePageLayoutView="0" workbookViewId="0" topLeftCell="A1">
      <selection activeCell="A2" sqref="A2"/>
    </sheetView>
  </sheetViews>
  <sheetFormatPr defaultColWidth="11.421875" defaultRowHeight="12.75" customHeight="1"/>
  <cols>
    <col min="1" max="1" width="1.7109375" style="3" customWidth="1"/>
    <col min="2" max="2" width="28.8515625" style="3" customWidth="1"/>
    <col min="3" max="3" width="1.8515625" style="3" customWidth="1"/>
    <col min="4" max="12" width="8.7109375" style="3" customWidth="1"/>
    <col min="13" max="16384" width="11.421875" style="3" customWidth="1"/>
  </cols>
  <sheetData>
    <row r="1" spans="1:10" ht="18.75" customHeight="1">
      <c r="A1" s="1" t="s">
        <v>222</v>
      </c>
      <c r="B1" s="105"/>
      <c r="C1" s="105"/>
      <c r="D1" s="105"/>
      <c r="E1" s="105"/>
      <c r="F1" s="193"/>
      <c r="G1" s="2"/>
      <c r="H1" s="2"/>
      <c r="I1" s="2"/>
      <c r="J1" s="2"/>
    </row>
    <row r="2" spans="1:10" ht="5.25" customHeight="1">
      <c r="A2" s="15"/>
      <c r="B2" s="15"/>
      <c r="C2" s="15"/>
      <c r="D2" s="15"/>
      <c r="E2" s="15"/>
      <c r="F2" s="15"/>
      <c r="G2" s="15"/>
      <c r="H2" s="15"/>
      <c r="I2" s="15"/>
      <c r="J2" s="15"/>
    </row>
    <row r="3" spans="1:10" ht="16.5" customHeight="1">
      <c r="A3" s="427" t="s">
        <v>14</v>
      </c>
      <c r="B3" s="418"/>
      <c r="C3" s="418"/>
      <c r="D3" s="425" t="s">
        <v>53</v>
      </c>
      <c r="E3" s="423" t="s">
        <v>19</v>
      </c>
      <c r="F3" s="194" t="s">
        <v>6</v>
      </c>
      <c r="G3" s="194"/>
      <c r="H3" s="5"/>
      <c r="I3" s="5"/>
      <c r="J3" s="5"/>
    </row>
    <row r="4" spans="1:10" ht="16.5" customHeight="1">
      <c r="A4" s="428"/>
      <c r="B4" s="428"/>
      <c r="C4" s="428"/>
      <c r="D4" s="426"/>
      <c r="E4" s="424"/>
      <c r="F4" s="184">
        <v>1</v>
      </c>
      <c r="G4" s="184">
        <v>2</v>
      </c>
      <c r="H4" s="184">
        <v>3</v>
      </c>
      <c r="I4" s="184">
        <v>4</v>
      </c>
      <c r="J4" s="40" t="s">
        <v>7</v>
      </c>
    </row>
    <row r="5" spans="1:9" ht="10.5" customHeight="1">
      <c r="A5" s="52"/>
      <c r="B5" s="52"/>
      <c r="C5" s="106"/>
      <c r="D5" s="195"/>
      <c r="E5" s="185"/>
      <c r="F5" s="22"/>
      <c r="G5" s="22"/>
      <c r="H5" s="22"/>
      <c r="I5" s="22"/>
    </row>
    <row r="6" spans="1:10" ht="17.25" customHeight="1">
      <c r="A6" s="8" t="s">
        <v>182</v>
      </c>
      <c r="B6" s="6"/>
      <c r="C6" s="7"/>
      <c r="D6" s="198" t="s">
        <v>180</v>
      </c>
      <c r="E6" s="26">
        <v>1646</v>
      </c>
      <c r="F6" s="26">
        <v>387</v>
      </c>
      <c r="G6" s="26">
        <v>787</v>
      </c>
      <c r="H6" s="26">
        <v>267</v>
      </c>
      <c r="I6" s="48">
        <v>165</v>
      </c>
      <c r="J6" s="355">
        <v>40</v>
      </c>
    </row>
    <row r="7" spans="1:10" ht="12" customHeight="1">
      <c r="A7" s="8"/>
      <c r="B7" s="6"/>
      <c r="C7" s="7"/>
      <c r="D7" s="198"/>
      <c r="E7" s="26"/>
      <c r="F7" s="26"/>
      <c r="G7" s="26"/>
      <c r="H7" s="26"/>
      <c r="I7" s="48"/>
      <c r="J7" s="294"/>
    </row>
    <row r="8" spans="1:10" s="199" customFormat="1" ht="11.25" customHeight="1">
      <c r="A8" s="196"/>
      <c r="B8" s="196"/>
      <c r="C8" s="197"/>
      <c r="D8" s="198"/>
      <c r="E8" s="26"/>
      <c r="F8" s="26"/>
      <c r="G8" s="26"/>
      <c r="H8" s="26"/>
      <c r="I8" s="48"/>
      <c r="J8" s="274"/>
    </row>
    <row r="9" spans="1:10" s="199" customFormat="1" ht="12.75" customHeight="1">
      <c r="A9" s="196" t="s">
        <v>200</v>
      </c>
      <c r="B9" s="196"/>
      <c r="C9" s="197"/>
      <c r="D9" s="198">
        <v>1000</v>
      </c>
      <c r="E9" s="26">
        <v>1112</v>
      </c>
      <c r="F9" s="26">
        <v>429</v>
      </c>
      <c r="G9" s="26">
        <v>428</v>
      </c>
      <c r="H9" s="26">
        <v>156</v>
      </c>
      <c r="I9" s="48">
        <v>79</v>
      </c>
      <c r="J9" s="322">
        <v>20</v>
      </c>
    </row>
    <row r="10" spans="1:10" ht="12.75" customHeight="1">
      <c r="A10" s="6"/>
      <c r="B10" s="6"/>
      <c r="C10" s="7"/>
      <c r="D10" s="23"/>
      <c r="E10" s="11"/>
      <c r="F10" s="10"/>
      <c r="G10" s="10"/>
      <c r="H10" s="10"/>
      <c r="I10" s="10"/>
      <c r="J10" s="10"/>
    </row>
    <row r="11" spans="1:10" s="199" customFormat="1" ht="12.75" customHeight="1">
      <c r="A11" s="173" t="s">
        <v>2</v>
      </c>
      <c r="B11" s="173"/>
      <c r="C11" s="200"/>
      <c r="D11" s="23">
        <v>1000</v>
      </c>
      <c r="E11" s="72">
        <v>540</v>
      </c>
      <c r="F11" s="321">
        <v>110</v>
      </c>
      <c r="G11" s="25">
        <v>250</v>
      </c>
      <c r="H11" s="25">
        <v>101</v>
      </c>
      <c r="I11" s="29">
        <v>63</v>
      </c>
      <c r="J11" s="323">
        <v>15</v>
      </c>
    </row>
    <row r="12" spans="1:10" s="73" customFormat="1" ht="12.75" customHeight="1">
      <c r="A12" s="201" t="s">
        <v>55</v>
      </c>
      <c r="B12" s="201"/>
      <c r="C12" s="201"/>
      <c r="D12" s="23" t="s">
        <v>3</v>
      </c>
      <c r="E12" s="192">
        <v>48.6</v>
      </c>
      <c r="F12" s="127">
        <v>25.7</v>
      </c>
      <c r="G12" s="123">
        <v>58.5</v>
      </c>
      <c r="H12" s="123">
        <v>64.5</v>
      </c>
      <c r="I12" s="123">
        <v>80.2</v>
      </c>
      <c r="J12" s="303">
        <v>78.1</v>
      </c>
    </row>
    <row r="13" spans="1:10" ht="12.75" customHeight="1">
      <c r="A13" s="6"/>
      <c r="B13" s="6"/>
      <c r="C13" s="6"/>
      <c r="D13" s="23"/>
      <c r="E13" s="72"/>
      <c r="F13" s="25"/>
      <c r="G13" s="29"/>
      <c r="H13" s="29"/>
      <c r="I13" s="29"/>
      <c r="J13" s="28"/>
    </row>
    <row r="14" spans="1:10" s="199" customFormat="1" ht="12.75" customHeight="1">
      <c r="A14" s="173" t="s">
        <v>4</v>
      </c>
      <c r="B14" s="173"/>
      <c r="C14" s="200"/>
      <c r="D14" s="23">
        <v>1000</v>
      </c>
      <c r="E14" s="72">
        <v>210</v>
      </c>
      <c r="F14" s="27" t="s">
        <v>9</v>
      </c>
      <c r="G14" s="25">
        <v>77</v>
      </c>
      <c r="H14" s="25">
        <v>61</v>
      </c>
      <c r="I14" s="28">
        <v>41</v>
      </c>
      <c r="J14" s="27" t="s">
        <v>9</v>
      </c>
    </row>
    <row r="15" spans="1:10" s="73" customFormat="1" ht="12.75" customHeight="1">
      <c r="A15" s="201" t="s">
        <v>22</v>
      </c>
      <c r="B15" s="201"/>
      <c r="C15" s="202"/>
      <c r="D15" s="23" t="s">
        <v>3</v>
      </c>
      <c r="E15" s="203">
        <v>18.9</v>
      </c>
      <c r="F15" s="27" t="s">
        <v>9</v>
      </c>
      <c r="G15" s="203">
        <v>17.9</v>
      </c>
      <c r="H15" s="127">
        <v>39</v>
      </c>
      <c r="I15" s="31">
        <v>51.7</v>
      </c>
      <c r="J15" s="27" t="s">
        <v>9</v>
      </c>
    </row>
    <row r="16" spans="1:10" ht="12.75" customHeight="1">
      <c r="A16" s="6" t="s">
        <v>72</v>
      </c>
      <c r="B16" s="6"/>
      <c r="C16" s="6"/>
      <c r="D16" s="23"/>
      <c r="E16" s="204"/>
      <c r="F16" s="79"/>
      <c r="G16" s="12"/>
      <c r="H16" s="12"/>
      <c r="I16" s="12"/>
      <c r="J16" s="12"/>
    </row>
    <row r="17" spans="2:10" s="73" customFormat="1" ht="12.75" customHeight="1">
      <c r="B17" s="201" t="s">
        <v>71</v>
      </c>
      <c r="C17" s="201"/>
      <c r="D17" s="23" t="s">
        <v>3</v>
      </c>
      <c r="E17" s="111">
        <v>38.88888888888889</v>
      </c>
      <c r="F17" s="27" t="s">
        <v>9</v>
      </c>
      <c r="G17" s="35">
        <v>30.8</v>
      </c>
      <c r="H17" s="343">
        <v>60.396039603960396</v>
      </c>
      <c r="I17" s="31">
        <v>65.07936507936508</v>
      </c>
      <c r="J17" s="27" t="s">
        <v>9</v>
      </c>
    </row>
    <row r="18" spans="4:5" s="199" customFormat="1" ht="12.75" customHeight="1">
      <c r="D18" s="205"/>
      <c r="E18" s="206"/>
    </row>
    <row r="19" spans="1:10" ht="12.75" customHeight="1">
      <c r="A19" s="6" t="s">
        <v>57</v>
      </c>
      <c r="B19" s="6"/>
      <c r="C19" s="10"/>
      <c r="D19" s="23"/>
      <c r="E19" s="11"/>
      <c r="F19" s="10"/>
      <c r="G19" s="10"/>
      <c r="H19" s="10"/>
      <c r="I19" s="10"/>
      <c r="J19" s="10"/>
    </row>
    <row r="20" spans="1:10" ht="12.75" customHeight="1">
      <c r="A20"/>
      <c r="B20" s="6" t="s">
        <v>58</v>
      </c>
      <c r="C20" s="10"/>
      <c r="D20" s="23"/>
      <c r="E20" s="11"/>
      <c r="F20" s="10"/>
      <c r="G20" s="10"/>
      <c r="H20" s="10"/>
      <c r="I20" s="10"/>
      <c r="J20" s="10"/>
    </row>
    <row r="21" spans="1:10" s="199" customFormat="1" ht="12.75" customHeight="1">
      <c r="A21" s="173"/>
      <c r="B21" s="173" t="s">
        <v>65</v>
      </c>
      <c r="C21" s="95"/>
      <c r="D21" s="23" t="s">
        <v>59</v>
      </c>
      <c r="E21" s="192">
        <v>19.3</v>
      </c>
      <c r="F21" s="303">
        <v>13.1</v>
      </c>
      <c r="G21" s="123">
        <v>17.3</v>
      </c>
      <c r="H21" s="123">
        <v>25.1</v>
      </c>
      <c r="I21" s="123">
        <v>28.5</v>
      </c>
      <c r="J21" s="303">
        <v>18.4</v>
      </c>
    </row>
    <row r="22" spans="1:10" s="199" customFormat="1" ht="12.75" customHeight="1">
      <c r="A22" s="173"/>
      <c r="B22" s="173" t="s">
        <v>66</v>
      </c>
      <c r="C22" s="95"/>
      <c r="D22" s="23" t="s">
        <v>59</v>
      </c>
      <c r="E22" s="192">
        <v>121.1</v>
      </c>
      <c r="F22" s="303">
        <v>80.4</v>
      </c>
      <c r="G22" s="127">
        <v>110</v>
      </c>
      <c r="H22" s="123">
        <v>158.3</v>
      </c>
      <c r="I22" s="123">
        <v>162.3</v>
      </c>
      <c r="J22" s="303">
        <v>148.3</v>
      </c>
    </row>
    <row r="23" spans="1:10" s="199" customFormat="1" ht="12.75" customHeight="1">
      <c r="A23" s="173"/>
      <c r="B23" s="173" t="s">
        <v>60</v>
      </c>
      <c r="C23" s="95"/>
      <c r="D23" s="23" t="s">
        <v>59</v>
      </c>
      <c r="E23" s="192">
        <v>63.2</v>
      </c>
      <c r="F23" s="27" t="s">
        <v>9</v>
      </c>
      <c r="G23" s="123">
        <v>51.7</v>
      </c>
      <c r="H23" s="123">
        <v>71.9</v>
      </c>
      <c r="I23" s="303">
        <v>81.7</v>
      </c>
      <c r="J23" s="27" t="s">
        <v>9</v>
      </c>
    </row>
    <row r="24" spans="1:10" s="199" customFormat="1" ht="12.75" customHeight="1">
      <c r="A24" s="173"/>
      <c r="B24" s="173"/>
      <c r="C24" s="95"/>
      <c r="D24" s="23"/>
      <c r="E24" s="192"/>
      <c r="F24" s="123"/>
      <c r="G24" s="123"/>
      <c r="H24" s="123"/>
      <c r="I24" s="123"/>
      <c r="J24" s="123"/>
    </row>
    <row r="25" spans="1:10" s="199" customFormat="1" ht="12.75" customHeight="1">
      <c r="A25" s="6" t="s">
        <v>61</v>
      </c>
      <c r="B25" s="6"/>
      <c r="C25" s="10"/>
      <c r="D25" s="23"/>
      <c r="E25" s="192"/>
      <c r="F25" s="123"/>
      <c r="G25" s="123"/>
      <c r="H25" s="123"/>
      <c r="I25" s="123"/>
      <c r="J25" s="123"/>
    </row>
    <row r="26" spans="1:10" ht="12.75" customHeight="1">
      <c r="A26" s="174"/>
      <c r="B26" s="173" t="s">
        <v>67</v>
      </c>
      <c r="C26" s="95"/>
      <c r="D26" s="23" t="s">
        <v>59</v>
      </c>
      <c r="E26" s="273">
        <v>8.4</v>
      </c>
      <c r="F26" s="303">
        <v>3</v>
      </c>
      <c r="G26" s="123">
        <v>9.1</v>
      </c>
      <c r="H26" s="123">
        <v>14.5</v>
      </c>
      <c r="I26" s="123">
        <v>20.7</v>
      </c>
      <c r="J26" s="303">
        <v>12.9</v>
      </c>
    </row>
    <row r="27" spans="1:10" ht="12.75" customHeight="1">
      <c r="A27" s="174"/>
      <c r="B27" s="173" t="s">
        <v>68</v>
      </c>
      <c r="C27" s="95"/>
      <c r="D27" s="23" t="s">
        <v>59</v>
      </c>
      <c r="E27" s="192">
        <v>55.7</v>
      </c>
      <c r="F27" s="303">
        <v>18.2</v>
      </c>
      <c r="G27" s="123">
        <v>61.6</v>
      </c>
      <c r="H27" s="127">
        <v>98.7</v>
      </c>
      <c r="I27" s="123">
        <v>128.3</v>
      </c>
      <c r="J27" s="303">
        <v>113.7</v>
      </c>
    </row>
    <row r="28" spans="1:10" s="199" customFormat="1" ht="12.75" customHeight="1">
      <c r="A28" s="174"/>
      <c r="B28" s="173" t="s">
        <v>60</v>
      </c>
      <c r="C28" s="95"/>
      <c r="D28" s="23" t="s">
        <v>59</v>
      </c>
      <c r="E28" s="192">
        <v>11.6</v>
      </c>
      <c r="F28" s="27" t="s">
        <v>9</v>
      </c>
      <c r="G28" s="123">
        <v>8.8</v>
      </c>
      <c r="H28" s="123">
        <v>27.2</v>
      </c>
      <c r="I28" s="303">
        <v>41</v>
      </c>
      <c r="J28" s="27" t="s">
        <v>9</v>
      </c>
    </row>
    <row r="29" spans="1:10" s="199" customFormat="1" ht="12.75" customHeight="1">
      <c r="A29" s="174"/>
      <c r="B29" s="173"/>
      <c r="C29" s="95"/>
      <c r="D29" s="7"/>
      <c r="E29" s="123"/>
      <c r="F29" s="168"/>
      <c r="G29" s="123"/>
      <c r="H29" s="203"/>
      <c r="I29" s="203"/>
      <c r="J29" s="124"/>
    </row>
    <row r="30" spans="1:10" s="199" customFormat="1" ht="11.25" customHeight="1">
      <c r="A30" s="174"/>
      <c r="B30" s="173"/>
      <c r="C30" s="95"/>
      <c r="D30" s="7"/>
      <c r="E30" s="123"/>
      <c r="F30" s="168"/>
      <c r="G30" s="123"/>
      <c r="H30" s="203"/>
      <c r="I30" s="203"/>
      <c r="J30" s="124"/>
    </row>
    <row r="31" spans="1:10" ht="16.5" customHeight="1">
      <c r="A31" s="451" t="s">
        <v>223</v>
      </c>
      <c r="B31" s="451"/>
      <c r="C31" s="451"/>
      <c r="D31" s="451"/>
      <c r="E31" s="451"/>
      <c r="F31" s="451"/>
      <c r="G31" s="451"/>
      <c r="H31" s="451"/>
      <c r="I31" s="451"/>
      <c r="J31" s="50"/>
    </row>
    <row r="32" spans="1:9" ht="5.25" customHeight="1">
      <c r="A32" s="1"/>
      <c r="B32" s="50"/>
      <c r="C32" s="50"/>
      <c r="D32" s="50"/>
      <c r="E32" s="50"/>
      <c r="F32" s="50"/>
      <c r="G32" s="50"/>
      <c r="H32" s="50"/>
      <c r="I32" s="50"/>
    </row>
    <row r="33" spans="1:9" ht="12.75" customHeight="1">
      <c r="A33" s="470" t="s">
        <v>14</v>
      </c>
      <c r="B33" s="453"/>
      <c r="C33" s="471"/>
      <c r="D33" s="468" t="s">
        <v>53</v>
      </c>
      <c r="E33" s="464" t="s">
        <v>19</v>
      </c>
      <c r="F33" s="462" t="s">
        <v>166</v>
      </c>
      <c r="G33" s="463"/>
      <c r="H33" s="463"/>
      <c r="I33" s="463"/>
    </row>
    <row r="34" spans="1:9" ht="12.75" customHeight="1">
      <c r="A34" s="457"/>
      <c r="B34" s="457"/>
      <c r="C34" s="472"/>
      <c r="D34" s="469"/>
      <c r="E34" s="465"/>
      <c r="F34" s="475" t="s">
        <v>167</v>
      </c>
      <c r="G34" s="476"/>
      <c r="H34" s="459" t="s">
        <v>215</v>
      </c>
      <c r="I34" s="460"/>
    </row>
    <row r="35" spans="1:10" ht="6.75" customHeight="1">
      <c r="A35" s="6"/>
      <c r="B35" s="6"/>
      <c r="C35" s="7"/>
      <c r="D35" s="195"/>
      <c r="E35" s="7"/>
      <c r="F35" s="4"/>
      <c r="G35" s="4"/>
      <c r="H35" s="4"/>
      <c r="I35" s="4"/>
      <c r="J35" s="4"/>
    </row>
    <row r="36" spans="1:10" ht="12.75" customHeight="1">
      <c r="A36" s="8" t="s">
        <v>179</v>
      </c>
      <c r="B36" s="6"/>
      <c r="C36" s="7"/>
      <c r="D36" s="198" t="s">
        <v>180</v>
      </c>
      <c r="E36" s="26">
        <v>1646</v>
      </c>
      <c r="F36" s="461">
        <v>823</v>
      </c>
      <c r="G36" s="461"/>
      <c r="H36" s="461">
        <v>823</v>
      </c>
      <c r="I36" s="461"/>
      <c r="J36" s="4"/>
    </row>
    <row r="37" spans="1:10" ht="7.5" customHeight="1">
      <c r="A37" s="8"/>
      <c r="B37" s="6"/>
      <c r="C37" s="7"/>
      <c r="D37" s="198"/>
      <c r="E37" s="26"/>
      <c r="F37" s="296"/>
      <c r="G37" s="296"/>
      <c r="H37" s="296"/>
      <c r="I37" s="296"/>
      <c r="J37" s="4"/>
    </row>
    <row r="38" spans="1:10" ht="12.75" customHeight="1">
      <c r="A38" s="8"/>
      <c r="B38" s="6"/>
      <c r="C38" s="7"/>
      <c r="D38" s="178"/>
      <c r="E38" s="26"/>
      <c r="F38" s="461"/>
      <c r="G38" s="461"/>
      <c r="H38" s="461"/>
      <c r="I38" s="461"/>
      <c r="J38" s="179"/>
    </row>
    <row r="39" spans="1:10" ht="12.75" customHeight="1">
      <c r="A39" s="8" t="s">
        <v>0</v>
      </c>
      <c r="B39" s="6"/>
      <c r="C39" s="7"/>
      <c r="D39" s="178">
        <v>1000</v>
      </c>
      <c r="E39" s="26">
        <v>1112</v>
      </c>
      <c r="F39" s="461">
        <v>635</v>
      </c>
      <c r="G39" s="461"/>
      <c r="H39" s="461">
        <v>476</v>
      </c>
      <c r="I39" s="461"/>
      <c r="J39" s="179"/>
    </row>
    <row r="40" spans="1:10" ht="12.75" customHeight="1">
      <c r="A40" s="6"/>
      <c r="B40" s="6"/>
      <c r="C40" s="7"/>
      <c r="D40" s="23"/>
      <c r="E40" s="11"/>
      <c r="F40" s="10"/>
      <c r="G40" s="10"/>
      <c r="H40" s="10"/>
      <c r="I40" s="10"/>
      <c r="J40" s="10"/>
    </row>
    <row r="41" spans="1:10" ht="12.75" customHeight="1">
      <c r="A41" s="6" t="s">
        <v>2</v>
      </c>
      <c r="B41" s="6"/>
      <c r="C41" s="7"/>
      <c r="D41" s="181">
        <v>1000</v>
      </c>
      <c r="E41" s="72">
        <v>540</v>
      </c>
      <c r="F41" s="478">
        <v>64</v>
      </c>
      <c r="G41" s="478"/>
      <c r="H41" s="474">
        <v>476</v>
      </c>
      <c r="I41" s="474"/>
      <c r="J41" s="135"/>
    </row>
    <row r="42" spans="1:9" ht="12.75" customHeight="1">
      <c r="A42" s="6" t="s">
        <v>55</v>
      </c>
      <c r="B42" s="6"/>
      <c r="C42" s="6"/>
      <c r="D42" s="23" t="s">
        <v>3</v>
      </c>
      <c r="E42" s="192">
        <v>48.6</v>
      </c>
      <c r="F42" s="473">
        <v>10.1</v>
      </c>
      <c r="G42" s="473"/>
      <c r="H42" s="473">
        <v>100</v>
      </c>
      <c r="I42" s="473"/>
    </row>
    <row r="43" spans="1:5" ht="12.75" customHeight="1">
      <c r="A43" s="6"/>
      <c r="B43" s="6"/>
      <c r="C43" s="6"/>
      <c r="D43" s="189"/>
      <c r="E43" s="72"/>
    </row>
    <row r="44" spans="1:9" ht="12.75" customHeight="1">
      <c r="A44" s="6" t="s">
        <v>4</v>
      </c>
      <c r="B44" s="6"/>
      <c r="C44" s="7"/>
      <c r="D44" s="181">
        <v>1000</v>
      </c>
      <c r="E44" s="72">
        <v>210</v>
      </c>
      <c r="F44" s="479">
        <v>12</v>
      </c>
      <c r="G44" s="479"/>
      <c r="H44" s="474">
        <v>198</v>
      </c>
      <c r="I44" s="474"/>
    </row>
    <row r="45" spans="1:9" ht="12.75" customHeight="1">
      <c r="A45" s="6" t="s">
        <v>55</v>
      </c>
      <c r="B45" s="6"/>
      <c r="C45" s="10"/>
      <c r="D45" s="23" t="s">
        <v>3</v>
      </c>
      <c r="E45" s="203">
        <v>18.9</v>
      </c>
      <c r="F45" s="466">
        <v>2</v>
      </c>
      <c r="G45" s="466"/>
      <c r="H45" s="473">
        <v>41.5</v>
      </c>
      <c r="I45" s="473"/>
    </row>
    <row r="46" spans="1:8" ht="12.75" customHeight="1">
      <c r="A46" s="6" t="s">
        <v>72</v>
      </c>
      <c r="B46" s="6"/>
      <c r="C46" s="10"/>
      <c r="D46" s="23"/>
      <c r="E46" s="204"/>
      <c r="F46" s="12"/>
      <c r="G46" s="12"/>
      <c r="H46" s="12"/>
    </row>
    <row r="47" spans="2:9" ht="12.75" customHeight="1">
      <c r="B47" s="6" t="s">
        <v>71</v>
      </c>
      <c r="C47" s="10"/>
      <c r="D47" s="148" t="s">
        <v>3</v>
      </c>
      <c r="E47" s="111">
        <v>38.88888888888889</v>
      </c>
      <c r="F47" s="466">
        <v>18.8</v>
      </c>
      <c r="G47" s="466"/>
      <c r="H47" s="473">
        <v>41.6</v>
      </c>
      <c r="I47" s="473"/>
    </row>
    <row r="48" spans="4:5" ht="12.75" customHeight="1">
      <c r="D48" s="180"/>
      <c r="E48" s="206"/>
    </row>
    <row r="49" spans="1:9" ht="12.75" customHeight="1">
      <c r="A49" s="6" t="s">
        <v>57</v>
      </c>
      <c r="B49" s="6"/>
      <c r="C49" s="10"/>
      <c r="D49" s="191"/>
      <c r="E49" s="11"/>
      <c r="F49" s="17"/>
      <c r="G49" s="17"/>
      <c r="H49" s="17"/>
      <c r="I49" s="123"/>
    </row>
    <row r="50" spans="1:10" ht="12.75" customHeight="1">
      <c r="A50"/>
      <c r="B50" s="6" t="s">
        <v>58</v>
      </c>
      <c r="C50" s="10"/>
      <c r="D50" s="191"/>
      <c r="E50" s="11"/>
      <c r="F50" s="10"/>
      <c r="G50" s="10"/>
      <c r="H50" s="10"/>
      <c r="I50" s="10"/>
      <c r="J50" s="10"/>
    </row>
    <row r="51" spans="1:13" ht="12.75" customHeight="1">
      <c r="A51" s="173"/>
      <c r="B51" s="173" t="s">
        <v>65</v>
      </c>
      <c r="C51" s="10"/>
      <c r="D51" s="23" t="s">
        <v>59</v>
      </c>
      <c r="E51" s="192">
        <v>19.3</v>
      </c>
      <c r="F51" s="466">
        <v>6.3</v>
      </c>
      <c r="G51" s="466"/>
      <c r="H51" s="477">
        <v>21</v>
      </c>
      <c r="I51" s="477"/>
      <c r="J51" s="125"/>
      <c r="M51" s="87"/>
    </row>
    <row r="52" spans="1:10" ht="12.75" customHeight="1">
      <c r="A52" s="173"/>
      <c r="B52" s="173" t="s">
        <v>66</v>
      </c>
      <c r="C52" s="10"/>
      <c r="D52" s="23" t="s">
        <v>59</v>
      </c>
      <c r="E52" s="192">
        <v>121.1</v>
      </c>
      <c r="F52" s="477">
        <v>44.7</v>
      </c>
      <c r="G52" s="477"/>
      <c r="H52" s="480">
        <v>131.4</v>
      </c>
      <c r="I52" s="480"/>
      <c r="J52" s="125"/>
    </row>
    <row r="53" spans="1:10" ht="12.75" customHeight="1">
      <c r="A53" s="173"/>
      <c r="B53" s="173" t="s">
        <v>60</v>
      </c>
      <c r="C53" s="10"/>
      <c r="D53" s="23" t="s">
        <v>59</v>
      </c>
      <c r="E53" s="192">
        <v>63.2</v>
      </c>
      <c r="F53" s="466">
        <v>88.8</v>
      </c>
      <c r="G53" s="466"/>
      <c r="H53" s="477">
        <v>61.6</v>
      </c>
      <c r="I53" s="477"/>
      <c r="J53" s="124"/>
    </row>
    <row r="54" spans="1:10" ht="12.75" customHeight="1">
      <c r="A54" s="173"/>
      <c r="B54" s="173"/>
      <c r="C54" s="10"/>
      <c r="D54" s="23"/>
      <c r="E54" s="192"/>
      <c r="F54" s="123"/>
      <c r="G54" s="123"/>
      <c r="H54" s="123"/>
      <c r="I54" s="123"/>
      <c r="J54" s="124"/>
    </row>
    <row r="55" spans="1:10" ht="12.75" customHeight="1">
      <c r="A55" s="6" t="s">
        <v>61</v>
      </c>
      <c r="B55" s="6"/>
      <c r="C55" s="10"/>
      <c r="D55" s="191"/>
      <c r="E55" s="192"/>
      <c r="G55" s="12"/>
      <c r="H55" s="12"/>
      <c r="I55" s="12"/>
      <c r="J55" s="12"/>
    </row>
    <row r="56" spans="1:13" ht="12.75" customHeight="1">
      <c r="A56" s="174"/>
      <c r="B56" s="173" t="s">
        <v>67</v>
      </c>
      <c r="C56" s="10"/>
      <c r="D56" s="23" t="s">
        <v>59</v>
      </c>
      <c r="E56" s="273">
        <v>8.4</v>
      </c>
      <c r="F56" s="467">
        <v>0.6</v>
      </c>
      <c r="G56" s="467"/>
      <c r="H56" s="477">
        <v>18.8</v>
      </c>
      <c r="I56" s="477"/>
      <c r="J56" s="123"/>
      <c r="M56" s="87"/>
    </row>
    <row r="57" spans="1:10" ht="12.75" customHeight="1">
      <c r="A57" s="174"/>
      <c r="B57" s="173" t="s">
        <v>68</v>
      </c>
      <c r="C57" s="10"/>
      <c r="D57" s="23" t="s">
        <v>59</v>
      </c>
      <c r="E57" s="192">
        <v>55.7</v>
      </c>
      <c r="F57" s="477">
        <v>4.3</v>
      </c>
      <c r="G57" s="477"/>
      <c r="H57" s="480">
        <v>124.4</v>
      </c>
      <c r="I57" s="480"/>
      <c r="J57" s="125"/>
    </row>
    <row r="58" spans="1:10" ht="12.75" customHeight="1">
      <c r="A58" s="174"/>
      <c r="B58" s="173" t="s">
        <v>60</v>
      </c>
      <c r="C58" s="10"/>
      <c r="D58" s="23" t="s">
        <v>59</v>
      </c>
      <c r="E58" s="192">
        <v>11.6</v>
      </c>
      <c r="F58" s="467">
        <v>1.7</v>
      </c>
      <c r="G58" s="467"/>
      <c r="H58" s="477">
        <v>24.7</v>
      </c>
      <c r="I58" s="477"/>
      <c r="J58" s="124"/>
    </row>
    <row r="59" ht="12.75" customHeight="1">
      <c r="A59" s="17" t="s">
        <v>62</v>
      </c>
    </row>
    <row r="60" ht="12.75" customHeight="1">
      <c r="A60" s="3" t="s">
        <v>63</v>
      </c>
    </row>
    <row r="61" ht="12.75" customHeight="1">
      <c r="A61" s="3" t="s">
        <v>64</v>
      </c>
    </row>
  </sheetData>
  <sheetProtection/>
  <mergeCells count="38">
    <mergeCell ref="F58:G58"/>
    <mergeCell ref="H56:I56"/>
    <mergeCell ref="H57:I57"/>
    <mergeCell ref="H58:I58"/>
    <mergeCell ref="F47:G47"/>
    <mergeCell ref="H47:I47"/>
    <mergeCell ref="F57:G57"/>
    <mergeCell ref="F53:G53"/>
    <mergeCell ref="H52:I52"/>
    <mergeCell ref="H53:I53"/>
    <mergeCell ref="H51:I51"/>
    <mergeCell ref="F51:G51"/>
    <mergeCell ref="F52:G52"/>
    <mergeCell ref="H42:I42"/>
    <mergeCell ref="H45:I45"/>
    <mergeCell ref="F39:G39"/>
    <mergeCell ref="H39:I39"/>
    <mergeCell ref="F41:G41"/>
    <mergeCell ref="F44:G44"/>
    <mergeCell ref="H44:I44"/>
    <mergeCell ref="F45:G45"/>
    <mergeCell ref="A3:C4"/>
    <mergeCell ref="F56:G56"/>
    <mergeCell ref="D33:D34"/>
    <mergeCell ref="A31:I31"/>
    <mergeCell ref="A33:C34"/>
    <mergeCell ref="F42:G42"/>
    <mergeCell ref="H41:I41"/>
    <mergeCell ref="F36:G36"/>
    <mergeCell ref="F34:G34"/>
    <mergeCell ref="H34:I34"/>
    <mergeCell ref="F38:G38"/>
    <mergeCell ref="H38:I38"/>
    <mergeCell ref="D3:D4"/>
    <mergeCell ref="E3:E4"/>
    <mergeCell ref="H36:I36"/>
    <mergeCell ref="F33:I33"/>
    <mergeCell ref="E33:E34"/>
  </mergeCells>
  <printOptions horizontalCentered="1"/>
  <pageMargins left="0.3937007874015748" right="0.3937007874015748" top="0.984251968503937" bottom="0" header="0.5118110236220472" footer="0.5118110236220472"/>
  <pageSetup firstPageNumber="18"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Q51"/>
  <sheetViews>
    <sheetView zoomScalePageLayoutView="0" workbookViewId="0" topLeftCell="A1">
      <selection activeCell="A2" sqref="A2"/>
    </sheetView>
  </sheetViews>
  <sheetFormatPr defaultColWidth="11.421875" defaultRowHeight="12.75" customHeight="1"/>
  <cols>
    <col min="1" max="1" width="1.7109375" style="3" customWidth="1"/>
    <col min="2" max="2" width="27.7109375" style="3" customWidth="1"/>
    <col min="3" max="3" width="1.7109375" style="3" customWidth="1"/>
    <col min="4" max="4" width="8.421875" style="3" customWidth="1"/>
    <col min="5" max="6" width="8.57421875" style="3" customWidth="1"/>
    <col min="7" max="7" width="8.28125" style="3" customWidth="1"/>
    <col min="8" max="8" width="9.140625" style="3" customWidth="1"/>
    <col min="9" max="9" width="9.8515625" style="3" customWidth="1"/>
    <col min="10" max="10" width="8.421875" style="3" customWidth="1"/>
    <col min="11" max="11" width="11.421875" style="3" customWidth="1"/>
    <col min="12" max="12" width="4.421875" style="3" bestFit="1" customWidth="1"/>
    <col min="13" max="14" width="4.00390625" style="3" bestFit="1" customWidth="1"/>
    <col min="15" max="15" width="4.421875" style="3" bestFit="1" customWidth="1"/>
    <col min="16" max="17" width="5.00390625" style="3" bestFit="1" customWidth="1"/>
    <col min="18" max="16384" width="11.421875" style="3" customWidth="1"/>
  </cols>
  <sheetData>
    <row r="1" spans="1:10" ht="33" customHeight="1">
      <c r="A1" s="1" t="s">
        <v>224</v>
      </c>
      <c r="B1" s="119"/>
      <c r="C1" s="14"/>
      <c r="D1" s="1"/>
      <c r="E1" s="14"/>
      <c r="F1" s="14"/>
      <c r="G1" s="14"/>
      <c r="H1" s="14"/>
      <c r="I1" s="14"/>
      <c r="J1" s="14"/>
    </row>
    <row r="2" spans="1:10" ht="9.75" customHeight="1">
      <c r="A2" s="1"/>
      <c r="B2" s="119"/>
      <c r="C2" s="14"/>
      <c r="D2" s="129"/>
      <c r="E2" s="14"/>
      <c r="F2" s="14"/>
      <c r="G2" s="14"/>
      <c r="H2" s="14"/>
      <c r="I2" s="14"/>
      <c r="J2" s="14"/>
    </row>
    <row r="3" spans="1:10" ht="15" customHeight="1">
      <c r="A3" s="417" t="s">
        <v>14</v>
      </c>
      <c r="B3" s="418"/>
      <c r="C3" s="415"/>
      <c r="D3" s="441" t="s">
        <v>53</v>
      </c>
      <c r="E3" s="423" t="s">
        <v>19</v>
      </c>
      <c r="F3" s="130" t="s">
        <v>46</v>
      </c>
      <c r="G3" s="130"/>
      <c r="H3" s="61"/>
      <c r="I3" s="131"/>
      <c r="J3" s="132"/>
    </row>
    <row r="4" spans="1:10" ht="15" customHeight="1">
      <c r="A4" s="419"/>
      <c r="B4" s="419"/>
      <c r="C4" s="430"/>
      <c r="D4" s="419"/>
      <c r="E4" s="440"/>
      <c r="F4" s="439" t="s">
        <v>201</v>
      </c>
      <c r="G4" s="438" t="s">
        <v>231</v>
      </c>
      <c r="H4" s="481" t="s">
        <v>239</v>
      </c>
      <c r="I4" s="133" t="s">
        <v>240</v>
      </c>
      <c r="J4" s="134"/>
    </row>
    <row r="5" spans="1:10" ht="20.25" customHeight="1">
      <c r="A5" s="419"/>
      <c r="B5" s="419"/>
      <c r="C5" s="430"/>
      <c r="D5" s="419"/>
      <c r="E5" s="440"/>
      <c r="F5" s="403"/>
      <c r="G5" s="434"/>
      <c r="H5" s="403"/>
      <c r="I5" s="339">
        <v>1</v>
      </c>
      <c r="J5" s="340">
        <v>2</v>
      </c>
    </row>
    <row r="6" spans="1:10" ht="12.75" customHeight="1">
      <c r="A6" s="58"/>
      <c r="B6" s="52"/>
      <c r="C6" s="106"/>
      <c r="D6" s="163"/>
      <c r="E6" s="185"/>
      <c r="F6" s="22"/>
      <c r="G6" s="22"/>
      <c r="H6" s="22"/>
      <c r="I6" s="22"/>
      <c r="J6" s="22"/>
    </row>
    <row r="7" spans="1:10" ht="12.75" customHeight="1">
      <c r="A7" s="8" t="s">
        <v>179</v>
      </c>
      <c r="B7" s="6"/>
      <c r="C7" s="7"/>
      <c r="D7" s="293" t="s">
        <v>180</v>
      </c>
      <c r="E7" s="26">
        <v>1646</v>
      </c>
      <c r="F7" s="301">
        <v>76</v>
      </c>
      <c r="G7" s="187">
        <v>950</v>
      </c>
      <c r="H7" s="187">
        <v>270</v>
      </c>
      <c r="I7" s="187">
        <v>134</v>
      </c>
      <c r="J7" s="187">
        <v>113</v>
      </c>
    </row>
    <row r="8" spans="1:10" ht="15" customHeight="1">
      <c r="A8" s="8"/>
      <c r="B8" s="6"/>
      <c r="C8" s="7"/>
      <c r="D8" s="293"/>
      <c r="E8" s="26"/>
      <c r="F8" s="187"/>
      <c r="H8" s="187"/>
      <c r="I8" s="187"/>
      <c r="J8" s="299"/>
    </row>
    <row r="9" spans="1:10" ht="12.75" customHeight="1">
      <c r="A9" s="8"/>
      <c r="B9"/>
      <c r="C9" s="7"/>
      <c r="D9" s="178"/>
      <c r="E9" s="26"/>
      <c r="F9" s="301"/>
      <c r="G9" s="301"/>
      <c r="H9" s="187"/>
      <c r="I9" s="187"/>
      <c r="J9" s="300"/>
    </row>
    <row r="10" spans="1:10" ht="12.75" customHeight="1">
      <c r="A10" s="8" t="s">
        <v>0</v>
      </c>
      <c r="B10"/>
      <c r="C10" s="7"/>
      <c r="D10" s="178">
        <v>1000</v>
      </c>
      <c r="E10" s="26">
        <v>1112</v>
      </c>
      <c r="F10" s="301">
        <v>38</v>
      </c>
      <c r="G10" s="187">
        <v>482</v>
      </c>
      <c r="H10" s="187">
        <v>125</v>
      </c>
      <c r="I10" s="187">
        <v>64</v>
      </c>
      <c r="J10" s="187">
        <v>49</v>
      </c>
    </row>
    <row r="11" spans="1:10" ht="9.75" customHeight="1">
      <c r="A11" s="6"/>
      <c r="B11"/>
      <c r="C11" s="7"/>
      <c r="D11" s="23"/>
      <c r="E11" s="11"/>
      <c r="F11" s="10"/>
      <c r="G11" s="10"/>
      <c r="H11" s="10"/>
      <c r="I11" s="10"/>
      <c r="J11" s="187"/>
    </row>
    <row r="12" spans="1:10" ht="17.25" customHeight="1">
      <c r="A12" s="6" t="s">
        <v>2</v>
      </c>
      <c r="B12"/>
      <c r="C12" s="7"/>
      <c r="D12" s="181">
        <v>1000</v>
      </c>
      <c r="E12" s="72">
        <v>540</v>
      </c>
      <c r="F12" s="356">
        <v>12</v>
      </c>
      <c r="G12" s="75">
        <v>304</v>
      </c>
      <c r="H12" s="75">
        <v>80</v>
      </c>
      <c r="I12" s="356">
        <v>35</v>
      </c>
      <c r="J12" s="356">
        <v>38</v>
      </c>
    </row>
    <row r="13" spans="1:10" ht="17.25" customHeight="1">
      <c r="A13" s="6" t="s">
        <v>55</v>
      </c>
      <c r="B13"/>
      <c r="C13" s="6"/>
      <c r="D13" s="23" t="s">
        <v>3</v>
      </c>
      <c r="E13" s="192">
        <v>48.6</v>
      </c>
      <c r="F13" s="379">
        <v>30.8</v>
      </c>
      <c r="G13" s="203">
        <v>63.2</v>
      </c>
      <c r="H13" s="203">
        <v>64.4</v>
      </c>
      <c r="I13" s="379">
        <v>54.1</v>
      </c>
      <c r="J13" s="379">
        <v>76.6</v>
      </c>
    </row>
    <row r="14" spans="1:10" ht="12.75" customHeight="1">
      <c r="A14" s="6"/>
      <c r="B14"/>
      <c r="C14" s="6"/>
      <c r="D14" s="189"/>
      <c r="E14" s="72"/>
      <c r="F14" s="12"/>
      <c r="G14" s="12"/>
      <c r="H14" s="12"/>
      <c r="I14" s="10"/>
      <c r="J14" s="10"/>
    </row>
    <row r="15" spans="1:10" ht="19.5" customHeight="1">
      <c r="A15" s="6" t="s">
        <v>4</v>
      </c>
      <c r="B15"/>
      <c r="C15" s="7"/>
      <c r="D15" s="181">
        <v>1000</v>
      </c>
      <c r="E15" s="72">
        <v>210</v>
      </c>
      <c r="F15" s="47" t="s">
        <v>9</v>
      </c>
      <c r="G15" s="75">
        <v>120</v>
      </c>
      <c r="H15" s="75">
        <v>56</v>
      </c>
      <c r="I15" s="356">
        <v>23</v>
      </c>
      <c r="J15" s="356">
        <v>28</v>
      </c>
    </row>
    <row r="16" spans="1:10" ht="14.25" customHeight="1">
      <c r="A16" s="6" t="s">
        <v>55</v>
      </c>
      <c r="B16"/>
      <c r="C16" s="10"/>
      <c r="D16" s="23" t="s">
        <v>3</v>
      </c>
      <c r="E16" s="203">
        <v>18.9</v>
      </c>
      <c r="F16" s="47" t="s">
        <v>9</v>
      </c>
      <c r="G16" s="203">
        <v>24.9</v>
      </c>
      <c r="H16" s="203">
        <v>44.8</v>
      </c>
      <c r="I16" s="379">
        <v>35.3</v>
      </c>
      <c r="J16" s="379">
        <v>56.2</v>
      </c>
    </row>
    <row r="17" spans="1:10" ht="15" customHeight="1">
      <c r="A17" s="3" t="s">
        <v>72</v>
      </c>
      <c r="B17" s="6"/>
      <c r="C17" s="10"/>
      <c r="D17" s="190"/>
      <c r="E17" s="204"/>
      <c r="F17" s="47"/>
      <c r="G17" s="47"/>
      <c r="H17"/>
      <c r="I17"/>
      <c r="J17"/>
    </row>
    <row r="18" spans="2:10" ht="12.75" customHeight="1">
      <c r="B18" s="3" t="s">
        <v>71</v>
      </c>
      <c r="C18" s="10"/>
      <c r="D18" s="148" t="s">
        <v>3</v>
      </c>
      <c r="E18" s="111">
        <v>38.88888888888889</v>
      </c>
      <c r="F18" s="47" t="s">
        <v>9</v>
      </c>
      <c r="G18" s="203">
        <v>39.5</v>
      </c>
      <c r="H18" s="203">
        <v>70</v>
      </c>
      <c r="I18" s="379">
        <v>65.7</v>
      </c>
      <c r="J18" s="379">
        <v>73.7</v>
      </c>
    </row>
    <row r="19" spans="2:10" ht="12.75" customHeight="1">
      <c r="B19" s="6"/>
      <c r="C19" s="10"/>
      <c r="D19" s="148"/>
      <c r="E19" s="206"/>
      <c r="F19"/>
      <c r="G19"/>
      <c r="H19" s="12"/>
      <c r="I19" s="12"/>
      <c r="J19" s="12"/>
    </row>
    <row r="20" spans="1:10" ht="17.25" customHeight="1">
      <c r="A20" s="6" t="s">
        <v>57</v>
      </c>
      <c r="B20" s="6"/>
      <c r="C20" s="10"/>
      <c r="D20" s="191"/>
      <c r="E20" s="11"/>
      <c r="F20" s="10"/>
      <c r="G20" s="10"/>
      <c r="H20" s="10"/>
      <c r="I20" s="10"/>
      <c r="J20" s="10"/>
    </row>
    <row r="21" spans="1:10" ht="12.75" customHeight="1">
      <c r="A21"/>
      <c r="B21" s="6" t="s">
        <v>58</v>
      </c>
      <c r="C21" s="10"/>
      <c r="D21" s="191"/>
      <c r="E21" s="11"/>
      <c r="F21" s="10"/>
      <c r="G21" s="10"/>
      <c r="H21" s="10"/>
      <c r="I21" s="10"/>
      <c r="J21" s="10"/>
    </row>
    <row r="22" spans="1:17" ht="15" customHeight="1">
      <c r="A22" s="173"/>
      <c r="B22" s="173" t="s">
        <v>196</v>
      </c>
      <c r="C22" s="10"/>
      <c r="D22" s="23" t="s">
        <v>59</v>
      </c>
      <c r="E22" s="192">
        <v>19.3</v>
      </c>
      <c r="F22" s="47" t="s">
        <v>9</v>
      </c>
      <c r="G22" s="203">
        <v>17.8</v>
      </c>
      <c r="H22" s="203">
        <v>20.9</v>
      </c>
      <c r="I22" s="32">
        <v>15.8</v>
      </c>
      <c r="J22" s="32">
        <v>25.8</v>
      </c>
      <c r="P22" s="87"/>
      <c r="Q22" s="87"/>
    </row>
    <row r="23" spans="1:10" ht="14.25" customHeight="1">
      <c r="A23" s="173"/>
      <c r="B23" s="173" t="s">
        <v>197</v>
      </c>
      <c r="C23" s="10"/>
      <c r="D23" s="23" t="s">
        <v>59</v>
      </c>
      <c r="E23" s="192">
        <v>121.1</v>
      </c>
      <c r="F23" s="32">
        <v>128.5</v>
      </c>
      <c r="G23" s="203">
        <v>123.2</v>
      </c>
      <c r="H23" s="203">
        <v>155.5</v>
      </c>
      <c r="I23" s="32">
        <v>152.6</v>
      </c>
      <c r="J23" s="32">
        <v>166</v>
      </c>
    </row>
    <row r="24" spans="1:17" ht="15" customHeight="1">
      <c r="A24" s="173"/>
      <c r="B24" s="173" t="s">
        <v>60</v>
      </c>
      <c r="C24" s="10"/>
      <c r="D24" s="23" t="s">
        <v>59</v>
      </c>
      <c r="E24" s="192">
        <v>63.2</v>
      </c>
      <c r="F24" s="47" t="s">
        <v>9</v>
      </c>
      <c r="G24" s="203">
        <v>61.5</v>
      </c>
      <c r="H24" s="203">
        <v>79.2</v>
      </c>
      <c r="I24" s="32">
        <v>73.8</v>
      </c>
      <c r="J24" s="32">
        <v>87</v>
      </c>
      <c r="P24" s="87"/>
      <c r="Q24" s="87"/>
    </row>
    <row r="25" spans="2:10" ht="12.75" customHeight="1">
      <c r="B25" s="6"/>
      <c r="C25" s="10"/>
      <c r="D25" s="191"/>
      <c r="E25" s="192"/>
      <c r="F25" s="49"/>
      <c r="G25" s="315"/>
      <c r="H25" s="10"/>
      <c r="I25" s="10"/>
      <c r="J25" s="288"/>
    </row>
    <row r="26" spans="1:10" ht="12.75" customHeight="1">
      <c r="A26" s="6" t="s">
        <v>61</v>
      </c>
      <c r="B26" s="6"/>
      <c r="C26" s="10"/>
      <c r="D26" s="191"/>
      <c r="E26" s="192"/>
      <c r="F26" s="20"/>
      <c r="G26" s="20"/>
      <c r="H26" s="4"/>
      <c r="I26" s="4"/>
      <c r="J26" s="288"/>
    </row>
    <row r="27" spans="1:17" ht="12.75" customHeight="1">
      <c r="A27" s="174"/>
      <c r="B27" s="173" t="s">
        <v>198</v>
      </c>
      <c r="C27" s="10"/>
      <c r="D27" s="23" t="s">
        <v>59</v>
      </c>
      <c r="E27" s="273">
        <v>8.4</v>
      </c>
      <c r="F27" s="47" t="s">
        <v>9</v>
      </c>
      <c r="G27" s="203">
        <v>10.1</v>
      </c>
      <c r="H27" s="203">
        <v>12.1</v>
      </c>
      <c r="I27" s="32">
        <v>7.7</v>
      </c>
      <c r="J27" s="32">
        <v>17.5</v>
      </c>
      <c r="P27" s="87"/>
      <c r="Q27" s="87"/>
    </row>
    <row r="28" spans="1:16" ht="12.75" customHeight="1">
      <c r="A28" s="174"/>
      <c r="B28" s="173" t="s">
        <v>199</v>
      </c>
      <c r="C28" s="10"/>
      <c r="D28" s="23" t="s">
        <v>59</v>
      </c>
      <c r="E28" s="192">
        <v>55.7</v>
      </c>
      <c r="F28" s="32">
        <v>39.6</v>
      </c>
      <c r="G28" s="203">
        <v>75.2</v>
      </c>
      <c r="H28" s="203">
        <v>99.2</v>
      </c>
      <c r="I28" s="32">
        <v>82.5</v>
      </c>
      <c r="J28" s="32">
        <v>125.5</v>
      </c>
      <c r="P28" s="87"/>
    </row>
    <row r="29" spans="1:17" ht="12.75" customHeight="1">
      <c r="A29" s="174"/>
      <c r="B29" s="173" t="s">
        <v>60</v>
      </c>
      <c r="C29" s="10"/>
      <c r="D29" s="23" t="s">
        <v>59</v>
      </c>
      <c r="E29" s="192">
        <v>11.6</v>
      </c>
      <c r="F29" s="47" t="s">
        <v>9</v>
      </c>
      <c r="G29" s="203">
        <v>14.8</v>
      </c>
      <c r="H29" s="203">
        <v>34.6</v>
      </c>
      <c r="I29" s="32">
        <v>26</v>
      </c>
      <c r="J29" s="32">
        <v>46.6</v>
      </c>
      <c r="P29" s="87"/>
      <c r="Q29" s="87"/>
    </row>
    <row r="30" ht="12.75" customHeight="1">
      <c r="L30" s="288"/>
    </row>
    <row r="31" ht="12.75" customHeight="1">
      <c r="L31" s="288"/>
    </row>
    <row r="32" ht="12.75" customHeight="1">
      <c r="L32" s="288"/>
    </row>
    <row r="33" ht="12.75" customHeight="1">
      <c r="L33" s="288"/>
    </row>
    <row r="34" ht="12.75" customHeight="1">
      <c r="L34" s="288"/>
    </row>
    <row r="35" ht="12.75" customHeight="1">
      <c r="L35" s="288"/>
    </row>
    <row r="36" ht="12.75" customHeight="1">
      <c r="L36" s="288"/>
    </row>
    <row r="37" ht="12.75" customHeight="1">
      <c r="L37" s="288"/>
    </row>
    <row r="38" ht="12.75" customHeight="1">
      <c r="L38" s="288"/>
    </row>
    <row r="39" ht="12.75" customHeight="1">
      <c r="L39" s="288"/>
    </row>
    <row r="40" ht="12.75" customHeight="1">
      <c r="L40" s="288"/>
    </row>
    <row r="41" ht="12.75" customHeight="1">
      <c r="L41" s="288"/>
    </row>
    <row r="42" ht="12.75" customHeight="1">
      <c r="L42" s="288"/>
    </row>
    <row r="43" ht="12.75" customHeight="1">
      <c r="L43" s="288"/>
    </row>
    <row r="48" ht="12.75" customHeight="1">
      <c r="A48" s="17" t="s">
        <v>62</v>
      </c>
    </row>
    <row r="49" ht="12.75" customHeight="1">
      <c r="A49" s="77" t="s">
        <v>241</v>
      </c>
    </row>
    <row r="50" ht="12.75" customHeight="1">
      <c r="A50" s="3" t="s">
        <v>194</v>
      </c>
    </row>
    <row r="51" spans="1:2" ht="12.75" customHeight="1">
      <c r="A51" s="3" t="s">
        <v>195</v>
      </c>
      <c r="B51" s="81"/>
    </row>
  </sheetData>
  <sheetProtection/>
  <mergeCells count="6">
    <mergeCell ref="H4:H5"/>
    <mergeCell ref="A3:C5"/>
    <mergeCell ref="D3:D5"/>
    <mergeCell ref="E3:E5"/>
    <mergeCell ref="F4:F5"/>
    <mergeCell ref="G4:G5"/>
  </mergeCells>
  <printOptions/>
  <pageMargins left="0.3937007874015748" right="0.3937007874015748" top="0.984251968503937" bottom="0.984251968503937" header="0.5118110236220472" footer="0.5118110236220472"/>
  <pageSetup firstPageNumber="19" useFirstPageNumber="1"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U70"/>
  <sheetViews>
    <sheetView zoomScalePageLayoutView="0" workbookViewId="0" topLeftCell="A1">
      <selection activeCell="A2" sqref="A2"/>
    </sheetView>
  </sheetViews>
  <sheetFormatPr defaultColWidth="11.421875" defaultRowHeight="12.75"/>
  <cols>
    <col min="1" max="1" width="1.7109375" style="0" customWidth="1"/>
    <col min="2" max="2" width="28.7109375" style="0" customWidth="1"/>
    <col min="3" max="3" width="0.71875" style="0" customWidth="1"/>
    <col min="4" max="4" width="7.8515625" style="0" customWidth="1"/>
    <col min="5" max="5" width="7.7109375" style="0" customWidth="1"/>
    <col min="6" max="6" width="8.7109375" style="0" customWidth="1"/>
    <col min="7" max="7" width="7.140625" style="0" customWidth="1"/>
    <col min="8" max="8" width="7.8515625" style="0" customWidth="1"/>
    <col min="9" max="9" width="7.28125" style="0" customWidth="1"/>
    <col min="10" max="10" width="6.421875" style="0" customWidth="1"/>
    <col min="11" max="11" width="7.421875" style="0" customWidth="1"/>
    <col min="12" max="12" width="7.140625" style="0" customWidth="1"/>
    <col min="14" max="14" width="4.421875" style="0" bestFit="1" customWidth="1"/>
    <col min="15" max="16" width="6.00390625" style="0" bestFit="1" customWidth="1"/>
    <col min="17" max="18" width="4.421875" style="0" bestFit="1" customWidth="1"/>
    <col min="19" max="21" width="4.7109375" style="0" bestFit="1" customWidth="1"/>
  </cols>
  <sheetData>
    <row r="1" spans="1:12" ht="12.75">
      <c r="A1" s="119"/>
      <c r="B1" s="119"/>
      <c r="C1" s="119"/>
      <c r="D1" s="119"/>
      <c r="E1" s="119"/>
      <c r="F1" s="119"/>
      <c r="G1" s="175"/>
      <c r="H1" s="176"/>
      <c r="I1" s="176"/>
      <c r="J1" s="176"/>
      <c r="K1" s="176"/>
      <c r="L1" s="176"/>
    </row>
    <row r="2" spans="1:12" ht="12.75">
      <c r="A2" s="119"/>
      <c r="B2" s="119"/>
      <c r="C2" s="119"/>
      <c r="D2" s="119"/>
      <c r="E2" s="119"/>
      <c r="F2" s="119"/>
      <c r="G2" s="175"/>
      <c r="H2" s="176"/>
      <c r="I2" s="176"/>
      <c r="J2" s="176"/>
      <c r="K2" s="176"/>
      <c r="L2" s="176"/>
    </row>
    <row r="3" spans="1:12" ht="12.75">
      <c r="A3" s="493" t="s">
        <v>225</v>
      </c>
      <c r="B3" s="493"/>
      <c r="C3" s="493"/>
      <c r="D3" s="493"/>
      <c r="E3" s="493"/>
      <c r="F3" s="493"/>
      <c r="G3" s="493"/>
      <c r="H3" s="493"/>
      <c r="I3" s="493"/>
      <c r="J3" s="493"/>
      <c r="K3" s="493"/>
      <c r="L3" s="493"/>
    </row>
    <row r="4" spans="1:12" ht="12.75" customHeight="1">
      <c r="A4" s="55"/>
      <c r="B4" s="177"/>
      <c r="C4" s="177"/>
      <c r="D4" s="177"/>
      <c r="E4" s="177"/>
      <c r="F4" s="177"/>
      <c r="G4" s="177"/>
      <c r="H4" s="177"/>
      <c r="I4" s="177"/>
      <c r="J4" s="177"/>
      <c r="K4" s="177"/>
      <c r="L4" s="177"/>
    </row>
    <row r="5" spans="1:12" s="3" customFormat="1" ht="19.5" customHeight="1">
      <c r="A5" s="417" t="s">
        <v>14</v>
      </c>
      <c r="B5" s="417"/>
      <c r="C5" s="488"/>
      <c r="D5" s="425" t="s">
        <v>53</v>
      </c>
      <c r="E5" s="423" t="s">
        <v>19</v>
      </c>
      <c r="F5" s="494" t="s">
        <v>216</v>
      </c>
      <c r="G5" s="495"/>
      <c r="H5" s="495"/>
      <c r="I5" s="495"/>
      <c r="J5" s="495"/>
      <c r="K5" s="495"/>
      <c r="L5" s="495"/>
    </row>
    <row r="6" spans="1:12" s="3" customFormat="1" ht="12.75" customHeight="1">
      <c r="A6" s="489"/>
      <c r="B6" s="489"/>
      <c r="C6" s="490"/>
      <c r="D6" s="484"/>
      <c r="E6" s="482"/>
      <c r="F6" s="408" t="s">
        <v>193</v>
      </c>
      <c r="G6" s="408" t="s">
        <v>17</v>
      </c>
      <c r="H6" s="408" t="s">
        <v>178</v>
      </c>
      <c r="I6" s="408" t="s">
        <v>20</v>
      </c>
      <c r="J6" s="408" t="s">
        <v>163</v>
      </c>
      <c r="K6" s="408" t="s">
        <v>162</v>
      </c>
      <c r="L6" s="412" t="s">
        <v>161</v>
      </c>
    </row>
    <row r="7" spans="1:12" s="3" customFormat="1" ht="12.75" customHeight="1">
      <c r="A7" s="489"/>
      <c r="B7" s="489"/>
      <c r="C7" s="490"/>
      <c r="D7" s="484"/>
      <c r="E7" s="482"/>
      <c r="F7" s="486"/>
      <c r="G7" s="486"/>
      <c r="H7" s="486"/>
      <c r="I7" s="486"/>
      <c r="J7" s="486"/>
      <c r="K7" s="486"/>
      <c r="L7" s="496"/>
    </row>
    <row r="8" spans="1:12" s="3" customFormat="1" ht="12.75" customHeight="1">
      <c r="A8" s="491"/>
      <c r="B8" s="491"/>
      <c r="C8" s="492"/>
      <c r="D8" s="485"/>
      <c r="E8" s="483"/>
      <c r="F8" s="487"/>
      <c r="G8" s="487"/>
      <c r="H8" s="487"/>
      <c r="I8" s="487"/>
      <c r="J8" s="487"/>
      <c r="K8" s="487"/>
      <c r="L8" s="497"/>
    </row>
    <row r="9" spans="1:12" s="3" customFormat="1" ht="21.75" customHeight="1">
      <c r="A9" s="54"/>
      <c r="B9" s="52"/>
      <c r="C9" s="106"/>
      <c r="D9" s="163"/>
      <c r="E9" s="22"/>
      <c r="F9" s="22"/>
      <c r="G9" s="22"/>
      <c r="H9" s="22"/>
      <c r="I9" s="22"/>
      <c r="J9" s="22"/>
      <c r="K9" s="22"/>
      <c r="L9" s="22"/>
    </row>
    <row r="10" spans="1:12" s="3" customFormat="1" ht="13.5" customHeight="1">
      <c r="A10" s="8" t="s">
        <v>179</v>
      </c>
      <c r="B10" s="6"/>
      <c r="C10" s="7"/>
      <c r="D10" s="293" t="s">
        <v>180</v>
      </c>
      <c r="E10" s="26">
        <v>1646</v>
      </c>
      <c r="F10" s="380">
        <v>67</v>
      </c>
      <c r="G10" s="48">
        <v>116</v>
      </c>
      <c r="H10" s="48">
        <v>665</v>
      </c>
      <c r="I10" s="48">
        <v>245</v>
      </c>
      <c r="J10" s="380">
        <v>56</v>
      </c>
      <c r="K10" s="284">
        <v>497</v>
      </c>
      <c r="L10" s="373">
        <v>460</v>
      </c>
    </row>
    <row r="11" spans="1:12" s="3" customFormat="1" ht="6.75" customHeight="1">
      <c r="A11" s="8"/>
      <c r="B11" s="6"/>
      <c r="C11" s="7"/>
      <c r="D11" s="293"/>
      <c r="E11" s="26"/>
      <c r="F11" s="30"/>
      <c r="G11" s="48"/>
      <c r="H11" s="48"/>
      <c r="I11" s="48"/>
      <c r="J11" s="48"/>
      <c r="K11" s="284"/>
      <c r="L11" s="284"/>
    </row>
    <row r="12" spans="1:12" s="3" customFormat="1" ht="12.75" customHeight="1">
      <c r="A12" s="8"/>
      <c r="B12"/>
      <c r="C12" s="7"/>
      <c r="D12" s="178"/>
      <c r="E12" s="26"/>
      <c r="F12" s="30"/>
      <c r="G12" s="48"/>
      <c r="H12" s="48"/>
      <c r="I12" s="48"/>
      <c r="J12" s="48"/>
      <c r="K12" s="284"/>
      <c r="L12" s="284"/>
    </row>
    <row r="13" spans="1:12" s="3" customFormat="1" ht="12.75" customHeight="1">
      <c r="A13" s="8" t="s">
        <v>0</v>
      </c>
      <c r="B13"/>
      <c r="C13" s="7"/>
      <c r="D13" s="178">
        <v>1000</v>
      </c>
      <c r="E13" s="26">
        <v>1112</v>
      </c>
      <c r="F13" s="380">
        <v>74</v>
      </c>
      <c r="G13" s="48">
        <v>33</v>
      </c>
      <c r="H13" s="48">
        <v>311</v>
      </c>
      <c r="I13" s="48">
        <v>222</v>
      </c>
      <c r="J13" s="380">
        <v>72</v>
      </c>
      <c r="K13" s="284">
        <v>399</v>
      </c>
      <c r="L13" s="372">
        <v>358</v>
      </c>
    </row>
    <row r="14" spans="1:12" s="3" customFormat="1" ht="15" customHeight="1">
      <c r="A14" s="6"/>
      <c r="B14"/>
      <c r="C14" s="7"/>
      <c r="D14" s="180"/>
      <c r="E14" s="11"/>
      <c r="F14" s="4"/>
      <c r="G14" s="10"/>
      <c r="H14" s="10"/>
      <c r="I14" s="10"/>
      <c r="J14" s="10"/>
      <c r="K14" s="10"/>
      <c r="L14" s="10"/>
    </row>
    <row r="15" spans="1:12" s="3" customFormat="1" ht="15" customHeight="1">
      <c r="A15" s="6" t="s">
        <v>2</v>
      </c>
      <c r="B15"/>
      <c r="C15" s="7"/>
      <c r="D15" s="181">
        <v>1000</v>
      </c>
      <c r="E15" s="72">
        <v>540</v>
      </c>
      <c r="F15" s="28">
        <v>45</v>
      </c>
      <c r="G15" s="28">
        <v>21</v>
      </c>
      <c r="H15" s="285">
        <v>157</v>
      </c>
      <c r="I15" s="285">
        <v>138</v>
      </c>
      <c r="J15" s="168" t="s">
        <v>9</v>
      </c>
      <c r="K15" s="286">
        <v>163</v>
      </c>
      <c r="L15" s="374">
        <v>155</v>
      </c>
    </row>
    <row r="16" spans="1:12" s="3" customFormat="1" ht="15" customHeight="1">
      <c r="A16" s="6" t="s">
        <v>22</v>
      </c>
      <c r="B16"/>
      <c r="C16" s="6"/>
      <c r="D16" s="23" t="s">
        <v>3</v>
      </c>
      <c r="E16" s="192">
        <v>48.6</v>
      </c>
      <c r="F16" s="170">
        <v>60.3</v>
      </c>
      <c r="G16" s="170">
        <f>G15/G13*100</f>
        <v>63.63636363636363</v>
      </c>
      <c r="H16" s="123">
        <v>50.4</v>
      </c>
      <c r="I16" s="123">
        <v>62.3</v>
      </c>
      <c r="J16" s="168" t="s">
        <v>9</v>
      </c>
      <c r="K16" s="123">
        <v>40.8</v>
      </c>
      <c r="L16" s="371">
        <f>L15/L13*100</f>
        <v>43.296089385474865</v>
      </c>
    </row>
    <row r="17" spans="1:12" s="3" customFormat="1" ht="20.25" customHeight="1">
      <c r="A17" s="6"/>
      <c r="B17"/>
      <c r="C17" s="6"/>
      <c r="D17" s="180"/>
      <c r="E17" s="72"/>
      <c r="F17" s="182"/>
      <c r="G17" s="79"/>
      <c r="H17" s="10"/>
      <c r="I17" s="10"/>
      <c r="J17" s="4"/>
      <c r="K17" s="4"/>
      <c r="L17" s="10"/>
    </row>
    <row r="18" spans="1:12" s="3" customFormat="1" ht="18.75" customHeight="1">
      <c r="A18" s="6" t="s">
        <v>4</v>
      </c>
      <c r="B18"/>
      <c r="C18" s="7"/>
      <c r="D18" s="181">
        <v>1000</v>
      </c>
      <c r="E18" s="72">
        <v>210</v>
      </c>
      <c r="F18" s="168" t="s">
        <v>9</v>
      </c>
      <c r="G18" s="169">
        <v>13</v>
      </c>
      <c r="H18" s="29">
        <v>82</v>
      </c>
      <c r="I18" s="169">
        <v>71</v>
      </c>
      <c r="J18" s="168" t="s">
        <v>9</v>
      </c>
      <c r="K18" s="169">
        <v>19</v>
      </c>
      <c r="L18" s="169">
        <v>18</v>
      </c>
    </row>
    <row r="19" spans="1:12" s="3" customFormat="1" ht="12.75" customHeight="1">
      <c r="A19" s="6" t="s">
        <v>55</v>
      </c>
      <c r="B19"/>
      <c r="C19" s="10"/>
      <c r="D19" s="23" t="s">
        <v>3</v>
      </c>
      <c r="E19" s="203">
        <v>18.9</v>
      </c>
      <c r="F19" s="47" t="s">
        <v>9</v>
      </c>
      <c r="G19" s="124">
        <v>38.4</v>
      </c>
      <c r="H19" s="123">
        <v>26.3</v>
      </c>
      <c r="I19" s="357">
        <f>I18/I13*100</f>
        <v>31.98198198198198</v>
      </c>
      <c r="J19" s="47" t="s">
        <v>9</v>
      </c>
      <c r="K19" s="124">
        <v>4.7</v>
      </c>
      <c r="L19" s="124">
        <v>4.9</v>
      </c>
    </row>
    <row r="20" spans="1:12" s="3" customFormat="1" ht="12.75" customHeight="1">
      <c r="A20" s="6" t="s">
        <v>70</v>
      </c>
      <c r="B20"/>
      <c r="C20" s="10"/>
      <c r="D20" s="23"/>
      <c r="E20" s="204"/>
      <c r="F20" s="124"/>
      <c r="G20" s="124"/>
      <c r="H20" s="123"/>
      <c r="I20" s="123"/>
      <c r="J20" s="123"/>
      <c r="K20" s="123"/>
      <c r="L20" s="125"/>
    </row>
    <row r="21" spans="2:12" s="3" customFormat="1" ht="12.75" customHeight="1">
      <c r="B21" s="17" t="s">
        <v>71</v>
      </c>
      <c r="C21" s="10"/>
      <c r="D21" s="148" t="s">
        <v>3</v>
      </c>
      <c r="E21" s="111">
        <v>38.88888888888889</v>
      </c>
      <c r="F21" s="47" t="s">
        <v>9</v>
      </c>
      <c r="G21" s="124">
        <f>G18/G15*100</f>
        <v>61.904761904761905</v>
      </c>
      <c r="H21" s="123">
        <f>H18/H15*100</f>
        <v>52.22929936305732</v>
      </c>
      <c r="I21" s="357">
        <f>I18/I15*100</f>
        <v>51.449275362318836</v>
      </c>
      <c r="J21" s="47" t="s">
        <v>9</v>
      </c>
      <c r="K21" s="124">
        <f>K18/K15*100</f>
        <v>11.65644171779141</v>
      </c>
      <c r="L21" s="124">
        <f>L18/L15*100</f>
        <v>11.612903225806452</v>
      </c>
    </row>
    <row r="22" spans="2:12" s="3" customFormat="1" ht="17.25" customHeight="1">
      <c r="B22" s="17"/>
      <c r="C22" s="10"/>
      <c r="D22" s="148"/>
      <c r="E22" s="206"/>
      <c r="F22" s="124"/>
      <c r="G22" s="124"/>
      <c r="H22" s="123"/>
      <c r="I22" s="123"/>
      <c r="J22" s="124"/>
      <c r="K22" s="124"/>
      <c r="L22" s="125"/>
    </row>
    <row r="23" spans="1:12" s="3" customFormat="1" ht="18" customHeight="1">
      <c r="A23" s="6" t="s">
        <v>57</v>
      </c>
      <c r="B23" s="6"/>
      <c r="C23" s="10"/>
      <c r="D23" s="180"/>
      <c r="E23" s="11"/>
      <c r="F23" s="10"/>
      <c r="G23" s="10"/>
      <c r="H23" s="10"/>
      <c r="I23" s="10"/>
      <c r="J23" s="10"/>
      <c r="K23" s="10"/>
      <c r="L23" s="10"/>
    </row>
    <row r="24" spans="1:12" s="3" customFormat="1" ht="12.75" customHeight="1">
      <c r="A24"/>
      <c r="B24" s="6" t="s">
        <v>58</v>
      </c>
      <c r="C24" s="10"/>
      <c r="D24" s="180"/>
      <c r="E24" s="11"/>
      <c r="F24" s="10"/>
      <c r="G24" s="10"/>
      <c r="H24" s="10"/>
      <c r="I24" s="10"/>
      <c r="J24" s="10"/>
      <c r="K24" s="10"/>
      <c r="L24" s="10"/>
    </row>
    <row r="25" spans="1:19" s="3" customFormat="1" ht="18" customHeight="1">
      <c r="A25" s="173"/>
      <c r="B25" s="173" t="s">
        <v>196</v>
      </c>
      <c r="C25" s="95"/>
      <c r="D25" s="23" t="s">
        <v>59</v>
      </c>
      <c r="E25" s="192">
        <v>19.3</v>
      </c>
      <c r="F25" s="170">
        <v>30.1</v>
      </c>
      <c r="G25" s="170">
        <v>21.1</v>
      </c>
      <c r="H25" s="127">
        <v>20.3</v>
      </c>
      <c r="I25" s="127">
        <v>18.1</v>
      </c>
      <c r="J25" s="168" t="s">
        <v>9</v>
      </c>
      <c r="K25" s="123">
        <v>16.6</v>
      </c>
      <c r="L25" s="371">
        <v>15.9</v>
      </c>
      <c r="O25" s="87"/>
      <c r="P25" s="87"/>
      <c r="S25" s="87"/>
    </row>
    <row r="26" spans="1:19" s="3" customFormat="1" ht="17.25" customHeight="1">
      <c r="A26" s="173"/>
      <c r="B26" s="173" t="s">
        <v>197</v>
      </c>
      <c r="C26" s="95"/>
      <c r="D26" s="23" t="s">
        <v>59</v>
      </c>
      <c r="E26" s="192">
        <v>121.1</v>
      </c>
      <c r="F26" s="170">
        <v>176.3</v>
      </c>
      <c r="G26" s="170">
        <v>201.1</v>
      </c>
      <c r="H26" s="123">
        <v>135.9</v>
      </c>
      <c r="I26" s="123">
        <v>107.3</v>
      </c>
      <c r="J26" s="168" t="s">
        <v>9</v>
      </c>
      <c r="K26" s="123">
        <v>97.9</v>
      </c>
      <c r="L26" s="371">
        <v>89.6</v>
      </c>
      <c r="S26" s="87"/>
    </row>
    <row r="27" spans="1:21" s="3" customFormat="1" ht="15" customHeight="1">
      <c r="A27" s="173"/>
      <c r="B27" s="173" t="s">
        <v>60</v>
      </c>
      <c r="C27" s="95"/>
      <c r="D27" s="23" t="s">
        <v>59</v>
      </c>
      <c r="E27" s="192">
        <v>63.2</v>
      </c>
      <c r="F27" s="47" t="s">
        <v>9</v>
      </c>
      <c r="G27" s="170">
        <v>86.6</v>
      </c>
      <c r="H27" s="123">
        <v>69.3</v>
      </c>
      <c r="I27" s="170">
        <v>49.5</v>
      </c>
      <c r="J27" s="168" t="s">
        <v>9</v>
      </c>
      <c r="K27" s="358">
        <v>34.6</v>
      </c>
      <c r="L27" s="124">
        <v>33.9</v>
      </c>
      <c r="O27" s="87"/>
      <c r="P27" s="87"/>
      <c r="T27" s="87"/>
      <c r="U27" s="87"/>
    </row>
    <row r="28" spans="1:12" s="3" customFormat="1" ht="17.25" customHeight="1">
      <c r="A28" s="6"/>
      <c r="B28" s="6"/>
      <c r="C28" s="10"/>
      <c r="D28" s="180"/>
      <c r="E28" s="192"/>
      <c r="F28" s="287"/>
      <c r="G28" s="287"/>
      <c r="H28" s="287"/>
      <c r="I28" s="287"/>
      <c r="J28" s="287"/>
      <c r="K28" s="287"/>
      <c r="L28" s="287"/>
    </row>
    <row r="29" spans="1:12" s="3" customFormat="1" ht="17.25" customHeight="1">
      <c r="A29" s="6" t="s">
        <v>61</v>
      </c>
      <c r="B29" s="6"/>
      <c r="C29" s="10"/>
      <c r="D29" s="180"/>
      <c r="E29" s="192"/>
      <c r="F29" s="287"/>
      <c r="G29" s="287"/>
      <c r="H29" s="287"/>
      <c r="I29" s="287"/>
      <c r="J29" s="287"/>
      <c r="K29" s="287"/>
      <c r="L29" s="287"/>
    </row>
    <row r="30" spans="1:19" s="3" customFormat="1" ht="15.75" customHeight="1">
      <c r="A30" s="174"/>
      <c r="B30" s="173" t="s">
        <v>198</v>
      </c>
      <c r="C30" s="95"/>
      <c r="D30" s="23" t="s">
        <v>59</v>
      </c>
      <c r="E30" s="273">
        <v>8.4</v>
      </c>
      <c r="F30" s="124">
        <v>16.7</v>
      </c>
      <c r="G30" s="124">
        <v>12.3</v>
      </c>
      <c r="H30" s="287">
        <v>9.2</v>
      </c>
      <c r="I30" s="287">
        <v>10.1</v>
      </c>
      <c r="J30" s="47" t="s">
        <v>9</v>
      </c>
      <c r="K30" s="127">
        <v>6</v>
      </c>
      <c r="L30" s="371">
        <v>6.1</v>
      </c>
      <c r="O30" s="87"/>
      <c r="P30" s="87"/>
      <c r="S30" s="87"/>
    </row>
    <row r="31" spans="1:19" s="3" customFormat="1" ht="15" customHeight="1">
      <c r="A31" s="174"/>
      <c r="B31" s="173" t="s">
        <v>199</v>
      </c>
      <c r="C31" s="95"/>
      <c r="D31" s="23" t="s">
        <v>59</v>
      </c>
      <c r="E31" s="192">
        <v>55.7</v>
      </c>
      <c r="F31" s="170">
        <v>106.3</v>
      </c>
      <c r="G31" s="170">
        <v>124.2</v>
      </c>
      <c r="H31" s="123">
        <v>66.2</v>
      </c>
      <c r="I31" s="123">
        <v>63.8</v>
      </c>
      <c r="J31" s="168" t="s">
        <v>9</v>
      </c>
      <c r="K31" s="127">
        <v>36</v>
      </c>
      <c r="L31" s="371">
        <v>34.9</v>
      </c>
      <c r="S31" s="87"/>
    </row>
    <row r="32" spans="1:21" s="3" customFormat="1" ht="15.75" customHeight="1">
      <c r="A32" s="174"/>
      <c r="B32" s="173" t="s">
        <v>60</v>
      </c>
      <c r="C32" s="95"/>
      <c r="D32" s="23" t="s">
        <v>59</v>
      </c>
      <c r="E32" s="192">
        <v>11.6</v>
      </c>
      <c r="F32" s="168" t="s">
        <v>9</v>
      </c>
      <c r="G32" s="170">
        <v>32.2</v>
      </c>
      <c r="H32" s="123">
        <v>17.6</v>
      </c>
      <c r="I32" s="170">
        <v>15.1</v>
      </c>
      <c r="J32" s="168" t="s">
        <v>9</v>
      </c>
      <c r="K32" s="358">
        <v>1.6</v>
      </c>
      <c r="L32" s="124">
        <v>1.7</v>
      </c>
      <c r="O32" s="87"/>
      <c r="P32" s="87"/>
      <c r="T32" s="87"/>
      <c r="U32" s="87"/>
    </row>
    <row r="33" spans="1:21" s="3" customFormat="1" ht="15.75" customHeight="1">
      <c r="A33" s="174"/>
      <c r="B33" s="173"/>
      <c r="C33" s="95"/>
      <c r="D33" s="7"/>
      <c r="E33" s="287"/>
      <c r="F33" s="124"/>
      <c r="G33" s="124"/>
      <c r="H33" s="287"/>
      <c r="I33" s="287"/>
      <c r="J33" s="47"/>
      <c r="K33" s="303"/>
      <c r="L33" s="303"/>
      <c r="O33" s="87"/>
      <c r="P33" s="87"/>
      <c r="T33" s="87"/>
      <c r="U33" s="87"/>
    </row>
    <row r="34" spans="1:21" s="3" customFormat="1" ht="15.75" customHeight="1">
      <c r="A34" s="174"/>
      <c r="B34" s="173"/>
      <c r="C34" s="95"/>
      <c r="D34" s="7"/>
      <c r="E34" s="287"/>
      <c r="F34" s="124"/>
      <c r="G34" s="124"/>
      <c r="H34" s="287"/>
      <c r="I34" s="287"/>
      <c r="J34" s="47"/>
      <c r="K34" s="303"/>
      <c r="L34" s="303"/>
      <c r="O34" s="87"/>
      <c r="P34" s="87"/>
      <c r="T34" s="87"/>
      <c r="U34" s="87"/>
    </row>
    <row r="35" spans="1:21" s="3" customFormat="1" ht="15.75" customHeight="1">
      <c r="A35" s="174"/>
      <c r="B35" s="173"/>
      <c r="C35" s="95"/>
      <c r="D35" s="7"/>
      <c r="E35" s="287"/>
      <c r="F35" s="124"/>
      <c r="G35" s="124"/>
      <c r="H35" s="287"/>
      <c r="I35" s="287"/>
      <c r="J35" s="47"/>
      <c r="K35" s="303"/>
      <c r="L35" s="303"/>
      <c r="O35" s="87"/>
      <c r="P35" s="87"/>
      <c r="T35" s="87"/>
      <c r="U35" s="87"/>
    </row>
    <row r="36" spans="1:21" s="3" customFormat="1" ht="15.75" customHeight="1">
      <c r="A36" s="174"/>
      <c r="B36" s="173"/>
      <c r="C36" s="95"/>
      <c r="D36" s="7"/>
      <c r="E36" s="287"/>
      <c r="F36" s="124"/>
      <c r="G36" s="124"/>
      <c r="H36" s="287"/>
      <c r="I36" s="287"/>
      <c r="J36" s="47"/>
      <c r="K36" s="303"/>
      <c r="L36" s="303"/>
      <c r="O36" s="87"/>
      <c r="P36" s="87"/>
      <c r="T36" s="87"/>
      <c r="U36" s="87"/>
    </row>
    <row r="37" spans="1:21" s="3" customFormat="1" ht="15.75" customHeight="1">
      <c r="A37" s="174"/>
      <c r="B37" s="173"/>
      <c r="C37" s="95"/>
      <c r="D37" s="7"/>
      <c r="E37" s="287"/>
      <c r="F37" s="124"/>
      <c r="G37" s="124"/>
      <c r="H37" s="287"/>
      <c r="I37" s="287"/>
      <c r="J37" s="47"/>
      <c r="K37" s="303"/>
      <c r="L37" s="303"/>
      <c r="O37" s="87"/>
      <c r="P37" s="87"/>
      <c r="T37" s="87"/>
      <c r="U37" s="87"/>
    </row>
    <row r="38" spans="1:21" s="3" customFormat="1" ht="15.75" customHeight="1">
      <c r="A38" s="174"/>
      <c r="B38" s="173"/>
      <c r="C38" s="95"/>
      <c r="D38" s="7"/>
      <c r="E38" s="287"/>
      <c r="F38" s="124"/>
      <c r="G38" s="124"/>
      <c r="H38" s="287"/>
      <c r="I38" s="287"/>
      <c r="J38" s="47"/>
      <c r="K38" s="303"/>
      <c r="L38" s="303"/>
      <c r="O38" s="87"/>
      <c r="P38" s="87"/>
      <c r="T38" s="87"/>
      <c r="U38" s="87"/>
    </row>
    <row r="39" spans="1:21" s="3" customFormat="1" ht="15.75" customHeight="1">
      <c r="A39" s="174"/>
      <c r="B39" s="173"/>
      <c r="C39" s="95"/>
      <c r="D39" s="7"/>
      <c r="E39" s="287"/>
      <c r="F39" s="124"/>
      <c r="G39" s="124"/>
      <c r="H39" s="287"/>
      <c r="I39" s="287"/>
      <c r="J39" s="47"/>
      <c r="K39" s="303"/>
      <c r="L39" s="303"/>
      <c r="O39" s="87"/>
      <c r="P39" s="87"/>
      <c r="T39" s="87"/>
      <c r="U39" s="87"/>
    </row>
    <row r="40" spans="1:21" s="3" customFormat="1" ht="15.75" customHeight="1">
      <c r="A40" s="174"/>
      <c r="B40" s="173"/>
      <c r="C40" s="95"/>
      <c r="D40" s="7"/>
      <c r="E40" s="287"/>
      <c r="F40" s="124"/>
      <c r="G40" s="124"/>
      <c r="H40" s="287"/>
      <c r="I40" s="287"/>
      <c r="J40" s="47"/>
      <c r="K40" s="303"/>
      <c r="L40" s="303"/>
      <c r="O40" s="87"/>
      <c r="P40" s="87"/>
      <c r="T40" s="87"/>
      <c r="U40" s="87"/>
    </row>
    <row r="41" spans="1:21" s="3" customFormat="1" ht="15.75" customHeight="1">
      <c r="A41" s="174"/>
      <c r="B41" s="173"/>
      <c r="C41" s="95"/>
      <c r="D41" s="7"/>
      <c r="E41" s="287"/>
      <c r="F41" s="124"/>
      <c r="G41" s="124"/>
      <c r="H41" s="287"/>
      <c r="I41" s="287"/>
      <c r="J41" s="47"/>
      <c r="K41" s="303"/>
      <c r="L41" s="303"/>
      <c r="O41" s="87"/>
      <c r="P41" s="87"/>
      <c r="T41" s="87"/>
      <c r="U41" s="87"/>
    </row>
    <row r="42" spans="1:12" s="3" customFormat="1" ht="12.75" customHeight="1">
      <c r="A42" s="10"/>
      <c r="B42" s="6"/>
      <c r="C42" s="10"/>
      <c r="D42" s="17"/>
      <c r="E42" s="10"/>
      <c r="F42" s="10"/>
      <c r="G42" s="183"/>
      <c r="H42" s="10"/>
      <c r="I42" s="10"/>
      <c r="J42" s="10"/>
      <c r="K42" s="10"/>
      <c r="L42" s="10"/>
    </row>
    <row r="43" s="3" customFormat="1" ht="12.75" customHeight="1"/>
    <row r="44" s="3" customFormat="1" ht="12.75" customHeight="1">
      <c r="A44" s="17" t="s">
        <v>62</v>
      </c>
    </row>
    <row r="45" spans="1:2" s="3" customFormat="1" ht="12.75" customHeight="1">
      <c r="A45" s="3" t="s">
        <v>234</v>
      </c>
      <c r="B45" s="6"/>
    </row>
    <row r="46" s="3" customFormat="1" ht="12.75" customHeight="1">
      <c r="A46" s="3" t="s">
        <v>194</v>
      </c>
    </row>
    <row r="47" spans="1:12" s="3" customFormat="1" ht="12.75" customHeight="1">
      <c r="A47" s="3" t="s">
        <v>195</v>
      </c>
      <c r="C47" s="7"/>
      <c r="E47" s="4"/>
      <c r="F47" s="4"/>
      <c r="G47" s="4"/>
      <c r="H47" s="4"/>
      <c r="I47" s="4"/>
      <c r="J47" s="4"/>
      <c r="K47" s="4"/>
      <c r="L47" s="4"/>
    </row>
    <row r="48" spans="3:12" s="3" customFormat="1" ht="12.75" customHeight="1">
      <c r="C48" s="7"/>
      <c r="E48" s="4"/>
      <c r="F48" s="4"/>
      <c r="G48" s="4"/>
      <c r="H48" s="4"/>
      <c r="I48" s="4"/>
      <c r="J48" s="4"/>
      <c r="K48" s="4"/>
      <c r="L48" s="4"/>
    </row>
    <row r="49" spans="2:12" s="3" customFormat="1" ht="12.75" customHeight="1">
      <c r="B49" s="6"/>
      <c r="C49" s="7"/>
      <c r="E49" s="4"/>
      <c r="F49" s="4"/>
      <c r="G49" s="4"/>
      <c r="H49" s="4"/>
      <c r="I49" s="4"/>
      <c r="J49" s="4"/>
      <c r="K49" s="4"/>
      <c r="L49" s="4"/>
    </row>
    <row r="50" s="3" customFormat="1" ht="12.75" customHeight="1"/>
    <row r="51" s="3" customFormat="1" ht="12.75" customHeight="1"/>
    <row r="52" s="3" customFormat="1" ht="12.75" customHeight="1"/>
    <row r="53" spans="2:12" s="3" customFormat="1" ht="12.75" customHeight="1">
      <c r="B53" s="6"/>
      <c r="C53" s="7"/>
      <c r="E53" s="4"/>
      <c r="F53" s="4"/>
      <c r="G53" s="4"/>
      <c r="H53" s="4"/>
      <c r="I53" s="4"/>
      <c r="J53" s="4"/>
      <c r="K53" s="4"/>
      <c r="L53" s="4"/>
    </row>
    <row r="54" spans="2:12" s="3" customFormat="1" ht="12.75" customHeight="1">
      <c r="B54" s="6"/>
      <c r="C54" s="7"/>
      <c r="E54" s="4"/>
      <c r="F54" s="4"/>
      <c r="G54" s="4"/>
      <c r="H54" s="4"/>
      <c r="I54" s="4"/>
      <c r="J54" s="4"/>
      <c r="K54" s="4"/>
      <c r="L54" s="4"/>
    </row>
    <row r="55" spans="2:12" s="3" customFormat="1" ht="12.75" customHeight="1">
      <c r="B55" s="6"/>
      <c r="C55" s="7"/>
      <c r="E55" s="4"/>
      <c r="F55" s="4"/>
      <c r="G55" s="4"/>
      <c r="H55" s="4"/>
      <c r="I55" s="4"/>
      <c r="J55" s="4"/>
      <c r="K55" s="4"/>
      <c r="L55" s="4"/>
    </row>
    <row r="56" spans="2:12" s="3" customFormat="1" ht="12.75" customHeight="1">
      <c r="B56" s="6"/>
      <c r="C56" s="7"/>
      <c r="E56" s="4"/>
      <c r="F56" s="4"/>
      <c r="G56" s="4"/>
      <c r="H56" s="4"/>
      <c r="I56" s="4"/>
      <c r="J56" s="4"/>
      <c r="K56" s="4"/>
      <c r="L56" s="4"/>
    </row>
    <row r="57" spans="2:12" s="3" customFormat="1" ht="12.75" customHeight="1">
      <c r="B57" s="6"/>
      <c r="C57" s="7"/>
      <c r="E57" s="4"/>
      <c r="F57" s="4"/>
      <c r="G57" s="4"/>
      <c r="H57" s="4"/>
      <c r="I57" s="4"/>
      <c r="J57" s="4"/>
      <c r="K57" s="4"/>
      <c r="L57" s="4"/>
    </row>
    <row r="58" spans="2:12" s="3" customFormat="1" ht="12.75" customHeight="1">
      <c r="B58" s="6"/>
      <c r="C58" s="7"/>
      <c r="E58" s="4"/>
      <c r="F58" s="4"/>
      <c r="G58" s="4"/>
      <c r="H58" s="4"/>
      <c r="I58" s="4"/>
      <c r="J58" s="4"/>
      <c r="K58" s="4"/>
      <c r="L58" s="4"/>
    </row>
    <row r="59" spans="2:12" s="3" customFormat="1" ht="12.75" customHeight="1">
      <c r="B59" s="6"/>
      <c r="C59" s="7"/>
      <c r="E59" s="4"/>
      <c r="F59" s="4"/>
      <c r="G59" s="4"/>
      <c r="H59" s="4"/>
      <c r="I59" s="4"/>
      <c r="J59" s="4"/>
      <c r="K59" s="4"/>
      <c r="L59" s="4"/>
    </row>
    <row r="60" spans="2:12" s="3" customFormat="1" ht="12.75" customHeight="1">
      <c r="B60" s="6"/>
      <c r="C60" s="7"/>
      <c r="E60" s="4"/>
      <c r="F60" s="4"/>
      <c r="G60" s="4"/>
      <c r="H60" s="4"/>
      <c r="I60" s="4"/>
      <c r="J60" s="4"/>
      <c r="K60" s="4"/>
      <c r="L60" s="4"/>
    </row>
    <row r="61" spans="2:12" s="3" customFormat="1" ht="12.75" customHeight="1">
      <c r="B61" s="6"/>
      <c r="C61" s="7"/>
      <c r="E61" s="4"/>
      <c r="F61" s="4"/>
      <c r="G61" s="4"/>
      <c r="H61" s="4"/>
      <c r="I61" s="4"/>
      <c r="J61" s="4"/>
      <c r="K61" s="4"/>
      <c r="L61" s="4"/>
    </row>
    <row r="62" spans="2:12" s="3" customFormat="1" ht="12.75" customHeight="1">
      <c r="B62" s="6"/>
      <c r="C62" s="7"/>
      <c r="E62" s="4"/>
      <c r="F62" s="4"/>
      <c r="G62" s="4"/>
      <c r="H62" s="4"/>
      <c r="I62" s="4"/>
      <c r="J62" s="4"/>
      <c r="K62" s="4"/>
      <c r="L62" s="4"/>
    </row>
    <row r="63" spans="2:12" s="3" customFormat="1" ht="12.75" customHeight="1">
      <c r="B63" s="6"/>
      <c r="C63" s="7"/>
      <c r="E63" s="4"/>
      <c r="F63" s="4"/>
      <c r="G63" s="4"/>
      <c r="H63" s="4"/>
      <c r="I63" s="4"/>
      <c r="J63" s="4"/>
      <c r="K63" s="4"/>
      <c r="L63" s="4"/>
    </row>
    <row r="64" spans="2:12" s="3" customFormat="1" ht="12.75" customHeight="1">
      <c r="B64" s="6"/>
      <c r="C64" s="7"/>
      <c r="E64" s="4"/>
      <c r="F64" s="4"/>
      <c r="G64" s="4"/>
      <c r="H64" s="4"/>
      <c r="I64" s="4"/>
      <c r="J64" s="4"/>
      <c r="K64" s="4"/>
      <c r="L64" s="4"/>
    </row>
    <row r="65" spans="2:12" s="3" customFormat="1" ht="12.75" customHeight="1">
      <c r="B65" s="6"/>
      <c r="C65" s="7"/>
      <c r="E65" s="4"/>
      <c r="F65" s="4"/>
      <c r="G65" s="4"/>
      <c r="H65" s="4"/>
      <c r="I65" s="4"/>
      <c r="J65" s="4"/>
      <c r="K65" s="4"/>
      <c r="L65" s="4"/>
    </row>
    <row r="66" spans="2:12" s="3" customFormat="1" ht="12.75" customHeight="1">
      <c r="B66" s="6"/>
      <c r="C66" s="7"/>
      <c r="E66" s="4"/>
      <c r="F66" s="4"/>
      <c r="G66" s="4"/>
      <c r="H66" s="4"/>
      <c r="I66" s="4"/>
      <c r="J66" s="4"/>
      <c r="K66" s="4"/>
      <c r="L66" s="4"/>
    </row>
    <row r="67" spans="2:12" s="3" customFormat="1" ht="12.75" customHeight="1">
      <c r="B67" s="6"/>
      <c r="C67" s="7"/>
      <c r="E67" s="4"/>
      <c r="F67" s="4"/>
      <c r="G67" s="4"/>
      <c r="H67" s="4"/>
      <c r="I67" s="4"/>
      <c r="J67" s="4"/>
      <c r="K67" s="4"/>
      <c r="L67" s="4"/>
    </row>
    <row r="68" spans="2:12" s="3" customFormat="1" ht="12.75" customHeight="1">
      <c r="B68" s="6"/>
      <c r="C68" s="7"/>
      <c r="E68" s="4"/>
      <c r="F68" s="4"/>
      <c r="G68" s="4"/>
      <c r="H68" s="4"/>
      <c r="I68" s="4"/>
      <c r="J68" s="4"/>
      <c r="K68" s="4"/>
      <c r="L68" s="4"/>
    </row>
    <row r="69" spans="2:12" s="3" customFormat="1" ht="12.75" customHeight="1">
      <c r="B69" s="6"/>
      <c r="C69" s="7"/>
      <c r="E69" s="4"/>
      <c r="F69" s="4"/>
      <c r="G69" s="4"/>
      <c r="H69" s="4"/>
      <c r="I69" s="4"/>
      <c r="J69" s="4"/>
      <c r="K69" s="4"/>
      <c r="L69" s="4"/>
    </row>
    <row r="70" spans="2:12" s="3" customFormat="1" ht="12.75" customHeight="1">
      <c r="B70" s="6"/>
      <c r="C70" s="7"/>
      <c r="E70" s="4"/>
      <c r="F70" s="4"/>
      <c r="G70" s="4"/>
      <c r="H70" s="4"/>
      <c r="I70" s="4"/>
      <c r="J70" s="4"/>
      <c r="K70" s="4"/>
      <c r="L70" s="4"/>
    </row>
    <row r="71" s="3" customFormat="1" ht="12.75" customHeight="1"/>
    <row r="72" ht="12.75" customHeight="1"/>
    <row r="73" ht="12.75" customHeight="1"/>
    <row r="74" ht="12.75" customHeight="1"/>
  </sheetData>
  <sheetProtection/>
  <mergeCells count="12">
    <mergeCell ref="L6:L8"/>
    <mergeCell ref="F6:F8"/>
    <mergeCell ref="E5:E8"/>
    <mergeCell ref="D5:D8"/>
    <mergeCell ref="G6:G8"/>
    <mergeCell ref="H6:H8"/>
    <mergeCell ref="A5:C8"/>
    <mergeCell ref="A3:L3"/>
    <mergeCell ref="I6:I8"/>
    <mergeCell ref="J6:J8"/>
    <mergeCell ref="K6:K8"/>
    <mergeCell ref="F5:L5"/>
  </mergeCells>
  <printOptions horizontalCentered="1"/>
  <pageMargins left="0.31496062992125984" right="0.31496062992125984" top="0.984251968503937" bottom="0.984251968503937" header="0.5118110236220472" footer="0.5118110236220472"/>
  <pageSetup firstPageNumber="20" useFirstPageNumber="1" fitToWidth="0" horizontalDpi="600" verticalDpi="600" orientation="portrait"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M46"/>
  <sheetViews>
    <sheetView zoomScalePageLayoutView="0" workbookViewId="0" topLeftCell="A1">
      <selection activeCell="A2" sqref="A2"/>
    </sheetView>
  </sheetViews>
  <sheetFormatPr defaultColWidth="11.421875" defaultRowHeight="12.75" customHeight="1" outlineLevelRow="1"/>
  <cols>
    <col min="1" max="1" width="1.7109375" style="3" customWidth="1"/>
    <col min="2" max="2" width="27.8515625" style="3" customWidth="1"/>
    <col min="3" max="3" width="0.9921875" style="3" customWidth="1"/>
    <col min="4" max="4" width="7.57421875" style="3" customWidth="1"/>
    <col min="5" max="5" width="7.8515625" style="3" customWidth="1"/>
    <col min="6" max="6" width="6.28125" style="3" customWidth="1"/>
    <col min="7" max="7" width="7.28125" style="3" customWidth="1"/>
    <col min="8" max="8" width="6.57421875" style="3" customWidth="1"/>
    <col min="9" max="9" width="6.8515625" style="3" customWidth="1"/>
    <col min="10" max="10" width="6.57421875" style="3" customWidth="1"/>
    <col min="11" max="11" width="7.140625" style="3" customWidth="1"/>
    <col min="12" max="12" width="6.28125" style="3" customWidth="1"/>
    <col min="13" max="13" width="6.8515625" style="3" customWidth="1"/>
    <col min="14" max="16384" width="11.421875" style="3" customWidth="1"/>
  </cols>
  <sheetData>
    <row r="1" spans="1:13" ht="21" customHeight="1">
      <c r="A1" s="68" t="s">
        <v>226</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417" t="s">
        <v>14</v>
      </c>
      <c r="B3" s="418"/>
      <c r="C3" s="415"/>
      <c r="D3" s="500" t="s">
        <v>53</v>
      </c>
      <c r="E3" s="498" t="s">
        <v>19</v>
      </c>
      <c r="F3" s="449" t="s">
        <v>203</v>
      </c>
      <c r="G3" s="501"/>
      <c r="H3" s="501"/>
      <c r="I3" s="501"/>
      <c r="J3" s="501"/>
      <c r="K3" s="501"/>
      <c r="L3" s="501"/>
      <c r="M3" s="501"/>
    </row>
    <row r="4" spans="1:13" ht="29.25" customHeight="1">
      <c r="A4" s="428"/>
      <c r="B4" s="428"/>
      <c r="C4" s="430"/>
      <c r="D4" s="426"/>
      <c r="E4" s="499"/>
      <c r="F4" s="359" t="s">
        <v>235</v>
      </c>
      <c r="G4" s="143"/>
      <c r="H4" s="143"/>
      <c r="I4" s="143"/>
      <c r="J4" s="143"/>
      <c r="K4" s="143"/>
      <c r="L4" s="162" t="s">
        <v>54</v>
      </c>
      <c r="M4" s="144"/>
    </row>
    <row r="5" spans="3:13" ht="18" customHeight="1">
      <c r="C5" s="58"/>
      <c r="D5" s="163"/>
      <c r="E5" s="58"/>
      <c r="F5" s="58"/>
      <c r="G5" s="58"/>
      <c r="H5" s="58"/>
      <c r="I5" s="58"/>
      <c r="J5" s="58"/>
      <c r="K5" s="58"/>
      <c r="L5" s="58"/>
      <c r="M5" s="58"/>
    </row>
    <row r="6" spans="1:13" ht="18" customHeight="1">
      <c r="A6" s="8" t="s">
        <v>179</v>
      </c>
      <c r="C6" s="17"/>
      <c r="D6" s="314" t="s">
        <v>180</v>
      </c>
      <c r="E6" s="26">
        <v>1646</v>
      </c>
      <c r="F6" s="291">
        <v>33</v>
      </c>
      <c r="G6" s="265">
        <v>163</v>
      </c>
      <c r="H6" s="265">
        <v>245</v>
      </c>
      <c r="I6" s="265">
        <v>403</v>
      </c>
      <c r="J6" s="311">
        <v>382</v>
      </c>
      <c r="K6" s="360">
        <v>95</v>
      </c>
      <c r="L6" s="265">
        <v>256</v>
      </c>
      <c r="M6" s="290">
        <v>69</v>
      </c>
    </row>
    <row r="7" spans="1:13" ht="5.25" customHeight="1">
      <c r="A7" s="8"/>
      <c r="C7" s="17"/>
      <c r="D7" s="293"/>
      <c r="E7" s="26"/>
      <c r="F7" s="17"/>
      <c r="G7" s="17"/>
      <c r="H7" s="17"/>
      <c r="I7" s="17"/>
      <c r="J7" s="17"/>
      <c r="K7" s="360"/>
      <c r="L7" s="17"/>
      <c r="M7" s="17"/>
    </row>
    <row r="8" spans="1:13" ht="18.75" customHeight="1" outlineLevel="1">
      <c r="A8" s="82" t="s">
        <v>0</v>
      </c>
      <c r="B8" s="82"/>
      <c r="C8" s="91"/>
      <c r="D8" s="164">
        <v>1000</v>
      </c>
      <c r="E8" s="26">
        <v>1112</v>
      </c>
      <c r="F8" s="291">
        <v>35</v>
      </c>
      <c r="G8" s="265">
        <v>99</v>
      </c>
      <c r="H8" s="265">
        <v>133</v>
      </c>
      <c r="I8" s="265">
        <v>265</v>
      </c>
      <c r="J8" s="311">
        <v>269</v>
      </c>
      <c r="K8" s="360">
        <v>75</v>
      </c>
      <c r="L8" s="265">
        <v>185</v>
      </c>
      <c r="M8" s="290">
        <v>49</v>
      </c>
    </row>
    <row r="9" spans="3:13" ht="12.75" customHeight="1" outlineLevel="1">
      <c r="C9" s="17"/>
      <c r="D9" s="141"/>
      <c r="E9" s="11"/>
      <c r="F9" s="21"/>
      <c r="G9" s="21"/>
      <c r="H9" s="21"/>
      <c r="I9" s="21"/>
      <c r="J9" s="21"/>
      <c r="K9" s="21"/>
      <c r="L9" s="21"/>
      <c r="M9" s="21"/>
    </row>
    <row r="10" spans="1:13" ht="15.75" customHeight="1" outlineLevel="1">
      <c r="A10" s="3" t="s">
        <v>2</v>
      </c>
      <c r="C10" s="17"/>
      <c r="D10" s="166">
        <v>1000</v>
      </c>
      <c r="E10" s="72">
        <v>540</v>
      </c>
      <c r="F10" s="168" t="s">
        <v>9</v>
      </c>
      <c r="G10" s="169">
        <v>17</v>
      </c>
      <c r="H10" s="267">
        <v>69</v>
      </c>
      <c r="I10" s="267">
        <v>161</v>
      </c>
      <c r="J10" s="310">
        <v>153</v>
      </c>
      <c r="K10" s="312">
        <v>33</v>
      </c>
      <c r="L10" s="267">
        <v>79</v>
      </c>
      <c r="M10" s="312">
        <v>23</v>
      </c>
    </row>
    <row r="11" spans="1:13" ht="18" customHeight="1">
      <c r="A11" s="3" t="s">
        <v>55</v>
      </c>
      <c r="C11" s="17"/>
      <c r="D11" s="141" t="s">
        <v>3</v>
      </c>
      <c r="E11" s="192">
        <v>48.6</v>
      </c>
      <c r="F11" s="168" t="s">
        <v>9</v>
      </c>
      <c r="G11" s="313">
        <v>17.6</v>
      </c>
      <c r="H11" s="279">
        <v>51.8</v>
      </c>
      <c r="I11" s="279">
        <v>60.6</v>
      </c>
      <c r="J11" s="279">
        <v>57</v>
      </c>
      <c r="K11" s="313">
        <v>43.2</v>
      </c>
      <c r="L11" s="279">
        <v>42.9</v>
      </c>
      <c r="M11" s="313">
        <v>46</v>
      </c>
    </row>
    <row r="12" spans="3:13" ht="12.75" customHeight="1">
      <c r="C12" s="17"/>
      <c r="D12" s="141"/>
      <c r="E12" s="72"/>
      <c r="F12" s="21"/>
      <c r="G12" s="123"/>
      <c r="H12" s="123"/>
      <c r="I12" s="123"/>
      <c r="J12" s="123"/>
      <c r="K12" s="21"/>
      <c r="L12" s="21"/>
      <c r="M12" s="21"/>
    </row>
    <row r="13" spans="1:13" ht="16.5" customHeight="1">
      <c r="A13" s="3" t="s">
        <v>4</v>
      </c>
      <c r="C13" s="17"/>
      <c r="D13" s="166">
        <v>1000</v>
      </c>
      <c r="E13" s="72">
        <v>210</v>
      </c>
      <c r="F13" s="168" t="s">
        <v>9</v>
      </c>
      <c r="G13" s="169">
        <v>13</v>
      </c>
      <c r="H13" s="267">
        <v>47</v>
      </c>
      <c r="I13" s="267">
        <v>87</v>
      </c>
      <c r="J13" s="169">
        <v>47</v>
      </c>
      <c r="K13" s="168" t="s">
        <v>9</v>
      </c>
      <c r="L13" s="168" t="s">
        <v>9</v>
      </c>
      <c r="M13" s="168" t="s">
        <v>9</v>
      </c>
    </row>
    <row r="14" spans="1:13" ht="18.75" customHeight="1">
      <c r="A14" s="3" t="s">
        <v>55</v>
      </c>
      <c r="C14" s="17"/>
      <c r="D14" s="141" t="s">
        <v>3</v>
      </c>
      <c r="E14" s="203">
        <v>18.9</v>
      </c>
      <c r="F14" s="168" t="s">
        <v>9</v>
      </c>
      <c r="G14" s="313">
        <v>13.4</v>
      </c>
      <c r="H14" s="279">
        <v>35.1</v>
      </c>
      <c r="I14" s="279">
        <v>32.9</v>
      </c>
      <c r="J14" s="313">
        <v>17.4</v>
      </c>
      <c r="K14" s="168" t="s">
        <v>9</v>
      </c>
      <c r="L14" s="168" t="s">
        <v>9</v>
      </c>
      <c r="M14" s="168" t="s">
        <v>9</v>
      </c>
    </row>
    <row r="15" spans="1:13" ht="17.25" customHeight="1">
      <c r="A15" s="3" t="s">
        <v>45</v>
      </c>
      <c r="C15" s="17"/>
      <c r="D15" s="141"/>
      <c r="E15" s="204"/>
      <c r="F15" s="21"/>
      <c r="G15" s="171"/>
      <c r="H15" s="21"/>
      <c r="I15" s="266"/>
      <c r="J15" s="21"/>
      <c r="K15" s="76"/>
      <c r="L15" s="280"/>
      <c r="M15" s="76"/>
    </row>
    <row r="16" spans="2:13" ht="12.75" customHeight="1">
      <c r="B16" s="3" t="s">
        <v>56</v>
      </c>
      <c r="C16" s="17"/>
      <c r="D16" s="141" t="s">
        <v>3</v>
      </c>
      <c r="E16" s="111">
        <v>38.88888888888889</v>
      </c>
      <c r="F16" s="168" t="s">
        <v>9</v>
      </c>
      <c r="G16" s="313">
        <f>G13/G10*100</f>
        <v>76.47058823529412</v>
      </c>
      <c r="H16" s="279">
        <f>H13/H10*100</f>
        <v>68.11594202898551</v>
      </c>
      <c r="I16" s="279">
        <f>I13/I10*100</f>
        <v>54.037267080745345</v>
      </c>
      <c r="J16" s="313">
        <f>J13/J10*100</f>
        <v>30.718954248366014</v>
      </c>
      <c r="K16" s="168" t="s">
        <v>9</v>
      </c>
      <c r="L16" s="168" t="s">
        <v>9</v>
      </c>
      <c r="M16" s="168" t="s">
        <v>9</v>
      </c>
    </row>
    <row r="17" spans="3:13" ht="12.75" customHeight="1">
      <c r="C17" s="17"/>
      <c r="D17" s="141"/>
      <c r="E17" s="206"/>
      <c r="F17" s="21"/>
      <c r="G17" s="21"/>
      <c r="H17" s="21"/>
      <c r="I17" s="266"/>
      <c r="J17" s="21"/>
      <c r="K17" s="21"/>
      <c r="L17" s="21"/>
      <c r="M17" s="21"/>
    </row>
    <row r="18" spans="1:13" ht="17.25" customHeight="1">
      <c r="A18" s="6" t="s">
        <v>57</v>
      </c>
      <c r="B18" s="6"/>
      <c r="C18" s="17"/>
      <c r="D18" s="141"/>
      <c r="E18" s="11"/>
      <c r="F18" s="21"/>
      <c r="G18" s="172"/>
      <c r="H18" s="172"/>
      <c r="I18" s="266"/>
      <c r="J18" s="21"/>
      <c r="K18" s="21"/>
      <c r="L18" s="21"/>
      <c r="M18" s="21"/>
    </row>
    <row r="19" spans="1:13" ht="18" customHeight="1">
      <c r="A19"/>
      <c r="B19" s="6" t="s">
        <v>58</v>
      </c>
      <c r="C19" s="17"/>
      <c r="D19" s="141"/>
      <c r="E19" s="11"/>
      <c r="F19" s="21"/>
      <c r="G19" s="172"/>
      <c r="H19" s="172"/>
      <c r="I19" s="266"/>
      <c r="J19" s="21"/>
      <c r="K19" s="21"/>
      <c r="L19" s="21"/>
      <c r="M19" s="21"/>
    </row>
    <row r="20" spans="1:13" ht="17.25" customHeight="1">
      <c r="A20" s="173"/>
      <c r="B20" s="173" t="s">
        <v>65</v>
      </c>
      <c r="C20" s="17"/>
      <c r="D20" s="324" t="s">
        <v>59</v>
      </c>
      <c r="E20" s="192">
        <v>19.3</v>
      </c>
      <c r="F20" s="168" t="s">
        <v>9</v>
      </c>
      <c r="G20" s="170">
        <v>13.9</v>
      </c>
      <c r="H20" s="289">
        <v>24.8</v>
      </c>
      <c r="I20" s="289">
        <v>23</v>
      </c>
      <c r="J20" s="289">
        <v>16.3</v>
      </c>
      <c r="K20" s="288">
        <v>28.1</v>
      </c>
      <c r="L20" s="289">
        <v>13.3</v>
      </c>
      <c r="M20" s="168" t="s">
        <v>9</v>
      </c>
    </row>
    <row r="21" spans="1:13" ht="16.5" customHeight="1">
      <c r="A21" s="173"/>
      <c r="B21" s="173" t="s">
        <v>66</v>
      </c>
      <c r="C21" s="17"/>
      <c r="D21" s="324" t="s">
        <v>59</v>
      </c>
      <c r="E21" s="192">
        <v>121.1</v>
      </c>
      <c r="F21" s="168" t="s">
        <v>9</v>
      </c>
      <c r="G21" s="170">
        <v>110.1</v>
      </c>
      <c r="H21" s="289">
        <v>145.9</v>
      </c>
      <c r="I21" s="289">
        <v>145.2</v>
      </c>
      <c r="J21" s="289">
        <v>105.9</v>
      </c>
      <c r="K21" s="288">
        <v>125.8</v>
      </c>
      <c r="L21" s="289">
        <v>88.4</v>
      </c>
      <c r="M21" s="288">
        <v>91.2</v>
      </c>
    </row>
    <row r="22" spans="1:13" ht="18.75" customHeight="1">
      <c r="A22" s="173"/>
      <c r="B22" s="173" t="s">
        <v>60</v>
      </c>
      <c r="C22" s="17"/>
      <c r="D22" s="324" t="s">
        <v>59</v>
      </c>
      <c r="E22" s="192">
        <v>63.2</v>
      </c>
      <c r="F22" s="168" t="s">
        <v>9</v>
      </c>
      <c r="G22" s="170">
        <v>95.6</v>
      </c>
      <c r="H22" s="289">
        <v>84.7</v>
      </c>
      <c r="I22" s="289">
        <v>63.3</v>
      </c>
      <c r="J22" s="309">
        <v>40.1</v>
      </c>
      <c r="K22" s="168" t="s">
        <v>9</v>
      </c>
      <c r="L22" s="168" t="s">
        <v>9</v>
      </c>
      <c r="M22" s="168" t="s">
        <v>9</v>
      </c>
    </row>
    <row r="23" spans="3:13" ht="12.75" customHeight="1">
      <c r="C23" s="17"/>
      <c r="D23" s="325"/>
      <c r="F23" s="123"/>
      <c r="G23" s="123"/>
      <c r="H23" s="123"/>
      <c r="I23" s="123"/>
      <c r="J23" s="123"/>
      <c r="K23" s="123"/>
      <c r="L23" s="123"/>
      <c r="M23" s="123"/>
    </row>
    <row r="24" spans="1:13" ht="21.75" customHeight="1">
      <c r="A24" s="6" t="s">
        <v>61</v>
      </c>
      <c r="B24" s="6"/>
      <c r="C24" s="17"/>
      <c r="D24" s="325"/>
      <c r="E24" s="192"/>
      <c r="F24" s="123"/>
      <c r="G24" s="123"/>
      <c r="H24" s="123"/>
      <c r="I24" s="123"/>
      <c r="J24" s="123"/>
      <c r="K24" s="123"/>
      <c r="L24" s="123"/>
      <c r="M24" s="123"/>
    </row>
    <row r="25" spans="1:13" ht="18" customHeight="1">
      <c r="A25" s="174"/>
      <c r="B25" s="173" t="s">
        <v>67</v>
      </c>
      <c r="C25" s="17"/>
      <c r="D25" s="324" t="s">
        <v>59</v>
      </c>
      <c r="E25" s="273">
        <v>8.4</v>
      </c>
      <c r="F25" s="168" t="s">
        <v>9</v>
      </c>
      <c r="G25" s="170">
        <v>2</v>
      </c>
      <c r="H25" s="289">
        <v>11.4</v>
      </c>
      <c r="I25" s="289">
        <v>12.6</v>
      </c>
      <c r="J25" s="289">
        <v>8.4</v>
      </c>
      <c r="K25" s="288">
        <v>11.3</v>
      </c>
      <c r="L25" s="289">
        <v>5.2</v>
      </c>
      <c r="M25" s="168" t="s">
        <v>9</v>
      </c>
    </row>
    <row r="26" spans="1:13" ht="16.5" customHeight="1">
      <c r="A26" s="174"/>
      <c r="B26" s="173" t="s">
        <v>68</v>
      </c>
      <c r="C26" s="17"/>
      <c r="D26" s="324" t="s">
        <v>59</v>
      </c>
      <c r="E26" s="192">
        <v>55.7</v>
      </c>
      <c r="F26" s="168" t="s">
        <v>9</v>
      </c>
      <c r="G26" s="170">
        <v>19.4</v>
      </c>
      <c r="H26" s="289">
        <v>75.3</v>
      </c>
      <c r="I26" s="289">
        <v>85.4</v>
      </c>
      <c r="J26" s="289">
        <v>57.1</v>
      </c>
      <c r="K26" s="288">
        <v>52.1</v>
      </c>
      <c r="L26" s="289">
        <v>33.6</v>
      </c>
      <c r="M26" s="288">
        <v>33.9</v>
      </c>
    </row>
    <row r="27" spans="1:13" ht="17.25" customHeight="1">
      <c r="A27" s="174"/>
      <c r="B27" s="173" t="s">
        <v>60</v>
      </c>
      <c r="C27" s="17"/>
      <c r="D27" s="324" t="s">
        <v>59</v>
      </c>
      <c r="E27" s="192">
        <v>11.6</v>
      </c>
      <c r="F27" s="168" t="s">
        <v>9</v>
      </c>
      <c r="G27" s="170">
        <v>11.9</v>
      </c>
      <c r="H27" s="289">
        <v>29.6</v>
      </c>
      <c r="I27" s="289">
        <v>20.3</v>
      </c>
      <c r="J27" s="309">
        <v>6.5</v>
      </c>
      <c r="K27" s="168" t="s">
        <v>9</v>
      </c>
      <c r="L27" s="168" t="s">
        <v>9</v>
      </c>
      <c r="M27" s="168" t="s">
        <v>9</v>
      </c>
    </row>
    <row r="28" spans="3:13" ht="12.75" customHeight="1">
      <c r="C28" s="17"/>
      <c r="D28" s="59"/>
      <c r="F28" s="21"/>
      <c r="G28" s="21"/>
      <c r="H28" s="172"/>
      <c r="I28" s="266"/>
      <c r="J28" s="21"/>
      <c r="K28" s="21"/>
      <c r="L28" s="21"/>
      <c r="M28" s="21"/>
    </row>
    <row r="29" spans="3:13" ht="12.75" customHeight="1">
      <c r="C29" s="17"/>
      <c r="D29" s="59"/>
      <c r="E29" s="21"/>
      <c r="F29" s="21"/>
      <c r="G29" s="21"/>
      <c r="H29" s="172"/>
      <c r="I29" s="266"/>
      <c r="J29" s="21"/>
      <c r="K29" s="21"/>
      <c r="L29" s="21"/>
      <c r="M29" s="21"/>
    </row>
    <row r="30" spans="3:13" ht="12.75" customHeight="1">
      <c r="C30" s="17"/>
      <c r="D30" s="59"/>
      <c r="E30" s="21"/>
      <c r="F30" s="21"/>
      <c r="G30" s="21"/>
      <c r="H30" s="172"/>
      <c r="I30" s="266"/>
      <c r="J30" s="21"/>
      <c r="K30" s="21"/>
      <c r="L30" s="21"/>
      <c r="M30" s="21"/>
    </row>
    <row r="31" spans="3:13" ht="12.75" customHeight="1">
      <c r="C31" s="17"/>
      <c r="D31" s="59"/>
      <c r="E31" s="21"/>
      <c r="F31" s="21"/>
      <c r="G31" s="21"/>
      <c r="H31" s="172"/>
      <c r="I31" s="266"/>
      <c r="J31" s="21"/>
      <c r="K31" s="21"/>
      <c r="L31" s="21"/>
      <c r="M31" s="21"/>
    </row>
    <row r="32" spans="3:13" ht="12.75" customHeight="1">
      <c r="C32" s="17"/>
      <c r="D32" s="59"/>
      <c r="E32" s="21"/>
      <c r="F32" s="21"/>
      <c r="G32" s="21"/>
      <c r="H32" s="172"/>
      <c r="I32" s="266"/>
      <c r="J32" s="21"/>
      <c r="K32" s="21"/>
      <c r="L32" s="21"/>
      <c r="M32" s="21"/>
    </row>
    <row r="33" spans="3:13" ht="12.75" customHeight="1">
      <c r="C33" s="17"/>
      <c r="D33" s="59"/>
      <c r="E33" s="21"/>
      <c r="F33" s="21"/>
      <c r="G33" s="21"/>
      <c r="H33" s="172"/>
      <c r="I33" s="266"/>
      <c r="J33" s="21"/>
      <c r="K33" s="21"/>
      <c r="L33" s="21"/>
      <c r="M33" s="21"/>
    </row>
    <row r="34" spans="3:13" ht="12.75" customHeight="1">
      <c r="C34" s="17"/>
      <c r="D34" s="59"/>
      <c r="E34" s="21"/>
      <c r="F34" s="21"/>
      <c r="G34" s="21"/>
      <c r="H34" s="172"/>
      <c r="I34" s="266"/>
      <c r="J34" s="21"/>
      <c r="K34" s="21"/>
      <c r="L34" s="21"/>
      <c r="M34" s="21"/>
    </row>
    <row r="35" spans="3:13" ht="12.75" customHeight="1">
      <c r="C35" s="17"/>
      <c r="D35" s="59"/>
      <c r="E35" s="21"/>
      <c r="F35" s="21"/>
      <c r="G35" s="21"/>
      <c r="H35" s="172"/>
      <c r="I35" s="266"/>
      <c r="J35" s="21"/>
      <c r="K35" s="21"/>
      <c r="L35" s="21"/>
      <c r="M35" s="21"/>
    </row>
    <row r="36" spans="3:13" ht="12.75" customHeight="1">
      <c r="C36" s="17"/>
      <c r="D36" s="59"/>
      <c r="E36" s="21"/>
      <c r="F36" s="21"/>
      <c r="G36" s="21"/>
      <c r="H36" s="172"/>
      <c r="I36" s="266"/>
      <c r="J36" s="21"/>
      <c r="K36" s="21"/>
      <c r="L36" s="21"/>
      <c r="M36" s="21"/>
    </row>
    <row r="37" spans="3:13" ht="12.75" customHeight="1">
      <c r="C37" s="17"/>
      <c r="D37" s="59"/>
      <c r="E37" s="21"/>
      <c r="F37" s="21"/>
      <c r="G37" s="21"/>
      <c r="H37" s="172"/>
      <c r="I37" s="266"/>
      <c r="J37" s="21"/>
      <c r="K37" s="21"/>
      <c r="L37" s="21"/>
      <c r="M37" s="21"/>
    </row>
    <row r="38" spans="3:13" ht="12.75" customHeight="1">
      <c r="C38" s="17"/>
      <c r="D38" s="59"/>
      <c r="E38" s="21"/>
      <c r="F38" s="21"/>
      <c r="G38" s="21"/>
      <c r="H38" s="172"/>
      <c r="I38" s="266"/>
      <c r="J38" s="21"/>
      <c r="K38" s="21"/>
      <c r="L38" s="21"/>
      <c r="M38" s="21"/>
    </row>
    <row r="39" spans="3:13" ht="12.75" customHeight="1">
      <c r="C39" s="17"/>
      <c r="D39" s="59"/>
      <c r="E39" s="21"/>
      <c r="F39" s="21"/>
      <c r="G39" s="21"/>
      <c r="H39" s="172"/>
      <c r="I39" s="266"/>
      <c r="J39" s="21"/>
      <c r="K39" s="21"/>
      <c r="L39" s="21"/>
      <c r="M39" s="21"/>
    </row>
    <row r="40" spans="3:13" ht="12.75" customHeight="1">
      <c r="C40" s="17"/>
      <c r="D40" s="59"/>
      <c r="E40" s="21"/>
      <c r="F40" s="21"/>
      <c r="G40" s="21"/>
      <c r="H40" s="172"/>
      <c r="I40" s="266"/>
      <c r="J40" s="21"/>
      <c r="K40" s="21"/>
      <c r="L40" s="21"/>
      <c r="M40" s="21"/>
    </row>
    <row r="41" spans="3:13" ht="12.75" customHeight="1">
      <c r="C41" s="17"/>
      <c r="D41" s="59"/>
      <c r="E41" s="21"/>
      <c r="F41" s="21"/>
      <c r="G41" s="21"/>
      <c r="H41" s="172"/>
      <c r="I41" s="266"/>
      <c r="J41" s="21"/>
      <c r="K41" s="21"/>
      <c r="L41" s="21"/>
      <c r="M41" s="21"/>
    </row>
    <row r="44" ht="12.75" customHeight="1">
      <c r="A44" s="17" t="s">
        <v>62</v>
      </c>
    </row>
    <row r="45" ht="12.75" customHeight="1">
      <c r="A45" s="3" t="s">
        <v>63</v>
      </c>
    </row>
    <row r="46" ht="12.75" customHeight="1">
      <c r="A46" s="3" t="s">
        <v>64</v>
      </c>
    </row>
  </sheetData>
  <sheetProtection/>
  <mergeCells count="4">
    <mergeCell ref="A3:C4"/>
    <mergeCell ref="E3:E4"/>
    <mergeCell ref="D3:D4"/>
    <mergeCell ref="F3:M3"/>
  </mergeCells>
  <printOptions horizontalCentered="1"/>
  <pageMargins left="0.1968503937007874" right="0.1968503937007874" top="0.984251968503937" bottom="0.984251968503937" header="0.5118110236220472" footer="0.5118110236220472"/>
  <pageSetup firstPageNumber="21" useFirstPageNumber="1" horizontalDpi="600" verticalDpi="600" orientation="portrait" paperSize="9" scale="95"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W46"/>
  <sheetViews>
    <sheetView zoomScalePageLayoutView="0" workbookViewId="0" topLeftCell="A1">
      <selection activeCell="A2" sqref="A2"/>
    </sheetView>
  </sheetViews>
  <sheetFormatPr defaultColWidth="11.421875" defaultRowHeight="12.75" customHeight="1" outlineLevelRow="1"/>
  <cols>
    <col min="1" max="1" width="1.7109375" style="3" customWidth="1"/>
    <col min="2" max="2" width="28.57421875" style="3" customWidth="1"/>
    <col min="3" max="3" width="0.42578125" style="3" customWidth="1"/>
    <col min="4" max="4" width="7.7109375" style="3" customWidth="1"/>
    <col min="5" max="5" width="7.57421875" style="3" customWidth="1"/>
    <col min="6" max="6" width="6.421875" style="3" customWidth="1"/>
    <col min="7" max="7" width="6.140625" style="3" customWidth="1"/>
    <col min="8" max="8" width="6.7109375" style="3" customWidth="1"/>
    <col min="9" max="9" width="6.57421875" style="3" customWidth="1"/>
    <col min="10" max="10" width="7.00390625" style="3" customWidth="1"/>
    <col min="11" max="11" width="5.8515625" style="3" customWidth="1"/>
    <col min="12" max="12" width="6.8515625" style="3" customWidth="1"/>
    <col min="13" max="13" width="6.57421875" style="3" customWidth="1"/>
    <col min="14" max="14" width="6.00390625" style="3" bestFit="1" customWidth="1"/>
    <col min="15" max="15" width="5.28125" style="3" bestFit="1" customWidth="1"/>
    <col min="16" max="17" width="3.8515625" style="3" bestFit="1" customWidth="1"/>
    <col min="18" max="18" width="5.00390625" style="3" bestFit="1" customWidth="1"/>
    <col min="19" max="20" width="4.7109375" style="3" bestFit="1" customWidth="1"/>
    <col min="21" max="21" width="4.421875" style="3" bestFit="1" customWidth="1"/>
    <col min="22" max="23" width="6.00390625" style="3" bestFit="1" customWidth="1"/>
    <col min="24" max="16384" width="11.421875" style="3" customWidth="1"/>
  </cols>
  <sheetData>
    <row r="1" spans="1:13" ht="21" customHeight="1">
      <c r="A1" s="68" t="s">
        <v>268</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417" t="s">
        <v>14</v>
      </c>
      <c r="B3" s="418"/>
      <c r="C3" s="415"/>
      <c r="D3" s="500" t="s">
        <v>53</v>
      </c>
      <c r="E3" s="448" t="s">
        <v>19</v>
      </c>
      <c r="F3" s="511" t="s">
        <v>176</v>
      </c>
      <c r="G3" s="512"/>
      <c r="H3" s="512"/>
      <c r="I3" s="512"/>
      <c r="J3" s="512"/>
      <c r="K3" s="512"/>
      <c r="L3" s="512"/>
      <c r="M3" s="513"/>
    </row>
    <row r="4" spans="1:13" ht="25.5" customHeight="1">
      <c r="A4" s="419"/>
      <c r="B4" s="419"/>
      <c r="C4" s="430"/>
      <c r="D4" s="507"/>
      <c r="E4" s="509"/>
      <c r="F4" s="481" t="s">
        <v>168</v>
      </c>
      <c r="G4" s="514" t="s">
        <v>169</v>
      </c>
      <c r="H4" s="481" t="s">
        <v>170</v>
      </c>
      <c r="I4" s="481" t="s">
        <v>171</v>
      </c>
      <c r="J4" s="481" t="s">
        <v>172</v>
      </c>
      <c r="K4" s="481" t="s">
        <v>173</v>
      </c>
      <c r="L4" s="481" t="s">
        <v>174</v>
      </c>
      <c r="M4" s="503" t="s">
        <v>175</v>
      </c>
    </row>
    <row r="5" spans="1:13" ht="15.75" customHeight="1">
      <c r="A5" s="505"/>
      <c r="B5" s="505"/>
      <c r="C5" s="506"/>
      <c r="D5" s="508"/>
      <c r="E5" s="510"/>
      <c r="F5" s="502"/>
      <c r="G5" s="515"/>
      <c r="H5" s="516"/>
      <c r="I5" s="502"/>
      <c r="J5" s="502"/>
      <c r="K5" s="516"/>
      <c r="L5" s="502"/>
      <c r="M5" s="504"/>
    </row>
    <row r="6" spans="1:13" ht="15.75" customHeight="1">
      <c r="A6" s="315"/>
      <c r="B6" s="315"/>
      <c r="C6" s="315"/>
      <c r="D6" s="316"/>
      <c r="E6" s="315"/>
      <c r="F6" s="295"/>
      <c r="G6" s="317"/>
      <c r="H6" s="7"/>
      <c r="I6" s="295"/>
      <c r="J6" s="295"/>
      <c r="K6" s="7"/>
      <c r="L6" s="295"/>
      <c r="M6" s="295"/>
    </row>
    <row r="7" spans="1:13" ht="15.75" customHeight="1">
      <c r="A7" s="8" t="s">
        <v>179</v>
      </c>
      <c r="B7" s="315"/>
      <c r="C7" s="315"/>
      <c r="D7" s="314" t="s">
        <v>180</v>
      </c>
      <c r="E7" s="26">
        <v>1646</v>
      </c>
      <c r="F7" s="265">
        <v>107</v>
      </c>
      <c r="G7" s="265">
        <v>202</v>
      </c>
      <c r="H7" s="265">
        <v>102</v>
      </c>
      <c r="I7" s="265">
        <v>288</v>
      </c>
      <c r="J7" s="165">
        <v>307</v>
      </c>
      <c r="K7" s="265">
        <v>368</v>
      </c>
      <c r="L7" s="265">
        <v>187</v>
      </c>
      <c r="M7" s="275">
        <v>83</v>
      </c>
    </row>
    <row r="8" spans="1:13" ht="6.75" customHeight="1">
      <c r="A8" s="8"/>
      <c r="B8" s="315"/>
      <c r="C8" s="315"/>
      <c r="D8" s="293"/>
      <c r="E8" s="26"/>
      <c r="F8" s="362"/>
      <c r="G8" s="363"/>
      <c r="H8" s="364"/>
      <c r="I8" s="362"/>
      <c r="J8" s="362"/>
      <c r="K8" s="364"/>
      <c r="L8" s="362"/>
      <c r="M8" s="295"/>
    </row>
    <row r="9" spans="1:13" ht="15.75" customHeight="1">
      <c r="A9" s="8"/>
      <c r="B9" s="315"/>
      <c r="C9" s="315"/>
      <c r="D9" s="316"/>
      <c r="E9" s="26"/>
      <c r="F9" s="295"/>
      <c r="G9" s="317"/>
      <c r="H9" s="7"/>
      <c r="I9" s="295"/>
      <c r="J9" s="295"/>
      <c r="K9" s="7"/>
      <c r="L9" s="295"/>
      <c r="M9" s="295"/>
    </row>
    <row r="10" spans="1:13" ht="18.75" customHeight="1" outlineLevel="1">
      <c r="A10" s="82" t="s">
        <v>0</v>
      </c>
      <c r="B10" s="82"/>
      <c r="C10" s="91"/>
      <c r="D10" s="164">
        <v>1000</v>
      </c>
      <c r="E10" s="26">
        <v>1112</v>
      </c>
      <c r="F10" s="265">
        <v>156</v>
      </c>
      <c r="G10" s="265">
        <v>204</v>
      </c>
      <c r="H10" s="265">
        <v>99</v>
      </c>
      <c r="I10" s="265">
        <v>209</v>
      </c>
      <c r="J10" s="165">
        <v>179</v>
      </c>
      <c r="K10" s="265">
        <v>152</v>
      </c>
      <c r="L10" s="265">
        <v>75</v>
      </c>
      <c r="M10" s="275">
        <v>36</v>
      </c>
    </row>
    <row r="11" spans="3:13" ht="12.75" customHeight="1" outlineLevel="1">
      <c r="C11" s="17"/>
      <c r="D11" s="141"/>
      <c r="E11" s="11"/>
      <c r="F11" s="21"/>
      <c r="G11" s="21"/>
      <c r="H11" s="21"/>
      <c r="I11" s="21"/>
      <c r="J11" s="21"/>
      <c r="K11" s="21"/>
      <c r="L11" s="21"/>
      <c r="M11" s="21"/>
    </row>
    <row r="12" spans="1:13" ht="15.75" customHeight="1" outlineLevel="1">
      <c r="A12" s="3" t="s">
        <v>2</v>
      </c>
      <c r="C12" s="17"/>
      <c r="D12" s="166">
        <v>1000</v>
      </c>
      <c r="E12" s="72">
        <v>540</v>
      </c>
      <c r="F12" s="168" t="s">
        <v>9</v>
      </c>
      <c r="G12" s="277">
        <v>58</v>
      </c>
      <c r="H12" s="312">
        <v>36</v>
      </c>
      <c r="I12" s="276">
        <v>93</v>
      </c>
      <c r="J12" s="167">
        <v>112</v>
      </c>
      <c r="K12" s="267">
        <v>113</v>
      </c>
      <c r="L12" s="267">
        <v>64</v>
      </c>
      <c r="M12" s="277">
        <v>33</v>
      </c>
    </row>
    <row r="13" spans="1:13" ht="18" customHeight="1">
      <c r="A13" s="3" t="s">
        <v>55</v>
      </c>
      <c r="C13" s="17"/>
      <c r="D13" s="141" t="s">
        <v>3</v>
      </c>
      <c r="E13" s="192">
        <v>48.6</v>
      </c>
      <c r="F13" s="168" t="s">
        <v>9</v>
      </c>
      <c r="G13" s="369">
        <v>28.6</v>
      </c>
      <c r="H13" s="369">
        <v>36.7</v>
      </c>
      <c r="I13" s="361">
        <v>44.4</v>
      </c>
      <c r="J13" s="381">
        <v>62.5</v>
      </c>
      <c r="K13" s="361">
        <v>74.4</v>
      </c>
      <c r="L13" s="361">
        <f>L12/L10*100</f>
        <v>85.33333333333334</v>
      </c>
      <c r="M13" s="369">
        <v>92.8</v>
      </c>
    </row>
    <row r="14" spans="3:13" ht="12.75" customHeight="1">
      <c r="C14" s="17"/>
      <c r="D14" s="141"/>
      <c r="E14" s="72"/>
      <c r="F14" s="21"/>
      <c r="G14" s="123"/>
      <c r="H14" s="123"/>
      <c r="I14" s="123"/>
      <c r="J14" s="123"/>
      <c r="K14" s="21"/>
      <c r="L14" s="21"/>
      <c r="M14" s="21"/>
    </row>
    <row r="15" spans="1:13" ht="16.5" customHeight="1">
      <c r="A15" s="3" t="s">
        <v>4</v>
      </c>
      <c r="C15" s="17"/>
      <c r="D15" s="166">
        <v>1000</v>
      </c>
      <c r="E15" s="72">
        <v>210</v>
      </c>
      <c r="F15" s="168" t="s">
        <v>9</v>
      </c>
      <c r="G15" s="168" t="s">
        <v>9</v>
      </c>
      <c r="H15" s="168" t="s">
        <v>9</v>
      </c>
      <c r="I15" s="312">
        <v>27</v>
      </c>
      <c r="J15" s="169">
        <v>47</v>
      </c>
      <c r="K15" s="267">
        <v>58</v>
      </c>
      <c r="L15" s="267">
        <v>39</v>
      </c>
      <c r="M15" s="277">
        <v>18</v>
      </c>
    </row>
    <row r="16" spans="1:13" ht="18.75" customHeight="1">
      <c r="A16" s="3" t="s">
        <v>55</v>
      </c>
      <c r="C16" s="17"/>
      <c r="D16" s="141" t="s">
        <v>3</v>
      </c>
      <c r="E16" s="203">
        <v>18.9</v>
      </c>
      <c r="F16" s="168" t="s">
        <v>9</v>
      </c>
      <c r="G16" s="168" t="s">
        <v>9</v>
      </c>
      <c r="H16" s="168" t="s">
        <v>9</v>
      </c>
      <c r="I16" s="369">
        <f>I15/I10*100</f>
        <v>12.918660287081341</v>
      </c>
      <c r="J16" s="382">
        <v>26.1</v>
      </c>
      <c r="K16" s="361">
        <v>38</v>
      </c>
      <c r="L16" s="361">
        <v>52.8</v>
      </c>
      <c r="M16" s="369">
        <v>51.7</v>
      </c>
    </row>
    <row r="17" spans="1:13" ht="17.25" customHeight="1">
      <c r="A17" s="3" t="s">
        <v>45</v>
      </c>
      <c r="C17" s="17"/>
      <c r="D17" s="141"/>
      <c r="E17" s="204"/>
      <c r="F17" s="21"/>
      <c r="G17" s="21"/>
      <c r="H17" s="21"/>
      <c r="I17" s="266"/>
      <c r="J17" s="21"/>
      <c r="K17" s="76"/>
      <c r="L17" s="76"/>
      <c r="M17" s="76"/>
    </row>
    <row r="18" spans="2:13" ht="12.75" customHeight="1">
      <c r="B18" s="3" t="s">
        <v>56</v>
      </c>
      <c r="C18" s="17"/>
      <c r="D18" s="141" t="s">
        <v>3</v>
      </c>
      <c r="E18" s="111">
        <v>38.88888888888889</v>
      </c>
      <c r="F18" s="168" t="s">
        <v>9</v>
      </c>
      <c r="G18" s="168" t="s">
        <v>9</v>
      </c>
      <c r="H18" s="168" t="s">
        <v>9</v>
      </c>
      <c r="I18" s="369">
        <f>I15/I12*100</f>
        <v>29.03225806451613</v>
      </c>
      <c r="J18" s="382">
        <f>J15/J12*100</f>
        <v>41.964285714285715</v>
      </c>
      <c r="K18" s="361">
        <f>K15/K12*100</f>
        <v>51.32743362831859</v>
      </c>
      <c r="L18" s="361">
        <f>L15/L12*100</f>
        <v>60.9375</v>
      </c>
      <c r="M18" s="369">
        <f>M15/M12*100</f>
        <v>54.54545454545454</v>
      </c>
    </row>
    <row r="19" spans="3:13" ht="12.75" customHeight="1">
      <c r="C19" s="17"/>
      <c r="D19" s="141"/>
      <c r="E19" s="206"/>
      <c r="F19" s="21"/>
      <c r="G19" s="21"/>
      <c r="H19" s="21"/>
      <c r="I19" s="266"/>
      <c r="J19" s="21"/>
      <c r="K19" s="361"/>
      <c r="L19" s="361"/>
      <c r="M19" s="21"/>
    </row>
    <row r="20" spans="1:14" ht="17.25" customHeight="1">
      <c r="A20" s="6" t="s">
        <v>57</v>
      </c>
      <c r="B20" s="6"/>
      <c r="C20" s="17"/>
      <c r="D20" s="141"/>
      <c r="E20" s="11"/>
      <c r="F20" s="21"/>
      <c r="G20" s="172"/>
      <c r="H20" s="172"/>
      <c r="I20" s="266"/>
      <c r="J20" s="21"/>
      <c r="K20" s="21"/>
      <c r="L20" s="21"/>
      <c r="M20" s="21"/>
      <c r="N20" s="123"/>
    </row>
    <row r="21" spans="1:14" ht="18" customHeight="1">
      <c r="A21"/>
      <c r="B21" s="6" t="s">
        <v>58</v>
      </c>
      <c r="C21" s="17"/>
      <c r="D21" s="141"/>
      <c r="E21" s="11"/>
      <c r="F21" s="21"/>
      <c r="G21" s="172"/>
      <c r="H21" s="172"/>
      <c r="I21" s="266"/>
      <c r="J21" s="21"/>
      <c r="K21" s="21"/>
      <c r="L21" s="21"/>
      <c r="M21" s="21"/>
      <c r="N21" s="123"/>
    </row>
    <row r="22" spans="1:23" ht="17.25" customHeight="1">
      <c r="A22" s="173"/>
      <c r="B22" s="173" t="s">
        <v>196</v>
      </c>
      <c r="C22" s="17"/>
      <c r="D22" s="148" t="s">
        <v>59</v>
      </c>
      <c r="E22" s="192">
        <v>19.3</v>
      </c>
      <c r="F22" s="168" t="s">
        <v>9</v>
      </c>
      <c r="G22" s="313">
        <v>14</v>
      </c>
      <c r="H22" s="313">
        <v>7.9</v>
      </c>
      <c r="I22" s="266">
        <v>14.5</v>
      </c>
      <c r="J22" s="281">
        <v>17</v>
      </c>
      <c r="K22" s="266">
        <v>24.7</v>
      </c>
      <c r="L22" s="281">
        <v>28.3</v>
      </c>
      <c r="M22" s="278">
        <v>28.6</v>
      </c>
      <c r="N22" s="268"/>
      <c r="P22" s="87"/>
      <c r="Q22" s="87"/>
      <c r="R22" s="87"/>
      <c r="W22" s="87"/>
    </row>
    <row r="23" spans="1:17" ht="16.5" customHeight="1">
      <c r="A23" s="173"/>
      <c r="B23" s="173" t="s">
        <v>197</v>
      </c>
      <c r="C23" s="17"/>
      <c r="D23" s="148" t="s">
        <v>59</v>
      </c>
      <c r="E23" s="192">
        <v>121.1</v>
      </c>
      <c r="F23" s="168" t="s">
        <v>9</v>
      </c>
      <c r="G23" s="313">
        <v>70.2</v>
      </c>
      <c r="H23" s="313">
        <v>65.4</v>
      </c>
      <c r="I23" s="266">
        <v>99.1</v>
      </c>
      <c r="J23" s="281">
        <v>104.2</v>
      </c>
      <c r="K23" s="281">
        <v>144</v>
      </c>
      <c r="L23" s="281">
        <v>180.4</v>
      </c>
      <c r="M23" s="278">
        <v>247.6</v>
      </c>
      <c r="P23" s="87"/>
      <c r="Q23" s="87"/>
    </row>
    <row r="24" spans="1:20" ht="18.75" customHeight="1">
      <c r="A24" s="173"/>
      <c r="B24" s="173" t="s">
        <v>60</v>
      </c>
      <c r="C24" s="17"/>
      <c r="D24" s="148" t="s">
        <v>59</v>
      </c>
      <c r="E24" s="192">
        <v>63.2</v>
      </c>
      <c r="F24" s="168" t="s">
        <v>9</v>
      </c>
      <c r="G24" s="168" t="s">
        <v>9</v>
      </c>
      <c r="H24" s="168" t="s">
        <v>9</v>
      </c>
      <c r="I24" s="278">
        <v>45.5</v>
      </c>
      <c r="J24" s="278">
        <v>42</v>
      </c>
      <c r="K24" s="266">
        <v>63.3</v>
      </c>
      <c r="L24" s="266">
        <v>86.9</v>
      </c>
      <c r="M24" s="278">
        <v>119.9</v>
      </c>
      <c r="S24" s="87"/>
      <c r="T24" s="87"/>
    </row>
    <row r="25" spans="3:13" ht="12.75" customHeight="1">
      <c r="C25" s="17"/>
      <c r="D25" s="141"/>
      <c r="E25" s="192"/>
      <c r="F25" s="280"/>
      <c r="G25" s="280"/>
      <c r="H25" s="172"/>
      <c r="I25" s="266"/>
      <c r="J25" s="21"/>
      <c r="K25" s="21"/>
      <c r="L25" s="21"/>
      <c r="M25" s="21"/>
    </row>
    <row r="26" spans="1:13" ht="21.75" customHeight="1">
      <c r="A26" s="6" t="s">
        <v>61</v>
      </c>
      <c r="B26" s="6"/>
      <c r="C26" s="17"/>
      <c r="D26" s="141"/>
      <c r="E26" s="192"/>
      <c r="F26" s="21"/>
      <c r="G26" s="21"/>
      <c r="H26" s="21"/>
      <c r="I26" s="266"/>
      <c r="J26" s="21"/>
      <c r="K26" s="21"/>
      <c r="L26" s="21"/>
      <c r="M26" s="21"/>
    </row>
    <row r="27" spans="1:23" ht="18" customHeight="1">
      <c r="A27" s="174"/>
      <c r="B27" s="173" t="s">
        <v>198</v>
      </c>
      <c r="C27" s="17"/>
      <c r="D27" s="148" t="s">
        <v>59</v>
      </c>
      <c r="E27" s="273">
        <v>8.4</v>
      </c>
      <c r="F27" s="168" t="s">
        <v>9</v>
      </c>
      <c r="G27" s="313">
        <v>3.7</v>
      </c>
      <c r="H27" s="313">
        <v>2.5</v>
      </c>
      <c r="I27" s="266">
        <v>5.7</v>
      </c>
      <c r="J27" s="281">
        <v>9.8</v>
      </c>
      <c r="K27" s="281">
        <v>16.6</v>
      </c>
      <c r="L27" s="281">
        <v>20.9</v>
      </c>
      <c r="M27" s="278">
        <v>24.3</v>
      </c>
      <c r="P27" s="87"/>
      <c r="Q27" s="87"/>
      <c r="R27" s="87"/>
      <c r="W27" s="87"/>
    </row>
    <row r="28" spans="1:18" ht="16.5" customHeight="1">
      <c r="A28" s="174"/>
      <c r="B28" s="173" t="s">
        <v>199</v>
      </c>
      <c r="C28" s="17"/>
      <c r="D28" s="148" t="s">
        <v>59</v>
      </c>
      <c r="E28" s="192">
        <v>55.7</v>
      </c>
      <c r="F28" s="168" t="s">
        <v>9</v>
      </c>
      <c r="G28" s="313">
        <v>18.4</v>
      </c>
      <c r="H28" s="313">
        <v>22.6</v>
      </c>
      <c r="I28" s="266">
        <v>41.5</v>
      </c>
      <c r="J28" s="370">
        <v>61.7</v>
      </c>
      <c r="K28" s="281">
        <v>104</v>
      </c>
      <c r="L28" s="281">
        <v>148.3</v>
      </c>
      <c r="M28" s="278">
        <v>226.1</v>
      </c>
      <c r="P28" s="87"/>
      <c r="Q28" s="87"/>
      <c r="R28" s="87"/>
    </row>
    <row r="29" spans="1:22" ht="17.25" customHeight="1">
      <c r="A29" s="174"/>
      <c r="B29" s="173" t="s">
        <v>60</v>
      </c>
      <c r="C29" s="17"/>
      <c r="D29" s="148" t="s">
        <v>59</v>
      </c>
      <c r="E29" s="192">
        <v>11.6</v>
      </c>
      <c r="F29" s="168" t="s">
        <v>9</v>
      </c>
      <c r="G29" s="168" t="s">
        <v>9</v>
      </c>
      <c r="H29" s="168" t="s">
        <v>9</v>
      </c>
      <c r="I29" s="313">
        <v>5.8</v>
      </c>
      <c r="J29" s="278">
        <v>10.6</v>
      </c>
      <c r="K29" s="281">
        <v>22.6</v>
      </c>
      <c r="L29" s="281">
        <v>45.6</v>
      </c>
      <c r="M29" s="278">
        <v>60.3</v>
      </c>
      <c r="S29" s="87"/>
      <c r="T29" s="87"/>
      <c r="V29" s="87"/>
    </row>
    <row r="30" spans="3:13" ht="12.75" customHeight="1">
      <c r="C30" s="17"/>
      <c r="D30" s="59"/>
      <c r="E30" s="21"/>
      <c r="F30" s="21"/>
      <c r="G30" s="21"/>
      <c r="H30" s="172"/>
      <c r="I30" s="266"/>
      <c r="J30" s="21"/>
      <c r="K30" s="21"/>
      <c r="L30" s="21"/>
      <c r="M30" s="21"/>
    </row>
    <row r="31" spans="3:13" ht="12.75" customHeight="1">
      <c r="C31" s="17"/>
      <c r="D31" s="59"/>
      <c r="E31" s="21"/>
      <c r="F31" s="21"/>
      <c r="G31" s="21"/>
      <c r="H31" s="172"/>
      <c r="I31" s="266"/>
      <c r="J31" s="21"/>
      <c r="K31" s="21"/>
      <c r="L31" s="21"/>
      <c r="M31" s="21"/>
    </row>
    <row r="32" spans="3:13" ht="12.75" customHeight="1">
      <c r="C32" s="17"/>
      <c r="D32" s="59"/>
      <c r="E32" s="21"/>
      <c r="F32" s="21"/>
      <c r="G32" s="21"/>
      <c r="H32" s="172"/>
      <c r="I32" s="266"/>
      <c r="J32" s="21"/>
      <c r="K32" s="21"/>
      <c r="L32" s="21"/>
      <c r="M32" s="21"/>
    </row>
    <row r="33" spans="3:13" ht="12.75" customHeight="1">
      <c r="C33" s="17"/>
      <c r="D33" s="59"/>
      <c r="E33" s="21"/>
      <c r="F33" s="21"/>
      <c r="G33" s="21"/>
      <c r="H33" s="172"/>
      <c r="I33" s="266"/>
      <c r="J33" s="21"/>
      <c r="K33" s="21"/>
      <c r="L33" s="21"/>
      <c r="M33" s="21"/>
    </row>
    <row r="34" spans="3:13" ht="12.75" customHeight="1">
      <c r="C34" s="17"/>
      <c r="D34" s="59"/>
      <c r="E34" s="21"/>
      <c r="F34" s="21"/>
      <c r="G34" s="21"/>
      <c r="H34" s="172"/>
      <c r="I34" s="266"/>
      <c r="J34" s="21"/>
      <c r="K34" s="21"/>
      <c r="L34" s="21"/>
      <c r="M34" s="21"/>
    </row>
    <row r="35" spans="3:13" ht="12.75" customHeight="1">
      <c r="C35" s="17"/>
      <c r="D35" s="59"/>
      <c r="E35" s="21"/>
      <c r="F35" s="21"/>
      <c r="G35" s="21"/>
      <c r="H35" s="172"/>
      <c r="I35" s="266"/>
      <c r="J35" s="21"/>
      <c r="K35" s="21"/>
      <c r="L35" s="21"/>
      <c r="M35" s="21"/>
    </row>
    <row r="36" spans="3:13" ht="12.75" customHeight="1">
      <c r="C36" s="17"/>
      <c r="D36" s="59"/>
      <c r="E36" s="21"/>
      <c r="F36" s="21"/>
      <c r="G36" s="21"/>
      <c r="H36" s="172"/>
      <c r="I36" s="266"/>
      <c r="J36" s="21"/>
      <c r="K36" s="21"/>
      <c r="L36" s="21"/>
      <c r="M36" s="21"/>
    </row>
    <row r="37" spans="3:13" ht="12.75" customHeight="1">
      <c r="C37" s="17"/>
      <c r="D37" s="59"/>
      <c r="E37" s="21"/>
      <c r="F37" s="21"/>
      <c r="G37" s="21"/>
      <c r="H37" s="172"/>
      <c r="I37" s="266"/>
      <c r="J37" s="21"/>
      <c r="K37" s="21"/>
      <c r="L37" s="21"/>
      <c r="M37" s="21"/>
    </row>
    <row r="38" spans="3:13" ht="12.75" customHeight="1">
      <c r="C38" s="17"/>
      <c r="D38" s="59"/>
      <c r="E38" s="21"/>
      <c r="F38" s="21"/>
      <c r="G38" s="21"/>
      <c r="H38" s="172"/>
      <c r="I38" s="266"/>
      <c r="J38" s="21"/>
      <c r="K38" s="21"/>
      <c r="L38" s="21"/>
      <c r="M38" s="21"/>
    </row>
    <row r="43" ht="12.75" customHeight="1">
      <c r="A43" s="17" t="s">
        <v>62</v>
      </c>
    </row>
    <row r="44" ht="12.75" customHeight="1">
      <c r="A44" s="3" t="s">
        <v>242</v>
      </c>
    </row>
    <row r="45" ht="12.75" customHeight="1">
      <c r="A45" s="3" t="s">
        <v>194</v>
      </c>
    </row>
    <row r="46" ht="12.75" customHeight="1">
      <c r="A46" s="3" t="s">
        <v>195</v>
      </c>
    </row>
  </sheetData>
  <sheetProtection/>
  <mergeCells count="12">
    <mergeCell ref="J4:J5"/>
    <mergeCell ref="K4:K5"/>
    <mergeCell ref="L4:L5"/>
    <mergeCell ref="M4:M5"/>
    <mergeCell ref="A3:C5"/>
    <mergeCell ref="D3:D5"/>
    <mergeCell ref="E3:E5"/>
    <mergeCell ref="F3:M3"/>
    <mergeCell ref="F4:F5"/>
    <mergeCell ref="G4:G5"/>
    <mergeCell ref="H4:H5"/>
    <mergeCell ref="I4:I5"/>
  </mergeCells>
  <printOptions horizontalCentered="1"/>
  <pageMargins left="0.31496062992125984" right="0.31496062992125984" top="0.984251968503937" bottom="0.984251968503937" header="0.5118110236220472" footer="0.5118110236220472"/>
  <pageSetup firstPageNumber="22"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83" t="s">
        <v>269</v>
      </c>
      <c r="B1" s="384"/>
    </row>
    <row r="6" spans="1:2" ht="14.25">
      <c r="A6" s="385">
        <v>0</v>
      </c>
      <c r="B6" s="386" t="s">
        <v>270</v>
      </c>
    </row>
    <row r="7" spans="1:2" ht="14.25">
      <c r="A7" s="387"/>
      <c r="B7" s="386" t="s">
        <v>271</v>
      </c>
    </row>
    <row r="8" spans="1:2" ht="14.25">
      <c r="A8" s="385" t="s">
        <v>80</v>
      </c>
      <c r="B8" s="386" t="s">
        <v>272</v>
      </c>
    </row>
    <row r="9" spans="1:2" ht="14.25">
      <c r="A9" s="385" t="s">
        <v>5</v>
      </c>
      <c r="B9" s="386" t="s">
        <v>273</v>
      </c>
    </row>
    <row r="10" spans="1:2" ht="14.25">
      <c r="A10" s="385" t="s">
        <v>274</v>
      </c>
      <c r="B10" s="386" t="s">
        <v>275</v>
      </c>
    </row>
    <row r="11" spans="1:2" ht="14.25">
      <c r="A11" s="385" t="s">
        <v>9</v>
      </c>
      <c r="B11" s="386" t="s">
        <v>276</v>
      </c>
    </row>
    <row r="12" spans="1:2" ht="14.25">
      <c r="A12" s="385" t="s">
        <v>277</v>
      </c>
      <c r="B12" s="386" t="s">
        <v>278</v>
      </c>
    </row>
    <row r="13" spans="1:2" ht="14.25">
      <c r="A13" s="385" t="s">
        <v>279</v>
      </c>
      <c r="B13" s="386" t="s">
        <v>280</v>
      </c>
    </row>
    <row r="14" spans="1:2" ht="14.25">
      <c r="A14" s="385" t="s">
        <v>281</v>
      </c>
      <c r="B14" s="386" t="s">
        <v>282</v>
      </c>
    </row>
    <row r="15" spans="1:2" ht="14.25">
      <c r="A15" s="385" t="s">
        <v>283</v>
      </c>
      <c r="B15" s="386" t="s">
        <v>284</v>
      </c>
    </row>
    <row r="16" ht="14.25">
      <c r="A16" s="386"/>
    </row>
    <row r="17" spans="1:2" ht="14.25">
      <c r="A17" s="386" t="s">
        <v>285</v>
      </c>
      <c r="B17" s="386" t="s">
        <v>286</v>
      </c>
    </row>
    <row r="18" spans="1:2" ht="14.25">
      <c r="A18" s="386" t="s">
        <v>287</v>
      </c>
      <c r="B18" s="386" t="s">
        <v>288</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11.421875" defaultRowHeight="12.75"/>
  <cols>
    <col min="1" max="1" width="3.57421875" style="258" bestFit="1" customWidth="1"/>
    <col min="2" max="2" width="80.7109375" style="0" customWidth="1"/>
    <col min="3" max="3" width="7.421875" style="0" customWidth="1"/>
  </cols>
  <sheetData>
    <row r="1" spans="2:3" ht="12.75" customHeight="1">
      <c r="B1" s="257" t="s">
        <v>104</v>
      </c>
      <c r="C1" s="326" t="s">
        <v>109</v>
      </c>
    </row>
    <row r="2" spans="2:3" ht="12.75" customHeight="1">
      <c r="B2" s="257"/>
      <c r="C2" s="326"/>
    </row>
    <row r="3" spans="2:3" ht="12.75" customHeight="1">
      <c r="B3" s="257"/>
      <c r="C3" s="326"/>
    </row>
    <row r="4" spans="1:2" ht="12.75">
      <c r="A4" s="259"/>
      <c r="B4" s="254"/>
    </row>
    <row r="5" spans="2:3" ht="12.75" customHeight="1">
      <c r="B5" s="252" t="s">
        <v>105</v>
      </c>
      <c r="C5" s="255">
        <v>3</v>
      </c>
    </row>
    <row r="6" spans="1:3" ht="12.75">
      <c r="A6" s="259"/>
      <c r="B6" s="254"/>
      <c r="C6" s="256"/>
    </row>
    <row r="7" spans="1:3" ht="12.75">
      <c r="A7" s="259"/>
      <c r="B7" s="254"/>
      <c r="C7" s="256"/>
    </row>
    <row r="8" spans="2:3" ht="12.75" customHeight="1">
      <c r="B8" s="252" t="s">
        <v>106</v>
      </c>
      <c r="C8" s="256"/>
    </row>
    <row r="9" spans="1:3" ht="12.75">
      <c r="A9" s="260"/>
      <c r="B9" s="254"/>
      <c r="C9" s="256"/>
    </row>
    <row r="10" spans="1:3" ht="12.75">
      <c r="A10" s="260"/>
      <c r="B10" s="254"/>
      <c r="C10" s="256"/>
    </row>
    <row r="11" spans="1:3" ht="24.75" customHeight="1">
      <c r="A11" s="264" t="s">
        <v>107</v>
      </c>
      <c r="B11" s="253" t="s">
        <v>110</v>
      </c>
      <c r="C11" s="255">
        <v>6</v>
      </c>
    </row>
    <row r="12" spans="1:3" ht="9" customHeight="1">
      <c r="A12" s="260"/>
      <c r="B12" s="253"/>
      <c r="C12" s="255"/>
    </row>
    <row r="13" spans="1:3" ht="13.5" customHeight="1">
      <c r="A13" s="258" t="s">
        <v>108</v>
      </c>
      <c r="B13" s="253" t="s">
        <v>111</v>
      </c>
      <c r="C13">
        <v>7</v>
      </c>
    </row>
    <row r="14" spans="1:3" ht="9" customHeight="1">
      <c r="A14" s="260"/>
      <c r="B14" s="253"/>
      <c r="C14" s="255"/>
    </row>
    <row r="15" spans="1:3" ht="12.75">
      <c r="A15" s="258" t="s">
        <v>112</v>
      </c>
      <c r="B15" s="365" t="s">
        <v>261</v>
      </c>
      <c r="C15">
        <v>8</v>
      </c>
    </row>
    <row r="16" spans="1:3" ht="9" customHeight="1">
      <c r="A16" s="260"/>
      <c r="B16" s="253"/>
      <c r="C16" s="255"/>
    </row>
    <row r="17" spans="1:3" ht="12.75">
      <c r="A17" s="258" t="s">
        <v>113</v>
      </c>
      <c r="B17" s="365" t="s">
        <v>262</v>
      </c>
      <c r="C17">
        <v>9</v>
      </c>
    </row>
    <row r="18" spans="1:3" ht="9" customHeight="1">
      <c r="A18" s="260"/>
      <c r="B18" s="253"/>
      <c r="C18" s="255"/>
    </row>
    <row r="19" spans="1:3" ht="12.75">
      <c r="A19" s="258" t="s">
        <v>114</v>
      </c>
      <c r="B19" s="365" t="s">
        <v>263</v>
      </c>
      <c r="C19">
        <v>9</v>
      </c>
    </row>
    <row r="22" ht="12.75">
      <c r="B22" s="261" t="s">
        <v>115</v>
      </c>
    </row>
    <row r="23" ht="12.75">
      <c r="B23" s="261"/>
    </row>
    <row r="25" spans="1:3" ht="12.75">
      <c r="A25" s="258" t="s">
        <v>107</v>
      </c>
      <c r="B25" s="365" t="s">
        <v>243</v>
      </c>
      <c r="C25">
        <v>10</v>
      </c>
    </row>
    <row r="26" ht="12.75">
      <c r="B26" s="253"/>
    </row>
    <row r="27" spans="1:3" ht="12.75">
      <c r="A27" s="258" t="s">
        <v>148</v>
      </c>
      <c r="B27" s="253" t="s">
        <v>116</v>
      </c>
      <c r="C27">
        <v>10</v>
      </c>
    </row>
    <row r="28" ht="12.75">
      <c r="B28" s="253"/>
    </row>
    <row r="29" spans="1:3" ht="12.75">
      <c r="A29" s="258" t="s">
        <v>149</v>
      </c>
      <c r="B29" s="253" t="s">
        <v>117</v>
      </c>
      <c r="C29">
        <v>11</v>
      </c>
    </row>
    <row r="30" ht="12.75">
      <c r="B30" s="253"/>
    </row>
    <row r="31" spans="1:3" ht="12.75">
      <c r="A31" s="258" t="s">
        <v>150</v>
      </c>
      <c r="B31" s="365" t="s">
        <v>244</v>
      </c>
      <c r="C31">
        <v>12</v>
      </c>
    </row>
    <row r="32" ht="12.75">
      <c r="B32" s="253"/>
    </row>
    <row r="33" spans="1:3" ht="24.75" customHeight="1">
      <c r="A33" s="264" t="s">
        <v>151</v>
      </c>
      <c r="B33" s="365" t="s">
        <v>245</v>
      </c>
      <c r="C33">
        <v>13</v>
      </c>
    </row>
    <row r="34" ht="12.75">
      <c r="B34" s="253"/>
    </row>
    <row r="35" spans="1:3" ht="26.25" customHeight="1">
      <c r="A35" s="264" t="s">
        <v>152</v>
      </c>
      <c r="B35" s="253" t="s">
        <v>118</v>
      </c>
      <c r="C35">
        <v>14</v>
      </c>
    </row>
    <row r="36" ht="12.75">
      <c r="B36" s="253"/>
    </row>
    <row r="37" spans="1:3" ht="24.75" customHeight="1">
      <c r="A37" s="264" t="s">
        <v>153</v>
      </c>
      <c r="B37" s="365" t="s">
        <v>246</v>
      </c>
      <c r="C37">
        <v>15</v>
      </c>
    </row>
    <row r="39" spans="1:3" ht="12.75">
      <c r="A39" s="258" t="s">
        <v>108</v>
      </c>
      <c r="B39" s="365" t="s">
        <v>247</v>
      </c>
      <c r="C39">
        <v>16</v>
      </c>
    </row>
    <row r="40" ht="12.75">
      <c r="B40" s="253"/>
    </row>
    <row r="41" spans="1:3" ht="12.75">
      <c r="A41" s="258" t="s">
        <v>160</v>
      </c>
      <c r="B41" s="365" t="s">
        <v>248</v>
      </c>
      <c r="C41">
        <v>16</v>
      </c>
    </row>
    <row r="42" ht="12.75">
      <c r="B42" s="253"/>
    </row>
    <row r="43" spans="1:3" ht="16.5" customHeight="1">
      <c r="A43" s="264" t="s">
        <v>157</v>
      </c>
      <c r="B43" s="365" t="s">
        <v>249</v>
      </c>
      <c r="C43">
        <v>17</v>
      </c>
    </row>
    <row r="44" ht="12.75">
      <c r="B44" s="253"/>
    </row>
    <row r="45" spans="1:3" ht="12.75">
      <c r="A45" s="258" t="s">
        <v>158</v>
      </c>
      <c r="B45" s="365" t="s">
        <v>250</v>
      </c>
      <c r="C45">
        <v>18</v>
      </c>
    </row>
    <row r="46" ht="12.75">
      <c r="B46" s="253"/>
    </row>
    <row r="47" spans="1:3" ht="17.25" customHeight="1">
      <c r="A47" s="264" t="s">
        <v>159</v>
      </c>
      <c r="B47" s="365" t="s">
        <v>251</v>
      </c>
      <c r="C47">
        <v>18</v>
      </c>
    </row>
    <row r="48" ht="12.75">
      <c r="B48" s="253"/>
    </row>
    <row r="49" spans="1:3" ht="26.25" customHeight="1">
      <c r="A49" s="264" t="s">
        <v>156</v>
      </c>
      <c r="B49" s="365" t="s">
        <v>252</v>
      </c>
      <c r="C49">
        <v>19</v>
      </c>
    </row>
    <row r="50" ht="12.75">
      <c r="B50" s="253"/>
    </row>
    <row r="51" spans="1:3" ht="25.5" customHeight="1">
      <c r="A51" s="264" t="s">
        <v>155</v>
      </c>
      <c r="B51" s="365" t="s">
        <v>253</v>
      </c>
      <c r="C51">
        <v>20</v>
      </c>
    </row>
    <row r="52" spans="1:2" ht="25.5" customHeight="1">
      <c r="A52" s="264"/>
      <c r="B52" s="253"/>
    </row>
    <row r="53" ht="12.75">
      <c r="B53" s="253"/>
    </row>
    <row r="54" spans="1:3" ht="24" customHeight="1">
      <c r="A54" s="264" t="s">
        <v>154</v>
      </c>
      <c r="B54" s="366" t="s">
        <v>254</v>
      </c>
      <c r="C54">
        <v>21</v>
      </c>
    </row>
    <row r="55" ht="12.75">
      <c r="B55" s="253"/>
    </row>
    <row r="56" spans="1:3" ht="24" customHeight="1">
      <c r="A56" s="264" t="s">
        <v>177</v>
      </c>
      <c r="B56" s="366" t="s">
        <v>267</v>
      </c>
      <c r="C56">
        <v>22</v>
      </c>
    </row>
  </sheetData>
  <sheetProtection/>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A100"/>
  <sheetViews>
    <sheetView zoomScalePageLayoutView="0" workbookViewId="0" topLeftCell="A1">
      <selection activeCell="A1" sqref="A1"/>
    </sheetView>
  </sheetViews>
  <sheetFormatPr defaultColWidth="11.421875" defaultRowHeight="12.75"/>
  <cols>
    <col min="1" max="1" width="103.28125" style="328" customWidth="1"/>
  </cols>
  <sheetData>
    <row r="3" ht="12.75">
      <c r="A3" s="121" t="s">
        <v>105</v>
      </c>
    </row>
    <row r="4" ht="12.75">
      <c r="A4" s="121"/>
    </row>
    <row r="5" ht="63.75">
      <c r="A5" s="367" t="s">
        <v>255</v>
      </c>
    </row>
    <row r="7" ht="63.75">
      <c r="A7" s="327" t="s">
        <v>256</v>
      </c>
    </row>
    <row r="8" ht="12.75" customHeight="1"/>
    <row r="9" ht="69" customHeight="1">
      <c r="A9" s="334" t="s">
        <v>266</v>
      </c>
    </row>
    <row r="10" ht="11.25" customHeight="1"/>
    <row r="11" ht="19.5" customHeight="1">
      <c r="A11" s="121" t="s">
        <v>119</v>
      </c>
    </row>
    <row r="12" ht="63.75">
      <c r="A12" s="327" t="s">
        <v>257</v>
      </c>
    </row>
    <row r="14" ht="12.75">
      <c r="A14" s="329" t="s">
        <v>120</v>
      </c>
    </row>
    <row r="15" ht="63.75">
      <c r="A15" s="327" t="s">
        <v>258</v>
      </c>
    </row>
    <row r="16" ht="12.75">
      <c r="A16" s="328" t="s">
        <v>213</v>
      </c>
    </row>
    <row r="17" ht="12.75">
      <c r="A17" s="328" t="s">
        <v>214</v>
      </c>
    </row>
    <row r="18" ht="12.75">
      <c r="A18" s="330"/>
    </row>
    <row r="19" ht="12.75">
      <c r="A19" s="331"/>
    </row>
    <row r="20" ht="12.75">
      <c r="A20" s="332" t="s">
        <v>121</v>
      </c>
    </row>
    <row r="21" ht="26.25" customHeight="1">
      <c r="A21" s="332" t="s">
        <v>122</v>
      </c>
    </row>
    <row r="22" ht="12.75">
      <c r="A22" s="332" t="s">
        <v>123</v>
      </c>
    </row>
    <row r="23" ht="12.75">
      <c r="A23" s="332" t="s">
        <v>124</v>
      </c>
    </row>
    <row r="24" ht="12.75">
      <c r="A24" s="332" t="s">
        <v>125</v>
      </c>
    </row>
    <row r="25" s="263" customFormat="1" ht="12.75">
      <c r="A25" s="332" t="s">
        <v>126</v>
      </c>
    </row>
    <row r="26" s="263" customFormat="1" ht="12.75">
      <c r="A26" s="332" t="s">
        <v>127</v>
      </c>
    </row>
    <row r="27" s="263" customFormat="1" ht="12.75">
      <c r="A27" s="332" t="s">
        <v>128</v>
      </c>
    </row>
    <row r="28" s="263" customFormat="1" ht="12.75">
      <c r="A28" s="332" t="s">
        <v>129</v>
      </c>
    </row>
    <row r="29" s="263" customFormat="1" ht="12.75">
      <c r="A29" s="328"/>
    </row>
    <row r="30" s="263" customFormat="1" ht="76.5">
      <c r="A30" s="327" t="s">
        <v>130</v>
      </c>
    </row>
    <row r="32" ht="51" customHeight="1">
      <c r="A32" s="327" t="s">
        <v>131</v>
      </c>
    </row>
    <row r="33" ht="12.75">
      <c r="A33" s="327"/>
    </row>
    <row r="35" ht="12.75">
      <c r="A35" s="121" t="s">
        <v>132</v>
      </c>
    </row>
    <row r="37" ht="12.75">
      <c r="A37" s="121" t="s">
        <v>133</v>
      </c>
    </row>
    <row r="38" ht="102">
      <c r="A38" s="333" t="s">
        <v>183</v>
      </c>
    </row>
    <row r="39" ht="17.25" customHeight="1"/>
    <row r="40" ht="18.75" customHeight="1">
      <c r="A40" s="121" t="s">
        <v>134</v>
      </c>
    </row>
    <row r="41" ht="38.25">
      <c r="A41" s="334" t="s">
        <v>184</v>
      </c>
    </row>
    <row r="42" ht="25.5">
      <c r="A42" s="334" t="s">
        <v>135</v>
      </c>
    </row>
    <row r="43" ht="12.75">
      <c r="A43" s="334"/>
    </row>
    <row r="44" ht="12.75">
      <c r="A44" s="329" t="s">
        <v>204</v>
      </c>
    </row>
    <row r="45" ht="51">
      <c r="A45" s="335" t="s">
        <v>205</v>
      </c>
    </row>
    <row r="46" ht="25.5">
      <c r="A46" s="327" t="s">
        <v>206</v>
      </c>
    </row>
    <row r="47" ht="12.75">
      <c r="A47" s="335"/>
    </row>
    <row r="48" ht="12.75">
      <c r="A48" s="329" t="s">
        <v>207</v>
      </c>
    </row>
    <row r="49" ht="38.25">
      <c r="A49" s="335" t="s">
        <v>208</v>
      </c>
    </row>
    <row r="50" ht="12.75">
      <c r="A50" s="329"/>
    </row>
    <row r="51" ht="12.75">
      <c r="A51" s="329" t="s">
        <v>185</v>
      </c>
    </row>
    <row r="52" ht="38.25">
      <c r="A52" s="335" t="s">
        <v>186</v>
      </c>
    </row>
    <row r="54" ht="16.5" customHeight="1">
      <c r="A54" s="329" t="s">
        <v>17</v>
      </c>
    </row>
    <row r="55" ht="51">
      <c r="A55" s="335" t="s">
        <v>187</v>
      </c>
    </row>
    <row r="57" ht="12.75">
      <c r="A57" s="329" t="s">
        <v>16</v>
      </c>
    </row>
    <row r="58" ht="38.25">
      <c r="A58" s="335" t="s">
        <v>188</v>
      </c>
    </row>
    <row r="60" ht="12.75">
      <c r="A60" s="329" t="s">
        <v>20</v>
      </c>
    </row>
    <row r="61" ht="25.5">
      <c r="A61" s="327" t="s">
        <v>189</v>
      </c>
    </row>
    <row r="62" ht="12.75">
      <c r="A62" s="327"/>
    </row>
    <row r="64" ht="12.75">
      <c r="A64" s="329" t="s">
        <v>69</v>
      </c>
    </row>
    <row r="65" ht="38.25">
      <c r="A65" s="335" t="s">
        <v>190</v>
      </c>
    </row>
    <row r="66" ht="12.75">
      <c r="A66" s="335"/>
    </row>
    <row r="67" ht="18" customHeight="1">
      <c r="A67" s="329" t="s">
        <v>136</v>
      </c>
    </row>
    <row r="68" ht="63.75">
      <c r="A68" s="335" t="s">
        <v>191</v>
      </c>
    </row>
    <row r="69" ht="38.25">
      <c r="A69" s="335" t="s">
        <v>192</v>
      </c>
    </row>
    <row r="70" ht="12.75">
      <c r="A70" s="335"/>
    </row>
    <row r="71" ht="12.75">
      <c r="A71" s="329" t="s">
        <v>209</v>
      </c>
    </row>
    <row r="72" ht="78.75" customHeight="1">
      <c r="A72" s="335" t="s">
        <v>259</v>
      </c>
    </row>
    <row r="74" ht="20.25" customHeight="1">
      <c r="A74" s="329" t="s">
        <v>137</v>
      </c>
    </row>
    <row r="75" ht="38.25">
      <c r="A75" s="327" t="s">
        <v>138</v>
      </c>
    </row>
    <row r="77" ht="15.75" customHeight="1">
      <c r="A77" s="329" t="s">
        <v>139</v>
      </c>
    </row>
    <row r="78" ht="12.75">
      <c r="A78" s="328" t="s">
        <v>141</v>
      </c>
    </row>
    <row r="80" ht="12.75">
      <c r="A80" s="329" t="s">
        <v>28</v>
      </c>
    </row>
    <row r="81" ht="12.75">
      <c r="A81" s="327" t="s">
        <v>140</v>
      </c>
    </row>
    <row r="83" ht="12.75">
      <c r="A83" s="329" t="s">
        <v>32</v>
      </c>
    </row>
    <row r="84" ht="12.75">
      <c r="A84" s="327" t="s">
        <v>210</v>
      </c>
    </row>
    <row r="86" ht="18.75" customHeight="1">
      <c r="A86" s="329" t="s">
        <v>142</v>
      </c>
    </row>
    <row r="87" ht="25.5">
      <c r="A87" s="327" t="s">
        <v>211</v>
      </c>
    </row>
    <row r="89" ht="21" customHeight="1">
      <c r="A89" s="329" t="s">
        <v>143</v>
      </c>
    </row>
    <row r="90" ht="39" customHeight="1">
      <c r="A90" s="327" t="s">
        <v>260</v>
      </c>
    </row>
    <row r="92" ht="12.75">
      <c r="A92" s="329" t="s">
        <v>144</v>
      </c>
    </row>
    <row r="93" ht="25.5">
      <c r="A93" s="327" t="s">
        <v>145</v>
      </c>
    </row>
    <row r="95" ht="14.25" customHeight="1">
      <c r="A95" s="329" t="s">
        <v>60</v>
      </c>
    </row>
    <row r="96" ht="39" customHeight="1">
      <c r="A96" s="327" t="s">
        <v>212</v>
      </c>
    </row>
    <row r="98" ht="10.5" customHeight="1"/>
    <row r="99" ht="12.75">
      <c r="A99" s="121" t="s">
        <v>146</v>
      </c>
    </row>
    <row r="100" ht="12.75">
      <c r="A100" s="328" t="s">
        <v>147</v>
      </c>
    </row>
  </sheetData>
  <sheetProtection/>
  <printOptions/>
  <pageMargins left="0.7874015748031497" right="0.7874015748031497" top="0.984251968503937" bottom="0.984251968503937" header="0.5118110236220472" footer="0.5118110236220472"/>
  <pageSetup firstPageNumber="3" useFirstPageNumber="1" horizontalDpi="600" verticalDpi="600" orientation="portrait" paperSize="9" scale="91" r:id="rId3"/>
  <headerFooter alignWithMargins="0">
    <oddHeader>&amp;C&amp;9- &amp;P -</oddHeader>
  </headerFooter>
  <rowBreaks count="2" manualBreakCount="2">
    <brk id="31" max="0" man="1"/>
    <brk id="63" max="255" man="1"/>
  </rowBreaks>
  <legacyDrawing r:id="rId2"/>
  <oleObjects>
    <oleObject progId="Word.Document.8" shapeId="1038500" r:id="rId1"/>
  </oleObjects>
</worksheet>
</file>

<file path=xl/worksheets/sheet5.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A1" sqref="A1"/>
    </sheetView>
  </sheetViews>
  <sheetFormatPr defaultColWidth="11.421875" defaultRowHeight="12.75"/>
  <cols>
    <col min="13" max="13" width="7.57421875" style="0" customWidth="1"/>
    <col min="14" max="14" width="11.421875" style="0" hidden="1" customWidth="1"/>
    <col min="15" max="15" width="2.28125" style="0" customWidth="1"/>
  </cols>
  <sheetData>
    <row r="1" spans="1:7" ht="12.75">
      <c r="A1" s="156"/>
      <c r="B1" s="54"/>
      <c r="C1" s="54"/>
      <c r="D1" s="54"/>
      <c r="E1" s="54"/>
      <c r="F1" s="54"/>
      <c r="G1" s="157"/>
    </row>
    <row r="2" spans="1:7" ht="12.75">
      <c r="A2" s="158"/>
      <c r="B2" s="49"/>
      <c r="C2" s="49"/>
      <c r="D2" s="49"/>
      <c r="E2" s="49"/>
      <c r="F2" s="49"/>
      <c r="G2" s="159"/>
    </row>
    <row r="3" spans="1:7" ht="12.75">
      <c r="A3" s="158"/>
      <c r="B3" s="49"/>
      <c r="C3" s="49"/>
      <c r="D3" s="49"/>
      <c r="E3" s="49"/>
      <c r="F3" s="49"/>
      <c r="G3" s="159"/>
    </row>
    <row r="4" spans="1:7" ht="12.75">
      <c r="A4" s="158"/>
      <c r="B4" s="49"/>
      <c r="C4" s="49"/>
      <c r="D4" s="49"/>
      <c r="E4" s="49"/>
      <c r="F4" s="49"/>
      <c r="G4" s="159"/>
    </row>
    <row r="5" spans="1:7" ht="12.75">
      <c r="A5" s="158"/>
      <c r="B5" s="49"/>
      <c r="C5" s="49"/>
      <c r="D5" s="49"/>
      <c r="E5" s="49"/>
      <c r="F5" s="49"/>
      <c r="G5" s="159"/>
    </row>
    <row r="6" spans="1:7" ht="12.75">
      <c r="A6" s="158"/>
      <c r="B6" s="49"/>
      <c r="C6" s="49"/>
      <c r="D6" s="49"/>
      <c r="E6" s="49"/>
      <c r="F6" s="49"/>
      <c r="G6" s="159"/>
    </row>
    <row r="7" spans="1:7" ht="12.75">
      <c r="A7" s="158"/>
      <c r="B7" s="49"/>
      <c r="C7" s="49"/>
      <c r="D7" s="49"/>
      <c r="E7" s="49"/>
      <c r="F7" s="49"/>
      <c r="G7" s="159"/>
    </row>
    <row r="8" spans="1:7" ht="12.75">
      <c r="A8" s="158"/>
      <c r="B8" s="49"/>
      <c r="C8" s="49"/>
      <c r="D8" s="49"/>
      <c r="E8" s="49"/>
      <c r="F8" s="49"/>
      <c r="G8" s="159"/>
    </row>
    <row r="9" spans="1:7" ht="12.75">
      <c r="A9" s="158"/>
      <c r="B9" s="49"/>
      <c r="C9" s="49"/>
      <c r="D9" s="49"/>
      <c r="E9" s="49"/>
      <c r="F9" s="49"/>
      <c r="G9" s="159"/>
    </row>
    <row r="10" spans="1:7" ht="12.75">
      <c r="A10" s="158"/>
      <c r="B10" s="49"/>
      <c r="C10" s="49"/>
      <c r="D10" s="49"/>
      <c r="E10" s="49"/>
      <c r="F10" s="49"/>
      <c r="G10" s="159"/>
    </row>
    <row r="11" spans="1:7" ht="12.75">
      <c r="A11" s="158"/>
      <c r="B11" s="49"/>
      <c r="C11" s="49"/>
      <c r="D11" s="49"/>
      <c r="E11" s="49"/>
      <c r="F11" s="49"/>
      <c r="G11" s="159"/>
    </row>
    <row r="12" spans="1:7" ht="12.75">
      <c r="A12" s="158"/>
      <c r="B12" s="49"/>
      <c r="C12" s="49"/>
      <c r="D12" s="49"/>
      <c r="E12" s="49"/>
      <c r="F12" s="49"/>
      <c r="G12" s="159"/>
    </row>
    <row r="13" spans="1:7" ht="12.75">
      <c r="A13" s="158"/>
      <c r="B13" s="49"/>
      <c r="C13" s="49"/>
      <c r="D13" s="49"/>
      <c r="E13" s="49"/>
      <c r="F13" s="49"/>
      <c r="G13" s="159"/>
    </row>
    <row r="14" spans="1:7" ht="12.75">
      <c r="A14" s="158"/>
      <c r="B14" s="49"/>
      <c r="C14" s="49"/>
      <c r="D14" s="49"/>
      <c r="E14" s="49"/>
      <c r="F14" s="49"/>
      <c r="G14" s="159"/>
    </row>
    <row r="15" spans="1:7" ht="12.75">
      <c r="A15" s="158"/>
      <c r="B15" s="49"/>
      <c r="C15" s="49"/>
      <c r="D15" s="49"/>
      <c r="E15" s="49"/>
      <c r="F15" s="49"/>
      <c r="G15" s="159"/>
    </row>
    <row r="16" spans="1:7" ht="12.75">
      <c r="A16" s="158"/>
      <c r="B16" s="49"/>
      <c r="C16" s="49"/>
      <c r="D16" s="49"/>
      <c r="E16" s="49"/>
      <c r="F16" s="49"/>
      <c r="G16" s="159"/>
    </row>
    <row r="17" spans="1:7" ht="12.75">
      <c r="A17" s="158"/>
      <c r="B17" s="49"/>
      <c r="C17" s="49"/>
      <c r="D17" s="49"/>
      <c r="E17" s="49"/>
      <c r="F17" s="49"/>
      <c r="G17" s="159"/>
    </row>
    <row r="18" spans="1:7" ht="12.75">
      <c r="A18" s="158"/>
      <c r="B18" s="49"/>
      <c r="C18" s="49"/>
      <c r="D18" s="49"/>
      <c r="E18" s="49"/>
      <c r="F18" s="49"/>
      <c r="G18" s="159"/>
    </row>
    <row r="19" spans="1:7" ht="12.75">
      <c r="A19" s="158"/>
      <c r="B19" s="49"/>
      <c r="C19" s="49"/>
      <c r="D19" s="49"/>
      <c r="E19" s="49"/>
      <c r="F19" s="49"/>
      <c r="G19" s="159"/>
    </row>
    <row r="20" spans="1:7" ht="12.75">
      <c r="A20" s="158"/>
      <c r="B20" s="49"/>
      <c r="C20" s="49"/>
      <c r="D20" s="49"/>
      <c r="E20" s="49"/>
      <c r="F20" s="49"/>
      <c r="G20" s="159"/>
    </row>
    <row r="21" spans="1:7" ht="12.75">
      <c r="A21" s="158"/>
      <c r="B21" s="49"/>
      <c r="C21" s="49"/>
      <c r="D21" s="49"/>
      <c r="E21" s="49"/>
      <c r="F21" s="49"/>
      <c r="G21" s="159"/>
    </row>
    <row r="22" spans="1:7" ht="12.75">
      <c r="A22" s="158"/>
      <c r="B22" s="49"/>
      <c r="C22" s="49"/>
      <c r="D22" s="49"/>
      <c r="E22" s="49"/>
      <c r="F22" s="49"/>
      <c r="G22" s="159"/>
    </row>
    <row r="23" spans="1:7" ht="12.75">
      <c r="A23" s="158"/>
      <c r="B23" s="49"/>
      <c r="C23" s="49"/>
      <c r="D23" s="49"/>
      <c r="E23" s="49"/>
      <c r="F23" s="49"/>
      <c r="G23" s="159"/>
    </row>
    <row r="24" spans="1:7" ht="12.75">
      <c r="A24" s="158"/>
      <c r="B24" s="49"/>
      <c r="C24" s="49"/>
      <c r="D24" s="49"/>
      <c r="E24" s="49"/>
      <c r="F24" s="49"/>
      <c r="G24" s="159"/>
    </row>
    <row r="25" spans="1:7" ht="12.75">
      <c r="A25" s="158"/>
      <c r="B25" s="49"/>
      <c r="C25" s="49"/>
      <c r="D25" s="49"/>
      <c r="E25" s="49"/>
      <c r="F25" s="49"/>
      <c r="G25" s="159"/>
    </row>
    <row r="26" spans="1:7" ht="12.75">
      <c r="A26" s="158"/>
      <c r="B26" s="49"/>
      <c r="C26" s="49"/>
      <c r="D26" s="49"/>
      <c r="E26" s="49"/>
      <c r="F26" s="49"/>
      <c r="G26" s="159"/>
    </row>
    <row r="27" spans="1:7" ht="12.75">
      <c r="A27" s="158"/>
      <c r="B27" s="49"/>
      <c r="C27" s="49"/>
      <c r="D27" s="49"/>
      <c r="E27" s="49"/>
      <c r="F27" s="49"/>
      <c r="G27" s="159"/>
    </row>
    <row r="28" spans="1:7" ht="12.75">
      <c r="A28" s="158"/>
      <c r="B28" s="49"/>
      <c r="C28" s="49"/>
      <c r="D28" s="49"/>
      <c r="E28" s="49"/>
      <c r="F28" s="49"/>
      <c r="G28" s="159"/>
    </row>
    <row r="29" spans="1:7" ht="12.75">
      <c r="A29" s="158"/>
      <c r="B29" s="49"/>
      <c r="C29" s="49"/>
      <c r="D29" s="49"/>
      <c r="E29" s="49"/>
      <c r="F29" s="49"/>
      <c r="G29" s="159"/>
    </row>
    <row r="30" spans="1:7" ht="12.75">
      <c r="A30" s="158"/>
      <c r="B30" s="49"/>
      <c r="C30" s="49"/>
      <c r="D30" s="49"/>
      <c r="E30" s="49"/>
      <c r="F30" s="49"/>
      <c r="G30" s="159"/>
    </row>
    <row r="31" spans="1:7" ht="12.75">
      <c r="A31" s="158"/>
      <c r="B31" s="49"/>
      <c r="C31" s="49"/>
      <c r="D31" s="49"/>
      <c r="E31" s="49"/>
      <c r="F31" s="49"/>
      <c r="G31" s="159"/>
    </row>
    <row r="32" spans="1:7" ht="12.75">
      <c r="A32" s="158"/>
      <c r="B32" s="49"/>
      <c r="C32" s="49"/>
      <c r="D32" s="49"/>
      <c r="E32" s="49"/>
      <c r="F32" s="49"/>
      <c r="G32" s="159"/>
    </row>
    <row r="33" spans="1:7" ht="12.75">
      <c r="A33" s="158"/>
      <c r="B33" s="49"/>
      <c r="C33" s="49"/>
      <c r="D33" s="49"/>
      <c r="E33" s="49"/>
      <c r="F33" s="49"/>
      <c r="G33" s="159"/>
    </row>
    <row r="34" spans="1:7" ht="12.75">
      <c r="A34" s="158"/>
      <c r="B34" s="49"/>
      <c r="C34" s="49"/>
      <c r="D34" s="49"/>
      <c r="E34" s="49"/>
      <c r="F34" s="49"/>
      <c r="G34" s="159"/>
    </row>
    <row r="35" spans="1:7" ht="12.75">
      <c r="A35" s="158"/>
      <c r="B35" s="49"/>
      <c r="C35" s="49"/>
      <c r="D35" s="49"/>
      <c r="E35" s="49"/>
      <c r="F35" s="49"/>
      <c r="G35" s="159"/>
    </row>
    <row r="36" spans="1:7" ht="12.75">
      <c r="A36" s="158"/>
      <c r="B36" s="49"/>
      <c r="C36" s="49"/>
      <c r="D36" s="49"/>
      <c r="E36" s="49"/>
      <c r="F36" s="49"/>
      <c r="G36" s="159"/>
    </row>
    <row r="37" spans="1:7" ht="12.75">
      <c r="A37" s="158"/>
      <c r="B37" s="49"/>
      <c r="C37" s="49"/>
      <c r="D37" s="49"/>
      <c r="E37" s="49"/>
      <c r="F37" s="49"/>
      <c r="G37" s="159"/>
    </row>
    <row r="38" spans="1:7" ht="12.75">
      <c r="A38" s="158"/>
      <c r="B38" s="49"/>
      <c r="C38" s="49"/>
      <c r="D38" s="49"/>
      <c r="E38" s="49"/>
      <c r="F38" s="49"/>
      <c r="G38" s="159"/>
    </row>
    <row r="39" spans="1:7" ht="12.75">
      <c r="A39" s="158"/>
      <c r="B39" s="49"/>
      <c r="C39" s="49"/>
      <c r="D39" s="49"/>
      <c r="E39" s="49"/>
      <c r="F39" s="49"/>
      <c r="G39" s="159"/>
    </row>
    <row r="40" spans="1:7" ht="12.75">
      <c r="A40" s="158"/>
      <c r="B40" s="49"/>
      <c r="C40" s="49"/>
      <c r="D40" s="49"/>
      <c r="E40" s="49"/>
      <c r="F40" s="49"/>
      <c r="G40" s="159"/>
    </row>
    <row r="41" spans="1:7" ht="12.75">
      <c r="A41" s="158"/>
      <c r="B41" s="49"/>
      <c r="C41" s="49"/>
      <c r="D41" s="49"/>
      <c r="E41" s="49"/>
      <c r="F41" s="49"/>
      <c r="G41" s="159"/>
    </row>
    <row r="42" spans="1:7" ht="12.75">
      <c r="A42" s="158"/>
      <c r="B42" s="49"/>
      <c r="C42" s="49"/>
      <c r="D42" s="49"/>
      <c r="E42" s="49"/>
      <c r="F42" s="49"/>
      <c r="G42" s="159"/>
    </row>
    <row r="43" spans="1:7" ht="12.75">
      <c r="A43" s="158"/>
      <c r="B43" s="49"/>
      <c r="C43" s="49"/>
      <c r="D43" s="49"/>
      <c r="E43" s="49"/>
      <c r="F43" s="49"/>
      <c r="G43" s="159"/>
    </row>
    <row r="44" spans="1:7" ht="12.75">
      <c r="A44" s="158"/>
      <c r="B44" s="49"/>
      <c r="C44" s="49"/>
      <c r="D44" s="49"/>
      <c r="E44" s="49"/>
      <c r="F44" s="49"/>
      <c r="G44" s="159"/>
    </row>
    <row r="45" spans="1:7" ht="12.75">
      <c r="A45" s="158"/>
      <c r="B45" s="49"/>
      <c r="C45" s="49"/>
      <c r="D45" s="49"/>
      <c r="E45" s="49"/>
      <c r="F45" s="49"/>
      <c r="G45" s="159"/>
    </row>
    <row r="46" spans="1:7" ht="12.75">
      <c r="A46" s="158"/>
      <c r="B46" s="49"/>
      <c r="C46" s="49"/>
      <c r="D46" s="49"/>
      <c r="E46" s="49"/>
      <c r="F46" s="49"/>
      <c r="G46" s="159"/>
    </row>
    <row r="47" spans="1:7" ht="12.75">
      <c r="A47" s="158"/>
      <c r="B47" s="49"/>
      <c r="C47" s="49"/>
      <c r="D47" s="49"/>
      <c r="E47" s="49"/>
      <c r="F47" s="49"/>
      <c r="G47" s="159"/>
    </row>
    <row r="48" spans="1:7" ht="12.75">
      <c r="A48" s="158"/>
      <c r="B48" s="49"/>
      <c r="C48" s="49"/>
      <c r="D48" s="49"/>
      <c r="E48" s="49"/>
      <c r="F48" s="49"/>
      <c r="G48" s="159"/>
    </row>
    <row r="49" spans="1:7" ht="12.75">
      <c r="A49" s="158"/>
      <c r="B49" s="49"/>
      <c r="C49" s="49"/>
      <c r="D49" s="49"/>
      <c r="E49" s="49"/>
      <c r="F49" s="49"/>
      <c r="G49" s="159"/>
    </row>
    <row r="50" spans="1:7" ht="12.75">
      <c r="A50" s="158"/>
      <c r="B50" s="49"/>
      <c r="C50" s="49"/>
      <c r="D50" s="49"/>
      <c r="E50" s="49"/>
      <c r="F50" s="49"/>
      <c r="G50" s="159"/>
    </row>
    <row r="51" spans="1:7" ht="12.75">
      <c r="A51" s="158"/>
      <c r="B51" s="49"/>
      <c r="C51" s="49"/>
      <c r="D51" s="49"/>
      <c r="E51" s="49"/>
      <c r="F51" s="49"/>
      <c r="G51" s="159"/>
    </row>
    <row r="52" spans="1:7" ht="12.75">
      <c r="A52" s="158"/>
      <c r="B52" s="49"/>
      <c r="C52" s="49"/>
      <c r="D52" s="49"/>
      <c r="E52" s="49"/>
      <c r="F52" s="49"/>
      <c r="G52" s="159"/>
    </row>
    <row r="53" spans="1:7" ht="12.75">
      <c r="A53" s="158"/>
      <c r="B53" s="49"/>
      <c r="C53" s="49"/>
      <c r="D53" s="49"/>
      <c r="E53" s="49"/>
      <c r="F53" s="49"/>
      <c r="G53" s="159"/>
    </row>
    <row r="54" spans="1:7" ht="12.75">
      <c r="A54" s="158"/>
      <c r="B54" s="49"/>
      <c r="C54" s="49"/>
      <c r="D54" s="49"/>
      <c r="E54" s="49"/>
      <c r="F54" s="49"/>
      <c r="G54" s="159"/>
    </row>
    <row r="55" spans="1:7" ht="12.75">
      <c r="A55" s="158"/>
      <c r="B55" s="49"/>
      <c r="C55" s="49"/>
      <c r="D55" s="49"/>
      <c r="E55" s="49"/>
      <c r="F55" s="49"/>
      <c r="G55" s="159"/>
    </row>
    <row r="56" spans="1:7" ht="12.75">
      <c r="A56" s="160"/>
      <c r="B56" s="55"/>
      <c r="C56" s="55"/>
      <c r="D56" s="55"/>
      <c r="E56" s="55"/>
      <c r="F56" s="55"/>
      <c r="G56" s="161"/>
    </row>
  </sheetData>
  <sheetProtection/>
  <printOptions/>
  <pageMargins left="0.7874015748031497" right="0.7874015748031497" top="0.984251968503937" bottom="0.984251968503937" header="0.5118110236220472" footer="0.5118110236220472"/>
  <pageSetup firstPageNumber="9"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W74"/>
  <sheetViews>
    <sheetView zoomScalePageLayoutView="0" workbookViewId="0" topLeftCell="A1">
      <selection activeCell="A2" sqref="A2"/>
    </sheetView>
  </sheetViews>
  <sheetFormatPr defaultColWidth="11.421875" defaultRowHeight="12.75"/>
  <cols>
    <col min="1" max="7" width="1.7109375" style="3" customWidth="1"/>
    <col min="8" max="8" width="17.57421875" style="77" customWidth="1"/>
    <col min="9" max="9" width="1.1484375" style="3" customWidth="1"/>
    <col min="10" max="10" width="7.7109375" style="3" customWidth="1"/>
    <col min="11" max="11" width="7.8515625" style="3" customWidth="1"/>
    <col min="12" max="12" width="7.7109375" style="3" customWidth="1"/>
    <col min="13" max="13" width="8.57421875" style="3" customWidth="1"/>
    <col min="14" max="14" width="7.421875" style="3" customWidth="1"/>
    <col min="15" max="15" width="8.421875" style="3" customWidth="1"/>
    <col min="16" max="16" width="7.421875" style="3" customWidth="1"/>
    <col min="17" max="17" width="8.421875" style="3" customWidth="1"/>
    <col min="18" max="18" width="8.140625" style="3" customWidth="1"/>
    <col min="19" max="19" width="8.421875" style="3" customWidth="1"/>
    <col min="20" max="16384" width="11.421875" style="3" customWidth="1"/>
  </cols>
  <sheetData>
    <row r="1" spans="1:17" ht="24" customHeight="1">
      <c r="A1" s="1" t="s">
        <v>217</v>
      </c>
      <c r="B1" s="1"/>
      <c r="C1" s="1"/>
      <c r="D1" s="1"/>
      <c r="E1" s="1"/>
      <c r="F1" s="1"/>
      <c r="G1" s="1"/>
      <c r="H1" s="2"/>
      <c r="I1" s="2"/>
      <c r="J1" s="2"/>
      <c r="K1" s="2"/>
      <c r="L1" s="2"/>
      <c r="M1" s="2"/>
      <c r="N1" s="2"/>
      <c r="O1" s="2"/>
      <c r="P1" s="2"/>
      <c r="Q1" s="2"/>
    </row>
    <row r="2" ht="12.75" customHeight="1"/>
    <row r="3" spans="1:17" ht="12.75" customHeight="1">
      <c r="A3" s="1" t="s">
        <v>34</v>
      </c>
      <c r="B3" s="1"/>
      <c r="C3" s="1"/>
      <c r="D3" s="1"/>
      <c r="E3" s="1"/>
      <c r="F3" s="1"/>
      <c r="G3" s="1"/>
      <c r="H3" s="1"/>
      <c r="I3" s="1"/>
      <c r="J3" s="1"/>
      <c r="K3" s="67"/>
      <c r="L3" s="2"/>
      <c r="M3" s="2"/>
      <c r="N3" s="2"/>
      <c r="O3" s="2"/>
      <c r="P3" s="2"/>
      <c r="Q3" s="2"/>
    </row>
    <row r="4" spans="1:11" ht="12.75" customHeight="1">
      <c r="A4" s="5"/>
      <c r="B4" s="5"/>
      <c r="C4" s="5"/>
      <c r="D4" s="5"/>
      <c r="E4" s="5"/>
      <c r="F4" s="5"/>
      <c r="G4" s="5"/>
      <c r="H4" s="6"/>
      <c r="I4" s="4"/>
      <c r="J4" s="4"/>
      <c r="K4" s="17"/>
    </row>
    <row r="5" spans="1:19" ht="21" customHeight="1">
      <c r="A5" s="399" t="s">
        <v>14</v>
      </c>
      <c r="B5" s="400"/>
      <c r="C5" s="400"/>
      <c r="D5" s="400"/>
      <c r="E5" s="400"/>
      <c r="F5" s="400"/>
      <c r="G5" s="400"/>
      <c r="H5" s="400"/>
      <c r="I5" s="401"/>
      <c r="J5" s="395">
        <v>1993</v>
      </c>
      <c r="K5" s="396"/>
      <c r="L5" s="414">
        <v>1998</v>
      </c>
      <c r="M5" s="415"/>
      <c r="N5" s="417">
        <v>2003</v>
      </c>
      <c r="O5" s="418"/>
      <c r="P5" s="414">
        <v>2008</v>
      </c>
      <c r="Q5" s="418"/>
      <c r="R5" s="414">
        <v>2013</v>
      </c>
      <c r="S5" s="418"/>
    </row>
    <row r="6" spans="1:19" ht="21" customHeight="1">
      <c r="A6" s="402"/>
      <c r="B6" s="403"/>
      <c r="C6" s="403"/>
      <c r="D6" s="403"/>
      <c r="E6" s="403"/>
      <c r="F6" s="403"/>
      <c r="G6" s="403"/>
      <c r="H6" s="403"/>
      <c r="I6" s="404"/>
      <c r="J6" s="397"/>
      <c r="K6" s="398"/>
      <c r="L6" s="413"/>
      <c r="M6" s="416"/>
      <c r="N6" s="419"/>
      <c r="O6" s="419"/>
      <c r="P6" s="413"/>
      <c r="Q6" s="422"/>
      <c r="R6" s="413"/>
      <c r="S6" s="422"/>
    </row>
    <row r="7" spans="1:19" ht="21" customHeight="1">
      <c r="A7" s="402"/>
      <c r="B7" s="403"/>
      <c r="C7" s="403"/>
      <c r="D7" s="403"/>
      <c r="E7" s="403"/>
      <c r="F7" s="403"/>
      <c r="G7" s="403"/>
      <c r="H7" s="403"/>
      <c r="I7" s="404"/>
      <c r="J7" s="410" t="s">
        <v>19</v>
      </c>
      <c r="K7" s="408" t="s">
        <v>22</v>
      </c>
      <c r="L7" s="420" t="s">
        <v>19</v>
      </c>
      <c r="M7" s="408" t="s">
        <v>22</v>
      </c>
      <c r="N7" s="420" t="s">
        <v>19</v>
      </c>
      <c r="O7" s="412" t="s">
        <v>22</v>
      </c>
      <c r="P7" s="420" t="s">
        <v>19</v>
      </c>
      <c r="Q7" s="412" t="s">
        <v>22</v>
      </c>
      <c r="R7" s="420" t="s">
        <v>19</v>
      </c>
      <c r="S7" s="412" t="s">
        <v>22</v>
      </c>
    </row>
    <row r="8" spans="1:19" ht="21" customHeight="1">
      <c r="A8" s="402"/>
      <c r="B8" s="403"/>
      <c r="C8" s="403"/>
      <c r="D8" s="403"/>
      <c r="E8" s="403"/>
      <c r="F8" s="403"/>
      <c r="G8" s="403"/>
      <c r="H8" s="403"/>
      <c r="I8" s="404"/>
      <c r="J8" s="411"/>
      <c r="K8" s="409"/>
      <c r="L8" s="421"/>
      <c r="M8" s="409"/>
      <c r="N8" s="421"/>
      <c r="O8" s="413"/>
      <c r="P8" s="421"/>
      <c r="Q8" s="413"/>
      <c r="R8" s="421"/>
      <c r="S8" s="413"/>
    </row>
    <row r="9" spans="1:19" ht="17.25" customHeight="1">
      <c r="A9" s="405"/>
      <c r="B9" s="406"/>
      <c r="C9" s="406"/>
      <c r="D9" s="406"/>
      <c r="E9" s="406"/>
      <c r="F9" s="406"/>
      <c r="G9" s="406"/>
      <c r="H9" s="406"/>
      <c r="I9" s="407"/>
      <c r="J9" s="145">
        <v>1000</v>
      </c>
      <c r="K9" s="146" t="s">
        <v>3</v>
      </c>
      <c r="L9" s="147">
        <v>1000</v>
      </c>
      <c r="M9" s="146" t="s">
        <v>3</v>
      </c>
      <c r="N9" s="147">
        <v>1000</v>
      </c>
      <c r="O9" s="83" t="s">
        <v>3</v>
      </c>
      <c r="P9" s="147">
        <v>1000</v>
      </c>
      <c r="Q9" s="83" t="s">
        <v>3</v>
      </c>
      <c r="R9" s="147">
        <v>1000</v>
      </c>
      <c r="S9" s="83" t="s">
        <v>3</v>
      </c>
    </row>
    <row r="10" spans="1:17" ht="13.5" customHeight="1">
      <c r="A10" s="5"/>
      <c r="B10" s="5"/>
      <c r="C10" s="5"/>
      <c r="D10" s="5"/>
      <c r="E10" s="5"/>
      <c r="F10" s="5"/>
      <c r="G10" s="5"/>
      <c r="H10" s="84"/>
      <c r="I10" s="85"/>
      <c r="J10" s="86"/>
      <c r="K10" s="50"/>
      <c r="O10" s="87"/>
      <c r="Q10" s="87"/>
    </row>
    <row r="11" spans="1:17" ht="14.25" customHeight="1">
      <c r="A11" s="5"/>
      <c r="B11" s="5"/>
      <c r="C11" s="5"/>
      <c r="D11" s="5"/>
      <c r="E11" s="5"/>
      <c r="F11" s="5"/>
      <c r="G11" s="5"/>
      <c r="H11" s="84"/>
      <c r="I11" s="298"/>
      <c r="J11" s="50"/>
      <c r="K11" s="50"/>
      <c r="O11" s="87"/>
      <c r="Q11" s="87"/>
    </row>
    <row r="12" spans="1:19" s="82" customFormat="1" ht="12.75" customHeight="1">
      <c r="A12" s="19" t="s">
        <v>200</v>
      </c>
      <c r="B12" s="19"/>
      <c r="C12" s="19"/>
      <c r="D12" s="19"/>
      <c r="E12" s="19"/>
      <c r="F12" s="19"/>
      <c r="G12" s="19"/>
      <c r="H12" s="19"/>
      <c r="I12" s="88"/>
      <c r="J12" s="153">
        <v>1052</v>
      </c>
      <c r="K12" s="292">
        <v>100</v>
      </c>
      <c r="L12" s="102" t="s">
        <v>1</v>
      </c>
      <c r="M12" s="292">
        <v>100</v>
      </c>
      <c r="N12" s="89">
        <v>1095</v>
      </c>
      <c r="O12" s="292">
        <v>100</v>
      </c>
      <c r="P12" s="89">
        <v>1129</v>
      </c>
      <c r="Q12" s="292">
        <v>100</v>
      </c>
      <c r="R12" s="89">
        <v>1112</v>
      </c>
      <c r="S12" s="292">
        <v>100</v>
      </c>
    </row>
    <row r="13" spans="1:17" s="82" customFormat="1" ht="12.75" customHeight="1">
      <c r="A13" s="19"/>
      <c r="B13" s="19"/>
      <c r="C13" s="19"/>
      <c r="D13" s="19"/>
      <c r="E13" s="19"/>
      <c r="F13" s="19"/>
      <c r="G13" s="19"/>
      <c r="H13" s="19"/>
      <c r="I13" s="88"/>
      <c r="J13" s="153"/>
      <c r="K13" s="292"/>
      <c r="L13" s="102"/>
      <c r="M13" s="292"/>
      <c r="N13" s="89"/>
      <c r="O13" s="292"/>
      <c r="P13" s="89"/>
      <c r="Q13" s="292"/>
    </row>
    <row r="14" spans="1:17" s="82" customFormat="1" ht="12.75" customHeight="1">
      <c r="A14" s="19"/>
      <c r="B14" s="19"/>
      <c r="C14" s="19"/>
      <c r="D14" s="19"/>
      <c r="E14" s="19"/>
      <c r="F14" s="19"/>
      <c r="G14" s="19"/>
      <c r="H14" s="19"/>
      <c r="I14" s="88"/>
      <c r="J14" s="153"/>
      <c r="K14" s="292"/>
      <c r="L14" s="102"/>
      <c r="M14" s="292"/>
      <c r="N14" s="89"/>
      <c r="O14" s="292"/>
      <c r="P14" s="89"/>
      <c r="Q14" s="292"/>
    </row>
    <row r="15" spans="1:19" ht="12.75" customHeight="1">
      <c r="A15" s="8" t="s">
        <v>2</v>
      </c>
      <c r="B15" s="8"/>
      <c r="C15" s="8"/>
      <c r="D15" s="8"/>
      <c r="E15" s="8"/>
      <c r="F15" s="8"/>
      <c r="G15" s="8"/>
      <c r="H15" s="8"/>
      <c r="I15" s="92"/>
      <c r="J15" s="152">
        <v>368</v>
      </c>
      <c r="K15" s="93">
        <v>35</v>
      </c>
      <c r="L15" s="75">
        <v>423</v>
      </c>
      <c r="M15" s="93">
        <v>39.3</v>
      </c>
      <c r="N15" s="75">
        <v>521</v>
      </c>
      <c r="O15" s="93">
        <f>N15/N12*100</f>
        <v>47.57990867579909</v>
      </c>
      <c r="P15" s="75">
        <v>556</v>
      </c>
      <c r="Q15" s="93">
        <f>P15/P12*100</f>
        <v>49.24712134632418</v>
      </c>
      <c r="R15" s="98">
        <v>540</v>
      </c>
      <c r="S15" s="126">
        <f>R15/R12*100</f>
        <v>48.561151079136685</v>
      </c>
    </row>
    <row r="16" spans="1:17" ht="12.75" customHeight="1">
      <c r="A16"/>
      <c r="B16" s="6" t="s">
        <v>23</v>
      </c>
      <c r="C16" s="6"/>
      <c r="D16" s="6"/>
      <c r="E16" s="6"/>
      <c r="F16" s="6"/>
      <c r="G16" s="6"/>
      <c r="H16" s="6"/>
      <c r="I16" s="94"/>
      <c r="L16" s="95"/>
      <c r="N16" s="95" t="s">
        <v>24</v>
      </c>
      <c r="O16" s="96"/>
      <c r="P16"/>
      <c r="Q16"/>
    </row>
    <row r="17" spans="2:19" ht="12.75" customHeight="1">
      <c r="B17" s="6" t="s">
        <v>25</v>
      </c>
      <c r="C17" s="6"/>
      <c r="D17" s="6"/>
      <c r="E17" s="6"/>
      <c r="F17" s="6"/>
      <c r="G17" s="6"/>
      <c r="H17" s="6"/>
      <c r="I17" s="94"/>
      <c r="J17" s="151">
        <v>65</v>
      </c>
      <c r="K17" s="99">
        <f>J17/$J12*100</f>
        <v>6.178707224334601</v>
      </c>
      <c r="L17" s="75">
        <v>76</v>
      </c>
      <c r="M17" s="93">
        <v>7.1</v>
      </c>
      <c r="N17" s="75">
        <v>110</v>
      </c>
      <c r="O17" s="93">
        <f>N17/$N$12*100</f>
        <v>10.045662100456621</v>
      </c>
      <c r="P17" s="98">
        <v>91</v>
      </c>
      <c r="Q17" s="93">
        <f>P17/P12*100</f>
        <v>8.060230292294065</v>
      </c>
      <c r="R17" s="98">
        <v>70</v>
      </c>
      <c r="S17" s="126">
        <f>R17/R12*100</f>
        <v>6.294964028776978</v>
      </c>
    </row>
    <row r="18" spans="2:19" ht="12.75" customHeight="1">
      <c r="B18"/>
      <c r="C18" s="4" t="s">
        <v>23</v>
      </c>
      <c r="D18" s="4"/>
      <c r="E18" s="4"/>
      <c r="F18" s="4"/>
      <c r="G18" s="4"/>
      <c r="H18" s="6" t="s">
        <v>26</v>
      </c>
      <c r="I18" s="97"/>
      <c r="J18" s="47" t="s">
        <v>5</v>
      </c>
      <c r="K18" s="47" t="s">
        <v>5</v>
      </c>
      <c r="L18" s="28">
        <v>24</v>
      </c>
      <c r="M18" s="375">
        <v>2.2</v>
      </c>
      <c r="N18" s="75">
        <v>48</v>
      </c>
      <c r="O18" s="93">
        <f>N18/$N$12*100</f>
        <v>4.383561643835616</v>
      </c>
      <c r="P18" s="47" t="s">
        <v>5</v>
      </c>
      <c r="Q18" s="47" t="s">
        <v>5</v>
      </c>
      <c r="R18" s="47" t="s">
        <v>5</v>
      </c>
      <c r="S18" s="47" t="s">
        <v>5</v>
      </c>
    </row>
    <row r="19" spans="1:19" ht="12.75" customHeight="1">
      <c r="A19" s="6"/>
      <c r="B19" s="6"/>
      <c r="C19" s="6"/>
      <c r="D19" s="6"/>
      <c r="E19" s="6"/>
      <c r="F19" s="6"/>
      <c r="G19" s="6"/>
      <c r="H19" s="6" t="s">
        <v>27</v>
      </c>
      <c r="I19" s="94"/>
      <c r="J19" s="47" t="s">
        <v>5</v>
      </c>
      <c r="K19" s="47" t="s">
        <v>5</v>
      </c>
      <c r="L19" s="75">
        <v>55</v>
      </c>
      <c r="M19" s="93">
        <v>5.1</v>
      </c>
      <c r="N19" s="75">
        <v>67</v>
      </c>
      <c r="O19" s="93">
        <f>N19/$N$12*100</f>
        <v>6.1187214611872145</v>
      </c>
      <c r="P19" s="47" t="s">
        <v>5</v>
      </c>
      <c r="Q19" s="47" t="s">
        <v>5</v>
      </c>
      <c r="R19" s="47" t="s">
        <v>5</v>
      </c>
      <c r="S19" s="47" t="s">
        <v>5</v>
      </c>
    </row>
    <row r="20" spans="1:19" ht="12.75" customHeight="1">
      <c r="A20" s="6"/>
      <c r="B20" s="6"/>
      <c r="C20" s="6"/>
      <c r="D20" s="6"/>
      <c r="E20" s="6"/>
      <c r="F20" s="6"/>
      <c r="G20" s="6"/>
      <c r="H20" s="6"/>
      <c r="I20" s="94"/>
      <c r="J20" s="47"/>
      <c r="K20" s="47"/>
      <c r="L20" s="75"/>
      <c r="M20" s="93"/>
      <c r="N20" s="75"/>
      <c r="O20" s="93"/>
      <c r="P20"/>
      <c r="Q20"/>
      <c r="S20" s="126"/>
    </row>
    <row r="21" spans="2:19" ht="12.75" customHeight="1">
      <c r="B21" s="6" t="s">
        <v>28</v>
      </c>
      <c r="C21" s="6"/>
      <c r="D21" s="6"/>
      <c r="E21" s="6"/>
      <c r="F21" s="6"/>
      <c r="G21" s="6"/>
      <c r="H21" s="6"/>
      <c r="I21" s="97"/>
      <c r="J21" s="101" t="s">
        <v>52</v>
      </c>
      <c r="K21" s="12" t="s">
        <v>36</v>
      </c>
      <c r="L21" s="75">
        <v>264</v>
      </c>
      <c r="M21" s="93">
        <v>24.5</v>
      </c>
      <c r="N21" s="75">
        <v>319</v>
      </c>
      <c r="O21" s="93">
        <f>N21/$N$12*100</f>
        <v>29.132420091324203</v>
      </c>
      <c r="P21" s="98">
        <v>364</v>
      </c>
      <c r="Q21" s="93">
        <f>P21/P12*100</f>
        <v>32.24092116917626</v>
      </c>
      <c r="R21" s="98">
        <v>362</v>
      </c>
      <c r="S21" s="126">
        <f>R21/R12*100</f>
        <v>32.55395683453237</v>
      </c>
    </row>
    <row r="22" spans="2:19" ht="12.75" customHeight="1">
      <c r="B22"/>
      <c r="C22" s="6" t="s">
        <v>23</v>
      </c>
      <c r="D22" s="6"/>
      <c r="E22" s="6"/>
      <c r="F22" s="6"/>
      <c r="G22" s="6"/>
      <c r="H22" s="6" t="s">
        <v>29</v>
      </c>
      <c r="I22" s="97"/>
      <c r="J22" s="47" t="s">
        <v>5</v>
      </c>
      <c r="K22" s="47" t="s">
        <v>5</v>
      </c>
      <c r="L22" s="75">
        <v>186</v>
      </c>
      <c r="M22" s="93">
        <v>17.3</v>
      </c>
      <c r="N22" s="75">
        <v>239</v>
      </c>
      <c r="O22" s="93">
        <f>N22/$N$12*100</f>
        <v>21.826484018264843</v>
      </c>
      <c r="P22" s="47" t="s">
        <v>5</v>
      </c>
      <c r="Q22" s="47" t="s">
        <v>5</v>
      </c>
      <c r="R22" s="47" t="s">
        <v>5</v>
      </c>
      <c r="S22" s="47" t="s">
        <v>5</v>
      </c>
    </row>
    <row r="23" spans="1:23" ht="12.75" customHeight="1">
      <c r="A23" s="6"/>
      <c r="B23" s="6"/>
      <c r="C23" s="6"/>
      <c r="D23" s="6"/>
      <c r="E23" s="6"/>
      <c r="F23" s="6"/>
      <c r="G23" s="6"/>
      <c r="H23" s="6" t="s">
        <v>27</v>
      </c>
      <c r="I23" s="97"/>
      <c r="J23" s="101" t="s">
        <v>37</v>
      </c>
      <c r="K23" s="21" t="s">
        <v>38</v>
      </c>
      <c r="L23" s="75">
        <v>80</v>
      </c>
      <c r="M23" s="93">
        <v>7.4</v>
      </c>
      <c r="N23" s="75">
        <v>90</v>
      </c>
      <c r="O23" s="93">
        <f>N23/$N$12*100</f>
        <v>8.21917808219178</v>
      </c>
      <c r="P23" s="47" t="s">
        <v>5</v>
      </c>
      <c r="Q23" s="47" t="s">
        <v>5</v>
      </c>
      <c r="R23" s="47" t="s">
        <v>5</v>
      </c>
      <c r="S23" s="47" t="s">
        <v>5</v>
      </c>
      <c r="V23" s="223"/>
      <c r="W23" s="223"/>
    </row>
    <row r="24" spans="1:17" ht="12.75" customHeight="1">
      <c r="A24" s="6"/>
      <c r="B24" s="6"/>
      <c r="C24" s="6"/>
      <c r="D24" s="6"/>
      <c r="E24" s="6"/>
      <c r="F24" s="6"/>
      <c r="G24" s="6"/>
      <c r="H24" s="6"/>
      <c r="I24" s="97"/>
      <c r="J24" s="101"/>
      <c r="K24" s="21"/>
      <c r="L24" s="75"/>
      <c r="M24" s="93"/>
      <c r="N24" s="75"/>
      <c r="O24" s="93"/>
      <c r="P24"/>
      <c r="Q24"/>
    </row>
    <row r="25" spans="2:19" ht="12.75" customHeight="1">
      <c r="B25" s="6" t="s">
        <v>30</v>
      </c>
      <c r="C25" s="6"/>
      <c r="D25" s="6"/>
      <c r="E25" s="6"/>
      <c r="F25" s="6"/>
      <c r="G25" s="6"/>
      <c r="H25" s="6"/>
      <c r="I25" s="97"/>
      <c r="J25" s="47" t="s">
        <v>5</v>
      </c>
      <c r="K25" s="47" t="s">
        <v>5</v>
      </c>
      <c r="L25" s="28">
        <v>49</v>
      </c>
      <c r="M25" s="99">
        <v>4.6</v>
      </c>
      <c r="N25" s="98">
        <v>69</v>
      </c>
      <c r="O25" s="93">
        <f>N25/$N$12*100</f>
        <v>6.301369863013699</v>
      </c>
      <c r="P25" s="98">
        <v>54</v>
      </c>
      <c r="Q25" s="93">
        <f>P25/$P$12*100</f>
        <v>4.782993799822853</v>
      </c>
      <c r="R25" s="98">
        <v>61</v>
      </c>
      <c r="S25" s="126">
        <f>R25/R12*100</f>
        <v>5.485611510791367</v>
      </c>
    </row>
    <row r="26" spans="2:19" ht="12.75" customHeight="1">
      <c r="B26"/>
      <c r="C26" s="6" t="s">
        <v>23</v>
      </c>
      <c r="D26" s="6"/>
      <c r="E26" s="6"/>
      <c r="F26" s="6"/>
      <c r="G26" s="6"/>
      <c r="H26" s="6" t="s">
        <v>29</v>
      </c>
      <c r="I26" s="97"/>
      <c r="J26" s="47" t="s">
        <v>5</v>
      </c>
      <c r="K26" s="47" t="s">
        <v>5</v>
      </c>
      <c r="L26" s="28">
        <v>20</v>
      </c>
      <c r="M26" s="99">
        <v>1.9</v>
      </c>
      <c r="N26" s="376">
        <v>33</v>
      </c>
      <c r="O26" s="375">
        <f>N26/$N$12*100</f>
        <v>3.0136986301369864</v>
      </c>
      <c r="P26" s="47" t="s">
        <v>5</v>
      </c>
      <c r="Q26" s="47" t="s">
        <v>5</v>
      </c>
      <c r="R26" s="47" t="s">
        <v>5</v>
      </c>
      <c r="S26" s="47" t="s">
        <v>5</v>
      </c>
    </row>
    <row r="27" spans="1:19" ht="12.75" customHeight="1">
      <c r="A27" s="6"/>
      <c r="B27" s="6"/>
      <c r="C27" s="6"/>
      <c r="D27" s="6"/>
      <c r="E27" s="6"/>
      <c r="F27" s="6"/>
      <c r="G27" s="6"/>
      <c r="H27" s="6" t="s">
        <v>27</v>
      </c>
      <c r="I27" s="97"/>
      <c r="J27" s="47" t="s">
        <v>5</v>
      </c>
      <c r="K27" s="47" t="s">
        <v>5</v>
      </c>
      <c r="L27" s="28">
        <v>29</v>
      </c>
      <c r="M27" s="99">
        <v>2.7</v>
      </c>
      <c r="N27" s="376">
        <v>38</v>
      </c>
      <c r="O27" s="375">
        <f>N27/$N$12*100</f>
        <v>3.4703196347031966</v>
      </c>
      <c r="P27" s="47" t="s">
        <v>5</v>
      </c>
      <c r="Q27" s="47" t="s">
        <v>5</v>
      </c>
      <c r="R27" s="47" t="s">
        <v>5</v>
      </c>
      <c r="S27" s="47" t="s">
        <v>5</v>
      </c>
    </row>
    <row r="28" spans="1:17" ht="12.75" customHeight="1">
      <c r="A28" s="6"/>
      <c r="B28" s="6"/>
      <c r="C28" s="6"/>
      <c r="D28" s="6"/>
      <c r="E28" s="6"/>
      <c r="F28" s="6"/>
      <c r="G28" s="6"/>
      <c r="H28" s="6"/>
      <c r="I28" s="97"/>
      <c r="J28" s="47"/>
      <c r="K28" s="47"/>
      <c r="L28" s="28"/>
      <c r="M28" s="99"/>
      <c r="N28" s="28"/>
      <c r="O28" s="99"/>
      <c r="P28"/>
      <c r="Q28"/>
    </row>
    <row r="29" spans="1:19" ht="12.75" customHeight="1">
      <c r="A29" s="6"/>
      <c r="B29" s="6" t="s">
        <v>31</v>
      </c>
      <c r="C29" s="6"/>
      <c r="D29" s="6"/>
      <c r="E29" s="6"/>
      <c r="F29" s="6"/>
      <c r="G29" s="6"/>
      <c r="H29" s="6"/>
      <c r="I29" s="97"/>
      <c r="J29" s="47" t="s">
        <v>9</v>
      </c>
      <c r="K29" s="47" t="s">
        <v>9</v>
      </c>
      <c r="L29" s="28">
        <v>16</v>
      </c>
      <c r="M29" s="99">
        <v>1.5</v>
      </c>
      <c r="N29" s="376">
        <v>26</v>
      </c>
      <c r="O29" s="375">
        <f>N29/$N$12*100</f>
        <v>2.374429223744292</v>
      </c>
      <c r="P29" s="28">
        <v>20</v>
      </c>
      <c r="Q29" s="99">
        <f>P29/$P$12*100</f>
        <v>1.771479185119575</v>
      </c>
      <c r="R29" s="28">
        <v>20</v>
      </c>
      <c r="S29" s="99">
        <f>R29/R12*100</f>
        <v>1.7985611510791366</v>
      </c>
    </row>
    <row r="30" spans="1:19" ht="12.75" customHeight="1">
      <c r="A30" s="6"/>
      <c r="B30"/>
      <c r="C30" s="6" t="s">
        <v>23</v>
      </c>
      <c r="D30" s="6"/>
      <c r="E30" s="6"/>
      <c r="F30" s="6"/>
      <c r="G30" s="6"/>
      <c r="H30" s="6" t="s">
        <v>29</v>
      </c>
      <c r="I30" s="97"/>
      <c r="J30" s="47" t="s">
        <v>5</v>
      </c>
      <c r="K30" s="47" t="s">
        <v>5</v>
      </c>
      <c r="L30" s="28">
        <v>10</v>
      </c>
      <c r="M30" s="103">
        <v>0.9</v>
      </c>
      <c r="N30" s="376">
        <v>16</v>
      </c>
      <c r="O30" s="375">
        <f>N30/$N$12*100</f>
        <v>1.461187214611872</v>
      </c>
      <c r="P30" s="47" t="s">
        <v>5</v>
      </c>
      <c r="Q30" s="47" t="s">
        <v>5</v>
      </c>
      <c r="R30" s="47" t="s">
        <v>5</v>
      </c>
      <c r="S30" s="47" t="s">
        <v>5</v>
      </c>
    </row>
    <row r="31" spans="1:19" ht="12.75" customHeight="1">
      <c r="A31" s="6"/>
      <c r="B31" s="6"/>
      <c r="C31" s="6"/>
      <c r="D31" s="6"/>
      <c r="E31" s="6"/>
      <c r="F31" s="6"/>
      <c r="G31" s="6"/>
      <c r="H31" s="6" t="s">
        <v>27</v>
      </c>
      <c r="I31" s="97"/>
      <c r="J31" s="47" t="s">
        <v>9</v>
      </c>
      <c r="K31" s="47" t="s">
        <v>9</v>
      </c>
      <c r="L31" s="47" t="s">
        <v>9</v>
      </c>
      <c r="M31" s="47" t="s">
        <v>9</v>
      </c>
      <c r="N31" s="47" t="s">
        <v>9</v>
      </c>
      <c r="O31" s="47" t="s">
        <v>9</v>
      </c>
      <c r="P31" s="47" t="s">
        <v>5</v>
      </c>
      <c r="Q31" s="47" t="s">
        <v>5</v>
      </c>
      <c r="R31" s="47" t="s">
        <v>5</v>
      </c>
      <c r="S31" s="47" t="s">
        <v>5</v>
      </c>
    </row>
    <row r="32" spans="1:17" ht="12.75" customHeight="1">
      <c r="A32" s="6"/>
      <c r="B32" s="6"/>
      <c r="C32" s="6"/>
      <c r="D32" s="6"/>
      <c r="E32" s="6"/>
      <c r="F32" s="6"/>
      <c r="G32" s="6"/>
      <c r="H32" s="6"/>
      <c r="I32" s="97"/>
      <c r="J32" s="47"/>
      <c r="K32" s="47"/>
      <c r="L32" s="47"/>
      <c r="M32" s="47"/>
      <c r="N32" s="47"/>
      <c r="O32" s="47"/>
      <c r="P32"/>
      <c r="Q32"/>
    </row>
    <row r="33" spans="2:19" ht="12.75" customHeight="1">
      <c r="B33" s="6" t="s">
        <v>32</v>
      </c>
      <c r="C33" s="6"/>
      <c r="D33" s="6"/>
      <c r="E33" s="6"/>
      <c r="F33" s="6"/>
      <c r="G33" s="6"/>
      <c r="H33" s="6"/>
      <c r="I33" s="100"/>
      <c r="J33" s="47" t="s">
        <v>9</v>
      </c>
      <c r="K33" s="47" t="s">
        <v>9</v>
      </c>
      <c r="L33" s="75">
        <v>42</v>
      </c>
      <c r="M33" s="93">
        <v>3.9</v>
      </c>
      <c r="N33" s="75">
        <v>50</v>
      </c>
      <c r="O33" s="93">
        <f>N33/$N$12*100</f>
        <v>4.5662100456621</v>
      </c>
      <c r="P33" s="98">
        <v>59</v>
      </c>
      <c r="Q33" s="93">
        <f>P33/$P$12*100</f>
        <v>5.225863596102745</v>
      </c>
      <c r="R33" s="98">
        <v>71</v>
      </c>
      <c r="S33" s="126">
        <f>R33/$R$12*100</f>
        <v>6.384892086330936</v>
      </c>
    </row>
    <row r="34" spans="2:19" ht="12.75" customHeight="1">
      <c r="B34"/>
      <c r="C34" s="6" t="s">
        <v>23</v>
      </c>
      <c r="D34" s="6"/>
      <c r="E34" s="6"/>
      <c r="F34" s="6"/>
      <c r="G34" s="6"/>
      <c r="H34" s="6" t="s">
        <v>29</v>
      </c>
      <c r="I34" s="100"/>
      <c r="J34" s="47" t="s">
        <v>5</v>
      </c>
      <c r="K34" s="47" t="s">
        <v>5</v>
      </c>
      <c r="L34" s="75">
        <v>39</v>
      </c>
      <c r="M34" s="93">
        <v>3.6</v>
      </c>
      <c r="N34" s="75">
        <v>46</v>
      </c>
      <c r="O34" s="93">
        <f>N34/$N$12*100</f>
        <v>4.200913242009133</v>
      </c>
      <c r="P34" s="47" t="s">
        <v>5</v>
      </c>
      <c r="Q34" s="47" t="s">
        <v>5</v>
      </c>
      <c r="R34" s="47" t="s">
        <v>5</v>
      </c>
      <c r="S34" s="47" t="s">
        <v>5</v>
      </c>
    </row>
    <row r="35" spans="1:19" ht="12.75" customHeight="1">
      <c r="A35" s="6"/>
      <c r="B35" s="6"/>
      <c r="C35" s="6"/>
      <c r="D35" s="6"/>
      <c r="E35" s="6"/>
      <c r="F35" s="6"/>
      <c r="G35" s="6"/>
      <c r="H35" s="6" t="s">
        <v>27</v>
      </c>
      <c r="I35" s="100"/>
      <c r="J35" s="47" t="s">
        <v>9</v>
      </c>
      <c r="K35" s="47" t="s">
        <v>9</v>
      </c>
      <c r="L35" s="154" t="s">
        <v>9</v>
      </c>
      <c r="M35" s="154" t="s">
        <v>9</v>
      </c>
      <c r="N35" s="154" t="s">
        <v>9</v>
      </c>
      <c r="O35" s="154" t="s">
        <v>9</v>
      </c>
      <c r="P35" s="47" t="s">
        <v>5</v>
      </c>
      <c r="Q35" s="47" t="s">
        <v>5</v>
      </c>
      <c r="R35" s="47" t="s">
        <v>5</v>
      </c>
      <c r="S35" s="47" t="s">
        <v>5</v>
      </c>
    </row>
    <row r="36" spans="1:17" ht="12.75" customHeight="1">
      <c r="A36" s="6"/>
      <c r="B36" s="6"/>
      <c r="C36" s="6"/>
      <c r="D36" s="6"/>
      <c r="E36" s="6"/>
      <c r="F36" s="6"/>
      <c r="G36" s="6"/>
      <c r="H36" s="6"/>
      <c r="I36" s="100"/>
      <c r="J36" s="47"/>
      <c r="K36" s="47"/>
      <c r="L36" s="47"/>
      <c r="M36" s="47"/>
      <c r="N36" s="47"/>
      <c r="O36" s="47"/>
      <c r="P36"/>
      <c r="Q36"/>
    </row>
    <row r="37" spans="2:19" ht="12.75" customHeight="1">
      <c r="B37" s="6" t="s">
        <v>33</v>
      </c>
      <c r="C37" s="6"/>
      <c r="D37" s="6"/>
      <c r="E37" s="6"/>
      <c r="F37" s="6"/>
      <c r="G37" s="6"/>
      <c r="H37" s="6"/>
      <c r="I37" s="100"/>
      <c r="J37" s="28">
        <v>69</v>
      </c>
      <c r="K37" s="99">
        <v>6.6</v>
      </c>
      <c r="L37" s="75">
        <v>50</v>
      </c>
      <c r="M37" s="93">
        <v>4.6</v>
      </c>
      <c r="N37" s="75">
        <v>85</v>
      </c>
      <c r="O37" s="93">
        <f>N37/$N$12*100</f>
        <v>7.76255707762557</v>
      </c>
      <c r="P37" s="98">
        <v>101</v>
      </c>
      <c r="Q37" s="93">
        <f>P37/$P$12*100</f>
        <v>8.945969884853854</v>
      </c>
      <c r="R37" s="98">
        <v>81</v>
      </c>
      <c r="S37" s="126">
        <f>R37/$R$12*100</f>
        <v>7.284172661870504</v>
      </c>
    </row>
    <row r="38" spans="2:19" ht="12.75" customHeight="1">
      <c r="B38"/>
      <c r="C38" s="6" t="s">
        <v>23</v>
      </c>
      <c r="D38" s="6"/>
      <c r="E38" s="6"/>
      <c r="F38" s="6"/>
      <c r="G38" s="6"/>
      <c r="H38" s="6" t="s">
        <v>29</v>
      </c>
      <c r="I38" s="100"/>
      <c r="J38" s="47" t="s">
        <v>5</v>
      </c>
      <c r="K38" s="47" t="s">
        <v>5</v>
      </c>
      <c r="L38" s="28">
        <v>36</v>
      </c>
      <c r="M38" s="99">
        <v>3.3</v>
      </c>
      <c r="N38" s="75">
        <v>64</v>
      </c>
      <c r="O38" s="93">
        <f>N38/$N$12*100</f>
        <v>5.844748858447488</v>
      </c>
      <c r="P38" s="47" t="s">
        <v>5</v>
      </c>
      <c r="Q38" s="47" t="s">
        <v>5</v>
      </c>
      <c r="R38" s="47" t="s">
        <v>5</v>
      </c>
      <c r="S38" s="47" t="s">
        <v>5</v>
      </c>
    </row>
    <row r="39" spans="1:19" ht="12.75" customHeight="1">
      <c r="A39" s="8"/>
      <c r="B39" s="8"/>
      <c r="C39" s="8"/>
      <c r="D39" s="8"/>
      <c r="E39" s="8"/>
      <c r="F39" s="8"/>
      <c r="G39" s="8"/>
      <c r="H39" s="6" t="s">
        <v>27</v>
      </c>
      <c r="I39" s="100"/>
      <c r="J39" s="47" t="s">
        <v>5</v>
      </c>
      <c r="K39" s="47" t="s">
        <v>5</v>
      </c>
      <c r="L39" s="28">
        <v>16</v>
      </c>
      <c r="M39" s="99">
        <v>1.5</v>
      </c>
      <c r="N39" s="376">
        <v>22</v>
      </c>
      <c r="O39" s="375">
        <f>N39/$N$12*100</f>
        <v>2.009132420091324</v>
      </c>
      <c r="P39" s="47" t="s">
        <v>5</v>
      </c>
      <c r="Q39" s="47" t="s">
        <v>5</v>
      </c>
      <c r="R39" s="47" t="s">
        <v>5</v>
      </c>
      <c r="S39" s="47" t="s">
        <v>5</v>
      </c>
    </row>
    <row r="40" spans="1:16" ht="12.75" customHeight="1">
      <c r="A40" s="8"/>
      <c r="B40" s="8"/>
      <c r="C40" s="8"/>
      <c r="D40" s="8"/>
      <c r="E40" s="8"/>
      <c r="F40" s="8"/>
      <c r="G40" s="8"/>
      <c r="H40" s="6"/>
      <c r="I40" s="7"/>
      <c r="J40" s="95" t="s">
        <v>24</v>
      </c>
      <c r="K40" s="76"/>
      <c r="M40" s="73"/>
      <c r="N40" s="95" t="s">
        <v>24</v>
      </c>
      <c r="P40" s="95" t="s">
        <v>24</v>
      </c>
    </row>
    <row r="41" spans="1:16" ht="12.75" customHeight="1">
      <c r="A41" s="8"/>
      <c r="B41" s="8"/>
      <c r="C41" s="8"/>
      <c r="D41" s="8"/>
      <c r="E41" s="8"/>
      <c r="F41" s="8"/>
      <c r="G41" s="8"/>
      <c r="H41" s="6"/>
      <c r="I41" s="7"/>
      <c r="J41" s="95"/>
      <c r="K41" s="76"/>
      <c r="M41" s="73"/>
      <c r="N41" s="95"/>
      <c r="P41" s="95"/>
    </row>
    <row r="42" spans="1:16" ht="12.75" customHeight="1">
      <c r="A42" s="8"/>
      <c r="B42" s="8"/>
      <c r="C42" s="8"/>
      <c r="D42" s="8"/>
      <c r="E42" s="8"/>
      <c r="F42" s="8"/>
      <c r="G42" s="8"/>
      <c r="H42" s="6"/>
      <c r="I42" s="7"/>
      <c r="J42" s="95"/>
      <c r="K42" s="76"/>
      <c r="M42" s="73"/>
      <c r="N42" s="95"/>
      <c r="P42" s="95"/>
    </row>
    <row r="43" spans="1:16" ht="12.75" customHeight="1">
      <c r="A43" s="8"/>
      <c r="B43" s="8"/>
      <c r="C43" s="8"/>
      <c r="D43" s="8"/>
      <c r="E43" s="8"/>
      <c r="F43" s="8"/>
      <c r="G43" s="8"/>
      <c r="H43" s="6"/>
      <c r="I43" s="7"/>
      <c r="J43" s="95"/>
      <c r="K43" s="76"/>
      <c r="M43" s="73"/>
      <c r="N43" s="95"/>
      <c r="P43" s="95"/>
    </row>
    <row r="44" spans="1:16" ht="12.75" customHeight="1">
      <c r="A44" s="8"/>
      <c r="B44" s="8"/>
      <c r="C44" s="8"/>
      <c r="D44" s="8"/>
      <c r="E44" s="8"/>
      <c r="F44" s="8"/>
      <c r="G44" s="8"/>
      <c r="H44" s="6"/>
      <c r="I44" s="7"/>
      <c r="J44" s="95"/>
      <c r="K44" s="76"/>
      <c r="M44" s="73"/>
      <c r="N44" s="95"/>
      <c r="P44" s="95"/>
    </row>
    <row r="45" spans="1:16" ht="12.75" customHeight="1">
      <c r="A45" s="8"/>
      <c r="B45" s="8"/>
      <c r="C45" s="8"/>
      <c r="D45" s="8"/>
      <c r="E45" s="8"/>
      <c r="F45" s="8"/>
      <c r="G45" s="8"/>
      <c r="H45" s="6"/>
      <c r="I45" s="7"/>
      <c r="J45" s="95"/>
      <c r="K45" s="76"/>
      <c r="M45" s="73"/>
      <c r="N45" s="95"/>
      <c r="P45" s="95"/>
    </row>
    <row r="46" spans="1:16" ht="12.75" customHeight="1">
      <c r="A46" s="8"/>
      <c r="B46" s="8"/>
      <c r="C46" s="8"/>
      <c r="D46" s="8"/>
      <c r="E46" s="8"/>
      <c r="F46" s="8"/>
      <c r="G46" s="8"/>
      <c r="H46" s="6"/>
      <c r="I46" s="7"/>
      <c r="J46" s="95"/>
      <c r="K46" s="76"/>
      <c r="M46" s="73"/>
      <c r="N46" s="95"/>
      <c r="P46" s="95"/>
    </row>
    <row r="47" spans="1:16" ht="12.75" customHeight="1">
      <c r="A47" s="8"/>
      <c r="B47" s="8"/>
      <c r="C47" s="8"/>
      <c r="D47" s="8"/>
      <c r="E47" s="8"/>
      <c r="F47" s="8"/>
      <c r="G47" s="8"/>
      <c r="H47" s="6"/>
      <c r="I47" s="7"/>
      <c r="J47" s="95"/>
      <c r="K47" s="76"/>
      <c r="M47" s="73"/>
      <c r="N47" s="95"/>
      <c r="P47" s="95"/>
    </row>
    <row r="48" spans="1:16" ht="12.75" customHeight="1">
      <c r="A48" s="8"/>
      <c r="B48" s="8"/>
      <c r="C48" s="8"/>
      <c r="D48" s="8"/>
      <c r="E48" s="8"/>
      <c r="F48" s="8"/>
      <c r="G48" s="8"/>
      <c r="H48" s="6"/>
      <c r="I48" s="7"/>
      <c r="J48" s="95"/>
      <c r="K48" s="76"/>
      <c r="M48" s="73"/>
      <c r="N48" s="95"/>
      <c r="P48" s="95"/>
    </row>
    <row r="49" spans="1:16" ht="12.75" customHeight="1">
      <c r="A49" s="8"/>
      <c r="B49" s="8"/>
      <c r="C49" s="8"/>
      <c r="D49" s="8"/>
      <c r="E49" s="8"/>
      <c r="F49" s="8"/>
      <c r="G49" s="8"/>
      <c r="H49" s="6"/>
      <c r="I49" s="7"/>
      <c r="J49" s="95"/>
      <c r="K49" s="76"/>
      <c r="M49" s="73"/>
      <c r="N49" s="95"/>
      <c r="P49" s="95"/>
    </row>
    <row r="50" spans="1:16" ht="12.75" customHeight="1">
      <c r="A50" s="8"/>
      <c r="B50" s="8"/>
      <c r="C50" s="8"/>
      <c r="D50" s="8"/>
      <c r="E50" s="8"/>
      <c r="F50" s="8"/>
      <c r="G50" s="8"/>
      <c r="H50" s="6"/>
      <c r="I50" s="7"/>
      <c r="J50" s="95"/>
      <c r="K50" s="76"/>
      <c r="M50" s="73"/>
      <c r="N50" s="95"/>
      <c r="P50" s="95"/>
    </row>
    <row r="51" spans="1:16" ht="12.75" customHeight="1">
      <c r="A51" s="8"/>
      <c r="B51" s="8"/>
      <c r="C51" s="8"/>
      <c r="D51" s="8"/>
      <c r="E51" s="8"/>
      <c r="F51" s="8"/>
      <c r="G51" s="8"/>
      <c r="H51" s="6"/>
      <c r="I51" s="7"/>
      <c r="J51" s="95"/>
      <c r="K51" s="76"/>
      <c r="M51" s="73"/>
      <c r="N51" s="95"/>
      <c r="P51" s="95"/>
    </row>
    <row r="52" spans="1:16" ht="12.75" customHeight="1">
      <c r="A52" s="8"/>
      <c r="B52" s="8"/>
      <c r="C52" s="8"/>
      <c r="D52" s="8"/>
      <c r="E52" s="8"/>
      <c r="F52" s="8"/>
      <c r="G52" s="8"/>
      <c r="H52" s="6"/>
      <c r="I52" s="7"/>
      <c r="J52" s="95"/>
      <c r="K52" s="76"/>
      <c r="M52" s="73"/>
      <c r="N52" s="95"/>
      <c r="P52" s="95"/>
    </row>
    <row r="53" spans="1:16" ht="12.75" customHeight="1">
      <c r="A53" s="8"/>
      <c r="B53" s="8"/>
      <c r="C53" s="8"/>
      <c r="D53" s="8"/>
      <c r="E53" s="8"/>
      <c r="F53" s="8"/>
      <c r="G53" s="8"/>
      <c r="H53" s="6"/>
      <c r="I53" s="7"/>
      <c r="J53" s="95"/>
      <c r="K53" s="76"/>
      <c r="M53" s="73"/>
      <c r="N53" s="95"/>
      <c r="P53" s="95"/>
    </row>
    <row r="54" spans="1:16" ht="12.75" customHeight="1">
      <c r="A54" s="8"/>
      <c r="B54" s="8"/>
      <c r="C54" s="8"/>
      <c r="D54" s="8"/>
      <c r="E54" s="8"/>
      <c r="F54" s="8"/>
      <c r="G54" s="8"/>
      <c r="H54" s="6"/>
      <c r="I54" s="7"/>
      <c r="J54" s="95"/>
      <c r="K54" s="76"/>
      <c r="M54" s="73"/>
      <c r="N54" s="95"/>
      <c r="P54" s="95"/>
    </row>
    <row r="55" spans="1:16" ht="12.75" customHeight="1">
      <c r="A55" s="8"/>
      <c r="B55" s="8"/>
      <c r="C55" s="8"/>
      <c r="D55" s="8"/>
      <c r="E55" s="8"/>
      <c r="F55" s="8"/>
      <c r="G55" s="8"/>
      <c r="H55" s="6"/>
      <c r="I55" s="7"/>
      <c r="J55" s="95"/>
      <c r="K55" s="76"/>
      <c r="M55" s="73"/>
      <c r="N55" s="95"/>
      <c r="P55" s="95"/>
    </row>
    <row r="56" spans="1:11" ht="12.75" customHeight="1">
      <c r="A56" s="8" t="s">
        <v>35</v>
      </c>
      <c r="B56" s="8"/>
      <c r="C56" s="8"/>
      <c r="D56" s="8"/>
      <c r="E56" s="8"/>
      <c r="F56" s="8"/>
      <c r="G56" s="8"/>
      <c r="H56" s="6"/>
      <c r="I56" s="7"/>
      <c r="J56" s="10"/>
      <c r="K56" s="76"/>
    </row>
    <row r="57" spans="1:11" ht="12.75" customHeight="1">
      <c r="A57" s="6" t="s">
        <v>49</v>
      </c>
      <c r="B57" s="8"/>
      <c r="C57" s="8"/>
      <c r="D57" s="8"/>
      <c r="E57" s="8"/>
      <c r="F57" s="8"/>
      <c r="G57" s="8"/>
      <c r="H57" s="6"/>
      <c r="I57" s="7"/>
      <c r="J57" s="10"/>
      <c r="K57" s="76"/>
    </row>
    <row r="58" spans="1:11" ht="12.75" customHeight="1">
      <c r="A58" s="8"/>
      <c r="B58" s="8"/>
      <c r="C58" s="8"/>
      <c r="D58" s="8"/>
      <c r="E58" s="8"/>
      <c r="F58" s="8"/>
      <c r="G58" s="8"/>
      <c r="H58" s="6"/>
      <c r="I58" s="7"/>
      <c r="J58" s="10"/>
      <c r="K58" s="76"/>
    </row>
    <row r="59" spans="1:11" ht="12.75" customHeight="1">
      <c r="A59" s="8"/>
      <c r="B59" s="8"/>
      <c r="C59" s="8"/>
      <c r="D59" s="8"/>
      <c r="E59" s="8"/>
      <c r="F59" s="8"/>
      <c r="G59" s="8"/>
      <c r="H59" s="6"/>
      <c r="I59" s="7"/>
      <c r="J59" s="10"/>
      <c r="K59" s="76"/>
    </row>
    <row r="60" spans="1:11" ht="12.75" customHeight="1">
      <c r="A60" s="8"/>
      <c r="B60" s="8"/>
      <c r="C60" s="8"/>
      <c r="D60" s="8"/>
      <c r="E60" s="8"/>
      <c r="F60" s="8"/>
      <c r="G60" s="8"/>
      <c r="H60" s="6"/>
      <c r="I60" s="7"/>
      <c r="J60" s="10"/>
      <c r="K60" s="76"/>
    </row>
    <row r="61" spans="1:11" ht="12.75" customHeight="1">
      <c r="A61" s="8"/>
      <c r="B61" s="8"/>
      <c r="C61" s="8"/>
      <c r="D61" s="8"/>
      <c r="E61" s="8"/>
      <c r="F61" s="8"/>
      <c r="G61" s="8"/>
      <c r="H61" s="6"/>
      <c r="I61" s="7"/>
      <c r="J61" s="10"/>
      <c r="K61" s="76"/>
    </row>
    <row r="62" spans="1:11" ht="12.75" customHeight="1">
      <c r="A62" s="8"/>
      <c r="B62" s="8"/>
      <c r="C62" s="8"/>
      <c r="D62" s="8"/>
      <c r="E62" s="8"/>
      <c r="F62" s="8"/>
      <c r="G62" s="8"/>
      <c r="H62" s="6"/>
      <c r="I62" s="7"/>
      <c r="J62" s="10"/>
      <c r="K62" s="76"/>
    </row>
    <row r="63" spans="1:11" ht="12.75" customHeight="1">
      <c r="A63" s="8"/>
      <c r="B63" s="8"/>
      <c r="C63" s="8"/>
      <c r="D63" s="8"/>
      <c r="E63" s="8"/>
      <c r="F63" s="8"/>
      <c r="G63" s="8"/>
      <c r="H63" s="6"/>
      <c r="I63" s="7"/>
      <c r="J63" s="10"/>
      <c r="K63" s="76"/>
    </row>
    <row r="64" spans="1:11" ht="12.75" customHeight="1">
      <c r="A64" s="8"/>
      <c r="B64" s="8"/>
      <c r="C64" s="8"/>
      <c r="D64" s="8"/>
      <c r="E64" s="8"/>
      <c r="F64" s="8"/>
      <c r="G64" s="8"/>
      <c r="H64" s="6"/>
      <c r="I64" s="7"/>
      <c r="J64" s="10"/>
      <c r="K64" s="76"/>
    </row>
    <row r="65" spans="1:11" ht="12.75" customHeight="1">
      <c r="A65" s="8"/>
      <c r="B65" s="8"/>
      <c r="C65" s="8"/>
      <c r="D65" s="8"/>
      <c r="E65" s="8"/>
      <c r="F65" s="8"/>
      <c r="G65" s="8"/>
      <c r="H65" s="6"/>
      <c r="I65" s="7"/>
      <c r="J65" s="10"/>
      <c r="K65" s="76"/>
    </row>
    <row r="66" spans="1:11" ht="12.75" customHeight="1">
      <c r="A66" s="8"/>
      <c r="B66" s="8"/>
      <c r="C66" s="8"/>
      <c r="D66" s="8"/>
      <c r="E66" s="8"/>
      <c r="F66" s="8"/>
      <c r="G66" s="8"/>
      <c r="H66" s="6"/>
      <c r="I66" s="7"/>
      <c r="J66" s="10"/>
      <c r="K66" s="76"/>
    </row>
    <row r="67" spans="1:11" ht="12.75" customHeight="1">
      <c r="A67" s="8"/>
      <c r="B67" s="8"/>
      <c r="C67" s="8"/>
      <c r="D67" s="8"/>
      <c r="E67" s="8"/>
      <c r="F67" s="8"/>
      <c r="G67" s="8"/>
      <c r="H67" s="6"/>
      <c r="I67" s="7"/>
      <c r="J67" s="10"/>
      <c r="K67" s="76"/>
    </row>
    <row r="68" spans="1:11" ht="12.75" customHeight="1">
      <c r="A68" s="8"/>
      <c r="B68" s="8"/>
      <c r="C68" s="8"/>
      <c r="D68" s="8"/>
      <c r="E68" s="8"/>
      <c r="F68" s="8"/>
      <c r="G68" s="8"/>
      <c r="H68" s="6"/>
      <c r="I68" s="7"/>
      <c r="J68" s="10"/>
      <c r="K68" s="76"/>
    </row>
    <row r="69" spans="1:11" ht="12.75" customHeight="1">
      <c r="A69" s="8"/>
      <c r="B69" s="8"/>
      <c r="C69" s="8"/>
      <c r="D69" s="8"/>
      <c r="E69" s="8"/>
      <c r="F69" s="8"/>
      <c r="G69" s="8"/>
      <c r="H69" s="6"/>
      <c r="I69" s="7"/>
      <c r="J69" s="10"/>
      <c r="K69" s="76"/>
    </row>
    <row r="70" spans="1:11" ht="12.75" customHeight="1">
      <c r="A70" s="8"/>
      <c r="B70" s="8"/>
      <c r="C70" s="8"/>
      <c r="D70" s="8"/>
      <c r="E70" s="8"/>
      <c r="F70" s="8"/>
      <c r="G70" s="8"/>
      <c r="H70" s="6"/>
      <c r="I70" s="7"/>
      <c r="J70" s="10"/>
      <c r="K70" s="76"/>
    </row>
    <row r="71" spans="1:11" s="17" customFormat="1" ht="12.75" customHeight="1">
      <c r="A71" s="8"/>
      <c r="B71" s="8"/>
      <c r="C71" s="8"/>
      <c r="D71" s="8"/>
      <c r="E71" s="8"/>
      <c r="F71" s="8"/>
      <c r="G71" s="8"/>
      <c r="H71" s="6"/>
      <c r="I71" s="7"/>
      <c r="J71" s="10"/>
      <c r="K71" s="79"/>
    </row>
    <row r="72" spans="1:11" s="17" customFormat="1" ht="12.75" customHeight="1">
      <c r="A72" s="8"/>
      <c r="B72" s="8"/>
      <c r="C72" s="8"/>
      <c r="D72" s="8"/>
      <c r="E72" s="8"/>
      <c r="F72" s="8"/>
      <c r="G72" s="8"/>
      <c r="H72" s="6"/>
      <c r="I72" s="7"/>
      <c r="J72" s="10"/>
      <c r="K72" s="79"/>
    </row>
    <row r="73" s="17" customFormat="1" ht="12.75" customHeight="1">
      <c r="H73" s="70"/>
    </row>
    <row r="74" s="17" customFormat="1" ht="12.75" customHeight="1">
      <c r="H74" s="70"/>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sheetProtection/>
  <mergeCells count="16">
    <mergeCell ref="R5:S6"/>
    <mergeCell ref="R7:R8"/>
    <mergeCell ref="S7:S8"/>
    <mergeCell ref="P5:Q6"/>
    <mergeCell ref="P7:P8"/>
    <mergeCell ref="Q7:Q8"/>
    <mergeCell ref="J5:K6"/>
    <mergeCell ref="A5:I9"/>
    <mergeCell ref="K7:K8"/>
    <mergeCell ref="J7:J8"/>
    <mergeCell ref="M7:M8"/>
    <mergeCell ref="O7:O8"/>
    <mergeCell ref="L5:M6"/>
    <mergeCell ref="N5:O6"/>
    <mergeCell ref="N7:N8"/>
    <mergeCell ref="L7:L8"/>
  </mergeCells>
  <printOptions/>
  <pageMargins left="0.1968503937007874" right="0.1968503937007874" top="0.984251968503937" bottom="0.984251968503937" header="0.5118110236220472" footer="0.5118110236220472"/>
  <pageSetup firstPageNumber="10" useFirstPageNumber="1" horizontalDpi="600" verticalDpi="600" orientation="portrait" paperSize="9" scale="90" r:id="rId1"/>
  <headerFooter alignWithMargins="0">
    <oddHeader>&amp;C&amp;9- &amp;P -</oddHeader>
  </headerFooter>
  <rowBreaks count="1" manualBreakCount="1">
    <brk id="57" max="65535" man="1"/>
  </rowBreaks>
</worksheet>
</file>

<file path=xl/worksheets/sheet7.xml><?xml version="1.0" encoding="utf-8"?>
<worksheet xmlns="http://schemas.openxmlformats.org/spreadsheetml/2006/main" xmlns:r="http://schemas.openxmlformats.org/officeDocument/2006/relationships">
  <dimension ref="A1:J50"/>
  <sheetViews>
    <sheetView zoomScalePageLayoutView="0" workbookViewId="0" topLeftCell="A1">
      <selection activeCell="A2" sqref="A2"/>
    </sheetView>
  </sheetViews>
  <sheetFormatPr defaultColWidth="11.421875" defaultRowHeight="12.75"/>
  <cols>
    <col min="1" max="1" width="1.7109375" style="3" customWidth="1"/>
    <col min="2" max="2" width="22.140625" style="3" customWidth="1"/>
    <col min="3" max="3" width="1.7109375" style="3" customWidth="1"/>
    <col min="4" max="4" width="6.7109375" style="3" customWidth="1"/>
    <col min="5" max="5" width="9.140625" style="3" customWidth="1"/>
    <col min="6" max="6" width="8.421875" style="3" customWidth="1"/>
    <col min="7" max="7" width="7.7109375" style="3" customWidth="1"/>
    <col min="8" max="8" width="7.57421875" style="3" customWidth="1"/>
    <col min="9" max="9" width="7.7109375" style="3" customWidth="1"/>
    <col min="10" max="10" width="8.421875" style="3" customWidth="1"/>
  </cols>
  <sheetData>
    <row r="1" spans="1:10" ht="12.75">
      <c r="A1" s="1" t="s">
        <v>15</v>
      </c>
      <c r="B1" s="14"/>
      <c r="C1" s="14"/>
      <c r="D1" s="14"/>
      <c r="E1" s="14"/>
      <c r="F1" s="14"/>
      <c r="G1" s="14"/>
      <c r="H1" s="14"/>
      <c r="I1" s="14"/>
      <c r="J1" s="14"/>
    </row>
    <row r="2" spans="4:10" ht="12.75">
      <c r="D2" s="17"/>
      <c r="J2" s="17"/>
    </row>
    <row r="3" spans="1:10" ht="12.75">
      <c r="A3" s="399" t="s">
        <v>14</v>
      </c>
      <c r="B3" s="400"/>
      <c r="C3" s="400"/>
      <c r="D3" s="425" t="s">
        <v>18</v>
      </c>
      <c r="E3" s="423" t="s">
        <v>42</v>
      </c>
      <c r="F3" s="37" t="s">
        <v>6</v>
      </c>
      <c r="G3" s="37"/>
      <c r="H3" s="37"/>
      <c r="I3" s="37"/>
      <c r="J3" s="38"/>
    </row>
    <row r="4" spans="1:10" ht="22.5">
      <c r="A4" s="405"/>
      <c r="B4" s="406"/>
      <c r="C4" s="406"/>
      <c r="D4" s="426"/>
      <c r="E4" s="424"/>
      <c r="F4" s="184">
        <v>1</v>
      </c>
      <c r="G4" s="184">
        <v>2</v>
      </c>
      <c r="H4" s="184">
        <v>3</v>
      </c>
      <c r="I4" s="184">
        <v>4</v>
      </c>
      <c r="J4" s="40" t="s">
        <v>7</v>
      </c>
    </row>
    <row r="5" spans="1:10" ht="12.75">
      <c r="A5" s="8"/>
      <c r="B5" s="6"/>
      <c r="C5" s="6"/>
      <c r="D5" s="106"/>
      <c r="E5" s="53"/>
      <c r="F5" s="5"/>
      <c r="G5" s="5"/>
      <c r="H5" s="5"/>
      <c r="I5" s="5"/>
      <c r="J5" s="5"/>
    </row>
    <row r="6" spans="1:10" ht="12.75">
      <c r="A6" s="105" t="s">
        <v>0</v>
      </c>
      <c r="B6" s="5"/>
      <c r="C6" s="5"/>
      <c r="D6" s="5"/>
      <c r="E6" s="5"/>
      <c r="F6" s="5"/>
      <c r="G6" s="5"/>
      <c r="H6" s="5"/>
      <c r="I6" s="5"/>
      <c r="J6" s="5"/>
    </row>
    <row r="7" spans="1:10" ht="12.75">
      <c r="A7" s="105"/>
      <c r="B7" s="5"/>
      <c r="C7" s="5"/>
      <c r="D7" s="5"/>
      <c r="E7" s="5"/>
      <c r="F7" s="5"/>
      <c r="G7" s="5"/>
      <c r="H7" s="5"/>
      <c r="I7" s="5"/>
      <c r="J7" s="5"/>
    </row>
    <row r="8" spans="1:10" ht="12.75">
      <c r="A8" s="3" t="s">
        <v>43</v>
      </c>
      <c r="B8" s="8"/>
      <c r="C8" s="8"/>
      <c r="D8" s="336">
        <v>1993</v>
      </c>
      <c r="E8" s="72">
        <v>1052</v>
      </c>
      <c r="F8" s="25">
        <v>268</v>
      </c>
      <c r="G8" s="25">
        <v>355</v>
      </c>
      <c r="H8" s="25">
        <v>215</v>
      </c>
      <c r="I8" s="25">
        <v>180</v>
      </c>
      <c r="J8" s="28">
        <v>34</v>
      </c>
    </row>
    <row r="9" spans="1:10" ht="12.75">
      <c r="A9" s="8"/>
      <c r="B9" s="8"/>
      <c r="C9" s="8"/>
      <c r="D9" s="336">
        <v>1998</v>
      </c>
      <c r="E9" s="72">
        <v>1076</v>
      </c>
      <c r="F9" s="25">
        <v>323</v>
      </c>
      <c r="G9" s="25">
        <v>360</v>
      </c>
      <c r="H9" s="25">
        <v>186</v>
      </c>
      <c r="I9" s="25">
        <v>179</v>
      </c>
      <c r="J9" s="28">
        <v>29</v>
      </c>
    </row>
    <row r="10" spans="1:10" ht="12.75">
      <c r="A10" s="8"/>
      <c r="B10" s="8"/>
      <c r="C10" s="8"/>
      <c r="D10" s="336">
        <v>2003</v>
      </c>
      <c r="E10" s="72">
        <v>1095</v>
      </c>
      <c r="F10" s="25">
        <v>358</v>
      </c>
      <c r="G10" s="25">
        <v>378</v>
      </c>
      <c r="H10" s="25">
        <v>202</v>
      </c>
      <c r="I10" s="25">
        <v>128</v>
      </c>
      <c r="J10" s="28">
        <v>29</v>
      </c>
    </row>
    <row r="11" spans="1:10" ht="12.75">
      <c r="A11" s="8"/>
      <c r="B11" s="8"/>
      <c r="C11" s="8"/>
      <c r="D11" s="181">
        <v>2008</v>
      </c>
      <c r="E11" s="72">
        <v>1129</v>
      </c>
      <c r="F11" s="25">
        <v>423</v>
      </c>
      <c r="G11" s="25">
        <v>410</v>
      </c>
      <c r="H11" s="25">
        <v>182</v>
      </c>
      <c r="I11" s="25">
        <v>91</v>
      </c>
      <c r="J11" s="28">
        <v>23</v>
      </c>
    </row>
    <row r="12" spans="1:10" ht="12.75">
      <c r="A12" s="8"/>
      <c r="B12" s="8"/>
      <c r="C12" s="8"/>
      <c r="D12" s="181">
        <v>2013</v>
      </c>
      <c r="E12" s="29">
        <v>1112</v>
      </c>
      <c r="F12" s="25">
        <v>429</v>
      </c>
      <c r="G12" s="25">
        <v>428</v>
      </c>
      <c r="H12" s="25">
        <v>156</v>
      </c>
      <c r="I12" s="25">
        <v>79</v>
      </c>
      <c r="J12" s="28">
        <v>20</v>
      </c>
    </row>
    <row r="13" spans="1:10" ht="12.75">
      <c r="A13" s="8"/>
      <c r="B13" s="8"/>
      <c r="C13" s="8"/>
      <c r="D13" s="107"/>
      <c r="E13" s="48"/>
      <c r="F13" s="26"/>
      <c r="G13" s="26"/>
      <c r="H13" s="26"/>
      <c r="I13" s="26"/>
      <c r="J13" s="30"/>
    </row>
    <row r="14" spans="1:10" ht="12.75">
      <c r="A14" s="8"/>
      <c r="B14" s="8"/>
      <c r="C14" s="8"/>
      <c r="D14" s="17"/>
      <c r="E14" s="9"/>
      <c r="F14" s="9"/>
      <c r="G14" s="9"/>
      <c r="H14" s="9"/>
      <c r="I14" s="9"/>
      <c r="J14" s="9"/>
    </row>
    <row r="15" spans="1:10" ht="12.75">
      <c r="A15" s="105" t="s">
        <v>2</v>
      </c>
      <c r="B15" s="5"/>
      <c r="C15" s="5"/>
      <c r="D15" s="5"/>
      <c r="E15" s="104"/>
      <c r="F15" s="5"/>
      <c r="G15" s="5"/>
      <c r="H15" s="5"/>
      <c r="I15" s="5"/>
      <c r="J15" s="5"/>
    </row>
    <row r="16" spans="1:10" ht="12.75">
      <c r="A16" s="5"/>
      <c r="B16" s="5"/>
      <c r="C16" s="5"/>
      <c r="D16" s="5"/>
      <c r="E16" s="104"/>
      <c r="F16" s="5"/>
      <c r="G16" s="5"/>
      <c r="H16" s="5"/>
      <c r="I16" s="5"/>
      <c r="J16" s="5"/>
    </row>
    <row r="17" spans="1:10" ht="12.75">
      <c r="A17" s="6" t="s">
        <v>39</v>
      </c>
      <c r="B17" s="6"/>
      <c r="C17" s="6"/>
      <c r="D17" s="336">
        <v>1993</v>
      </c>
      <c r="E17" s="72">
        <v>368</v>
      </c>
      <c r="F17" s="28">
        <v>45</v>
      </c>
      <c r="G17" s="29">
        <v>126</v>
      </c>
      <c r="H17" s="376">
        <v>101</v>
      </c>
      <c r="I17" s="376">
        <v>77</v>
      </c>
      <c r="J17" s="28">
        <v>19</v>
      </c>
    </row>
    <row r="18" spans="1:10" ht="12.75">
      <c r="A18" s="6"/>
      <c r="B18" s="6"/>
      <c r="C18" s="6"/>
      <c r="D18" s="336">
        <v>1998</v>
      </c>
      <c r="E18" s="72">
        <v>423</v>
      </c>
      <c r="F18" s="28">
        <v>46</v>
      </c>
      <c r="G18" s="29">
        <v>143</v>
      </c>
      <c r="H18" s="29">
        <v>101</v>
      </c>
      <c r="I18" s="29">
        <v>108</v>
      </c>
      <c r="J18" s="28">
        <v>25</v>
      </c>
    </row>
    <row r="19" spans="1:10" ht="12.75">
      <c r="A19"/>
      <c r="C19" s="6"/>
      <c r="D19" s="336">
        <v>2003</v>
      </c>
      <c r="E19" s="72">
        <v>521</v>
      </c>
      <c r="F19" s="28">
        <v>64</v>
      </c>
      <c r="G19" s="29">
        <v>211</v>
      </c>
      <c r="H19" s="29">
        <v>128</v>
      </c>
      <c r="I19" s="29">
        <v>92</v>
      </c>
      <c r="J19" s="28">
        <v>26</v>
      </c>
    </row>
    <row r="20" spans="1:10" ht="12.75">
      <c r="A20"/>
      <c r="C20" s="6"/>
      <c r="D20" s="181">
        <v>2008</v>
      </c>
      <c r="E20" s="72">
        <v>556</v>
      </c>
      <c r="F20" s="377">
        <v>114</v>
      </c>
      <c r="G20" s="29">
        <v>221</v>
      </c>
      <c r="H20" s="29">
        <v>135</v>
      </c>
      <c r="I20" s="29">
        <v>69</v>
      </c>
      <c r="J20" s="28">
        <v>17</v>
      </c>
    </row>
    <row r="21" spans="1:10" ht="12.75">
      <c r="A21"/>
      <c r="C21" s="6"/>
      <c r="D21" s="336">
        <v>2013</v>
      </c>
      <c r="E21" s="72">
        <v>540</v>
      </c>
      <c r="F21" s="377">
        <v>110</v>
      </c>
      <c r="G21" s="29">
        <v>250</v>
      </c>
      <c r="H21" s="29">
        <v>101</v>
      </c>
      <c r="I21" s="29">
        <v>63</v>
      </c>
      <c r="J21" s="28">
        <v>15</v>
      </c>
    </row>
    <row r="22" spans="1:10" ht="12.75">
      <c r="A22"/>
      <c r="C22" s="6"/>
      <c r="D22" s="108"/>
      <c r="E22" s="72"/>
      <c r="F22" s="28"/>
      <c r="G22" s="29"/>
      <c r="H22" s="29"/>
      <c r="I22" s="29"/>
      <c r="J22" s="28"/>
    </row>
    <row r="23" spans="1:10" ht="12.75">
      <c r="A23" s="6" t="s">
        <v>8</v>
      </c>
      <c r="B23" s="6"/>
      <c r="C23" s="6"/>
      <c r="D23" s="336">
        <v>1993</v>
      </c>
      <c r="E23" s="109">
        <f>E17/E$8*100</f>
        <v>34.98098859315589</v>
      </c>
      <c r="F23" s="31">
        <v>16.8</v>
      </c>
      <c r="G23" s="33">
        <f>G17/G$8*100</f>
        <v>35.49295774647888</v>
      </c>
      <c r="H23" s="32">
        <v>47</v>
      </c>
      <c r="I23" s="31">
        <v>42.8</v>
      </c>
      <c r="J23" s="31">
        <v>55.9</v>
      </c>
    </row>
    <row r="24" spans="1:10" ht="12.75">
      <c r="A24"/>
      <c r="B24" s="6" t="s">
        <v>40</v>
      </c>
      <c r="C24" s="6"/>
      <c r="D24" s="336">
        <v>1998</v>
      </c>
      <c r="E24" s="110">
        <f>E18/E$9*100</f>
        <v>39.312267657992564</v>
      </c>
      <c r="F24" s="31">
        <v>14.2</v>
      </c>
      <c r="G24" s="33">
        <f>G18/G$9*100</f>
        <v>39.72222222222222</v>
      </c>
      <c r="H24" s="35">
        <f>H18/H$9*100</f>
        <v>54.3010752688172</v>
      </c>
      <c r="I24" s="35">
        <f>I18/I$9*100</f>
        <v>60.33519553072626</v>
      </c>
      <c r="J24" s="31">
        <v>86.2</v>
      </c>
    </row>
    <row r="25" spans="3:10" ht="12.75">
      <c r="C25" s="6"/>
      <c r="D25" s="336">
        <v>2003</v>
      </c>
      <c r="E25" s="109">
        <f aca="true" t="shared" si="0" ref="E25:J26">E19/E10*100</f>
        <v>47.57990867579909</v>
      </c>
      <c r="F25" s="31">
        <f t="shared" si="0"/>
        <v>17.877094972067038</v>
      </c>
      <c r="G25" s="34">
        <f t="shared" si="0"/>
        <v>55.82010582010582</v>
      </c>
      <c r="H25" s="35">
        <f t="shared" si="0"/>
        <v>63.366336633663366</v>
      </c>
      <c r="I25" s="35">
        <f t="shared" si="0"/>
        <v>71.875</v>
      </c>
      <c r="J25" s="31">
        <f t="shared" si="0"/>
        <v>89.65517241379311</v>
      </c>
    </row>
    <row r="26" spans="3:10" ht="12.75">
      <c r="C26" s="6"/>
      <c r="D26" s="181">
        <v>2008</v>
      </c>
      <c r="E26" s="109">
        <f t="shared" si="0"/>
        <v>49.24712134632418</v>
      </c>
      <c r="F26" s="297">
        <f t="shared" si="0"/>
        <v>26.95035460992908</v>
      </c>
      <c r="G26" s="34">
        <f t="shared" si="0"/>
        <v>53.90243902439025</v>
      </c>
      <c r="H26" s="35">
        <f t="shared" si="0"/>
        <v>74.17582417582418</v>
      </c>
      <c r="I26" s="35">
        <f t="shared" si="0"/>
        <v>75.82417582417582</v>
      </c>
      <c r="J26" s="31">
        <f t="shared" si="0"/>
        <v>73.91304347826086</v>
      </c>
    </row>
    <row r="27" spans="3:10" ht="12.75">
      <c r="C27" s="6"/>
      <c r="D27" s="181">
        <v>2013</v>
      </c>
      <c r="E27" s="337">
        <v>48.6</v>
      </c>
      <c r="F27" s="297">
        <v>25.7</v>
      </c>
      <c r="G27" s="34">
        <v>58.5</v>
      </c>
      <c r="H27" s="35">
        <v>64.5</v>
      </c>
      <c r="I27" s="35">
        <v>80.2</v>
      </c>
      <c r="J27" s="31">
        <v>78.1</v>
      </c>
    </row>
    <row r="28" spans="3:10" ht="12.75">
      <c r="C28" s="6"/>
      <c r="D28" s="7"/>
      <c r="E28" s="34"/>
      <c r="F28" s="31"/>
      <c r="G28" s="34"/>
      <c r="H28" s="35"/>
      <c r="I28" s="35"/>
      <c r="J28" s="31"/>
    </row>
    <row r="29" spans="1:10" ht="12.75">
      <c r="A29"/>
      <c r="B29" s="6"/>
      <c r="C29" s="6"/>
      <c r="D29" s="17"/>
      <c r="E29" s="20"/>
      <c r="F29" s="10"/>
      <c r="G29" s="12"/>
      <c r="H29" s="10"/>
      <c r="I29" s="10"/>
      <c r="J29" s="10"/>
    </row>
    <row r="30" spans="1:10" ht="12.75">
      <c r="A30" s="105" t="s">
        <v>4</v>
      </c>
      <c r="B30" s="5"/>
      <c r="C30" s="5"/>
      <c r="D30" s="5"/>
      <c r="E30" s="104"/>
      <c r="F30" s="2"/>
      <c r="G30" s="2"/>
      <c r="H30" s="2"/>
      <c r="I30" s="2"/>
      <c r="J30" s="2"/>
    </row>
    <row r="31" spans="1:10" ht="12.75">
      <c r="A31" s="5"/>
      <c r="B31" s="5"/>
      <c r="C31" s="5"/>
      <c r="D31" s="5"/>
      <c r="E31" s="104"/>
      <c r="F31" s="2"/>
      <c r="G31" s="2"/>
      <c r="H31" s="2"/>
      <c r="I31" s="2"/>
      <c r="J31" s="2"/>
    </row>
    <row r="32" spans="1:10" ht="12.75">
      <c r="A32" s="6" t="s">
        <v>39</v>
      </c>
      <c r="B32" s="6"/>
      <c r="C32" s="6"/>
      <c r="D32" s="336">
        <v>1993</v>
      </c>
      <c r="E32" s="72">
        <v>134</v>
      </c>
      <c r="F32" s="27" t="s">
        <v>9</v>
      </c>
      <c r="G32" s="28">
        <v>32</v>
      </c>
      <c r="H32" s="28">
        <v>44</v>
      </c>
      <c r="I32" s="28">
        <v>40</v>
      </c>
      <c r="J32" s="27" t="s">
        <v>5</v>
      </c>
    </row>
    <row r="33" spans="1:10" ht="12.75">
      <c r="A33" s="6"/>
      <c r="B33" s="6"/>
      <c r="C33" s="6"/>
      <c r="D33" s="336">
        <v>1998</v>
      </c>
      <c r="E33" s="72">
        <v>218</v>
      </c>
      <c r="F33" s="27" t="s">
        <v>9</v>
      </c>
      <c r="G33" s="29">
        <v>57</v>
      </c>
      <c r="H33" s="29">
        <v>60</v>
      </c>
      <c r="I33" s="29">
        <v>76</v>
      </c>
      <c r="J33" s="28">
        <v>16</v>
      </c>
    </row>
    <row r="34" spans="1:10" ht="12.75">
      <c r="A34" s="6"/>
      <c r="B34" s="6"/>
      <c r="C34" s="6"/>
      <c r="D34" s="336">
        <v>2003</v>
      </c>
      <c r="E34" s="72">
        <v>241</v>
      </c>
      <c r="F34" s="27" t="s">
        <v>9</v>
      </c>
      <c r="G34" s="25">
        <v>72</v>
      </c>
      <c r="H34" s="25">
        <v>72</v>
      </c>
      <c r="I34" s="25">
        <v>64</v>
      </c>
      <c r="J34" s="28">
        <v>19</v>
      </c>
    </row>
    <row r="35" spans="1:10" ht="12.75">
      <c r="A35" s="6"/>
      <c r="B35" s="6"/>
      <c r="C35" s="6"/>
      <c r="D35" s="181">
        <v>2008</v>
      </c>
      <c r="E35" s="72">
        <v>250</v>
      </c>
      <c r="F35" s="28">
        <v>36</v>
      </c>
      <c r="G35" s="25">
        <v>74</v>
      </c>
      <c r="H35" s="25">
        <v>75</v>
      </c>
      <c r="I35" s="25">
        <v>50</v>
      </c>
      <c r="J35" s="28">
        <v>15</v>
      </c>
    </row>
    <row r="36" spans="1:10" ht="12.75">
      <c r="A36" s="6"/>
      <c r="B36" s="6"/>
      <c r="C36" s="6"/>
      <c r="D36" s="336">
        <v>2013</v>
      </c>
      <c r="E36" s="72">
        <v>210</v>
      </c>
      <c r="F36" s="27" t="s">
        <v>9</v>
      </c>
      <c r="G36" s="25">
        <v>77</v>
      </c>
      <c r="H36" s="25">
        <v>61</v>
      </c>
      <c r="I36" s="28">
        <v>41</v>
      </c>
      <c r="J36" s="27" t="s">
        <v>9</v>
      </c>
    </row>
    <row r="37" spans="1:5" ht="12.75">
      <c r="A37" s="6"/>
      <c r="B37" s="6"/>
      <c r="C37" s="6"/>
      <c r="D37" s="108"/>
      <c r="E37" s="13"/>
    </row>
    <row r="38" spans="1:10" ht="12.75">
      <c r="A38" s="6" t="s">
        <v>8</v>
      </c>
      <c r="B38" s="6"/>
      <c r="C38" s="6"/>
      <c r="D38" s="336">
        <v>1993</v>
      </c>
      <c r="E38" s="111">
        <f>E32/E$8*100</f>
        <v>12.737642585551331</v>
      </c>
      <c r="F38" s="27" t="s">
        <v>9</v>
      </c>
      <c r="G38" s="32">
        <v>9</v>
      </c>
      <c r="H38" s="31">
        <v>20.5</v>
      </c>
      <c r="I38" s="31">
        <v>22.2</v>
      </c>
      <c r="J38" s="27" t="s">
        <v>5</v>
      </c>
    </row>
    <row r="39" spans="1:10" ht="12.75">
      <c r="A39"/>
      <c r="B39" s="6" t="s">
        <v>40</v>
      </c>
      <c r="C39" s="6"/>
      <c r="D39" s="336">
        <v>1998</v>
      </c>
      <c r="E39" s="111">
        <f>E33/E$9*100</f>
        <v>20.260223048327138</v>
      </c>
      <c r="F39" s="27" t="s">
        <v>9</v>
      </c>
      <c r="G39" s="35">
        <f>G33/G$9*100</f>
        <v>15.833333333333332</v>
      </c>
      <c r="H39" s="35">
        <f>H33/H$9*100</f>
        <v>32.25806451612903</v>
      </c>
      <c r="I39" s="35">
        <f>I33/I$9*100</f>
        <v>42.45810055865922</v>
      </c>
      <c r="J39" s="31">
        <v>55.2</v>
      </c>
    </row>
    <row r="40" spans="3:10" ht="12.75">
      <c r="C40" s="6"/>
      <c r="D40" s="336">
        <v>2003</v>
      </c>
      <c r="E40" s="112">
        <f>E34/E10*100</f>
        <v>22.009132420091323</v>
      </c>
      <c r="F40" s="27" t="s">
        <v>9</v>
      </c>
      <c r="G40" s="36">
        <f aca="true" t="shared" si="1" ref="G40:J41">G34/G10*100</f>
        <v>19.047619047619047</v>
      </c>
      <c r="H40" s="35">
        <f t="shared" si="1"/>
        <v>35.64356435643564</v>
      </c>
      <c r="I40" s="36">
        <f t="shared" si="1"/>
        <v>50</v>
      </c>
      <c r="J40" s="31">
        <f t="shared" si="1"/>
        <v>65.51724137931035</v>
      </c>
    </row>
    <row r="41" spans="3:10" ht="12.75">
      <c r="C41" s="6"/>
      <c r="D41" s="181">
        <v>2008</v>
      </c>
      <c r="E41" s="112">
        <f>E35/E11*100</f>
        <v>22.143489813994684</v>
      </c>
      <c r="F41" s="32">
        <f>F35/F11*100</f>
        <v>8.51063829787234</v>
      </c>
      <c r="G41" s="36">
        <f t="shared" si="1"/>
        <v>18.048780487804876</v>
      </c>
      <c r="H41" s="35">
        <f t="shared" si="1"/>
        <v>41.208791208791204</v>
      </c>
      <c r="I41" s="36">
        <f t="shared" si="1"/>
        <v>54.94505494505495</v>
      </c>
      <c r="J41" s="31">
        <f t="shared" si="1"/>
        <v>65.21739130434783</v>
      </c>
    </row>
    <row r="42" spans="3:10" ht="12.75">
      <c r="C42" s="6"/>
      <c r="D42" s="336">
        <v>2013</v>
      </c>
      <c r="E42" s="112">
        <v>18.9</v>
      </c>
      <c r="F42" s="27" t="s">
        <v>9</v>
      </c>
      <c r="G42" s="36">
        <v>17.9</v>
      </c>
      <c r="H42" s="36">
        <v>39</v>
      </c>
      <c r="I42" s="31">
        <v>51.7</v>
      </c>
      <c r="J42" s="27" t="s">
        <v>9</v>
      </c>
    </row>
    <row r="43" spans="1:10" ht="12.75">
      <c r="A43"/>
      <c r="B43" s="6"/>
      <c r="C43" s="6"/>
      <c r="D43" s="108"/>
      <c r="E43" s="113"/>
      <c r="F43" s="10"/>
      <c r="G43" s="10"/>
      <c r="H43" s="10"/>
      <c r="I43" s="10"/>
      <c r="J43" s="10"/>
    </row>
    <row r="44" spans="1:10" ht="12.75">
      <c r="A44" s="6" t="s">
        <v>10</v>
      </c>
      <c r="B44" s="6"/>
      <c r="C44" s="6"/>
      <c r="D44" s="336">
        <v>1993</v>
      </c>
      <c r="E44" s="111">
        <f>E32/E17*100</f>
        <v>36.41304347826087</v>
      </c>
      <c r="F44" s="27" t="s">
        <v>9</v>
      </c>
      <c r="G44" s="31">
        <f>(G32/G17*100)</f>
        <v>25.396825396825395</v>
      </c>
      <c r="H44" s="31">
        <f>(H32/H17*100)</f>
        <v>43.56435643564357</v>
      </c>
      <c r="I44" s="31">
        <v>51.9</v>
      </c>
      <c r="J44" s="27" t="s">
        <v>5</v>
      </c>
    </row>
    <row r="45" spans="1:10" ht="12.75">
      <c r="A45"/>
      <c r="B45" s="6" t="s">
        <v>41</v>
      </c>
      <c r="C45" s="6"/>
      <c r="D45" s="336">
        <v>1998</v>
      </c>
      <c r="E45" s="111">
        <f>E33/E18*100</f>
        <v>51.536643026004725</v>
      </c>
      <c r="F45" s="27" t="s">
        <v>9</v>
      </c>
      <c r="G45" s="35">
        <f aca="true" t="shared" si="2" ref="G45:J48">G33/G18*100</f>
        <v>39.86013986013986</v>
      </c>
      <c r="H45" s="35">
        <f t="shared" si="2"/>
        <v>59.4059405940594</v>
      </c>
      <c r="I45" s="35">
        <f t="shared" si="2"/>
        <v>70.37037037037037</v>
      </c>
      <c r="J45" s="32">
        <f t="shared" si="2"/>
        <v>64</v>
      </c>
    </row>
    <row r="46" spans="3:10" ht="12.75">
      <c r="C46" s="6"/>
      <c r="D46" s="108">
        <v>2003</v>
      </c>
      <c r="E46" s="111">
        <f>E34/E19*100</f>
        <v>46.257197696737045</v>
      </c>
      <c r="F46" s="27" t="s">
        <v>9</v>
      </c>
      <c r="G46" s="35">
        <f t="shared" si="2"/>
        <v>34.12322274881517</v>
      </c>
      <c r="H46" s="35">
        <f t="shared" si="2"/>
        <v>56.25</v>
      </c>
      <c r="I46" s="35">
        <f t="shared" si="2"/>
        <v>69.56521739130434</v>
      </c>
      <c r="J46" s="31">
        <f t="shared" si="2"/>
        <v>73.07692307692307</v>
      </c>
    </row>
    <row r="47" spans="1:10" ht="12.75">
      <c r="A47"/>
      <c r="B47" s="6"/>
      <c r="C47" s="6"/>
      <c r="D47" s="336">
        <v>2008</v>
      </c>
      <c r="E47" s="112">
        <f>E35/E20*100</f>
        <v>44.96402877697842</v>
      </c>
      <c r="F47" s="32">
        <f>F35/F20*100</f>
        <v>31.57894736842105</v>
      </c>
      <c r="G47" s="35">
        <f t="shared" si="2"/>
        <v>33.4841628959276</v>
      </c>
      <c r="H47" s="35">
        <f t="shared" si="2"/>
        <v>55.55555555555556</v>
      </c>
      <c r="I47" s="35">
        <f t="shared" si="2"/>
        <v>72.46376811594203</v>
      </c>
      <c r="J47" s="31">
        <f t="shared" si="2"/>
        <v>88.23529411764706</v>
      </c>
    </row>
    <row r="48" spans="1:10" ht="12.75">
      <c r="A48"/>
      <c r="B48" s="6"/>
      <c r="C48" s="6"/>
      <c r="D48" s="336">
        <v>2013</v>
      </c>
      <c r="E48" s="111">
        <f>E36/E21*100</f>
        <v>38.88888888888889</v>
      </c>
      <c r="F48" s="27" t="s">
        <v>9</v>
      </c>
      <c r="G48" s="35">
        <f t="shared" si="2"/>
        <v>30.8</v>
      </c>
      <c r="H48" s="343">
        <f t="shared" si="2"/>
        <v>60.396039603960396</v>
      </c>
      <c r="I48" s="31">
        <f t="shared" si="2"/>
        <v>65.07936507936508</v>
      </c>
      <c r="J48" s="27" t="s">
        <v>9</v>
      </c>
    </row>
    <row r="49" spans="1:4" ht="12.75">
      <c r="A49"/>
      <c r="B49" s="6"/>
      <c r="C49" s="6"/>
      <c r="D49" s="10"/>
    </row>
    <row r="50" ht="12.75">
      <c r="A50"/>
    </row>
  </sheetData>
  <sheetProtection/>
  <mergeCells count="3">
    <mergeCell ref="A3:C4"/>
    <mergeCell ref="E3:E4"/>
    <mergeCell ref="D3:D4"/>
  </mergeCells>
  <printOptions/>
  <pageMargins left="0.7874015748031497" right="0.7874015748031497" top="0.984251968503937" bottom="0.984251968503937" header="0.5118110236220472" footer="0.5118110236220472"/>
  <pageSetup firstPageNumber="11"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75"/>
  <cols>
    <col min="1" max="1" width="1.7109375" style="3" customWidth="1"/>
    <col min="2" max="2" width="20.140625" style="3" customWidth="1"/>
    <col min="3" max="3" width="1.7109375" style="3" customWidth="1"/>
    <col min="4" max="4" width="7.140625" style="3" customWidth="1"/>
    <col min="5" max="5" width="18.28125" style="3" customWidth="1"/>
    <col min="6" max="7" width="18.8515625" style="3" customWidth="1"/>
  </cols>
  <sheetData>
    <row r="1" spans="1:7" ht="26.25" customHeight="1">
      <c r="A1" s="1" t="s">
        <v>218</v>
      </c>
      <c r="B1" s="14"/>
      <c r="C1" s="14"/>
      <c r="D1" s="14"/>
      <c r="E1" s="14"/>
      <c r="F1" s="14"/>
      <c r="G1" s="14"/>
    </row>
    <row r="2" spans="1:7" ht="12.75">
      <c r="A2" s="15"/>
      <c r="B2" s="15"/>
      <c r="C2" s="15"/>
      <c r="D2" s="15"/>
      <c r="E2" s="15"/>
      <c r="F2" s="15"/>
      <c r="G2" s="15"/>
    </row>
    <row r="3" spans="1:7" ht="12.75">
      <c r="A3" s="427" t="s">
        <v>14</v>
      </c>
      <c r="B3" s="418"/>
      <c r="C3" s="415"/>
      <c r="D3" s="432" t="s">
        <v>18</v>
      </c>
      <c r="E3" s="435" t="s">
        <v>73</v>
      </c>
      <c r="F3" s="432" t="s">
        <v>227</v>
      </c>
      <c r="G3" s="427" t="s">
        <v>228</v>
      </c>
    </row>
    <row r="4" spans="1:7" ht="12.75" customHeight="1">
      <c r="A4" s="429"/>
      <c r="B4" s="429"/>
      <c r="C4" s="430"/>
      <c r="D4" s="433"/>
      <c r="E4" s="436"/>
      <c r="F4" s="433" t="s">
        <v>21</v>
      </c>
      <c r="G4" s="419" t="s">
        <v>12</v>
      </c>
    </row>
    <row r="5" spans="1:7" ht="19.5" customHeight="1">
      <c r="A5" s="428"/>
      <c r="B5" s="428"/>
      <c r="C5" s="431"/>
      <c r="D5" s="434"/>
      <c r="E5" s="437"/>
      <c r="F5" s="434"/>
      <c r="G5" s="428" t="s">
        <v>13</v>
      </c>
    </row>
    <row r="6" spans="1:7" ht="12" customHeight="1">
      <c r="A6" s="51"/>
      <c r="B6" s="52"/>
      <c r="C6" s="52"/>
      <c r="D6" s="106"/>
      <c r="E6" s="53"/>
      <c r="F6" s="53"/>
      <c r="G6" s="53"/>
    </row>
    <row r="7" spans="1:7" ht="12" customHeight="1">
      <c r="A7" s="114" t="s">
        <v>0</v>
      </c>
      <c r="B7" s="5"/>
      <c r="C7" s="5"/>
      <c r="D7" s="116"/>
      <c r="E7" s="115"/>
      <c r="F7" s="5"/>
      <c r="G7" s="5"/>
    </row>
    <row r="8" spans="1:7" ht="12" customHeight="1">
      <c r="A8" s="8"/>
      <c r="B8" s="6"/>
      <c r="C8" s="6"/>
      <c r="D8" s="7"/>
      <c r="E8" s="5"/>
      <c r="F8" s="5"/>
      <c r="G8" s="5"/>
    </row>
    <row r="9" spans="1:7" ht="12.75">
      <c r="A9" s="3" t="s">
        <v>43</v>
      </c>
      <c r="B9" s="19"/>
      <c r="C9" s="19"/>
      <c r="D9" s="338">
        <v>1998</v>
      </c>
      <c r="E9" s="62">
        <v>1076</v>
      </c>
      <c r="F9" s="63">
        <v>6783</v>
      </c>
      <c r="G9" s="63">
        <v>29921</v>
      </c>
    </row>
    <row r="10" spans="1:7" ht="12.75">
      <c r="A10" s="19"/>
      <c r="B10" s="19"/>
      <c r="C10" s="19"/>
      <c r="D10" s="41">
        <v>2003</v>
      </c>
      <c r="E10" s="62">
        <v>1095</v>
      </c>
      <c r="F10" s="63">
        <v>7070</v>
      </c>
      <c r="G10" s="63">
        <v>30861</v>
      </c>
    </row>
    <row r="11" spans="1:7" ht="12.75">
      <c r="A11" s="19"/>
      <c r="B11" s="19"/>
      <c r="C11" s="19"/>
      <c r="D11" s="41">
        <v>2008</v>
      </c>
      <c r="E11" s="62">
        <v>1129</v>
      </c>
      <c r="F11" s="63">
        <v>7306</v>
      </c>
      <c r="G11" s="63">
        <v>31770</v>
      </c>
    </row>
    <row r="12" spans="1:7" ht="12.75">
      <c r="A12" s="19"/>
      <c r="B12" s="19"/>
      <c r="C12" s="19"/>
      <c r="D12" s="336">
        <v>2013</v>
      </c>
      <c r="E12" s="62">
        <v>1112</v>
      </c>
      <c r="F12" s="63">
        <v>8592</v>
      </c>
      <c r="G12" s="63">
        <v>31440</v>
      </c>
    </row>
    <row r="13" spans="1:5" ht="12.75">
      <c r="A13" s="19"/>
      <c r="B13" s="19"/>
      <c r="C13" s="19"/>
      <c r="D13" s="17"/>
      <c r="E13" s="17"/>
    </row>
    <row r="14" spans="1:7" ht="12.75">
      <c r="A14" s="105" t="s">
        <v>44</v>
      </c>
      <c r="B14" s="105"/>
      <c r="C14" s="105"/>
      <c r="D14" s="78"/>
      <c r="E14" s="78"/>
      <c r="F14" s="68"/>
      <c r="G14" s="68"/>
    </row>
    <row r="15" spans="1:7" ht="12.75">
      <c r="A15" s="19"/>
      <c r="B15" s="19"/>
      <c r="C15" s="19"/>
      <c r="D15" s="17"/>
      <c r="E15" s="17"/>
      <c r="G15" s="63"/>
    </row>
    <row r="16" spans="1:7" ht="12.75">
      <c r="A16" s="3" t="s">
        <v>43</v>
      </c>
      <c r="B16" s="6"/>
      <c r="C16" s="6"/>
      <c r="D16" s="338">
        <v>1998</v>
      </c>
      <c r="E16" s="62">
        <v>423</v>
      </c>
      <c r="F16" s="63">
        <v>2261</v>
      </c>
      <c r="G16" s="63">
        <v>14303</v>
      </c>
    </row>
    <row r="17" spans="3:7" ht="12.75">
      <c r="C17" s="6"/>
      <c r="D17" s="41">
        <v>2003</v>
      </c>
      <c r="E17" s="62">
        <v>521</v>
      </c>
      <c r="F17" s="63">
        <v>2768</v>
      </c>
      <c r="G17" s="63">
        <v>15756</v>
      </c>
    </row>
    <row r="18" spans="1:7" ht="12.75">
      <c r="A18" s="19"/>
      <c r="B18" s="19"/>
      <c r="C18" s="19"/>
      <c r="D18" s="41">
        <v>2008</v>
      </c>
      <c r="E18" s="62">
        <v>556</v>
      </c>
      <c r="F18" s="63">
        <v>2851</v>
      </c>
      <c r="G18" s="63">
        <v>15914</v>
      </c>
    </row>
    <row r="19" spans="1:7" ht="12.75">
      <c r="A19" s="19"/>
      <c r="B19" s="19"/>
      <c r="C19" s="19"/>
      <c r="D19" s="338">
        <v>2013</v>
      </c>
      <c r="E19" s="62">
        <v>540</v>
      </c>
      <c r="F19" s="63">
        <v>3199</v>
      </c>
      <c r="G19" s="63">
        <v>15816</v>
      </c>
    </row>
    <row r="20" spans="1:7" ht="12.75">
      <c r="A20" s="6"/>
      <c r="B20" s="6"/>
      <c r="C20" s="6"/>
      <c r="D20" s="42"/>
      <c r="E20" s="13"/>
      <c r="F20" s="12"/>
      <c r="G20" s="12"/>
    </row>
    <row r="21" spans="1:7" ht="12.75">
      <c r="A21" s="6" t="s">
        <v>8</v>
      </c>
      <c r="C21" s="6"/>
      <c r="D21" s="338">
        <v>1998</v>
      </c>
      <c r="E21" s="65">
        <f aca="true" t="shared" si="0" ref="E21:G23">E16/E9*100</f>
        <v>39.312267657992564</v>
      </c>
      <c r="F21" s="269">
        <f t="shared" si="0"/>
        <v>33.33333333333333</v>
      </c>
      <c r="G21" s="269">
        <f t="shared" si="0"/>
        <v>47.80254670632666</v>
      </c>
    </row>
    <row r="22" spans="2:7" ht="12.75">
      <c r="B22" s="6" t="s">
        <v>40</v>
      </c>
      <c r="C22" s="6"/>
      <c r="D22" s="41">
        <v>2003</v>
      </c>
      <c r="E22" s="109">
        <v>47.57990867579909</v>
      </c>
      <c r="F22" s="269">
        <f t="shared" si="0"/>
        <v>39.15134370579915</v>
      </c>
      <c r="G22" s="269">
        <f t="shared" si="0"/>
        <v>51.05472926995237</v>
      </c>
    </row>
    <row r="23" spans="1:7" ht="12.75">
      <c r="A23" s="19"/>
      <c r="B23" s="19"/>
      <c r="C23" s="19"/>
      <c r="D23" s="41">
        <v>2008</v>
      </c>
      <c r="E23" s="109">
        <v>49.24712134632418</v>
      </c>
      <c r="F23" s="269">
        <f t="shared" si="0"/>
        <v>39.0227210511908</v>
      </c>
      <c r="G23" s="269">
        <f t="shared" si="0"/>
        <v>50.0912810827825</v>
      </c>
    </row>
    <row r="24" spans="1:7" ht="12.75">
      <c r="A24" s="19"/>
      <c r="B24" s="19"/>
      <c r="C24" s="19"/>
      <c r="D24" s="108">
        <v>2013</v>
      </c>
      <c r="E24" s="109">
        <v>48.6</v>
      </c>
      <c r="F24" s="269">
        <v>37.2</v>
      </c>
      <c r="G24" s="269">
        <v>50.3</v>
      </c>
    </row>
    <row r="25" spans="1:7" ht="12.75">
      <c r="A25" s="19"/>
      <c r="B25" s="19"/>
      <c r="C25" s="19"/>
      <c r="D25" s="7"/>
      <c r="E25" s="269"/>
      <c r="F25" s="269"/>
      <c r="G25" s="269"/>
    </row>
    <row r="26" spans="1:6" ht="12.75">
      <c r="A26" s="6"/>
      <c r="B26" s="6"/>
      <c r="C26" s="6"/>
      <c r="D26" s="6"/>
      <c r="E26" s="17"/>
      <c r="F26" s="12"/>
    </row>
    <row r="27" spans="1:7" ht="12.75">
      <c r="A27" s="105" t="s">
        <v>4</v>
      </c>
      <c r="B27" s="105"/>
      <c r="C27" s="105"/>
      <c r="D27" s="105"/>
      <c r="E27" s="78"/>
      <c r="F27" s="118"/>
      <c r="G27" s="68"/>
    </row>
    <row r="28" spans="1:6" ht="12.75">
      <c r="A28" s="6"/>
      <c r="B28" s="6"/>
      <c r="C28" s="6"/>
      <c r="D28" s="6"/>
      <c r="E28" s="17"/>
      <c r="F28" s="12"/>
    </row>
    <row r="29" spans="1:7" ht="12.75">
      <c r="A29" s="3" t="s">
        <v>43</v>
      </c>
      <c r="B29" s="6"/>
      <c r="C29" s="6"/>
      <c r="D29" s="338">
        <v>1998</v>
      </c>
      <c r="E29" s="62">
        <v>218</v>
      </c>
      <c r="F29" s="63">
        <v>1134</v>
      </c>
      <c r="G29" s="63">
        <v>7766</v>
      </c>
    </row>
    <row r="30" spans="1:7" ht="12.75">
      <c r="A30" s="6"/>
      <c r="B30" s="6"/>
      <c r="C30" s="6"/>
      <c r="D30" s="41">
        <v>2003</v>
      </c>
      <c r="E30" s="62">
        <v>241</v>
      </c>
      <c r="F30" s="63">
        <v>1400</v>
      </c>
      <c r="G30" s="63">
        <v>8679</v>
      </c>
    </row>
    <row r="31" spans="1:7" ht="12.75">
      <c r="A31" s="19"/>
      <c r="B31" s="19"/>
      <c r="C31" s="19"/>
      <c r="D31" s="41">
        <v>2008</v>
      </c>
      <c r="E31" s="62">
        <v>250</v>
      </c>
      <c r="F31" s="63">
        <v>1348</v>
      </c>
      <c r="G31" s="63">
        <v>8691</v>
      </c>
    </row>
    <row r="32" spans="1:7" ht="12.75">
      <c r="A32" s="19"/>
      <c r="B32" s="19"/>
      <c r="C32" s="19"/>
      <c r="D32" s="338">
        <v>2013</v>
      </c>
      <c r="E32" s="62">
        <v>210</v>
      </c>
      <c r="F32" s="63">
        <v>1456</v>
      </c>
      <c r="G32" s="63">
        <v>8752</v>
      </c>
    </row>
    <row r="33" spans="1:7" ht="12.75">
      <c r="A33" s="6"/>
      <c r="B33" s="6"/>
      <c r="C33" s="6"/>
      <c r="D33" s="60"/>
      <c r="E33" s="11"/>
      <c r="F33" s="12"/>
      <c r="G33" s="12"/>
    </row>
    <row r="34" spans="1:7" ht="12.75">
      <c r="A34" s="6" t="s">
        <v>8</v>
      </c>
      <c r="C34" s="6"/>
      <c r="D34" s="338">
        <v>1998</v>
      </c>
      <c r="E34" s="65">
        <f aca="true" t="shared" si="1" ref="E34:G36">E29/E9*100</f>
        <v>20.260223048327138</v>
      </c>
      <c r="F34" s="269">
        <f t="shared" si="1"/>
        <v>16.718266253869967</v>
      </c>
      <c r="G34" s="269">
        <f t="shared" si="1"/>
        <v>25.95501487249758</v>
      </c>
    </row>
    <row r="35" spans="2:7" ht="12.75">
      <c r="B35" s="6" t="s">
        <v>40</v>
      </c>
      <c r="C35" s="6"/>
      <c r="D35" s="41">
        <v>2003</v>
      </c>
      <c r="E35" s="65">
        <f t="shared" si="1"/>
        <v>22.009132420091323</v>
      </c>
      <c r="F35" s="269">
        <f t="shared" si="1"/>
        <v>19.801980198019802</v>
      </c>
      <c r="G35" s="269">
        <f t="shared" si="1"/>
        <v>28.122873529697678</v>
      </c>
    </row>
    <row r="36" spans="1:7" ht="12.75">
      <c r="A36" s="19"/>
      <c r="B36" s="19"/>
      <c r="C36" s="19"/>
      <c r="D36" s="41">
        <v>2008</v>
      </c>
      <c r="E36" s="65">
        <v>22.143489813994684</v>
      </c>
      <c r="F36" s="269">
        <f t="shared" si="1"/>
        <v>18.450588557350123</v>
      </c>
      <c r="G36" s="269">
        <f t="shared" si="1"/>
        <v>27.355996222851747</v>
      </c>
    </row>
    <row r="37" spans="1:7" ht="12.75">
      <c r="A37" s="19"/>
      <c r="B37" s="19"/>
      <c r="C37" s="19"/>
      <c r="D37" s="338">
        <v>2013</v>
      </c>
      <c r="E37" s="65">
        <v>18.9</v>
      </c>
      <c r="F37" s="269">
        <v>16.9</v>
      </c>
      <c r="G37" s="269">
        <v>27.8</v>
      </c>
    </row>
    <row r="38" spans="1:7" ht="12.75">
      <c r="A38" s="6"/>
      <c r="B38" s="6"/>
      <c r="C38" s="6"/>
      <c r="D38" s="41"/>
      <c r="E38" s="66"/>
      <c r="F38" s="64"/>
      <c r="G38" s="10"/>
    </row>
    <row r="39" spans="1:7" ht="12.75">
      <c r="A39" s="6" t="s">
        <v>10</v>
      </c>
      <c r="C39" s="6"/>
      <c r="D39" s="338">
        <v>1998</v>
      </c>
      <c r="E39" s="66">
        <f aca="true" t="shared" si="2" ref="E39:G42">E29/E16*100</f>
        <v>51.536643026004725</v>
      </c>
      <c r="F39" s="269">
        <f t="shared" si="2"/>
        <v>50.15479876160991</v>
      </c>
      <c r="G39" s="269">
        <f t="shared" si="2"/>
        <v>54.29630147521499</v>
      </c>
    </row>
    <row r="40" spans="2:7" ht="12.75">
      <c r="B40" s="6" t="s">
        <v>41</v>
      </c>
      <c r="C40" s="6"/>
      <c r="D40" s="41">
        <v>2003</v>
      </c>
      <c r="E40" s="66">
        <f t="shared" si="2"/>
        <v>46.257197696737045</v>
      </c>
      <c r="F40" s="269">
        <f t="shared" si="2"/>
        <v>50.57803468208093</v>
      </c>
      <c r="G40" s="269">
        <f t="shared" si="2"/>
        <v>55.083777608530085</v>
      </c>
    </row>
    <row r="41" spans="1:7" ht="12.75">
      <c r="A41" s="19"/>
      <c r="B41" s="19"/>
      <c r="C41" s="19"/>
      <c r="D41" s="41">
        <v>2008</v>
      </c>
      <c r="E41" s="65">
        <v>44.96402877697842</v>
      </c>
      <c r="F41" s="269">
        <f t="shared" si="2"/>
        <v>47.28165555945282</v>
      </c>
      <c r="G41" s="269">
        <f t="shared" si="2"/>
        <v>54.61229106447153</v>
      </c>
    </row>
    <row r="42" spans="1:7" ht="12.75">
      <c r="A42"/>
      <c r="B42" s="6"/>
      <c r="C42" s="6"/>
      <c r="D42" s="108">
        <v>2013</v>
      </c>
      <c r="E42" s="65">
        <v>38.88888888888889</v>
      </c>
      <c r="F42" s="269">
        <f t="shared" si="2"/>
        <v>45.51422319474836</v>
      </c>
      <c r="G42" s="344">
        <f t="shared" si="2"/>
        <v>55.33636823469904</v>
      </c>
    </row>
    <row r="43" spans="1:7" ht="12.75">
      <c r="A43"/>
      <c r="B43" s="6"/>
      <c r="C43" s="6"/>
      <c r="D43" s="7"/>
      <c r="E43" s="16"/>
      <c r="F43" s="10"/>
      <c r="G43" s="10"/>
    </row>
    <row r="44" spans="1:7" ht="12.75">
      <c r="A44"/>
      <c r="B44" s="6"/>
      <c r="C44" s="6"/>
      <c r="D44" s="7"/>
      <c r="E44" s="16"/>
      <c r="F44" s="10"/>
      <c r="G44" s="10"/>
    </row>
    <row r="45" spans="1:7" ht="12.75">
      <c r="A45"/>
      <c r="B45" s="6"/>
      <c r="C45" s="6"/>
      <c r="D45" s="7"/>
      <c r="E45" s="16"/>
      <c r="F45" s="10"/>
      <c r="G45" s="10"/>
    </row>
    <row r="46" spans="1:7" ht="12.75">
      <c r="A46"/>
      <c r="B46" s="6"/>
      <c r="C46" s="6"/>
      <c r="D46" s="7"/>
      <c r="E46" s="16"/>
      <c r="F46" s="10"/>
      <c r="G46" s="10"/>
    </row>
    <row r="47" spans="1:7" ht="12.75">
      <c r="A47"/>
      <c r="B47" s="6"/>
      <c r="C47" s="6"/>
      <c r="D47" s="7"/>
      <c r="E47" s="16"/>
      <c r="F47" s="10"/>
      <c r="G47" s="10"/>
    </row>
    <row r="48" spans="1:7" ht="12.75">
      <c r="A48"/>
      <c r="B48" s="6"/>
      <c r="C48" s="6"/>
      <c r="D48" s="7"/>
      <c r="E48" s="16"/>
      <c r="F48" s="10"/>
      <c r="G48" s="10"/>
    </row>
    <row r="49" spans="1:7" ht="12.75">
      <c r="A49"/>
      <c r="B49" s="6"/>
      <c r="C49" s="6"/>
      <c r="D49" s="7"/>
      <c r="E49" s="16"/>
      <c r="F49" s="10"/>
      <c r="G49" s="10"/>
    </row>
    <row r="50" spans="1:7" ht="12.75">
      <c r="A50"/>
      <c r="B50" s="6"/>
      <c r="C50" s="6"/>
      <c r="D50" s="7"/>
      <c r="E50" s="16"/>
      <c r="F50" s="10"/>
      <c r="G50" s="10"/>
    </row>
    <row r="51" spans="1:7" ht="12.75">
      <c r="A51"/>
      <c r="B51" s="6"/>
      <c r="C51" s="6"/>
      <c r="D51" s="7"/>
      <c r="E51" s="16"/>
      <c r="F51" s="10"/>
      <c r="G51" s="10"/>
    </row>
    <row r="52" spans="1:6" ht="12.75">
      <c r="A52" s="81" t="s">
        <v>50</v>
      </c>
      <c r="B52" s="6"/>
      <c r="C52" s="6"/>
      <c r="D52" s="10"/>
      <c r="F52" s="18"/>
    </row>
    <row r="53" spans="1:6" s="3" customFormat="1" ht="11.25">
      <c r="A53" s="3" t="s">
        <v>229</v>
      </c>
      <c r="F53" s="16"/>
    </row>
    <row r="54" ht="12.75">
      <c r="F54" s="16"/>
    </row>
  </sheetData>
  <sheetProtection/>
  <mergeCells count="5">
    <mergeCell ref="G3:G5"/>
    <mergeCell ref="A3:C5"/>
    <mergeCell ref="D3:D5"/>
    <mergeCell ref="E3:E5"/>
    <mergeCell ref="F3:F5"/>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I52"/>
  <sheetViews>
    <sheetView zoomScalePageLayoutView="0" workbookViewId="0" topLeftCell="A1">
      <selection activeCell="A2" sqref="A2"/>
    </sheetView>
  </sheetViews>
  <sheetFormatPr defaultColWidth="11.421875" defaultRowHeight="12.75"/>
  <cols>
    <col min="1" max="1" width="1.7109375" style="0" customWidth="1"/>
    <col min="2" max="2" width="21.8515625" style="0" customWidth="1"/>
    <col min="3" max="3" width="1.7109375" style="0" customWidth="1"/>
    <col min="4" max="4" width="7.421875" style="0" customWidth="1"/>
    <col min="5" max="5" width="8.8515625" style="0" customWidth="1"/>
    <col min="6" max="6" width="8.7109375" style="0" customWidth="1"/>
    <col min="7" max="7" width="9.421875" style="0" customWidth="1"/>
    <col min="8" max="8" width="9.7109375" style="0" customWidth="1"/>
    <col min="9" max="9" width="8.8515625" style="0" customWidth="1"/>
  </cols>
  <sheetData>
    <row r="1" spans="1:9" s="3" customFormat="1" ht="39" customHeight="1">
      <c r="A1" s="1" t="s">
        <v>230</v>
      </c>
      <c r="B1" s="119"/>
      <c r="C1" s="14"/>
      <c r="D1" s="1"/>
      <c r="E1" s="14"/>
      <c r="F1" s="2"/>
      <c r="G1" s="2"/>
      <c r="H1" s="14"/>
      <c r="I1" s="14"/>
    </row>
    <row r="2" spans="1:9" s="3" customFormat="1" ht="18.75" customHeight="1">
      <c r="A2" s="15"/>
      <c r="B2" s="129"/>
      <c r="C2" s="120"/>
      <c r="D2" s="149"/>
      <c r="E2" s="120"/>
      <c r="F2" s="120"/>
      <c r="G2" s="120"/>
      <c r="H2" s="120"/>
      <c r="I2" s="120"/>
    </row>
    <row r="3" spans="1:9" s="3" customFormat="1" ht="15" customHeight="1">
      <c r="A3" s="417" t="s">
        <v>14</v>
      </c>
      <c r="B3" s="418"/>
      <c r="C3" s="415"/>
      <c r="D3" s="441" t="s">
        <v>18</v>
      </c>
      <c r="E3" s="423" t="s">
        <v>19</v>
      </c>
      <c r="F3" s="130" t="s">
        <v>46</v>
      </c>
      <c r="G3" s="130"/>
      <c r="H3" s="131"/>
      <c r="I3" s="132"/>
    </row>
    <row r="4" spans="1:9" s="3" customFormat="1" ht="15" customHeight="1">
      <c r="A4" s="419"/>
      <c r="B4" s="419"/>
      <c r="C4" s="430"/>
      <c r="D4" s="419"/>
      <c r="E4" s="440"/>
      <c r="F4" s="439" t="s">
        <v>201</v>
      </c>
      <c r="G4" s="438" t="s">
        <v>231</v>
      </c>
      <c r="H4" s="133" t="s">
        <v>232</v>
      </c>
      <c r="I4" s="134"/>
    </row>
    <row r="5" spans="1:9" s="3" customFormat="1" ht="20.25" customHeight="1">
      <c r="A5" s="419"/>
      <c r="B5" s="419"/>
      <c r="C5" s="430"/>
      <c r="D5" s="419"/>
      <c r="E5" s="440"/>
      <c r="F5" s="403"/>
      <c r="G5" s="434"/>
      <c r="H5" s="339">
        <v>1</v>
      </c>
      <c r="I5" s="340">
        <v>2</v>
      </c>
    </row>
    <row r="6" spans="1:9" s="3" customFormat="1" ht="12.75" customHeight="1">
      <c r="A6" s="58"/>
      <c r="B6" s="52"/>
      <c r="C6" s="106"/>
      <c r="D6" s="58"/>
      <c r="E6" s="22"/>
      <c r="F6" s="53"/>
      <c r="G6" s="53"/>
      <c r="H6" s="22"/>
      <c r="I6" s="22"/>
    </row>
    <row r="7" spans="1:9" s="3" customFormat="1" ht="12.75" customHeight="1">
      <c r="A7" s="114" t="s">
        <v>0</v>
      </c>
      <c r="B7" s="5"/>
      <c r="C7" s="5"/>
      <c r="D7" s="104"/>
      <c r="E7" s="5"/>
      <c r="F7" s="5"/>
      <c r="G7" s="5"/>
      <c r="H7" s="5"/>
      <c r="I7" s="5"/>
    </row>
    <row r="8" spans="2:9" s="3" customFormat="1" ht="12.75" customHeight="1">
      <c r="B8" s="6"/>
      <c r="C8" s="7"/>
      <c r="D8" s="17"/>
      <c r="E8" s="4"/>
      <c r="F8" s="5"/>
      <c r="G8" s="5"/>
      <c r="H8" s="4"/>
      <c r="I8" s="4"/>
    </row>
    <row r="9" spans="1:9" s="82" customFormat="1" ht="12.75" customHeight="1">
      <c r="A9" s="3" t="s">
        <v>43</v>
      </c>
      <c r="B9" s="121"/>
      <c r="C9" s="43"/>
      <c r="D9" s="181">
        <v>1998</v>
      </c>
      <c r="E9" s="98">
        <v>1076</v>
      </c>
      <c r="F9" s="98">
        <v>44</v>
      </c>
      <c r="G9" s="98">
        <v>522</v>
      </c>
      <c r="H9" s="98">
        <v>87</v>
      </c>
      <c r="I9" s="98">
        <v>122</v>
      </c>
    </row>
    <row r="10" spans="1:9" s="3" customFormat="1" ht="12.75" customHeight="1">
      <c r="A10" s="6"/>
      <c r="B10"/>
      <c r="C10" s="7"/>
      <c r="D10" s="181">
        <v>2003</v>
      </c>
      <c r="E10" s="98">
        <v>1095</v>
      </c>
      <c r="F10" s="28">
        <v>45</v>
      </c>
      <c r="G10" s="98">
        <v>491</v>
      </c>
      <c r="H10" s="98">
        <v>95</v>
      </c>
      <c r="I10" s="75">
        <v>68</v>
      </c>
    </row>
    <row r="11" spans="1:9" s="3" customFormat="1" ht="12.75" customHeight="1">
      <c r="A11" s="6"/>
      <c r="B11"/>
      <c r="C11" s="7"/>
      <c r="D11" s="181">
        <v>2008</v>
      </c>
      <c r="E11" s="188">
        <v>1129</v>
      </c>
      <c r="F11" s="28">
        <v>40</v>
      </c>
      <c r="G11" s="75">
        <v>454</v>
      </c>
      <c r="H11" s="98">
        <v>71</v>
      </c>
      <c r="I11" s="302">
        <v>43</v>
      </c>
    </row>
    <row r="12" spans="1:9" s="3" customFormat="1" ht="12.75" customHeight="1">
      <c r="A12" s="6"/>
      <c r="B12"/>
      <c r="C12" s="7"/>
      <c r="D12" s="181">
        <v>2013</v>
      </c>
      <c r="E12" s="188">
        <v>1112</v>
      </c>
      <c r="F12" s="28">
        <v>38</v>
      </c>
      <c r="G12" s="75">
        <v>482</v>
      </c>
      <c r="H12" s="98">
        <v>64</v>
      </c>
      <c r="I12" s="98">
        <v>49</v>
      </c>
    </row>
    <row r="13" spans="1:9" s="3" customFormat="1" ht="12.75" customHeight="1">
      <c r="A13" s="6"/>
      <c r="B13"/>
      <c r="C13" s="7"/>
      <c r="D13" s="7"/>
      <c r="E13" s="10"/>
      <c r="F13"/>
      <c r="G13"/>
      <c r="H13" s="10"/>
      <c r="I13" s="10"/>
    </row>
    <row r="14" spans="1:9" s="3" customFormat="1" ht="12.75" customHeight="1">
      <c r="A14" s="105" t="s">
        <v>2</v>
      </c>
      <c r="B14" s="119"/>
      <c r="C14" s="5"/>
      <c r="D14" s="5"/>
      <c r="E14" s="5"/>
      <c r="F14" s="119"/>
      <c r="G14" s="119"/>
      <c r="H14" s="5"/>
      <c r="I14" s="5"/>
    </row>
    <row r="15" spans="2:9" s="3" customFormat="1" ht="12.75" customHeight="1">
      <c r="B15"/>
      <c r="C15" s="7"/>
      <c r="D15" s="7"/>
      <c r="E15" s="10"/>
      <c r="F15"/>
      <c r="G15"/>
      <c r="H15" s="10"/>
      <c r="I15" s="10"/>
    </row>
    <row r="16" spans="1:9" s="3" customFormat="1" ht="12.75" customHeight="1">
      <c r="A16" s="6" t="s">
        <v>43</v>
      </c>
      <c r="B16"/>
      <c r="C16" s="7"/>
      <c r="D16" s="181">
        <v>1998</v>
      </c>
      <c r="E16" s="98">
        <v>423</v>
      </c>
      <c r="F16" s="47" t="s">
        <v>9</v>
      </c>
      <c r="G16" s="75">
        <v>248</v>
      </c>
      <c r="H16" s="98">
        <v>41</v>
      </c>
      <c r="I16" s="98">
        <v>67</v>
      </c>
    </row>
    <row r="17" spans="1:9" s="3" customFormat="1" ht="12.75" customHeight="1">
      <c r="A17" s="6"/>
      <c r="B17"/>
      <c r="C17" s="7"/>
      <c r="D17" s="181">
        <v>2003</v>
      </c>
      <c r="E17" s="98">
        <v>521</v>
      </c>
      <c r="F17" s="47" t="s">
        <v>9</v>
      </c>
      <c r="G17" s="75">
        <v>311</v>
      </c>
      <c r="H17" s="98">
        <v>56</v>
      </c>
      <c r="I17" s="98">
        <v>50</v>
      </c>
    </row>
    <row r="18" spans="1:9" s="3" customFormat="1" ht="12.75" customHeight="1">
      <c r="A18" s="6"/>
      <c r="B18"/>
      <c r="C18" s="7"/>
      <c r="D18" s="181">
        <v>2008</v>
      </c>
      <c r="E18" s="282">
        <v>556</v>
      </c>
      <c r="F18" s="47" t="s">
        <v>9</v>
      </c>
      <c r="G18" s="75">
        <v>280</v>
      </c>
      <c r="H18" s="302">
        <v>44</v>
      </c>
      <c r="I18" s="302">
        <v>31</v>
      </c>
    </row>
    <row r="19" spans="1:9" s="3" customFormat="1" ht="12.75" customHeight="1">
      <c r="A19" s="6"/>
      <c r="B19"/>
      <c r="C19" s="7"/>
      <c r="D19" s="181">
        <v>2013</v>
      </c>
      <c r="E19" s="285">
        <v>540</v>
      </c>
      <c r="F19" s="28">
        <v>12</v>
      </c>
      <c r="G19" s="75">
        <v>304</v>
      </c>
      <c r="H19" s="302">
        <v>35</v>
      </c>
      <c r="I19" s="302">
        <v>38</v>
      </c>
    </row>
    <row r="20" spans="1:9" s="3" customFormat="1" ht="12.75" customHeight="1">
      <c r="A20" s="6"/>
      <c r="B20"/>
      <c r="C20" s="7"/>
      <c r="D20" s="23"/>
      <c r="E20" s="10"/>
      <c r="F20" s="10"/>
      <c r="H20" s="10"/>
      <c r="I20" s="10"/>
    </row>
    <row r="21" spans="1:9" s="3" customFormat="1" ht="12.75" customHeight="1">
      <c r="A21" s="6" t="s">
        <v>47</v>
      </c>
      <c r="B21"/>
      <c r="C21" s="6"/>
      <c r="D21" s="181">
        <v>1998</v>
      </c>
      <c r="E21" s="123">
        <v>39.312267657992564</v>
      </c>
      <c r="F21" s="47" t="s">
        <v>9</v>
      </c>
      <c r="G21" s="123">
        <v>47.5</v>
      </c>
      <c r="H21" s="123">
        <v>47.1</v>
      </c>
      <c r="I21" s="123">
        <v>54.9</v>
      </c>
    </row>
    <row r="22" spans="1:9" s="3" customFormat="1" ht="12.75" customHeight="1">
      <c r="A22" s="6"/>
      <c r="B22" s="81" t="s">
        <v>40</v>
      </c>
      <c r="C22" s="6"/>
      <c r="D22" s="181">
        <v>2003</v>
      </c>
      <c r="E22" s="123">
        <f>E17/E10*100</f>
        <v>47.57990867579909</v>
      </c>
      <c r="F22" s="47" t="s">
        <v>9</v>
      </c>
      <c r="G22" s="123">
        <v>63.3</v>
      </c>
      <c r="H22" s="123">
        <f>H17/H10*100</f>
        <v>58.94736842105262</v>
      </c>
      <c r="I22" s="123">
        <f>I17/I10*100</f>
        <v>73.52941176470588</v>
      </c>
    </row>
    <row r="23" spans="1:9" s="3" customFormat="1" ht="12.75" customHeight="1">
      <c r="A23" s="6"/>
      <c r="B23"/>
      <c r="C23" s="7"/>
      <c r="D23" s="181">
        <v>2008</v>
      </c>
      <c r="E23" s="123">
        <f>E18/E11*100</f>
        <v>49.24712134632418</v>
      </c>
      <c r="F23" s="47" t="s">
        <v>9</v>
      </c>
      <c r="G23" s="123">
        <v>61.7</v>
      </c>
      <c r="H23" s="303">
        <f>H18/H11*100</f>
        <v>61.97183098591549</v>
      </c>
      <c r="I23" s="303">
        <f>I18/I11*100</f>
        <v>72.09302325581395</v>
      </c>
    </row>
    <row r="24" spans="1:9" s="3" customFormat="1" ht="12.75" customHeight="1">
      <c r="A24" s="6"/>
      <c r="B24"/>
      <c r="C24" s="7"/>
      <c r="D24" s="181">
        <v>2013</v>
      </c>
      <c r="E24" s="192">
        <f>E19/E12*100</f>
        <v>48.561151079136685</v>
      </c>
      <c r="F24" s="303">
        <v>30.8</v>
      </c>
      <c r="G24" s="123">
        <v>63.2</v>
      </c>
      <c r="H24" s="303">
        <v>54.1</v>
      </c>
      <c r="I24" s="303">
        <v>76.6</v>
      </c>
    </row>
    <row r="25" spans="1:9" s="3" customFormat="1" ht="12.75" customHeight="1">
      <c r="A25" s="6"/>
      <c r="B25" s="81"/>
      <c r="C25" s="6"/>
      <c r="D25" s="6"/>
      <c r="E25" s="20"/>
      <c r="F25" s="12"/>
      <c r="G25" s="12"/>
      <c r="H25" s="10"/>
      <c r="I25" s="10"/>
    </row>
    <row r="26" spans="1:9" s="3" customFormat="1" ht="12.75" customHeight="1">
      <c r="A26" s="6"/>
      <c r="B26" s="81"/>
      <c r="C26" s="6"/>
      <c r="D26" s="6"/>
      <c r="E26" s="20"/>
      <c r="F26" s="12"/>
      <c r="G26" s="12"/>
      <c r="H26" s="10"/>
      <c r="I26" s="10"/>
    </row>
    <row r="27" spans="1:9" s="3" customFormat="1" ht="12.75" customHeight="1">
      <c r="A27" s="105" t="s">
        <v>4</v>
      </c>
      <c r="B27" s="122"/>
      <c r="C27" s="5"/>
      <c r="D27" s="5"/>
      <c r="E27" s="128"/>
      <c r="F27" s="117"/>
      <c r="G27" s="117"/>
      <c r="H27" s="5"/>
      <c r="I27" s="5"/>
    </row>
    <row r="28" spans="1:9" s="3" customFormat="1" ht="12.75" customHeight="1">
      <c r="A28" s="6"/>
      <c r="B28" s="81"/>
      <c r="C28" s="6"/>
      <c r="D28" s="6"/>
      <c r="E28" s="20"/>
      <c r="F28" s="12"/>
      <c r="G28" s="12"/>
      <c r="H28" s="10"/>
      <c r="I28" s="10"/>
    </row>
    <row r="29" spans="1:9" s="3" customFormat="1" ht="12.75" customHeight="1">
      <c r="A29" s="6" t="s">
        <v>43</v>
      </c>
      <c r="B29"/>
      <c r="C29" s="7"/>
      <c r="D29" s="181">
        <v>1998</v>
      </c>
      <c r="E29" s="75">
        <v>218</v>
      </c>
      <c r="F29" s="47" t="s">
        <v>9</v>
      </c>
      <c r="G29" s="75">
        <v>131</v>
      </c>
      <c r="H29" s="302">
        <v>27</v>
      </c>
      <c r="I29" s="98">
        <v>48</v>
      </c>
    </row>
    <row r="30" spans="1:9" s="3" customFormat="1" ht="12.75" customHeight="1">
      <c r="A30" s="6"/>
      <c r="B30"/>
      <c r="C30" s="7"/>
      <c r="D30" s="181">
        <v>2003</v>
      </c>
      <c r="E30" s="98">
        <v>241</v>
      </c>
      <c r="F30" s="47" t="s">
        <v>9</v>
      </c>
      <c r="G30" s="75">
        <v>142</v>
      </c>
      <c r="H30" s="302">
        <v>35</v>
      </c>
      <c r="I30" s="302">
        <v>32</v>
      </c>
    </row>
    <row r="31" spans="1:9" s="3" customFormat="1" ht="12.75" customHeight="1">
      <c r="A31" s="6"/>
      <c r="B31"/>
      <c r="C31" s="7"/>
      <c r="D31" s="181">
        <v>2008</v>
      </c>
      <c r="E31" s="282">
        <v>250</v>
      </c>
      <c r="F31" s="47" t="s">
        <v>9</v>
      </c>
      <c r="G31" s="75">
        <v>62</v>
      </c>
      <c r="H31" s="302">
        <v>29</v>
      </c>
      <c r="I31" s="302">
        <v>23</v>
      </c>
    </row>
    <row r="32" spans="1:9" s="3" customFormat="1" ht="12.75" customHeight="1">
      <c r="A32" s="6"/>
      <c r="B32"/>
      <c r="C32" s="7"/>
      <c r="D32" s="181">
        <v>2013</v>
      </c>
      <c r="E32" s="285">
        <v>210</v>
      </c>
      <c r="F32" s="47" t="s">
        <v>9</v>
      </c>
      <c r="G32" s="75">
        <v>120</v>
      </c>
      <c r="H32" s="302">
        <v>23</v>
      </c>
      <c r="I32" s="302">
        <v>28</v>
      </c>
    </row>
    <row r="33" spans="1:9" s="3" customFormat="1" ht="12.75" customHeight="1">
      <c r="A33" s="6"/>
      <c r="B33"/>
      <c r="C33" s="7"/>
      <c r="D33" s="23"/>
      <c r="E33" s="10"/>
      <c r="F33" s="12"/>
      <c r="G33" s="12"/>
      <c r="H33" s="10"/>
      <c r="I33" s="10"/>
    </row>
    <row r="34" spans="1:9" s="3" customFormat="1" ht="12.75" customHeight="1">
      <c r="A34" s="6" t="s">
        <v>47</v>
      </c>
      <c r="B34"/>
      <c r="C34" s="10"/>
      <c r="D34" s="181">
        <v>1998</v>
      </c>
      <c r="E34" s="125">
        <v>20.260223048327138</v>
      </c>
      <c r="F34" s="47" t="s">
        <v>9</v>
      </c>
      <c r="G34" s="123">
        <v>25.1</v>
      </c>
      <c r="H34" s="303">
        <v>31</v>
      </c>
      <c r="I34" s="123">
        <v>39.3</v>
      </c>
    </row>
    <row r="35" spans="1:9" s="3" customFormat="1" ht="12.75" customHeight="1">
      <c r="A35" s="6"/>
      <c r="B35" s="81" t="s">
        <v>40</v>
      </c>
      <c r="C35" s="10"/>
      <c r="D35" s="181">
        <v>2003</v>
      </c>
      <c r="E35" s="125">
        <v>22.009132420091323</v>
      </c>
      <c r="F35" s="47" t="s">
        <v>9</v>
      </c>
      <c r="G35" s="123">
        <v>28.9</v>
      </c>
      <c r="H35" s="303">
        <v>36.84210526315789</v>
      </c>
      <c r="I35" s="303">
        <v>47.05882352941176</v>
      </c>
    </row>
    <row r="36" spans="1:9" s="3" customFormat="1" ht="12.75" customHeight="1">
      <c r="A36" s="6"/>
      <c r="B36"/>
      <c r="C36" s="7"/>
      <c r="D36" s="181">
        <v>2008</v>
      </c>
      <c r="E36" s="125">
        <f>E31/E11*100</f>
        <v>22.143489813994684</v>
      </c>
      <c r="F36" s="47" t="s">
        <v>9</v>
      </c>
      <c r="G36" s="123">
        <v>13.7</v>
      </c>
      <c r="H36" s="303">
        <f>H31/H11*100</f>
        <v>40.845070422535215</v>
      </c>
      <c r="I36" s="303">
        <f>I31/I11*100</f>
        <v>53.48837209302325</v>
      </c>
    </row>
    <row r="37" spans="1:9" s="3" customFormat="1" ht="12.75" customHeight="1">
      <c r="A37" s="6"/>
      <c r="B37"/>
      <c r="C37" s="7"/>
      <c r="D37" s="181">
        <v>2013</v>
      </c>
      <c r="E37" s="125">
        <f>E32/E12*100</f>
        <v>18.884892086330936</v>
      </c>
      <c r="F37" s="47" t="s">
        <v>9</v>
      </c>
      <c r="G37" s="125">
        <f>G32/G12*100</f>
        <v>24.896265560165975</v>
      </c>
      <c r="H37" s="303">
        <v>35.3</v>
      </c>
      <c r="I37" s="303">
        <v>56.2</v>
      </c>
    </row>
    <row r="38" spans="1:9" s="3" customFormat="1" ht="12.75" customHeight="1">
      <c r="A38" s="6"/>
      <c r="B38"/>
      <c r="C38" s="10"/>
      <c r="D38" s="23"/>
      <c r="E38" s="20"/>
      <c r="F38" s="10"/>
      <c r="G38" s="123"/>
      <c r="H38" s="10"/>
      <c r="I38" s="10"/>
    </row>
    <row r="39" spans="1:9" s="3" customFormat="1" ht="12.75" customHeight="1">
      <c r="A39" s="3" t="s">
        <v>45</v>
      </c>
      <c r="B39" s="6"/>
      <c r="C39" s="10"/>
      <c r="D39" s="181">
        <v>1998</v>
      </c>
      <c r="E39" s="126">
        <v>51.536643026004725</v>
      </c>
      <c r="F39" s="47" t="s">
        <v>9</v>
      </c>
      <c r="G39" s="123">
        <v>52.8</v>
      </c>
      <c r="H39" s="303">
        <v>65.9</v>
      </c>
      <c r="I39" s="123">
        <v>71.6</v>
      </c>
    </row>
    <row r="40" spans="1:9" s="3" customFormat="1" ht="12.75" customHeight="1">
      <c r="A40"/>
      <c r="B40" s="3" t="s">
        <v>48</v>
      </c>
      <c r="C40" s="10"/>
      <c r="D40" s="181">
        <v>2003</v>
      </c>
      <c r="E40" s="126">
        <v>46.257197696737045</v>
      </c>
      <c r="F40" s="47" t="s">
        <v>9</v>
      </c>
      <c r="G40" s="123">
        <v>45.7</v>
      </c>
      <c r="H40" s="303">
        <v>62.5</v>
      </c>
      <c r="I40" s="303">
        <v>64</v>
      </c>
    </row>
    <row r="41" spans="1:9" s="3" customFormat="1" ht="12.75" customHeight="1">
      <c r="A41" s="6"/>
      <c r="B41"/>
      <c r="C41" s="7"/>
      <c r="D41" s="181">
        <v>2008</v>
      </c>
      <c r="E41" s="126">
        <f>E31/E18*100</f>
        <v>44.96402877697842</v>
      </c>
      <c r="F41" s="47" t="s">
        <v>9</v>
      </c>
      <c r="G41" s="123">
        <v>22.1</v>
      </c>
      <c r="H41" s="303">
        <f>H31/H18*100</f>
        <v>65.9090909090909</v>
      </c>
      <c r="I41" s="303">
        <f>I31/I18*100</f>
        <v>74.19354838709677</v>
      </c>
    </row>
    <row r="42" spans="1:9" s="3" customFormat="1" ht="12.75" customHeight="1">
      <c r="A42" s="6"/>
      <c r="B42"/>
      <c r="C42" s="7"/>
      <c r="D42" s="181">
        <v>2013</v>
      </c>
      <c r="E42" s="126">
        <f>E32/E19*100</f>
        <v>38.88888888888889</v>
      </c>
      <c r="F42" s="47" t="s">
        <v>9</v>
      </c>
      <c r="G42" s="345">
        <f>G32/G19*100</f>
        <v>39.473684210526315</v>
      </c>
      <c r="H42" s="303">
        <f>H32/H19*100</f>
        <v>65.71428571428571</v>
      </c>
      <c r="I42" s="303">
        <f>I32/I19*100</f>
        <v>73.68421052631578</v>
      </c>
    </row>
    <row r="43" spans="1:9" s="3" customFormat="1" ht="12.75" customHeight="1">
      <c r="A43" s="6"/>
      <c r="B43"/>
      <c r="C43" s="7"/>
      <c r="D43" s="7"/>
      <c r="E43" s="126"/>
      <c r="F43" s="47"/>
      <c r="H43" s="303"/>
      <c r="I43" s="303"/>
    </row>
    <row r="44" spans="1:9" s="3" customFormat="1" ht="12.75" customHeight="1">
      <c r="A44" s="6"/>
      <c r="B44"/>
      <c r="C44" s="7"/>
      <c r="D44" s="7"/>
      <c r="E44" s="126"/>
      <c r="F44" s="47"/>
      <c r="H44" s="303"/>
      <c r="I44" s="303"/>
    </row>
    <row r="45" spans="1:9" s="3" customFormat="1" ht="12.75" customHeight="1">
      <c r="A45" s="6"/>
      <c r="B45"/>
      <c r="C45" s="7"/>
      <c r="D45" s="7"/>
      <c r="E45" s="126"/>
      <c r="F45" s="47"/>
      <c r="G45" s="47"/>
      <c r="H45" s="303"/>
      <c r="I45" s="303"/>
    </row>
    <row r="46" spans="1:9" s="3" customFormat="1" ht="12.75" customHeight="1">
      <c r="A46" s="6"/>
      <c r="B46"/>
      <c r="C46" s="7"/>
      <c r="D46" s="7"/>
      <c r="E46" s="126"/>
      <c r="F46" s="47"/>
      <c r="H46" s="303"/>
      <c r="I46" s="303"/>
    </row>
    <row r="47" spans="1:9" s="3" customFormat="1" ht="12.75" customHeight="1">
      <c r="A47" s="6"/>
      <c r="B47"/>
      <c r="C47" s="7"/>
      <c r="D47" s="7"/>
      <c r="E47" s="126"/>
      <c r="F47" s="47"/>
      <c r="G47" s="283"/>
      <c r="H47" s="303"/>
      <c r="I47" s="303"/>
    </row>
    <row r="48" spans="1:9" s="3" customFormat="1" ht="12.75" customHeight="1">
      <c r="A48" s="6"/>
      <c r="B48"/>
      <c r="C48" s="7"/>
      <c r="D48" s="7"/>
      <c r="E48" s="126"/>
      <c r="F48" s="47"/>
      <c r="G48" s="283"/>
      <c r="H48" s="303"/>
      <c r="I48" s="303"/>
    </row>
    <row r="49" spans="2:9" s="3" customFormat="1" ht="12.75" customHeight="1">
      <c r="B49" s="6"/>
      <c r="C49" s="10"/>
      <c r="D49" s="17"/>
      <c r="E49" s="20"/>
      <c r="F49" s="20"/>
      <c r="G49" s="20"/>
      <c r="H49" s="4"/>
      <c r="I49" s="4"/>
    </row>
    <row r="51" spans="1:7" ht="12.75">
      <c r="A51" s="81" t="s">
        <v>50</v>
      </c>
      <c r="B51" s="81"/>
      <c r="C51" s="81"/>
      <c r="D51" s="81"/>
      <c r="E51" s="81"/>
      <c r="F51" s="81"/>
      <c r="G51" s="81"/>
    </row>
    <row r="52" ht="12.75">
      <c r="A52" s="77" t="s">
        <v>233</v>
      </c>
    </row>
  </sheetData>
  <sheetProtection/>
  <mergeCells count="5">
    <mergeCell ref="G4:G5"/>
    <mergeCell ref="A3:C5"/>
    <mergeCell ref="F4:F5"/>
    <mergeCell ref="E3:E5"/>
    <mergeCell ref="D3:D5"/>
  </mergeCells>
  <printOptions horizontalCentered="1"/>
  <pageMargins left="0.7874015748031497" right="0.7874015748031497" top="0.984251968503937" bottom="0.984251968503937" header="0.5118110236220472" footer="0.5118110236220472"/>
  <pageSetup firstPageNumber="13"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2014-08-29T07:09:29Z</cp:lastPrinted>
  <dcterms:created xsi:type="dcterms:W3CDTF">2004-07-07T07:32:01Z</dcterms:created>
  <dcterms:modified xsi:type="dcterms:W3CDTF">2014-09-03T15:28:01Z</dcterms:modified>
  <cp:category/>
  <cp:version/>
  <cp:contentType/>
  <cp:contentStatus/>
</cp:coreProperties>
</file>