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harts/chart5.xml" ContentType="application/vnd.openxmlformats-officedocument.drawingml.chart+xml"/>
  <Override PartName="/xl/drawings/drawing21.xml" ContentType="application/vnd.openxmlformats-officedocument.drawing+xml"/>
  <Override PartName="/xl/embeddings/oleObject2.bin" ContentType="application/vnd.openxmlformats-officedocument.oleObject"/>
  <Override PartName="/xl/drawings/drawing2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checkCompatibility="1" defaultThemeVersion="124226"/>
  <bookViews>
    <workbookView xWindow="-15" yWindow="3300" windowWidth="17070" windowHeight="3330" tabRatio="758"/>
  </bookViews>
  <sheets>
    <sheet name="Impressum" sheetId="75" r:id="rId1"/>
    <sheet name="Zeichenerklär." sheetId="76" r:id="rId2"/>
    <sheet name="Inhaltsverz.+Vorbemerk." sheetId="73" r:id="rId3"/>
    <sheet name="Tab.1" sheetId="72" r:id="rId4"/>
    <sheet name="Tab.2" sheetId="6" r:id="rId5"/>
    <sheet name=" Graf.1+2" sheetId="60" r:id="rId6"/>
    <sheet name="Graf.3+4" sheetId="62" r:id="rId7"/>
    <sheet name="Tab.3.1" sheetId="23" r:id="rId8"/>
    <sheet name="Tab.3.2" sheetId="24" r:id="rId9"/>
    <sheet name="Tab.3.3" sheetId="66" r:id="rId10"/>
    <sheet name="Tab.3.4" sheetId="25" r:id="rId11"/>
    <sheet name="Tab.3.5" sheetId="68" r:id="rId12"/>
    <sheet name="Tab.3.6(1)" sheetId="55" r:id="rId13"/>
    <sheet name="Tab.3.6(2)" sheetId="56" r:id="rId14"/>
    <sheet name="Tab.4.1" sheetId="64" r:id="rId15"/>
    <sheet name="Tab.4.2" sheetId="69" r:id="rId16"/>
    <sheet name="Tab.4.3" sheetId="70" r:id="rId17"/>
    <sheet name="Tab.5(1)" sheetId="20" r:id="rId18"/>
    <sheet name="Tab.5(2)" sheetId="71" r:id="rId19"/>
    <sheet name="Tab.6" sheetId="21" r:id="rId20"/>
    <sheet name="Graf.5" sheetId="63" r:id="rId21"/>
    <sheet name="Tab.7" sheetId="22" r:id="rId22"/>
    <sheet name="Graf. 6+7" sheetId="74" r:id="rId23"/>
    <sheet name="Tab.8" sheetId="5" r:id="rId24"/>
    <sheet name=" EinkArten" sheetId="29" state="veryHidden" r:id="rId25"/>
    <sheet name="11404 Gesamtübers. 2004 (2)" sheetId="32" state="veryHidden" r:id="rId26"/>
  </sheets>
  <definedNames>
    <definedName name="_xlnm._FilterDatabase" localSheetId="25" hidden="1">'11404 Gesamtübers. 2004 (2)'!$A$1:$T$32</definedName>
    <definedName name="_xlnm._FilterDatabase" localSheetId="4" hidden="1">Tab.2!$A$1:$U$193</definedName>
    <definedName name="_xlnm._FilterDatabase" localSheetId="7" hidden="1">Tab.3.1!$B$12:$R$82</definedName>
    <definedName name="_xlnm._FilterDatabase" localSheetId="8" hidden="1">Tab.3.2!$B$12:$P$84</definedName>
    <definedName name="_xlnm._FilterDatabase" localSheetId="9" hidden="1">Tab.3.3!$B$12:$P$85</definedName>
    <definedName name="_xlnm._FilterDatabase" localSheetId="10" hidden="1">Tab.3.4!$A$10:$AG$82</definedName>
    <definedName name="_xlnm._FilterDatabase" localSheetId="11" hidden="1">Tab.3.5!$A$10:$AE$82</definedName>
    <definedName name="_xlnm._FilterDatabase" localSheetId="12" hidden="1">'Tab.3.6(1)'!$B$12:$P$82</definedName>
    <definedName name="_xlnm._FilterDatabase" localSheetId="13" hidden="1">'Tab.3.6(2)'!$B$12:$L$82</definedName>
    <definedName name="_xlnm._FilterDatabase" localSheetId="14" hidden="1">Tab.4.1!$B$13:$R$80</definedName>
    <definedName name="_xlnm._FilterDatabase" localSheetId="15" hidden="1">Tab.4.2!$B$13:$R$80</definedName>
    <definedName name="_xlnm._FilterDatabase" localSheetId="16" hidden="1">Tab.4.3!$B$13:$R$80</definedName>
    <definedName name="_xlnm._FilterDatabase" localSheetId="17" hidden="1">'Tab.5(1)'!$A$10:$W$59</definedName>
    <definedName name="_xlnm._FilterDatabase" localSheetId="18" hidden="1">'Tab.5(2)'!$A$10:$W$60</definedName>
    <definedName name="_xlnm.Print_Area" localSheetId="5">' Graf.1+2'!$A$1:$C$61</definedName>
    <definedName name="_xlnm.Print_Area" localSheetId="25">'11404 Gesamtübers. 2004 (2)'!$A$1:$H$32</definedName>
    <definedName name="_xlnm.Print_Area" localSheetId="6">'Graf.3+4'!$A$1:$C$61</definedName>
    <definedName name="_xlnm.Print_Area" localSheetId="20">Graf.5!$A$1:$C$59</definedName>
    <definedName name="_xlnm.Print_Area" localSheetId="3">Tab.1!$A$1:$G$71</definedName>
    <definedName name="_xlnm.Print_Area" localSheetId="4">Tab.2!$A$1:$U$132</definedName>
    <definedName name="_xlnm.Print_Area" localSheetId="7">Tab.3.1!$A$1:$S$84</definedName>
    <definedName name="_xlnm.Print_Area" localSheetId="8">Tab.3.2!$A$1:$Q$85</definedName>
    <definedName name="_xlnm.Print_Area" localSheetId="9">Tab.3.3!$A$1:$Q$85</definedName>
    <definedName name="_xlnm.Print_Area" localSheetId="10">Tab.3.4!$A$1:$Q$85</definedName>
    <definedName name="_xlnm.Print_Area" localSheetId="11">Tab.3.5!$A$1:$O$84</definedName>
    <definedName name="_xlnm.Print_Area" localSheetId="12">'Tab.3.6(1)'!$A$1:$Q$83</definedName>
    <definedName name="_xlnm.Print_Area" localSheetId="13">'Tab.3.6(2)'!$A$1:$M$83</definedName>
    <definedName name="_xlnm.Print_Area" localSheetId="14">Tab.4.1!$A$2:$S$85</definedName>
    <definedName name="_xlnm.Print_Area" localSheetId="15">Tab.4.2!$A$2:$S$85</definedName>
    <definedName name="_xlnm.Print_Area" localSheetId="16">Tab.4.3!$A$2:$S$85</definedName>
    <definedName name="_xlnm.Print_Area" localSheetId="18">'Tab.5(2)'!$A$1:$K$68</definedName>
    <definedName name="_xlnm.Print_Area" localSheetId="19">Tab.6!$A$1:$F$52</definedName>
    <definedName name="_xlnm.Print_Area" localSheetId="21">Tab.7!$A$1:$G$49</definedName>
    <definedName name="_xlnm.Print_Area" localSheetId="23">Tab.8!$A$1:$P$56</definedName>
    <definedName name="solver_eng" localSheetId="4" hidden="1">1</definedName>
    <definedName name="solver_neg" localSheetId="4" hidden="1">1</definedName>
    <definedName name="solver_num" localSheetId="4" hidden="1">0</definedName>
    <definedName name="solver_opt" localSheetId="4" hidden="1">Tab.2!$L$21</definedName>
    <definedName name="solver_typ" localSheetId="4" hidden="1">1</definedName>
    <definedName name="solver_val" localSheetId="4" hidden="1">0</definedName>
    <definedName name="solver_ver" localSheetId="4" hidden="1">3</definedName>
  </definedNames>
  <calcPr calcId="145621"/>
</workbook>
</file>

<file path=xl/calcChain.xml><?xml version="1.0" encoding="utf-8"?>
<calcChain xmlns="http://schemas.openxmlformats.org/spreadsheetml/2006/main">
  <c r="T78" i="6" l="1"/>
  <c r="G27" i="63" l="1"/>
  <c r="F27" i="63"/>
  <c r="H27" i="63" s="1"/>
  <c r="G26" i="63"/>
  <c r="H26" i="63" s="1"/>
  <c r="F26" i="63"/>
  <c r="G25" i="63"/>
  <c r="F25" i="63"/>
  <c r="G24" i="63"/>
  <c r="F24" i="63"/>
  <c r="G23" i="63"/>
  <c r="F23" i="63"/>
  <c r="H23" i="63" s="1"/>
  <c r="G22" i="63"/>
  <c r="H22" i="63" s="1"/>
  <c r="F22" i="63"/>
  <c r="G21" i="63"/>
  <c r="F21" i="63"/>
  <c r="H21" i="63" s="1"/>
  <c r="G20" i="63"/>
  <c r="F20" i="63"/>
  <c r="G19" i="63"/>
  <c r="F19" i="63"/>
  <c r="H19" i="63" s="1"/>
  <c r="G18" i="63"/>
  <c r="F18" i="63"/>
  <c r="G17" i="63"/>
  <c r="F17" i="63"/>
  <c r="H17" i="63" s="1"/>
  <c r="G16" i="63"/>
  <c r="F16" i="63"/>
  <c r="G15" i="63"/>
  <c r="F15" i="63"/>
  <c r="H15" i="63" s="1"/>
  <c r="G14" i="63"/>
  <c r="F14" i="63"/>
  <c r="G13" i="63"/>
  <c r="F13" i="63"/>
  <c r="H13" i="63" s="1"/>
  <c r="G12" i="63"/>
  <c r="F12" i="63"/>
  <c r="G11" i="63"/>
  <c r="F11" i="63"/>
  <c r="H11" i="63" s="1"/>
  <c r="G10" i="63"/>
  <c r="H10" i="63" s="1"/>
  <c r="F10" i="63"/>
  <c r="G9" i="63"/>
  <c r="F9" i="63"/>
  <c r="H9" i="63" s="1"/>
  <c r="G8" i="63"/>
  <c r="F8" i="63"/>
  <c r="G7" i="63"/>
  <c r="F7" i="63"/>
  <c r="H7" i="63" s="1"/>
  <c r="G6" i="63"/>
  <c r="F6" i="63"/>
  <c r="H6" i="63" l="1"/>
  <c r="H8" i="63"/>
  <c r="H12" i="63"/>
  <c r="H14" i="63"/>
  <c r="H16" i="63"/>
  <c r="H18" i="63"/>
  <c r="H20" i="63"/>
  <c r="H24" i="63"/>
  <c r="H25" i="63"/>
  <c r="F54" i="62"/>
  <c r="E54" i="62"/>
  <c r="F53" i="62"/>
  <c r="E53" i="62"/>
  <c r="F52" i="62"/>
  <c r="E52" i="62"/>
  <c r="F51" i="62"/>
  <c r="E51" i="62"/>
  <c r="F50" i="62"/>
  <c r="E50" i="62"/>
  <c r="F49" i="62"/>
  <c r="E49" i="62"/>
  <c r="F48" i="62"/>
  <c r="E48" i="62"/>
  <c r="F47" i="62"/>
  <c r="E47" i="62"/>
  <c r="F46" i="62"/>
  <c r="E46" i="62"/>
  <c r="F45" i="62"/>
  <c r="E45" i="62"/>
  <c r="F44" i="62"/>
  <c r="E44" i="62"/>
  <c r="F43" i="62"/>
  <c r="E43" i="62"/>
  <c r="F22" i="62"/>
  <c r="E22" i="62"/>
  <c r="F21" i="62"/>
  <c r="E21" i="62"/>
  <c r="F20" i="62"/>
  <c r="E20" i="62"/>
  <c r="F19" i="62"/>
  <c r="E19" i="62"/>
  <c r="F18" i="62"/>
  <c r="E18" i="62"/>
  <c r="F17" i="62"/>
  <c r="E17" i="62"/>
  <c r="F16" i="62"/>
  <c r="E16" i="62"/>
  <c r="F15" i="62"/>
  <c r="E15" i="62"/>
  <c r="F14" i="62"/>
  <c r="E14" i="62"/>
  <c r="F13" i="62"/>
  <c r="E13" i="62"/>
  <c r="F12" i="62"/>
  <c r="E12" i="62"/>
  <c r="F11" i="62"/>
  <c r="E11" i="62"/>
  <c r="F51" i="60"/>
  <c r="E51" i="60"/>
  <c r="F50" i="60"/>
  <c r="E50" i="60"/>
  <c r="F49" i="60"/>
  <c r="E49" i="60"/>
  <c r="F48" i="60"/>
  <c r="E48" i="60"/>
  <c r="F47" i="60"/>
  <c r="E47" i="60"/>
  <c r="F46" i="60"/>
  <c r="E46" i="60"/>
  <c r="F45" i="60"/>
  <c r="E45" i="60"/>
  <c r="F44" i="60"/>
  <c r="E44" i="60"/>
  <c r="F43" i="60"/>
  <c r="E43" i="60"/>
  <c r="F42" i="60"/>
  <c r="E42" i="60"/>
  <c r="F41" i="60"/>
  <c r="E41" i="60"/>
  <c r="F40" i="60"/>
  <c r="E40" i="60"/>
  <c r="F21" i="60"/>
  <c r="E21" i="60"/>
  <c r="F20" i="60"/>
  <c r="E20" i="60"/>
  <c r="F19" i="60"/>
  <c r="E19" i="60"/>
  <c r="F18" i="60"/>
  <c r="E18" i="60"/>
  <c r="F17" i="60"/>
  <c r="E17" i="60"/>
  <c r="F16" i="60"/>
  <c r="E16" i="60"/>
  <c r="F15" i="60"/>
  <c r="E15" i="60"/>
  <c r="F14" i="60"/>
  <c r="E14" i="60"/>
  <c r="F13" i="60"/>
  <c r="E13" i="60"/>
  <c r="F12" i="60"/>
  <c r="E12" i="60"/>
  <c r="F11" i="60"/>
  <c r="E11" i="60"/>
  <c r="F10" i="60"/>
  <c r="E10" i="60"/>
  <c r="T108" i="6"/>
  <c r="T106" i="6"/>
  <c r="T105" i="6"/>
  <c r="T104" i="6"/>
  <c r="T103" i="6"/>
  <c r="T102" i="6"/>
  <c r="T101" i="6"/>
  <c r="T100" i="6"/>
  <c r="T99" i="6"/>
  <c r="T98" i="6"/>
  <c r="T97" i="6"/>
  <c r="T96" i="6"/>
  <c r="T95" i="6"/>
  <c r="T94" i="6"/>
  <c r="T93" i="6"/>
  <c r="T92" i="6"/>
  <c r="T91" i="6"/>
  <c r="T90" i="6"/>
  <c r="T85" i="6"/>
  <c r="T83" i="6"/>
  <c r="T82" i="6"/>
  <c r="T81" i="6"/>
  <c r="T80" i="6"/>
  <c r="T79" i="6"/>
</calcChain>
</file>

<file path=xl/sharedStrings.xml><?xml version="1.0" encoding="utf-8"?>
<sst xmlns="http://schemas.openxmlformats.org/spreadsheetml/2006/main" count="2583" uniqueCount="602">
  <si>
    <t>steuerpflichtige  nach Einkunftsarten</t>
  </si>
  <si>
    <t>Merkmal</t>
  </si>
  <si>
    <t>Steuerpflichtige</t>
  </si>
  <si>
    <t>Einkünfte</t>
  </si>
  <si>
    <t>Durchschnittliche positive Einkünfte eines Steuerpflichtigen</t>
  </si>
  <si>
    <t>Anzahl</t>
  </si>
  <si>
    <t>1 000</t>
  </si>
  <si>
    <t xml:space="preserve"> EUR</t>
  </si>
  <si>
    <t>EUR</t>
  </si>
  <si>
    <t>1992</t>
  </si>
  <si>
    <t>1995</t>
  </si>
  <si>
    <t>1998</t>
  </si>
  <si>
    <t>2001</t>
  </si>
  <si>
    <t>Steuerpflichtige mit positivem Einkommen</t>
  </si>
  <si>
    <t>Positive Einkünfte aus</t>
  </si>
  <si>
    <t xml:space="preserve">   Land- und Forstwirtschaft</t>
  </si>
  <si>
    <t xml:space="preserve">   Gewerbebetrieb</t>
  </si>
  <si>
    <t xml:space="preserve">   selbständiger Arbeit</t>
  </si>
  <si>
    <t xml:space="preserve">   nichtselbständiger Arbeit</t>
  </si>
  <si>
    <t xml:space="preserve">   Kapitalvermögen</t>
  </si>
  <si>
    <t xml:space="preserve">   Vermietung und Verpachtung</t>
  </si>
  <si>
    <t>Summe der positiven Einkunftsarten</t>
  </si>
  <si>
    <t>Durchschnittliche negative Einkünfte eines Steuerpflichtigen</t>
  </si>
  <si>
    <t>Negative Einkünfte aus</t>
  </si>
  <si>
    <t>Summe der negativen Einkünfte</t>
  </si>
  <si>
    <t>__________</t>
  </si>
  <si>
    <t>2004</t>
  </si>
  <si>
    <r>
      <t>individuellen Einkünfte</t>
    </r>
    <r>
      <rPr>
        <b/>
        <vertAlign val="superscript"/>
        <sz val="8"/>
        <rFont val="Arial"/>
        <family val="2"/>
      </rPr>
      <t xml:space="preserve"> </t>
    </r>
    <r>
      <rPr>
        <b/>
        <sz val="8"/>
        <rFont val="Arial"/>
        <family val="2"/>
      </rPr>
      <t>nach Alter und Geschlecht</t>
    </r>
    <r>
      <rPr>
        <b/>
        <vertAlign val="superscript"/>
        <sz val="8"/>
        <rFont val="Arial"/>
        <family val="2"/>
      </rPr>
      <t xml:space="preserve"> </t>
    </r>
  </si>
  <si>
    <t>Lfd. Nr.</t>
  </si>
  <si>
    <t>Alter                                    von … bis unter … Jahren</t>
  </si>
  <si>
    <t>Bruttolohn</t>
  </si>
  <si>
    <t>Darunter aus</t>
  </si>
  <si>
    <t>Gewerbe-
betrieb</t>
  </si>
  <si>
    <t>1000 EUR</t>
  </si>
  <si>
    <t>Lohn- und Einkommensteuerfälle insgesamt</t>
  </si>
  <si>
    <t>Ohne Altersangabe</t>
  </si>
  <si>
    <t>unter 20</t>
  </si>
  <si>
    <t>20</t>
  </si>
  <si>
    <t xml:space="preserve"> -</t>
  </si>
  <si>
    <t>30</t>
  </si>
  <si>
    <t>40</t>
  </si>
  <si>
    <t>50</t>
  </si>
  <si>
    <t>60</t>
  </si>
  <si>
    <t>65</t>
  </si>
  <si>
    <t xml:space="preserve">          65 oder älter</t>
  </si>
  <si>
    <t xml:space="preserve">   Insgesamt</t>
  </si>
  <si>
    <t>männlich</t>
  </si>
  <si>
    <t xml:space="preserve">   Zusammen</t>
  </si>
  <si>
    <t>weiblich</t>
  </si>
  <si>
    <t>Gesamtbetrag 
der 
Einkünfte
je Steuerpflichtigen</t>
  </si>
  <si>
    <t>Prozent</t>
  </si>
  <si>
    <t xml:space="preserve">    davon</t>
  </si>
  <si>
    <t xml:space="preserve">mit Einkünften überwiegend aus </t>
  </si>
  <si>
    <t xml:space="preserve">  Land- und Forstwirtschaft</t>
  </si>
  <si>
    <t xml:space="preserve">  Gewerbebetrieb</t>
  </si>
  <si>
    <t xml:space="preserve">  selbständiger Arbeit</t>
  </si>
  <si>
    <t xml:space="preserve">  nichtselbständiger Arbeit</t>
  </si>
  <si>
    <t xml:space="preserve">  Kapitalvermögen</t>
  </si>
  <si>
    <t xml:space="preserve">  Vermietung und Verpachtung</t>
  </si>
  <si>
    <t xml:space="preserve">  sonstigen Einkünften</t>
  </si>
  <si>
    <t>-</t>
  </si>
  <si>
    <t xml:space="preserve">  10 000</t>
  </si>
  <si>
    <t xml:space="preserve">  15 000</t>
  </si>
  <si>
    <t xml:space="preserve">  20 000</t>
  </si>
  <si>
    <t xml:space="preserve">  25 000</t>
  </si>
  <si>
    <t xml:space="preserve">  30 000</t>
  </si>
  <si>
    <t xml:space="preserve">  50 000</t>
  </si>
  <si>
    <t>125 000</t>
  </si>
  <si>
    <t>250 000</t>
  </si>
  <si>
    <t>500 000</t>
  </si>
  <si>
    <t xml:space="preserve">    1 Mill.</t>
  </si>
  <si>
    <t>1 Mill.</t>
  </si>
  <si>
    <t>und mehr</t>
  </si>
  <si>
    <t xml:space="preserve">   nach kreisfreien Städten </t>
  </si>
  <si>
    <t xml:space="preserve"> Erfurt</t>
  </si>
  <si>
    <t xml:space="preserve"> Gera</t>
  </si>
  <si>
    <t xml:space="preserve"> Jena</t>
  </si>
  <si>
    <t xml:space="preserve"> Suhl</t>
  </si>
  <si>
    <t xml:space="preserve"> Weimar</t>
  </si>
  <si>
    <t xml:space="preserve"> Eisenach</t>
  </si>
  <si>
    <t xml:space="preserve">   Summe kreisfreie Städte</t>
  </si>
  <si>
    <t xml:space="preserve">   nach Landkreisen</t>
  </si>
  <si>
    <t>Eichsfeld</t>
  </si>
  <si>
    <t>Nordhausen</t>
  </si>
  <si>
    <t>Wartburgkreis</t>
  </si>
  <si>
    <t>Unstrut-Hainich-Kreis</t>
  </si>
  <si>
    <t>Kyffhäuserkreis</t>
  </si>
  <si>
    <t>Schmalkalden-Meiningen</t>
  </si>
  <si>
    <t>Gotha</t>
  </si>
  <si>
    <t>Sömmerda</t>
  </si>
  <si>
    <t>Hildburghausen</t>
  </si>
  <si>
    <t>Ilm-Kreis</t>
  </si>
  <si>
    <t>Weimarer Land</t>
  </si>
  <si>
    <t>Sonneberg</t>
  </si>
  <si>
    <t>Saalfeld-Rudolstadt</t>
  </si>
  <si>
    <t>Saale-Holzland-Kreis</t>
  </si>
  <si>
    <t>Saale-Orla-Kreis</t>
  </si>
  <si>
    <t>Greiz</t>
  </si>
  <si>
    <t>Altenburger Land</t>
  </si>
  <si>
    <t xml:space="preserve">   Summe Landkreise</t>
  </si>
  <si>
    <t>Insgesamt</t>
  </si>
  <si>
    <t>sonstigen Einkünften</t>
  </si>
  <si>
    <t>Gewerbebetrieb</t>
  </si>
  <si>
    <t>Stadt Erfurt</t>
  </si>
  <si>
    <t>Stadt Gera</t>
  </si>
  <si>
    <t>Stadt Jena</t>
  </si>
  <si>
    <t>Stadt Suhl</t>
  </si>
  <si>
    <t>Stadt Weimar</t>
  </si>
  <si>
    <t>Stadt Eisenach</t>
  </si>
  <si>
    <t>Thüringen</t>
  </si>
  <si>
    <t xml:space="preserve">    kreisfreie Städte</t>
  </si>
  <si>
    <t xml:space="preserve">    Landkreise</t>
  </si>
  <si>
    <t>Gesamtbetrag der Einkünfte</t>
  </si>
  <si>
    <t>Einkommen</t>
  </si>
  <si>
    <t>selbständiger
 Arbeit</t>
  </si>
  <si>
    <t>nichtselbständiger 
Arbeit</t>
  </si>
  <si>
    <t>Kapital-
vermögen</t>
  </si>
  <si>
    <t>sonstigen
Einkünften</t>
  </si>
  <si>
    <t>Fälle</t>
  </si>
  <si>
    <t xml:space="preserve">                                             0</t>
  </si>
  <si>
    <t>Land- und 
Forstwirtschaft</t>
  </si>
  <si>
    <t>Ausgewählte Berufsgruppe</t>
  </si>
  <si>
    <t xml:space="preserve">Einkünfte </t>
  </si>
  <si>
    <t>Summe 
der 
Einkünfte</t>
  </si>
  <si>
    <t>Tierärzte</t>
  </si>
  <si>
    <t>Sonstige Heilberufe</t>
  </si>
  <si>
    <t>Künstlerische Berufe</t>
  </si>
  <si>
    <t>1) positive Einkünfte aus freiberuflicher Tätigkeit</t>
  </si>
  <si>
    <t>Kreisfreie Stadt
Landkreis 
Land</t>
  </si>
  <si>
    <t>zu versteuerndes Einkommen</t>
  </si>
  <si>
    <t>festgesetzte Einkommensteuer</t>
  </si>
  <si>
    <t xml:space="preserve"> aus</t>
  </si>
  <si>
    <t>nichtselbständiger
 Arbeit</t>
  </si>
  <si>
    <t>Einkommensteuerpflichtige insgesamt</t>
  </si>
  <si>
    <t>15 000      -      20 000</t>
  </si>
  <si>
    <t>20 000      -      25 000</t>
  </si>
  <si>
    <t>25 000      -      30 000</t>
  </si>
  <si>
    <t>125 000      -    250 000</t>
  </si>
  <si>
    <t>250 000      -    500 000</t>
  </si>
  <si>
    <t>500 000      - 1 000 000</t>
  </si>
  <si>
    <t xml:space="preserve"> 1 000 000 und mehr        </t>
  </si>
  <si>
    <t>Verlustfälle</t>
  </si>
  <si>
    <t>Einkommensteuerpflichtige nach der Grundtabelle besteuert</t>
  </si>
  <si>
    <t>Einkommensteuerpflichtige nach der Splittingtabelle besteuert</t>
  </si>
  <si>
    <t>x. Unbeschränkt Lohn- und Einkommen</t>
  </si>
  <si>
    <t>Lfd.            Nr</t>
  </si>
  <si>
    <t xml:space="preserve">positive </t>
  </si>
  <si>
    <t xml:space="preserve">   Gewerbe-
betrieb</t>
  </si>
  <si>
    <t xml:space="preserve"> selbständige
 Arbeit</t>
  </si>
  <si>
    <t>nicht-selbständige Arbeit</t>
  </si>
  <si>
    <t xml:space="preserve">   sonstige
 Einkünfte</t>
  </si>
  <si>
    <t xml:space="preserve">   selbständige Arbeit</t>
  </si>
  <si>
    <t xml:space="preserve">   nicht-selbständiger Arbeit</t>
  </si>
  <si>
    <t xml:space="preserve">   sonstige Einkünfte</t>
  </si>
  <si>
    <t>noch x. Unbeschränkt Lohn- und Einkommen</t>
  </si>
  <si>
    <t xml:space="preserve">negative </t>
  </si>
  <si>
    <t xml:space="preserve">EUR </t>
  </si>
  <si>
    <t>Einkünfte aus</t>
  </si>
  <si>
    <t>Sonderausgaben</t>
  </si>
  <si>
    <t xml:space="preserve">  35 000</t>
  </si>
  <si>
    <t>35 000</t>
  </si>
  <si>
    <t>Rechtsanwälte und Notare einschl. Patentanwälte</t>
  </si>
  <si>
    <t>Wirtschaftsprüfer und vereidigte Buchprüfer</t>
  </si>
  <si>
    <t>Steuerberater und Steuerbevollmächtigte</t>
  </si>
  <si>
    <t>Sonstige Wirtschaftsberater (ohne Vermögensberater und -verwalter)</t>
  </si>
  <si>
    <t>Tätigkeiten im Bereich Datenverarbeitung zusammen</t>
  </si>
  <si>
    <t>Ärzte (ohne Zahnärzte)</t>
  </si>
  <si>
    <t>Zahnärzte (einschl. Dentisten), ohne Zahntechniker</t>
  </si>
  <si>
    <t>Ingenieurbüros füe technische Fachplanung und Ingenieurdesign</t>
  </si>
  <si>
    <t>Technische, physikalische und chemische Untersuchung</t>
  </si>
  <si>
    <t>Freiberufliche Tätigkeit im Bereich Journalismus</t>
  </si>
  <si>
    <t>Architekten, Innenarchitekten, Vermessungs- und Bauingenieure (ohne Film- und Bühnenarchitekten)</t>
  </si>
  <si>
    <t>10 000      -      15 000</t>
  </si>
  <si>
    <t>30 000      -      35 000</t>
  </si>
  <si>
    <t>35 000      -      40 000</t>
  </si>
  <si>
    <t>40 000      -      45 000</t>
  </si>
  <si>
    <t>45 000      -      50 000</t>
  </si>
  <si>
    <t>50 000      -      60 000</t>
  </si>
  <si>
    <t xml:space="preserve"> 90 000      -    100 000</t>
  </si>
  <si>
    <t>100 000      -    125 000</t>
  </si>
  <si>
    <t>60 000      -      70 000</t>
  </si>
  <si>
    <t xml:space="preserve"> 70 000      -      80 000</t>
  </si>
  <si>
    <t xml:space="preserve"> 80 000      -      90 000</t>
  </si>
  <si>
    <t>5 000      -      10 000</t>
  </si>
  <si>
    <t>1      -        5 000</t>
  </si>
  <si>
    <t>0</t>
  </si>
  <si>
    <t xml:space="preserve"> Grenzpendler</t>
  </si>
  <si>
    <t>Steuerbegünstigungen</t>
  </si>
  <si>
    <t>Verlustabzug nach § 10d EStG</t>
  </si>
  <si>
    <t>abzuziehende Freibeträge für Kinder nach § 32 Abs. 6 EStG</t>
  </si>
  <si>
    <t>zusammen</t>
  </si>
  <si>
    <t>Renten und dauernde Lasten nach § 10 Abs. 1 Nr. 1a EStG</t>
  </si>
  <si>
    <t>davon</t>
  </si>
  <si>
    <t>noch:davon</t>
  </si>
  <si>
    <t>A-S</t>
  </si>
  <si>
    <t>Abzusetzende Beträge</t>
  </si>
  <si>
    <t>1) Für Fälle ohne Einkommensteuerveranlagung: Einbehaltene Lohnsteuer.</t>
  </si>
  <si>
    <r>
      <t xml:space="preserve">Tarifliche
Einkommensteuer </t>
    </r>
    <r>
      <rPr>
        <vertAlign val="superscript"/>
        <sz val="8"/>
        <rFont val="Arial"/>
        <family val="2"/>
      </rPr>
      <t>1)</t>
    </r>
  </si>
  <si>
    <t>Durchschnittliche Einkünfte in ausgewählten freien Berufen in Euro</t>
  </si>
  <si>
    <t>Darunter (Abzüglich)</t>
  </si>
  <si>
    <t>Steuerpflichtige insgesamt</t>
  </si>
  <si>
    <t xml:space="preserve"> Unbeschränkt Steuerpflichtige
   insgesamt</t>
  </si>
  <si>
    <t>791</t>
  </si>
  <si>
    <t>Gesamtbetrag 
der Einkünfte</t>
  </si>
  <si>
    <t>Gesamtbetrag 
der Einkünfte
je Steuerpflichtigen</t>
  </si>
  <si>
    <t xml:space="preserve">Festgesetzte
Jahreslohnsteuer / 
Einkommensteuer </t>
  </si>
  <si>
    <t>Härteausgleich nach § 46 Abs. 3 EStG und § 70 EStDV</t>
  </si>
  <si>
    <t xml:space="preserve"> Unbeschränkt Steuerpflichtige
    mit Verlust</t>
  </si>
  <si>
    <t xml:space="preserve">   mit einem Gesamtbetrag der Einkünfte
     von ... bis unter ... EUR</t>
  </si>
  <si>
    <t xml:space="preserve">   mit Einkommen veranlagt</t>
  </si>
  <si>
    <t xml:space="preserve">   mit Verlust</t>
  </si>
  <si>
    <t xml:space="preserve"> Beschränkt Steuerpflichtige</t>
  </si>
  <si>
    <t>Lfd.
Nr.</t>
  </si>
  <si>
    <t xml:space="preserve">  ein Einkommensbezieher</t>
  </si>
  <si>
    <t xml:space="preserve">  zwei Einkommensbezieher</t>
  </si>
  <si>
    <t>nach Grundtabelle Besteuerte</t>
  </si>
  <si>
    <t>nach Splittingtabelle Besteuerte</t>
  </si>
  <si>
    <t xml:space="preserve"> Unbeschränkt Steuerpflichtige
   mit positivem Einkommen insgesamt</t>
  </si>
  <si>
    <t>0 - 10 000</t>
  </si>
  <si>
    <t>10 000 - 15 000</t>
  </si>
  <si>
    <t>15 000 - 20 000</t>
  </si>
  <si>
    <t>20 000 - 25 000</t>
  </si>
  <si>
    <t>25 000 - 30 000</t>
  </si>
  <si>
    <t>30 000 - 35 000</t>
  </si>
  <si>
    <t>35 000 - 50 000</t>
  </si>
  <si>
    <t>50 000 - 125 000</t>
  </si>
  <si>
    <t>125 000 - 250 000</t>
  </si>
  <si>
    <t>250 000 - 500 000</t>
  </si>
  <si>
    <t>500 000 - 1 Mill.</t>
  </si>
  <si>
    <t xml:space="preserve">1 Mill.  und mehr </t>
  </si>
  <si>
    <t>Steuerpflichtige 2010</t>
  </si>
  <si>
    <t>Steuerpflichtige 2013</t>
  </si>
  <si>
    <t>GdE</t>
  </si>
  <si>
    <t>Gesamtbetrag der Einkünfte 2010</t>
  </si>
  <si>
    <t>Gesamtbetrag der Einkünfte 2013</t>
  </si>
  <si>
    <t>Festgesetzte Einkommensteuer 2010</t>
  </si>
  <si>
    <t>Festgesetzte Einkommensteuer 2013</t>
  </si>
  <si>
    <t>Festgesetzte Einkommensteuer</t>
  </si>
  <si>
    <t>Thüringer Landesamt für Statistik</t>
  </si>
  <si>
    <t>Gesamtbetrag der Einkünfte je Steuerpflichtigen</t>
  </si>
  <si>
    <t>Gesamtbetrag der Einkünfte je Steuerpflichtigen 2010</t>
  </si>
  <si>
    <t>Gesamtbetrag der Einkünfte je Steuerpflichtigen 2013</t>
  </si>
  <si>
    <t>Vermietung
und Verpachtung</t>
  </si>
  <si>
    <t>1 394</t>
  </si>
  <si>
    <t>Einkommen
nach § 2 Abs. 4 EStG</t>
  </si>
  <si>
    <t>Altersentlastungsbetrag
nach § 24a EStG</t>
  </si>
  <si>
    <t>Gesamtbetrag
der Einkünfte</t>
  </si>
  <si>
    <t>Summe der
positiven Einkünfte</t>
  </si>
  <si>
    <t>Summe der
negativen Einkünfte</t>
  </si>
  <si>
    <t>Summe
der Einkünfte</t>
  </si>
  <si>
    <t>Freibetrag für Land- und Forst-
wirte nach § 13 Abs. 3 EStG</t>
  </si>
  <si>
    <t>Entlastungsbetrag für Allein-
erziehende nach § 24b EStG</t>
  </si>
  <si>
    <t>Als Sonderausgabenabzug
berücksichtigte
Altersvorsorgebeiträge
nach § 10a EStG</t>
  </si>
  <si>
    <t>Stpfl.</t>
  </si>
  <si>
    <t>Steuerlich wirksam gewordene Verluste (Verbrauchter Vor- und Rücktrag gesamt)</t>
  </si>
  <si>
    <t>Summe der Abzugsbeträge
nach §§ 10e, 10f, 10h EStG zur
Förderung des Wohneigentums</t>
  </si>
  <si>
    <t>Anspruch auf Altersvorsorgezulage
nach § 10a Abs. 2 EStG</t>
  </si>
  <si>
    <t>Zu  versteuerndes
 Einkommen</t>
  </si>
  <si>
    <t>Auf die festzusetzende Einkommensteuer anzurechnende</t>
  </si>
  <si>
    <t>Lohnsteuer</t>
  </si>
  <si>
    <t>Kapitalertagsteuer</t>
  </si>
  <si>
    <t xml:space="preserve"> der Steuern vom Einkommen</t>
  </si>
  <si>
    <t>Hinzuzurechnendes 
Kindergeld
nach § 31 S. 4 EStG</t>
  </si>
  <si>
    <t>Verbleibende Einkommensteuer</t>
  </si>
  <si>
    <t>positiv</t>
  </si>
  <si>
    <t>negativ</t>
  </si>
  <si>
    <t>2 546</t>
  </si>
  <si>
    <t>Gesamtbetrag
der Einkünfte 
von ... bis unter ... EUR</t>
  </si>
  <si>
    <t>Sonderausgaben
insgesamt</t>
  </si>
  <si>
    <t>Unterhaltsleistungen nach
§ 10 Abs. 1 Nr. 1 EStG</t>
  </si>
  <si>
    <t>Kirchensteuer nach § 10
Abs. 1 Nr. 4 EStG</t>
  </si>
  <si>
    <t>Kinderbetreuungskosten
nach § 9c Abs. 2 EStG</t>
  </si>
  <si>
    <t>Berufsausbildungskosten
nach § 10 Abs. 1 Nr. 7 EStG</t>
  </si>
  <si>
    <t>Gesamtbetrag
der Einkünfte
von ... bis unter ... EUR</t>
  </si>
  <si>
    <t>Schulgeld nach § 10 Abs. 1
Nr. 9 EStG</t>
  </si>
  <si>
    <t>steuerlich anerkannte Spenden
und Beiträge nach § 10b EStG</t>
  </si>
  <si>
    <t>Spenden an Stiftungs-
neugründungen nach § 10b
(1a) EStG</t>
  </si>
  <si>
    <t>Sonderausgaben-Pauschbetrag nach § 10c EStG</t>
  </si>
  <si>
    <t>Versorgungsaufwendungen insgesamt unter Berücksichtigung
der Höchstbeträge abziehbarer Aufwendungen
nach § 10 Abs. 3, 4 und 4a EStG</t>
  </si>
  <si>
    <t>2 857</t>
  </si>
  <si>
    <t>2 368</t>
  </si>
  <si>
    <t>Summe
der Einkünfte
von … bis unter … EUR</t>
  </si>
  <si>
    <t>Summe
 der Einkünfte</t>
  </si>
  <si>
    <t xml:space="preserve">Darunter </t>
  </si>
  <si>
    <t xml:space="preserve"> positive Einkünfte aus</t>
  </si>
  <si>
    <t>selbständiger
Arbeit</t>
  </si>
  <si>
    <t>Vermietung 
und Verpachtung</t>
  </si>
  <si>
    <t>Lohn- und Einkommensteuerfälle nach der Grundtabelle besteuert</t>
  </si>
  <si>
    <t>Lohn- und Einkommensteuerfälle nach der Splittingtabelle besteuert</t>
  </si>
  <si>
    <t>männliche Lohn- und Einkommensteuerfälle insgesamt</t>
  </si>
  <si>
    <t>männliche Lohn- und Einkommensteuerfälle nach der Grundtabelle besteuert</t>
  </si>
  <si>
    <t>männliche Lohn- und Einkommensteuerfälle nach der Splittingtabelle besteuert</t>
  </si>
  <si>
    <t>weibliche Lohn- und Einkommensteuerfälle insgesamt</t>
  </si>
  <si>
    <t>weibliche Lohn- und Einkommensteuerfälle nach der Grundtabelle besteuert</t>
  </si>
  <si>
    <t>weibliche Lohn- und Einkommensteuerfälle nach der Splittingtabelle besteuert</t>
  </si>
  <si>
    <t>1 096</t>
  </si>
  <si>
    <t>2 585</t>
  </si>
  <si>
    <t>3 533</t>
  </si>
  <si>
    <t>5 765</t>
  </si>
  <si>
    <t>1 821</t>
  </si>
  <si>
    <t>4 785</t>
  </si>
  <si>
    <t>2 116</t>
  </si>
  <si>
    <t>13 036</t>
  </si>
  <si>
    <t>31 163</t>
  </si>
  <si>
    <t>WZ
2008</t>
  </si>
  <si>
    <t>Wirtschaftsabschnitt
Wirtschaftsabteilung</t>
  </si>
  <si>
    <t xml:space="preserve">A </t>
  </si>
  <si>
    <t xml:space="preserve">Land- und Forstwirtschaft, Fischerei            </t>
  </si>
  <si>
    <t>01</t>
  </si>
  <si>
    <t>Landwirtschaft und Jagd</t>
  </si>
  <si>
    <t>02</t>
  </si>
  <si>
    <t xml:space="preserve">Forstwirtschaft und Holzeinschlag               </t>
  </si>
  <si>
    <t>03</t>
  </si>
  <si>
    <t xml:space="preserve">Fischerei und Aquakultur                        </t>
  </si>
  <si>
    <t xml:space="preserve">B </t>
  </si>
  <si>
    <t>05</t>
  </si>
  <si>
    <t xml:space="preserve">Kohlenbergbau                                   </t>
  </si>
  <si>
    <t>06</t>
  </si>
  <si>
    <t xml:space="preserve">Gewinnung von Erdöl und Erdgas                  </t>
  </si>
  <si>
    <t>07</t>
  </si>
  <si>
    <t xml:space="preserve">Erzbergbau                                      </t>
  </si>
  <si>
    <t>08</t>
  </si>
  <si>
    <t>09</t>
  </si>
  <si>
    <t xml:space="preserve">C </t>
  </si>
  <si>
    <t xml:space="preserve">Verarbeitendes Gewerbe                          </t>
  </si>
  <si>
    <t xml:space="preserve">Herstellung von Nahrungs- und Futtermitteln       </t>
  </si>
  <si>
    <t xml:space="preserve">Getränkeherstellung                             </t>
  </si>
  <si>
    <t xml:space="preserve">Tabakverarbeitung                               </t>
  </si>
  <si>
    <t>12</t>
  </si>
  <si>
    <t xml:space="preserve">Herstellung von Textilien                       </t>
  </si>
  <si>
    <t xml:space="preserve">Herstellung von Bekleidung                      </t>
  </si>
  <si>
    <t xml:space="preserve">Herstellung von Leder, Lederwaren und Schuhen   </t>
  </si>
  <si>
    <t>17</t>
  </si>
  <si>
    <t xml:space="preserve">Herstellung von Papier, Pappe und Waren daraus </t>
  </si>
  <si>
    <t>Herstellung von Druckerzeugnissen</t>
  </si>
  <si>
    <t xml:space="preserve">Kokerei und Mineralölverarbeitung               </t>
  </si>
  <si>
    <t>19</t>
  </si>
  <si>
    <t xml:space="preserve">Herstellung von chemischen Erzeugnissen         </t>
  </si>
  <si>
    <t xml:space="preserve">Herstellung von pharmazeutischen Erzeugnissen   </t>
  </si>
  <si>
    <t>21</t>
  </si>
  <si>
    <t xml:space="preserve">Herstellung von Gummi- und Kunststoffwaren      </t>
  </si>
  <si>
    <t xml:space="preserve">Metallerzeugung und -bearbeitung                </t>
  </si>
  <si>
    <t>24</t>
  </si>
  <si>
    <t xml:space="preserve">Herstellung von Metallerzeugnissen              </t>
  </si>
  <si>
    <t>26</t>
  </si>
  <si>
    <t xml:space="preserve">Herstellung von elektrischen Ausrüstungen        </t>
  </si>
  <si>
    <t>27</t>
  </si>
  <si>
    <t xml:space="preserve">Maschinenbau                                    </t>
  </si>
  <si>
    <t xml:space="preserve">Herstellung von Kraftwagen und Kraftwagenteilen          </t>
  </si>
  <si>
    <t xml:space="preserve">Sonstiger Fahrzeugbau                           </t>
  </si>
  <si>
    <t xml:space="preserve">Herstellung von Möbeln                          </t>
  </si>
  <si>
    <t xml:space="preserve">Herstellung von sonstigen Waren                 </t>
  </si>
  <si>
    <t>32</t>
  </si>
  <si>
    <t>D / 35</t>
  </si>
  <si>
    <t xml:space="preserve">Energieversorgung                               </t>
  </si>
  <si>
    <t xml:space="preserve">E </t>
  </si>
  <si>
    <t xml:space="preserve">Wasserversorgung                                </t>
  </si>
  <si>
    <t xml:space="preserve">Abwasserentsorgung                              </t>
  </si>
  <si>
    <t>39</t>
  </si>
  <si>
    <t xml:space="preserve">F </t>
  </si>
  <si>
    <t xml:space="preserve">Baugewerbe                                      </t>
  </si>
  <si>
    <t xml:space="preserve">Hochbau                                         </t>
  </si>
  <si>
    <t xml:space="preserve">Tiefbau                                         </t>
  </si>
  <si>
    <t xml:space="preserve">G </t>
  </si>
  <si>
    <t xml:space="preserve">Großhandel (ohne Handel mit Kraftfahrzeugen)    </t>
  </si>
  <si>
    <t xml:space="preserve">Einzelhandel (ohne Handel mit Kraftfahrzeugen)    </t>
  </si>
  <si>
    <t xml:space="preserve">H </t>
  </si>
  <si>
    <t xml:space="preserve">Verkehr und Lagerei                             </t>
  </si>
  <si>
    <t xml:space="preserve">Landverkehr u.Transport in Rohrfernleitungen    </t>
  </si>
  <si>
    <t xml:space="preserve">Schifffahrt                                     </t>
  </si>
  <si>
    <t xml:space="preserve">Luftfahrt                                       </t>
  </si>
  <si>
    <t>53</t>
  </si>
  <si>
    <t xml:space="preserve">Post-, Kurier- und Expressdienste               </t>
  </si>
  <si>
    <t xml:space="preserve">I </t>
  </si>
  <si>
    <t xml:space="preserve">Gastgewerbe                                     </t>
  </si>
  <si>
    <t xml:space="preserve">Beherbergung                                    </t>
  </si>
  <si>
    <t xml:space="preserve">Gastronomie                                     </t>
  </si>
  <si>
    <t xml:space="preserve">J </t>
  </si>
  <si>
    <t xml:space="preserve">Information und Kommunikation                   </t>
  </si>
  <si>
    <t xml:space="preserve">Verlagswesen                                    </t>
  </si>
  <si>
    <t xml:space="preserve">Rundfunkveranstalter                            </t>
  </si>
  <si>
    <t xml:space="preserve">Telekommunikation                               </t>
  </si>
  <si>
    <t xml:space="preserve">Informationsdienstleistungen                    </t>
  </si>
  <si>
    <t xml:space="preserve">K </t>
  </si>
  <si>
    <t xml:space="preserve">Erbringung von Finanzdienstleistungen           </t>
  </si>
  <si>
    <t>L / 68</t>
  </si>
  <si>
    <t xml:space="preserve">Grundstücks- und Wohnungswesen                  </t>
  </si>
  <si>
    <t xml:space="preserve">M </t>
  </si>
  <si>
    <t xml:space="preserve">Rechts- und Steuerberatung, Wirtschaftsprüfung  </t>
  </si>
  <si>
    <t xml:space="preserve">Forschung und Entwicklung                       </t>
  </si>
  <si>
    <t xml:space="preserve">Werbung und Marktforschung                      </t>
  </si>
  <si>
    <t xml:space="preserve">Veterinärwesen                                  </t>
  </si>
  <si>
    <t xml:space="preserve">N </t>
  </si>
  <si>
    <t xml:space="preserve">Vermietung von beweglichen Sachen               </t>
  </si>
  <si>
    <t xml:space="preserve">Vermittlung und Überlassung von Arbeitskräften    </t>
  </si>
  <si>
    <t>Reisebüros,-veranstaltungen, Erbringung sonstiger
  Reservierungsdienstleistungen</t>
  </si>
  <si>
    <t xml:space="preserve">Wach- und Sicherheitsdienste sowie Detekteien   </t>
  </si>
  <si>
    <t xml:space="preserve">Gebäudebetreuung; Garten- und Landschaftsbau      </t>
  </si>
  <si>
    <t>82</t>
  </si>
  <si>
    <t>P / 85</t>
  </si>
  <si>
    <t xml:space="preserve">Erziehung und Unterricht                        </t>
  </si>
  <si>
    <t xml:space="preserve">Q </t>
  </si>
  <si>
    <t xml:space="preserve">Gesundheits- und Sozialwesen                    </t>
  </si>
  <si>
    <t>86</t>
  </si>
  <si>
    <t>Gesundheitswesen</t>
  </si>
  <si>
    <t>87</t>
  </si>
  <si>
    <t>Heime (ohne Erholungs- und Ferienheime)</t>
  </si>
  <si>
    <t>88</t>
  </si>
  <si>
    <t xml:space="preserve">Sozialwesen (ohne Heime) </t>
  </si>
  <si>
    <t xml:space="preserve">R </t>
  </si>
  <si>
    <t xml:space="preserve">Kunst, Unterhaltung und Erholung                </t>
  </si>
  <si>
    <t xml:space="preserve">Spiel-, Wett- und Lotteriewesen                 </t>
  </si>
  <si>
    <t>92</t>
  </si>
  <si>
    <t>93</t>
  </si>
  <si>
    <t xml:space="preserve">S </t>
  </si>
  <si>
    <t xml:space="preserve">Erbringung von sonstigen Dienstleistungen       </t>
  </si>
  <si>
    <t>94</t>
  </si>
  <si>
    <t>95</t>
  </si>
  <si>
    <t>96</t>
  </si>
  <si>
    <t xml:space="preserve"> als Einzelunternehmer/in nach Wirtschaftsabschnitten und Wirtschaftabteilungen</t>
  </si>
  <si>
    <t>Einkünfte 
aus Gewerbebetrieb</t>
  </si>
  <si>
    <t>Summe der 
positiven Einkünfte</t>
  </si>
  <si>
    <t>Summe der 
negativen Einkünfte</t>
  </si>
  <si>
    <t xml:space="preserve">Bergbau und Gewinnung von Steinen und Erden     </t>
  </si>
  <si>
    <t xml:space="preserve">Gewinnung von Steinen und Erden, sonstiger Bergbau         </t>
  </si>
  <si>
    <t xml:space="preserve">Herstellung von Holz-, Flecht-, Korb- und Korkwaren (ohne Möbel)   </t>
  </si>
  <si>
    <t>Herstellung von Datenverarbeitungsgeräten, elektronischen und
  optischen Erzeugnissen</t>
  </si>
  <si>
    <t>Reparatur und Installation von Maschinen und Ausrüstungen</t>
  </si>
  <si>
    <t>Wasserversorgung, Abwasser- und Abfallentsorgung,
  Beseitigung von Umweltverschmutzungen</t>
  </si>
  <si>
    <t>Sammlung, Behandlung und Beseitigung von Abfällen</t>
  </si>
  <si>
    <t>Beseitigung von Umweltverschmutzungen und sonstige Entsorgung</t>
  </si>
  <si>
    <t>Vorbereitende Baustellenarbeiten, Bauinstallation und sonstiges</t>
  </si>
  <si>
    <t>Handel, Instandhaltung und Reparatur von Kraftfahrzeugen</t>
  </si>
  <si>
    <t>Handel mit Kraftfahrzeugen, Instandhaltung und Reparatur
  von Kraftfahrzeugen</t>
  </si>
  <si>
    <t xml:space="preserve">Lagerei, Erbringung von sonstigen Dienstleistungen für den Verkehr   </t>
  </si>
  <si>
    <t>Herstellung, Verleih und Vertrieb von Filmen und Fernsehprogrammen,
  Kinos, Tonstudios, Verlegen von Musik</t>
  </si>
  <si>
    <t xml:space="preserve">Erbringung von Dienstleistungen der Informationstechnologie  </t>
  </si>
  <si>
    <t>Erbringung von Finanz- und Versicherungsdienstleistungen</t>
  </si>
  <si>
    <t xml:space="preserve">Versicherungen, Rückversicherungen und Pensionskassen
  (ohne Sozialversicherung) </t>
  </si>
  <si>
    <t xml:space="preserve">Mit Finanz- und Versicherungsdienstleistungen verbundene Tätigkeiten  </t>
  </si>
  <si>
    <t>Erbringung von freiberuflichen, wissenschaftlichen und
  technischen Dienstleistungen</t>
  </si>
  <si>
    <t xml:space="preserve">Verwaltund und Führung von Unternehmen und Betrieben </t>
  </si>
  <si>
    <t>Architektur- und Ingenieurbüros, technische, physikalische und
  chemische Untersuchung</t>
  </si>
  <si>
    <t>Sonstige freiberufliche, wissenschaftliche und technische Tätigkeiten</t>
  </si>
  <si>
    <t xml:space="preserve">Erbringung von sonstigen wirtschaftlichen Dienstleistungen       </t>
  </si>
  <si>
    <t>Erbringung von wirtschaftlichen Dienstleistungen für Unternehmen
  und Privatpersonen a.n.g.</t>
  </si>
  <si>
    <t>Kreative, künstlerische und unterhaltende Tätigkeiten</t>
  </si>
  <si>
    <t>Bibliotheken, Archive, Museen, botanische und zoologische Gärten</t>
  </si>
  <si>
    <t>Erbringung von Dienstlungen des Sports, der Unterhaltund und
  der Erholung</t>
  </si>
  <si>
    <t>Interessenvertretungen sowie kirchliche und sonstige religiöse
  Vereinigungen (ohne Sozialwesen und Sport)</t>
  </si>
  <si>
    <t xml:space="preserve">Reparatur von Datenverarbeitungsgeräten und Gebrauchsgütern    </t>
  </si>
  <si>
    <t>Erbringung von sonstigen überwiegend persönlichen Dienstleistungen</t>
  </si>
  <si>
    <t>Herstellung von Glas, Glaswaren, Keramik, Verarbeitung von Steinen
  und Erden</t>
  </si>
  <si>
    <t>Tätigkeiten im Bereich Datenverarbeitung
  zusammen</t>
  </si>
  <si>
    <t>Rechtsanwälte und Notare einschl.
  Patentanwälte</t>
  </si>
  <si>
    <t>Wirtschaftsprüfer und vereidigte
  Buchprüfer</t>
  </si>
  <si>
    <t>Sonstige Wirtschaftsberater
  (ohne Vermögensberater und -verwalter)</t>
  </si>
  <si>
    <t>Zahnärzte (einschl. Dentisten),
  ohne Zahntechniker</t>
  </si>
  <si>
    <t>Architekten, Innenarchitekten,
  Vermessungs- und Bauingenieure
  (ohne Film- und Bühnenarchitekten)</t>
  </si>
  <si>
    <t>Ingenieurbüros füe technische
  Fachplanung und Ingenieurdesign</t>
  </si>
  <si>
    <t>Technische, physikalische und
  chemische Untersuchung</t>
  </si>
  <si>
    <t>Freiberufliche Tätigkeit im Bereich
  Journalismus</t>
  </si>
  <si>
    <t>Sonstige freie Berufe
  (ohne Gewerbezuordnung, aber mit
  freiberuflichen Einkünften)</t>
  </si>
  <si>
    <t>Forschungs- und Entwicklungstätigkeit</t>
  </si>
  <si>
    <t>Lehrtätigkeit</t>
  </si>
  <si>
    <t>Sonstige sozialen Dienste (Heime, ambulante Dienste, Betreuung)</t>
  </si>
  <si>
    <t>Sonstige sozialen Dienste (Heime,
  ambulante Dienste, Betreuung)</t>
  </si>
  <si>
    <t>Tätigkeiten im Bereich Hochbau und Innenarchitektur</t>
  </si>
  <si>
    <t>Tätigkeiten im Bereich Hochbau und
  Innenarchitektur</t>
  </si>
  <si>
    <t>Übersetzer, Dolmetscher</t>
  </si>
  <si>
    <t>Textil-, Schmuck- und Möbeldesigner</t>
  </si>
  <si>
    <r>
      <t xml:space="preserve">Einkünfte aus
freiberuflicher Arbeit </t>
    </r>
    <r>
      <rPr>
        <vertAlign val="superscript"/>
        <sz val="8"/>
        <rFont val="Arial"/>
        <family val="2"/>
      </rPr>
      <t>1)</t>
    </r>
  </si>
  <si>
    <t>EUR je Stpfl.</t>
  </si>
  <si>
    <t>*)  Einschließlich der Steuerfälle/Steuerpflichtigen ohne Einkommensteuerveranlagung, soweit Werte in der elektronischen Lohnsteuerbescheinigung enthalten waren.</t>
  </si>
  <si>
    <t>Summe
der positiven 
Einkünfte</t>
  </si>
  <si>
    <t>nichtselbständiger
Arbeit</t>
  </si>
  <si>
    <t>Summe
der negativen
Einkünfte</t>
  </si>
  <si>
    <t>Anzurechnende
Lohnsteuer</t>
  </si>
  <si>
    <t>Summe
der Einkünfte
je Steuerfall</t>
  </si>
  <si>
    <t>Sonstige freie Berufe (ohne Gewerbezuordnung, aber mit freiberuflichen Einkünften)</t>
  </si>
  <si>
    <t>Ø</t>
  </si>
  <si>
    <t>1 000 EUR</t>
  </si>
  <si>
    <r>
      <t xml:space="preserve">Steuerbelastungsquote </t>
    </r>
    <r>
      <rPr>
        <vertAlign val="superscript"/>
        <sz val="8"/>
        <rFont val="Arial"/>
        <family val="2"/>
      </rPr>
      <t>1)</t>
    </r>
  </si>
  <si>
    <t xml:space="preserve">Summe der positiven
Einkünfte </t>
  </si>
  <si>
    <t>Land- und Forstwirtschaft</t>
  </si>
  <si>
    <t>+</t>
  </si>
  <si>
    <t>selbständiger Arbeit</t>
  </si>
  <si>
    <t>nichtselbständiger Arbeit</t>
  </si>
  <si>
    <t>Kapitalvermögen</t>
  </si>
  <si>
    <t>Vermietung und Verpachtung</t>
  </si>
  <si>
    <t>sonstige Einkünfte</t>
  </si>
  <si>
    <t>=</t>
  </si>
  <si>
    <t>Summe der Einkünfte</t>
  </si>
  <si>
    <t>Altersentlastungsbetrag</t>
  </si>
  <si>
    <t>Entlastungsbetrag für Alleinerziehende</t>
  </si>
  <si>
    <t>Verlustabzug</t>
  </si>
  <si>
    <t>außergewöhnliche Belastungen</t>
  </si>
  <si>
    <t>Altersvorsorgebeträge</t>
  </si>
  <si>
    <t>Kinderfreibetrag</t>
  </si>
  <si>
    <t>tarifliche Einkommensteuer</t>
  </si>
  <si>
    <t>Steuerermäßigungen</t>
  </si>
  <si>
    <t>Hinzuzurechnendes Kindergeld</t>
  </si>
  <si>
    <t>Anspruch auf Altersvorsorgezulage</t>
  </si>
  <si>
    <t>Hinzuzurechnende Steuer nach § 32d EStG</t>
  </si>
  <si>
    <t>Härteausgleich</t>
  </si>
  <si>
    <r>
      <t xml:space="preserve">festzusetzende Einkommensteuer </t>
    </r>
    <r>
      <rPr>
        <b/>
        <vertAlign val="superscript"/>
        <sz val="8"/>
        <rFont val="Arial"/>
        <family val="2"/>
      </rPr>
      <t>1)</t>
    </r>
  </si>
  <si>
    <t>Mathematischer Operator</t>
  </si>
  <si>
    <t>Freibetrag für Land- und Forstwirte</t>
  </si>
  <si>
    <t>Einkommen nach § 2 Abs. 4 EStG</t>
  </si>
  <si>
    <t>Sachliche Bezeichnung</t>
  </si>
  <si>
    <t xml:space="preserve"> wendungen sind</t>
  </si>
  <si>
    <t xml:space="preserve">noch: Sonderausgaben, die nicht Vorsorgeauf- </t>
  </si>
  <si>
    <t xml:space="preserve">Sonderausgaben, </t>
  </si>
  <si>
    <t xml:space="preserve"> die nicht Vorsorgeaufwendungen sind</t>
  </si>
  <si>
    <t xml:space="preserve"> *) Eventuelle Differenzen in der Durchrechnung entstehen durch die vorgenommene Vereinfachung.</t>
  </si>
  <si>
    <t>Außergewöhnliche Belastungen insgesamt</t>
  </si>
  <si>
    <r>
      <t>Festzsetzende Einkommen-/
Jahreslohnsteuer</t>
    </r>
    <r>
      <rPr>
        <vertAlign val="superscript"/>
        <sz val="8"/>
        <rFont val="Arial"/>
        <family val="2"/>
      </rPr>
      <t xml:space="preserve"> 1)</t>
    </r>
  </si>
  <si>
    <t>Festzusetzender
Solidaritätszuschlag</t>
  </si>
  <si>
    <t xml:space="preserve"> 1) Für Fälle ohne Einkommensteuer-Veranlagung: Einbehaltene Lohnsteuer.</t>
  </si>
  <si>
    <t>Unbeschränkt Lohn- und Einkommensteuerpflichtige 2010 und 2013 nach Größenklassen
des Gesamtbetrages der Einkünfte</t>
  </si>
  <si>
    <t>Gesamtbetrag der Einkünfte 2010 und 2013 nach Größenklassen
des Gesamtbetrages der Einkünfte</t>
  </si>
  <si>
    <t>Festgesetzte Einkommensteuer 2010 und 2013 nach Größenklassen
des Gesamtbetrages der Einkünfte</t>
  </si>
  <si>
    <t>Gesamtbetrag der Einkünfte je Steuerpflichtigen 2010 und 2013 nach Größenklassen
des Gesamtbetrages der Einkünfte</t>
  </si>
  <si>
    <t xml:space="preserve">2. Gesamtübersicht zur Entwicklung </t>
  </si>
  <si>
    <t xml:space="preserve">5. Unbeschränkt Steuerpflichtige mit Einkünften aus Gewerbebetrieb </t>
  </si>
  <si>
    <t xml:space="preserve">Noch: 5. Unbeschränkt Steuerpflichtige mit Einkünften aus Gewerbebetrieb </t>
  </si>
  <si>
    <r>
      <t xml:space="preserve">8. Lohn- und Einkommensteuerfälle </t>
    </r>
    <r>
      <rPr>
        <b/>
        <vertAlign val="superscript"/>
        <sz val="8"/>
        <rFont val="Arial"/>
        <family val="2"/>
      </rPr>
      <t>*)</t>
    </r>
    <r>
      <rPr>
        <b/>
        <sz val="8"/>
        <rFont val="Arial"/>
        <family val="2"/>
      </rPr>
      <t xml:space="preserve"> mit Summe der</t>
    </r>
  </si>
  <si>
    <t>6. Lohn- und Einkommensteuerpflichtige mit Einkünften aus freiberuflicher Arbeit nach ausgewählten Berufsgruppen</t>
  </si>
  <si>
    <t>insgesamt</t>
  </si>
  <si>
    <t>davon Verlustfälle</t>
  </si>
  <si>
    <t>.</t>
  </si>
  <si>
    <t xml:space="preserve">Noch: 2. Gesamtübersicht zur Entwicklung </t>
  </si>
  <si>
    <r>
      <t>7. Unbeschränkt Lohn- und Einkommensteuerpflichtige</t>
    </r>
    <r>
      <rPr>
        <b/>
        <vertAlign val="superscript"/>
        <sz val="8"/>
        <rFont val="Arial"/>
        <family val="2"/>
      </rPr>
      <t xml:space="preserve"> *)</t>
    </r>
    <r>
      <rPr>
        <b/>
        <sz val="8"/>
        <rFont val="Arial"/>
        <family val="2"/>
      </rPr>
      <t xml:space="preserve"> mit positivem Einkommen nach Kreisen</t>
    </r>
  </si>
  <si>
    <t>1)  Steuerfälle mit einer Summe der Einkünfte von Null sind nicht enthalten.</t>
  </si>
  <si>
    <r>
      <t>1. Vereinfachte Berechnung</t>
    </r>
    <r>
      <rPr>
        <b/>
        <vertAlign val="superscript"/>
        <sz val="8"/>
        <rFont val="Arial"/>
        <family val="2"/>
      </rPr>
      <t xml:space="preserve"> *)</t>
    </r>
    <r>
      <rPr>
        <b/>
        <sz val="8"/>
        <rFont val="Arial"/>
        <family val="2"/>
      </rPr>
      <t xml:space="preserve"> der Einkommensteuer 2013</t>
    </r>
  </si>
  <si>
    <t>Summe der
negativen
Einkünfte</t>
  </si>
  <si>
    <t xml:space="preserve"> 1) Festgesetzte Einkommensteuer zum Gesamtbetrag der Einkünfte * 100</t>
  </si>
  <si>
    <t>Freie Berufe insgesamt</t>
  </si>
  <si>
    <t xml:space="preserve">3.1 Art der </t>
  </si>
  <si>
    <t xml:space="preserve"> Einkünfte</t>
  </si>
  <si>
    <t xml:space="preserve">3.2 Berechnung des Gesamtbetrages der </t>
  </si>
  <si>
    <t xml:space="preserve"> Einkünfte aus der Summe der Einkünfte</t>
  </si>
  <si>
    <t xml:space="preserve">3.3. Auszug aus der Berechnung des Einkommens </t>
  </si>
  <si>
    <t xml:space="preserve">aus dem Gesamtbetrag der Einkünfte </t>
  </si>
  <si>
    <t xml:space="preserve">3.4 Auszug aus der Berechnung der festzusetzenden </t>
  </si>
  <si>
    <t xml:space="preserve"> Einkommensteuer aus dem Einkommen </t>
  </si>
  <si>
    <t xml:space="preserve"> aus der festzusetzenden Einkommensteuer </t>
  </si>
  <si>
    <t xml:space="preserve">3.5 Auszug aus der Berechnung der verbleibenden </t>
  </si>
  <si>
    <t xml:space="preserve">4. Positive Einkunftsarten nach Grund-/Splittingtabellen </t>
  </si>
  <si>
    <r>
      <t xml:space="preserve"> -Gliederung und Größenklassen der Summe der Einkünfte</t>
    </r>
    <r>
      <rPr>
        <b/>
        <vertAlign val="superscript"/>
        <sz val="8"/>
        <rFont val="Arial"/>
        <family val="2"/>
      </rPr>
      <t xml:space="preserve"> 1)</t>
    </r>
  </si>
  <si>
    <t xml:space="preserve"> aller Steuerfälle *) </t>
  </si>
  <si>
    <t xml:space="preserve">4.1 Positive Einkunftsarten </t>
  </si>
  <si>
    <t xml:space="preserve"> aller männlichen Steuerfälle</t>
  </si>
  <si>
    <t xml:space="preserve">4.2 Positive Einkunftsarten </t>
  </si>
  <si>
    <t xml:space="preserve"> aller weiblichen Steuerfälle</t>
  </si>
  <si>
    <t xml:space="preserve">4.3 Positive Einkunftsarten </t>
  </si>
  <si>
    <t xml:space="preserve">3. Unbeschränkt Lohn- und Einkommensteuerpflichtige nach Grund-/Splitting </t>
  </si>
  <si>
    <t xml:space="preserve"> tabellen-Gliederung und Größenklassen des Gesamtbetrages der Einkünfte </t>
  </si>
  <si>
    <t xml:space="preserve">Noch: 3. Unbeschränkt Lohn- und Einkommensteuerpflichtige nach Grund-/Splitting </t>
  </si>
  <si>
    <t xml:space="preserve">Noch: 3.6 Sonder </t>
  </si>
  <si>
    <t xml:space="preserve"> ausgaben</t>
  </si>
  <si>
    <t xml:space="preserve">3.6 Sonder </t>
  </si>
  <si>
    <t xml:space="preserve">Noch: 4. Positive Einkunftsarten nach Grund-/Splittingtabellen </t>
  </si>
  <si>
    <r>
      <t xml:space="preserve"> -Gliederung und Größenklassen der Summe der Einkünfte</t>
    </r>
    <r>
      <rPr>
        <vertAlign val="superscript"/>
        <sz val="8"/>
        <rFont val="Arial"/>
        <family val="2"/>
      </rPr>
      <t xml:space="preserve"> 1)</t>
    </r>
  </si>
  <si>
    <t>finden Sie in der pdf-Fassung</t>
  </si>
  <si>
    <t>Grafik
kann per Doppelklick auf das Symbol geöffnet werden.</t>
  </si>
  <si>
    <t>Inhaltsverzeichnis, Vorbemerkungen, Begriffserklärungen, methodische Hinweise, Einschätzungen u.ä.</t>
  </si>
  <si>
    <t>Impressum</t>
  </si>
  <si>
    <t>• Die Datei ist gespeichert im Format EXCEL 2010</t>
  </si>
  <si>
    <t xml:space="preserve">Preis: 0,00 EUR </t>
  </si>
  <si>
    <t>Herausgeber: Thüringer Landesamt für Statistik, 99091 Erfurt, Europaplatz 3</t>
  </si>
  <si>
    <t>Postanschrift:</t>
  </si>
  <si>
    <t>Referat Veröffentlichungen, Auskunftsdienst, Analysen, Bibliothek, Archiv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</si>
  <si>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</si>
  <si>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</si>
  <si>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</si>
  <si>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</si>
  <si>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2017</t>
    </r>
  </si>
  <si>
    <t>Vervielfältigung und Verbreitung, auch auszugsweise, mit Quellenangabe gestattet.</t>
  </si>
  <si>
    <t xml:space="preserve"> </t>
  </si>
  <si>
    <t>Lohn und Einkommensteuer in Thüringen 2013 - Teil 1</t>
  </si>
  <si>
    <t>Erscheinungsweise: 3-jährlich</t>
  </si>
  <si>
    <t>Zeichenerklärung</t>
  </si>
  <si>
    <t>nichts vorhanden (genau Null)</t>
  </si>
  <si>
    <t>weniger als die Hälfte von 1 in der letzten besetzten Stelle,</t>
  </si>
  <si>
    <t>jedoch mehr als nichts</t>
  </si>
  <si>
    <t>Zahlenwert unbekannt oder geheim zu halten</t>
  </si>
  <si>
    <t>…</t>
  </si>
  <si>
    <t>Zahlenwert lag bei Redaktionsschluss noch nicht vor</t>
  </si>
  <si>
    <t>x</t>
  </si>
  <si>
    <t>Tabellenfach gesperrt, weil Aussage nicht sinnvoll</t>
  </si>
  <si>
    <t>p</t>
  </si>
  <si>
    <t>vorläufige Zahl</t>
  </si>
  <si>
    <t>r</t>
  </si>
  <si>
    <t>berichtigte Zahl</t>
  </si>
  <si>
    <t>/</t>
  </si>
  <si>
    <t>Zahlenwert nicht sicher genug</t>
  </si>
  <si>
    <t>( )</t>
  </si>
  <si>
    <t>Aussagewert eingeschränkt</t>
  </si>
  <si>
    <t xml:space="preserve">Anmerkung: </t>
  </si>
  <si>
    <t>Abweichungen in den Summen, auch im Vergleich zu anderen Veröffentlichungen, erklären sich aus dem Runden von Einzelwerten</t>
  </si>
  <si>
    <t xml:space="preserve">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</si>
</sst>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7">
    <numFmt numFmtId="164" formatCode="#\ ###\ ##0"/>
    <numFmt numFmtId="165" formatCode="_-* #,##0.00\ [$€-1]_-;\-* #,##0.00\ [$€-1]_-;_-* &quot;-&quot;??\ [$€-1]_-"/>
    <numFmt numFmtId="166" formatCode="#\ ###\ ##0_D;\-?\ ???\ ??0_D;@_D"/>
    <numFmt numFmtId="167" formatCode="##\ ###\ ##0_D;\-##\ ###\ ##0_D;0_D;@_D"/>
    <numFmt numFmtId="168" formatCode="#\ ###\ ##0\ \ "/>
    <numFmt numFmtId="169" formatCode="###0\ &quot;DM&quot;;\-#,##0\ &quot;DM&quot;"/>
    <numFmt numFmtId="170" formatCode="#\ ###\ ###"/>
    <numFmt numFmtId="171" formatCode="\ \ @_D"/>
    <numFmt numFmtId="172" formatCode="\ \ \ @"/>
    <numFmt numFmtId="173" formatCode="@_D"/>
    <numFmt numFmtId="174" formatCode="??\ ??0"/>
    <numFmt numFmtId="175" formatCode="#\ ###\ ##0_D;@_D"/>
    <numFmt numFmtId="176" formatCode="\ \ @"/>
    <numFmt numFmtId="177" formatCode="\ @"/>
    <numFmt numFmtId="178" formatCode="???\ ???_D;\-???\ ???_D;0_D;@_D"/>
    <numFmt numFmtId="179" formatCode="#\ ###\ ##0\ _D;[Red]\-#\ ###\ ##0\ _D"/>
    <numFmt numFmtId="180" formatCode="#\ ###\ ##0\ _D;[Red]\-#\ ###\ ##0\ _D;\ @\ _D"/>
    <numFmt numFmtId="181" formatCode="#\ ###\ ##0_a"/>
    <numFmt numFmtId="182" formatCode="\ \ \ \ \ \ \ @"/>
    <numFmt numFmtId="183" formatCode="#0_J"/>
    <numFmt numFmtId="184" formatCode="###0;"/>
    <numFmt numFmtId="185" formatCode="#\ ###\ ##0_D"/>
    <numFmt numFmtId="186" formatCode="0.0\ "/>
    <numFmt numFmtId="187" formatCode="0.0\ \ "/>
    <numFmt numFmtId="188" formatCode="@\ \ "/>
    <numFmt numFmtId="189" formatCode="#\ ###\ ##0\ _D;\-#\ ###\ ##0\ _D"/>
    <numFmt numFmtId="190" formatCode="?\ ???\ ???_D;\-??\ ???_D;0_D;@_D"/>
    <numFmt numFmtId="191" formatCode="0.0\ \ \ \ \ \ "/>
    <numFmt numFmtId="192" formatCode="#\ ###\ ##0_D;\-???\ ??0_D;0_D;@_D"/>
    <numFmt numFmtId="193" formatCode="?\ ???\ ??0_D"/>
    <numFmt numFmtId="194" formatCode="####"/>
    <numFmt numFmtId="195" formatCode="#\ ###\ ##0\ \ ;\-#\ ###\ ##0\ \ ;&quot;-&quot;\ \ ;@\ \ "/>
    <numFmt numFmtId="196" formatCode="#\ ###\ ##0;\-??\ ??0;0;@"/>
    <numFmt numFmtId="197" formatCode="@\ \ \ \ \ "/>
    <numFmt numFmtId="198" formatCode="#\ ###\ ##0_D;\-\ ??\ ???_D;@_D"/>
    <numFmt numFmtId="199" formatCode="#\ ##0"/>
    <numFmt numFmtId="200" formatCode="0.0_ ;\-0.0\ "/>
  </numFmts>
  <fonts count="47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8"/>
      <name val="Helvetica"/>
      <family val="2"/>
    </font>
    <font>
      <sz val="10"/>
      <name val="Helvetica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Helvetica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10"/>
      <color theme="0"/>
      <name val="Arial"/>
      <family val="2"/>
    </font>
    <font>
      <b/>
      <sz val="8"/>
      <color theme="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3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thin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hair">
        <color auto="1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69">
    <xf numFmtId="0" fontId="0" fillId="0" borderId="0"/>
    <xf numFmtId="165" fontId="3" fillId="0" borderId="0" applyFont="0" applyFill="0" applyBorder="0" applyAlignment="0" applyProtection="0"/>
    <xf numFmtId="167" fontId="4" fillId="0" borderId="0" applyNumberFormat="0">
      <alignment horizontal="right"/>
    </xf>
    <xf numFmtId="9" fontId="3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166" fontId="4" fillId="0" borderId="0">
      <alignment horizontal="right"/>
    </xf>
    <xf numFmtId="0" fontId="3" fillId="0" borderId="0"/>
    <xf numFmtId="0" fontId="2" fillId="0" borderId="0"/>
    <xf numFmtId="0" fontId="3" fillId="0" borderId="0"/>
    <xf numFmtId="9" fontId="3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2" applyNumberFormat="0" applyFill="0" applyAlignment="0" applyProtection="0"/>
    <xf numFmtId="0" fontId="23" fillId="0" borderId="63" applyNumberFormat="0" applyFill="0" applyAlignment="0" applyProtection="0"/>
    <xf numFmtId="0" fontId="24" fillId="0" borderId="64" applyNumberFormat="0" applyFill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7" fillId="5" borderId="0" applyNumberFormat="0" applyBorder="0" applyAlignment="0" applyProtection="0"/>
    <xf numFmtId="0" fontId="28" fillId="6" borderId="65" applyNumberFormat="0" applyAlignment="0" applyProtection="0"/>
    <xf numFmtId="0" fontId="29" fillId="7" borderId="66" applyNumberFormat="0" applyAlignment="0" applyProtection="0"/>
    <xf numFmtId="0" fontId="30" fillId="7" borderId="65" applyNumberFormat="0" applyAlignment="0" applyProtection="0"/>
    <xf numFmtId="0" fontId="31" fillId="0" borderId="67" applyNumberFormat="0" applyFill="0" applyAlignment="0" applyProtection="0"/>
    <xf numFmtId="0" fontId="32" fillId="8" borderId="6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0" applyNumberFormat="0" applyFill="0" applyAlignment="0" applyProtection="0"/>
    <xf numFmtId="0" fontId="3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6" fillId="33" borderId="0" applyNumberFormat="0" applyBorder="0" applyAlignment="0" applyProtection="0"/>
    <xf numFmtId="0" fontId="1" fillId="0" borderId="0"/>
    <xf numFmtId="0" fontId="1" fillId="9" borderId="69" applyNumberFormat="0" applyFont="0" applyAlignment="0" applyProtection="0"/>
    <xf numFmtId="0" fontId="37" fillId="0" borderId="0"/>
    <xf numFmtId="0" fontId="37" fillId="0" borderId="0"/>
    <xf numFmtId="0" fontId="38" fillId="0" borderId="0"/>
    <xf numFmtId="0" fontId="5" fillId="0" borderId="0"/>
    <xf numFmtId="0" fontId="37" fillId="0" borderId="0"/>
    <xf numFmtId="0" fontId="3" fillId="0" borderId="0"/>
    <xf numFmtId="0" fontId="39" fillId="0" borderId="0"/>
    <xf numFmtId="0" fontId="3" fillId="0" borderId="0"/>
    <xf numFmtId="0" fontId="40" fillId="0" borderId="0"/>
    <xf numFmtId="0" fontId="3" fillId="0" borderId="0"/>
  </cellStyleXfs>
  <cellXfs count="898">
    <xf numFmtId="0" fontId="0" fillId="0" borderId="0" xfId="0"/>
    <xf numFmtId="0" fontId="6" fillId="0" borderId="0" xfId="11" applyFont="1"/>
    <xf numFmtId="0" fontId="7" fillId="0" borderId="0" xfId="11" applyFont="1" applyBorder="1" applyAlignment="1"/>
    <xf numFmtId="0" fontId="7" fillId="0" borderId="0" xfId="11" applyFont="1" applyBorder="1" applyAlignment="1">
      <alignment horizontal="center"/>
    </xf>
    <xf numFmtId="0" fontId="8" fillId="0" borderId="0" xfId="11" applyFont="1"/>
    <xf numFmtId="49" fontId="9" fillId="0" borderId="0" xfId="11" applyNumberFormat="1" applyFont="1" applyFill="1" applyBorder="1"/>
    <xf numFmtId="0" fontId="9" fillId="0" borderId="0" xfId="11" applyFont="1"/>
    <xf numFmtId="49" fontId="9" fillId="0" borderId="1" xfId="11" applyNumberFormat="1" applyFont="1" applyFill="1" applyBorder="1" applyAlignment="1">
      <alignment horizontal="center" vertical="center"/>
    </xf>
    <xf numFmtId="49" fontId="9" fillId="0" borderId="2" xfId="11" applyNumberFormat="1" applyFont="1" applyFill="1" applyBorder="1" applyAlignment="1">
      <alignment horizontal="center" vertical="center"/>
    </xf>
    <xf numFmtId="49" fontId="9" fillId="0" borderId="2" xfId="11" applyNumberFormat="1" applyFont="1" applyBorder="1" applyAlignment="1">
      <alignment horizontal="center" vertical="center"/>
    </xf>
    <xf numFmtId="49" fontId="9" fillId="0" borderId="3" xfId="11" applyNumberFormat="1" applyFont="1" applyBorder="1" applyAlignment="1">
      <alignment horizontal="center" vertical="center"/>
    </xf>
    <xf numFmtId="0" fontId="8" fillId="0" borderId="4" xfId="11" applyFont="1" applyBorder="1"/>
    <xf numFmtId="0" fontId="9" fillId="0" borderId="4" xfId="11" applyFont="1" applyBorder="1"/>
    <xf numFmtId="0" fontId="8" fillId="0" borderId="0" xfId="11" applyFont="1" applyBorder="1"/>
    <xf numFmtId="49" fontId="7" fillId="0" borderId="0" xfId="11" applyNumberFormat="1" applyFont="1" applyFill="1" applyBorder="1"/>
    <xf numFmtId="0" fontId="9" fillId="0" borderId="0" xfId="11" applyFont="1" applyBorder="1"/>
    <xf numFmtId="166" fontId="7" fillId="0" borderId="0" xfId="11" applyNumberFormat="1" applyFont="1" applyBorder="1" applyAlignment="1">
      <alignment horizontal="right"/>
    </xf>
    <xf numFmtId="0" fontId="9" fillId="0" borderId="5" xfId="11" applyFont="1" applyBorder="1" applyAlignment="1">
      <alignment horizontal="right" indent="1"/>
    </xf>
    <xf numFmtId="49" fontId="9" fillId="0" borderId="6" xfId="11" applyNumberFormat="1" applyFont="1" applyFill="1" applyBorder="1"/>
    <xf numFmtId="164" fontId="9" fillId="0" borderId="0" xfId="11" applyNumberFormat="1" applyFont="1" applyAlignment="1">
      <alignment horizontal="right" indent="1"/>
    </xf>
    <xf numFmtId="168" fontId="9" fillId="0" borderId="0" xfId="11" applyNumberFormat="1" applyFont="1" applyAlignment="1">
      <alignment horizontal="right"/>
    </xf>
    <xf numFmtId="0" fontId="10" fillId="0" borderId="0" xfId="11" applyFont="1"/>
    <xf numFmtId="0" fontId="7" fillId="0" borderId="5" xfId="11" applyFont="1" applyBorder="1" applyAlignment="1">
      <alignment horizontal="right" indent="1"/>
    </xf>
    <xf numFmtId="49" fontId="7" fillId="0" borderId="6" xfId="11" applyNumberFormat="1" applyFont="1" applyFill="1" applyBorder="1"/>
    <xf numFmtId="164" fontId="7" fillId="0" borderId="0" xfId="11" applyNumberFormat="1" applyFont="1" applyAlignment="1">
      <alignment horizontal="right" indent="1"/>
    </xf>
    <xf numFmtId="168" fontId="7" fillId="0" borderId="0" xfId="11" applyNumberFormat="1" applyFont="1" applyBorder="1" applyAlignment="1">
      <alignment horizontal="right"/>
    </xf>
    <xf numFmtId="0" fontId="7" fillId="0" borderId="0" xfId="11" applyFont="1" applyBorder="1" applyAlignment="1">
      <alignment horizontal="right" indent="1"/>
    </xf>
    <xf numFmtId="168" fontId="7" fillId="0" borderId="0" xfId="11" applyNumberFormat="1" applyFont="1" applyAlignment="1">
      <alignment horizontal="right"/>
    </xf>
    <xf numFmtId="164" fontId="7" fillId="0" borderId="0" xfId="11" applyNumberFormat="1" applyFont="1" applyAlignment="1">
      <alignment horizontal="right"/>
    </xf>
    <xf numFmtId="164" fontId="7" fillId="0" borderId="0" xfId="11" applyNumberFormat="1" applyFont="1" applyBorder="1" applyAlignment="1">
      <alignment horizontal="right"/>
    </xf>
    <xf numFmtId="0" fontId="9" fillId="0" borderId="0" xfId="11" applyFont="1" applyBorder="1" applyAlignment="1">
      <alignment horizontal="right"/>
    </xf>
    <xf numFmtId="0" fontId="9" fillId="0" borderId="0" xfId="11" applyFont="1" applyBorder="1" applyAlignment="1"/>
    <xf numFmtId="49" fontId="9" fillId="0" borderId="7" xfId="11" applyNumberFormat="1" applyFont="1" applyFill="1" applyBorder="1" applyAlignment="1">
      <alignment horizontal="center" vertical="center"/>
    </xf>
    <xf numFmtId="49" fontId="8" fillId="0" borderId="0" xfId="11" applyNumberFormat="1" applyFont="1" applyFill="1" applyBorder="1"/>
    <xf numFmtId="0" fontId="9" fillId="0" borderId="5" xfId="11" applyFont="1" applyBorder="1" applyAlignment="1">
      <alignment horizontal="center"/>
    </xf>
    <xf numFmtId="164" fontId="9" fillId="0" borderId="0" xfId="11" applyNumberFormat="1" applyFont="1" applyAlignment="1">
      <alignment horizontal="right"/>
    </xf>
    <xf numFmtId="0" fontId="7" fillId="0" borderId="5" xfId="11" applyFont="1" applyBorder="1" applyAlignment="1">
      <alignment horizontal="center"/>
    </xf>
    <xf numFmtId="164" fontId="7" fillId="0" borderId="5" xfId="11" applyNumberFormat="1" applyFont="1" applyBorder="1" applyAlignment="1">
      <alignment horizontal="right"/>
    </xf>
    <xf numFmtId="0" fontId="9" fillId="0" borderId="0" xfId="11" applyFont="1" applyBorder="1" applyAlignment="1">
      <alignment horizontal="center"/>
    </xf>
    <xf numFmtId="164" fontId="9" fillId="0" borderId="0" xfId="11" applyNumberFormat="1" applyFont="1" applyBorder="1" applyAlignment="1">
      <alignment horizontal="right"/>
    </xf>
    <xf numFmtId="164" fontId="9" fillId="0" borderId="5" xfId="11" applyNumberFormat="1" applyFont="1" applyBorder="1" applyAlignment="1">
      <alignment horizontal="right"/>
    </xf>
    <xf numFmtId="0" fontId="9" fillId="0" borderId="0" xfId="0" applyFont="1" applyAlignment="1">
      <alignment vertical="center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9" fillId="0" borderId="0" xfId="0" applyFont="1" applyBorder="1"/>
    <xf numFmtId="181" fontId="9" fillId="0" borderId="0" xfId="0" applyNumberFormat="1" applyFont="1" applyBorder="1" applyAlignment="1">
      <alignment horizontal="right" vertical="center"/>
    </xf>
    <xf numFmtId="180" fontId="7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9" fillId="0" borderId="0" xfId="8" applyFont="1" applyAlignment="1">
      <alignment horizontal="center" vertical="center"/>
    </xf>
    <xf numFmtId="183" fontId="7" fillId="0" borderId="0" xfId="8" applyNumberFormat="1" applyFont="1" applyAlignment="1">
      <alignment horizontal="centerContinuous" vertical="center"/>
    </xf>
    <xf numFmtId="0" fontId="7" fillId="0" borderId="0" xfId="8" applyFont="1" applyAlignment="1">
      <alignment horizontal="centerContinuous" vertical="center"/>
    </xf>
    <xf numFmtId="0" fontId="9" fillId="0" borderId="0" xfId="8" applyFont="1" applyAlignment="1">
      <alignment horizontal="center" vertical="center" wrapText="1"/>
    </xf>
    <xf numFmtId="0" fontId="9" fillId="0" borderId="0" xfId="8" applyFont="1" applyBorder="1" applyAlignment="1">
      <alignment horizontal="center" vertical="center"/>
    </xf>
    <xf numFmtId="183" fontId="7" fillId="0" borderId="11" xfId="8" applyNumberFormat="1" applyFont="1" applyBorder="1" applyAlignment="1">
      <alignment horizontal="right" vertical="center"/>
    </xf>
    <xf numFmtId="0" fontId="7" fillId="0" borderId="11" xfId="8" applyFont="1" applyBorder="1" applyAlignment="1">
      <alignment horizontal="centerContinuous" vertical="center"/>
    </xf>
    <xf numFmtId="0" fontId="9" fillId="0" borderId="6" xfId="0" applyFont="1" applyBorder="1" applyAlignment="1"/>
    <xf numFmtId="0" fontId="9" fillId="0" borderId="12" xfId="8" applyFont="1" applyBorder="1" applyAlignment="1">
      <alignment horizontal="center"/>
    </xf>
    <xf numFmtId="0" fontId="9" fillId="0" borderId="13" xfId="8" applyFont="1" applyBorder="1" applyAlignment="1">
      <alignment horizontal="center"/>
    </xf>
    <xf numFmtId="0" fontId="9" fillId="0" borderId="8" xfId="8" applyFont="1" applyBorder="1" applyAlignment="1">
      <alignment horizontal="center"/>
    </xf>
    <xf numFmtId="0" fontId="7" fillId="0" borderId="0" xfId="8" applyFont="1" applyBorder="1" applyAlignment="1">
      <alignment horizontal="center"/>
    </xf>
    <xf numFmtId="0" fontId="9" fillId="0" borderId="0" xfId="8" applyFont="1" applyBorder="1" applyAlignment="1">
      <alignment horizontal="center"/>
    </xf>
    <xf numFmtId="0" fontId="7" fillId="0" borderId="0" xfId="8" applyFont="1" applyBorder="1" applyAlignment="1">
      <alignment horizontal="left" vertical="center"/>
    </xf>
    <xf numFmtId="0" fontId="7" fillId="0" borderId="5" xfId="8" applyFont="1" applyBorder="1" applyAlignment="1">
      <alignment horizontal="center" vertical="center"/>
    </xf>
    <xf numFmtId="185" fontId="7" fillId="0" borderId="0" xfId="8" applyNumberFormat="1" applyFont="1" applyBorder="1" applyAlignment="1">
      <alignment horizontal="right" vertical="center"/>
    </xf>
    <xf numFmtId="185" fontId="7" fillId="0" borderId="0" xfId="8" applyNumberFormat="1" applyFont="1" applyFill="1" applyBorder="1" applyAlignment="1">
      <alignment horizontal="right" vertical="center"/>
    </xf>
    <xf numFmtId="0" fontId="7" fillId="0" borderId="0" xfId="8" applyFont="1" applyBorder="1" applyAlignment="1">
      <alignment horizontal="center" vertical="center"/>
    </xf>
    <xf numFmtId="183" fontId="7" fillId="0" borderId="0" xfId="8" applyNumberFormat="1" applyFont="1" applyBorder="1" applyAlignment="1">
      <alignment horizontal="right" vertical="center"/>
    </xf>
    <xf numFmtId="185" fontId="9" fillId="0" borderId="0" xfId="8" applyNumberFormat="1" applyFont="1" applyFill="1" applyBorder="1" applyAlignment="1">
      <alignment horizontal="right" vertical="center"/>
    </xf>
    <xf numFmtId="0" fontId="9" fillId="0" borderId="0" xfId="0" applyFont="1"/>
    <xf numFmtId="187" fontId="9" fillId="0" borderId="0" xfId="8" applyNumberFormat="1" applyFont="1" applyFill="1" applyBorder="1" applyAlignment="1">
      <alignment horizontal="right"/>
    </xf>
    <xf numFmtId="0" fontId="9" fillId="0" borderId="0" xfId="8" applyFont="1" applyBorder="1" applyAlignment="1">
      <alignment horizontal="right" vertical="center"/>
    </xf>
    <xf numFmtId="185" fontId="9" fillId="0" borderId="0" xfId="10" applyNumberFormat="1" applyFont="1" applyBorder="1" applyAlignment="1">
      <alignment horizontal="center" vertical="center"/>
    </xf>
    <xf numFmtId="0" fontId="9" fillId="0" borderId="5" xfId="10" applyFont="1" applyBorder="1" applyAlignment="1">
      <alignment horizontal="center" vertical="center"/>
    </xf>
    <xf numFmtId="183" fontId="9" fillId="0" borderId="0" xfId="10" applyNumberFormat="1" applyFont="1" applyBorder="1" applyAlignment="1">
      <alignment horizontal="left" vertical="center"/>
    </xf>
    <xf numFmtId="0" fontId="9" fillId="0" borderId="0" xfId="10" applyFont="1" applyBorder="1" applyAlignment="1">
      <alignment horizontal="center" vertical="center"/>
    </xf>
    <xf numFmtId="0" fontId="7" fillId="0" borderId="0" xfId="10" applyFont="1" applyBorder="1" applyAlignment="1">
      <alignment horizontal="center" vertical="center"/>
    </xf>
    <xf numFmtId="185" fontId="9" fillId="0" borderId="0" xfId="5" applyNumberFormat="1" applyFont="1" applyBorder="1" applyAlignment="1">
      <alignment horizontal="right" vertical="center"/>
    </xf>
    <xf numFmtId="0" fontId="9" fillId="0" borderId="9" xfId="10" applyFont="1" applyBorder="1" applyAlignment="1">
      <alignment horizontal="center" vertical="center"/>
    </xf>
    <xf numFmtId="0" fontId="9" fillId="0" borderId="0" xfId="5" applyFont="1" applyAlignment="1">
      <alignment horizontal="center" vertical="center"/>
    </xf>
    <xf numFmtId="173" fontId="9" fillId="0" borderId="0" xfId="5" applyNumberFormat="1" applyFont="1" applyBorder="1" applyAlignment="1">
      <alignment horizontal="left" vertical="center"/>
    </xf>
    <xf numFmtId="185" fontId="9" fillId="0" borderId="0" xfId="10" applyNumberFormat="1" applyFont="1" applyBorder="1" applyAlignment="1">
      <alignment horizontal="right" vertical="center"/>
    </xf>
    <xf numFmtId="186" fontId="9" fillId="0" borderId="0" xfId="10" applyNumberFormat="1" applyFont="1"/>
    <xf numFmtId="0" fontId="9" fillId="0" borderId="0" xfId="10" applyFont="1" applyAlignment="1">
      <alignment horizontal="center" vertical="center"/>
    </xf>
    <xf numFmtId="183" fontId="9" fillId="0" borderId="0" xfId="10" applyNumberFormat="1" applyFont="1" applyAlignment="1">
      <alignment horizontal="right" vertical="center"/>
    </xf>
    <xf numFmtId="0" fontId="9" fillId="0" borderId="0" xfId="5" applyFont="1" applyBorder="1" applyAlignment="1">
      <alignment horizontal="center" vertical="center"/>
    </xf>
    <xf numFmtId="0" fontId="9" fillId="0" borderId="0" xfId="10" applyFont="1" applyBorder="1" applyAlignment="1">
      <alignment horizontal="left"/>
    </xf>
    <xf numFmtId="0" fontId="9" fillId="0" borderId="0" xfId="8" applyFont="1" applyAlignment="1">
      <alignment horizontal="right" vertical="center"/>
    </xf>
    <xf numFmtId="0" fontId="9" fillId="0" borderId="0" xfId="8" applyFont="1" applyAlignment="1">
      <alignment horizontal="center"/>
    </xf>
    <xf numFmtId="1" fontId="9" fillId="0" borderId="0" xfId="5" applyNumberFormat="1" applyFont="1" applyAlignment="1">
      <alignment horizontal="center" vertical="center"/>
    </xf>
    <xf numFmtId="0" fontId="7" fillId="0" borderId="0" xfId="10" applyFont="1" applyAlignment="1">
      <alignment horizontal="center" vertical="center"/>
    </xf>
    <xf numFmtId="183" fontId="9" fillId="0" borderId="0" xfId="8" applyNumberFormat="1" applyFont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right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14" fillId="0" borderId="0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/>
    <xf numFmtId="0" fontId="9" fillId="0" borderId="0" xfId="0" applyFont="1" applyFill="1" applyBorder="1" applyAlignment="1"/>
    <xf numFmtId="0" fontId="9" fillId="0" borderId="0" xfId="7" applyFont="1" applyFill="1" applyAlignment="1">
      <alignment wrapText="1"/>
    </xf>
    <xf numFmtId="0" fontId="9" fillId="0" borderId="0" xfId="7" applyFont="1" applyFill="1" applyAlignment="1"/>
    <xf numFmtId="49" fontId="9" fillId="0" borderId="18" xfId="11" applyNumberFormat="1" applyFont="1" applyFill="1" applyBorder="1"/>
    <xf numFmtId="166" fontId="7" fillId="0" borderId="0" xfId="11" applyNumberFormat="1" applyFont="1" applyAlignment="1">
      <alignment horizontal="right"/>
    </xf>
    <xf numFmtId="49" fontId="9" fillId="0" borderId="6" xfId="11" applyNumberFormat="1" applyFont="1" applyFill="1" applyBorder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right" vertical="center" wrapText="1"/>
    </xf>
    <xf numFmtId="0" fontId="9" fillId="0" borderId="0" xfId="0" applyFont="1" applyFill="1" applyBorder="1" applyAlignment="1">
      <alignment vertical="center" wrapText="1"/>
    </xf>
    <xf numFmtId="175" fontId="9" fillId="0" borderId="0" xfId="0" applyNumberFormat="1" applyFont="1" applyFill="1" applyBorder="1" applyAlignment="1">
      <alignment horizontal="right"/>
    </xf>
    <xf numFmtId="175" fontId="9" fillId="0" borderId="0" xfId="0" applyNumberFormat="1" applyFont="1" applyFill="1" applyBorder="1" applyAlignment="1">
      <alignment horizontal="right" vertical="center"/>
    </xf>
    <xf numFmtId="175" fontId="9" fillId="0" borderId="5" xfId="0" applyNumberFormat="1" applyFont="1" applyFill="1" applyBorder="1" applyAlignment="1">
      <alignment horizontal="right"/>
    </xf>
    <xf numFmtId="175" fontId="7" fillId="0" borderId="0" xfId="0" applyNumberFormat="1" applyFont="1" applyFill="1" applyBorder="1" applyAlignment="1">
      <alignment horizontal="right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75" fontId="9" fillId="0" borderId="0" xfId="0" applyNumberFormat="1" applyFont="1" applyBorder="1" applyAlignment="1">
      <alignment horizontal="right" vertical="center"/>
    </xf>
    <xf numFmtId="175" fontId="9" fillId="0" borderId="0" xfId="0" applyNumberFormat="1" applyFont="1" applyBorder="1" applyAlignment="1">
      <alignment horizontal="right"/>
    </xf>
    <xf numFmtId="175" fontId="7" fillId="0" borderId="0" xfId="0" applyNumberFormat="1" applyFont="1" applyBorder="1" applyAlignment="1">
      <alignment horizontal="right" vertical="center"/>
    </xf>
    <xf numFmtId="0" fontId="9" fillId="0" borderId="0" xfId="6" applyFont="1"/>
    <xf numFmtId="0" fontId="9" fillId="0" borderId="11" xfId="6" applyFont="1" applyBorder="1"/>
    <xf numFmtId="0" fontId="7" fillId="0" borderId="11" xfId="6" applyFont="1" applyBorder="1" applyAlignment="1">
      <alignment horizontal="centerContinuous" vertical="center"/>
    </xf>
    <xf numFmtId="0" fontId="9" fillId="0" borderId="11" xfId="6" applyFont="1" applyBorder="1" applyAlignment="1">
      <alignment horizontal="centerContinuous" vertical="center"/>
    </xf>
    <xf numFmtId="0" fontId="5" fillId="0" borderId="0" xfId="6" applyBorder="1" applyAlignment="1">
      <alignment horizontal="center" vertical="center"/>
    </xf>
    <xf numFmtId="0" fontId="9" fillId="0" borderId="10" xfId="6" applyFont="1" applyFill="1" applyBorder="1" applyAlignment="1">
      <alignment horizontal="center"/>
    </xf>
    <xf numFmtId="169" fontId="9" fillId="0" borderId="0" xfId="6" applyNumberFormat="1" applyFont="1" applyFill="1" applyBorder="1" applyAlignment="1">
      <alignment horizontal="center" vertical="center"/>
    </xf>
    <xf numFmtId="196" fontId="9" fillId="0" borderId="10" xfId="0" applyNumberFormat="1" applyFont="1" applyBorder="1" applyAlignment="1">
      <alignment vertical="center"/>
    </xf>
    <xf numFmtId="196" fontId="9" fillId="0" borderId="0" xfId="0" applyNumberFormat="1" applyFont="1" applyBorder="1" applyAlignment="1">
      <alignment vertical="center"/>
    </xf>
    <xf numFmtId="196" fontId="9" fillId="0" borderId="0" xfId="0" quotePrefix="1" applyNumberFormat="1" applyFont="1" applyFill="1" applyBorder="1" applyAlignment="1">
      <alignment horizontal="right" vertical="center"/>
    </xf>
    <xf numFmtId="196" fontId="9" fillId="0" borderId="0" xfId="6" applyNumberFormat="1" applyFont="1" applyBorder="1" applyAlignment="1">
      <alignment vertical="center"/>
    </xf>
    <xf numFmtId="196" fontId="9" fillId="0" borderId="0" xfId="6" quotePrefix="1" applyNumberFormat="1" applyFont="1" applyFill="1" applyBorder="1" applyAlignment="1">
      <alignment horizontal="right" vertical="center"/>
    </xf>
    <xf numFmtId="196" fontId="9" fillId="0" borderId="0" xfId="0" applyNumberFormat="1" applyFont="1" applyFill="1" applyBorder="1" applyAlignment="1">
      <alignment horizontal="right" vertical="center"/>
    </xf>
    <xf numFmtId="196" fontId="9" fillId="0" borderId="0" xfId="6" applyNumberFormat="1" applyFont="1" applyFill="1" applyBorder="1" applyAlignment="1">
      <alignment horizontal="right" vertical="center"/>
    </xf>
    <xf numFmtId="0" fontId="9" fillId="0" borderId="0" xfId="6" applyFont="1" applyAlignment="1">
      <alignment vertical="center"/>
    </xf>
    <xf numFmtId="196" fontId="9" fillId="0" borderId="0" xfId="0" quotePrefix="1" applyNumberFormat="1" applyFont="1" applyBorder="1" applyAlignment="1">
      <alignment horizontal="right" vertical="center"/>
    </xf>
    <xf numFmtId="196" fontId="7" fillId="0" borderId="0" xfId="0" applyNumberFormat="1" applyFont="1" applyBorder="1" applyAlignment="1">
      <alignment vertical="center"/>
    </xf>
    <xf numFmtId="196" fontId="7" fillId="0" borderId="0" xfId="0" quotePrefix="1" applyNumberFormat="1" applyFont="1" applyBorder="1" applyAlignment="1">
      <alignment horizontal="right" vertical="center"/>
    </xf>
    <xf numFmtId="0" fontId="9" fillId="0" borderId="0" xfId="6" applyFont="1" applyFill="1"/>
    <xf numFmtId="176" fontId="7" fillId="0" borderId="0" xfId="6" applyNumberFormat="1" applyFont="1" applyFill="1" applyBorder="1" applyAlignment="1">
      <alignment horizontal="left"/>
    </xf>
    <xf numFmtId="192" fontId="7" fillId="0" borderId="0" xfId="6" applyNumberFormat="1" applyFont="1" applyFill="1" applyBorder="1" applyAlignment="1"/>
    <xf numFmtId="192" fontId="7" fillId="0" borderId="0" xfId="6" quotePrefix="1" applyNumberFormat="1" applyFont="1" applyFill="1" applyBorder="1" applyAlignment="1">
      <alignment horizontal="right"/>
    </xf>
    <xf numFmtId="193" fontId="9" fillId="0" borderId="0" xfId="6" applyNumberFormat="1" applyFont="1"/>
    <xf numFmtId="0" fontId="9" fillId="0" borderId="0" xfId="6" applyFont="1" applyAlignment="1">
      <alignment horizontal="left"/>
    </xf>
    <xf numFmtId="0" fontId="9" fillId="0" borderId="11" xfId="0" applyFont="1" applyBorder="1" applyAlignment="1">
      <alignment vertical="center"/>
    </xf>
    <xf numFmtId="194" fontId="9" fillId="0" borderId="2" xfId="0" applyNumberFormat="1" applyFont="1" applyBorder="1" applyAlignment="1">
      <alignment horizontal="center" vertical="center"/>
    </xf>
    <xf numFmtId="194" fontId="9" fillId="0" borderId="2" xfId="0" applyNumberFormat="1" applyFont="1" applyBorder="1" applyAlignment="1">
      <alignment horizontal="centerContinuous" vertical="center" wrapText="1"/>
    </xf>
    <xf numFmtId="195" fontId="9" fillId="0" borderId="0" xfId="9" applyNumberFormat="1" applyFont="1" applyBorder="1" applyAlignment="1">
      <alignment horizontal="right"/>
    </xf>
    <xf numFmtId="195" fontId="7" fillId="0" borderId="0" xfId="9" applyNumberFormat="1" applyFont="1" applyBorder="1" applyAlignment="1">
      <alignment horizontal="right"/>
    </xf>
    <xf numFmtId="195" fontId="7" fillId="0" borderId="0" xfId="0" applyNumberFormat="1" applyFont="1" applyAlignment="1">
      <alignment horizontal="right"/>
    </xf>
    <xf numFmtId="0" fontId="9" fillId="0" borderId="0" xfId="0" applyFont="1" applyAlignment="1"/>
    <xf numFmtId="195" fontId="9" fillId="0" borderId="0" xfId="0" applyNumberFormat="1" applyFont="1" applyAlignment="1">
      <alignment horizontal="right"/>
    </xf>
    <xf numFmtId="170" fontId="9" fillId="0" borderId="0" xfId="0" applyNumberFormat="1" applyFont="1" applyAlignment="1">
      <alignment vertical="center"/>
    </xf>
    <xf numFmtId="195" fontId="9" fillId="0" borderId="0" xfId="0" applyNumberFormat="1" applyFont="1" applyAlignment="1">
      <alignment vertical="center"/>
    </xf>
    <xf numFmtId="174" fontId="9" fillId="0" borderId="10" xfId="6" applyNumberFormat="1" applyFont="1" applyBorder="1" applyAlignment="1">
      <alignment vertical="center"/>
    </xf>
    <xf numFmtId="174" fontId="9" fillId="0" borderId="0" xfId="6" applyNumberFormat="1" applyFont="1" applyBorder="1" applyAlignment="1">
      <alignment vertical="center"/>
    </xf>
    <xf numFmtId="170" fontId="9" fillId="0" borderId="0" xfId="6" applyNumberFormat="1" applyFont="1" applyFill="1" applyBorder="1" applyAlignment="1">
      <alignment vertical="center"/>
    </xf>
    <xf numFmtId="170" fontId="9" fillId="0" borderId="0" xfId="6" quotePrefix="1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175" fontId="9" fillId="0" borderId="0" xfId="0" applyNumberFormat="1" applyFont="1" applyBorder="1" applyAlignment="1">
      <alignment vertical="center"/>
    </xf>
    <xf numFmtId="0" fontId="9" fillId="0" borderId="2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wrapText="1"/>
    </xf>
    <xf numFmtId="175" fontId="9" fillId="0" borderId="0" xfId="0" quotePrefix="1" applyNumberFormat="1" applyFont="1" applyFill="1" applyBorder="1" applyAlignment="1">
      <alignment horizontal="right"/>
    </xf>
    <xf numFmtId="0" fontId="7" fillId="0" borderId="0" xfId="0" applyFont="1" applyFill="1" applyBorder="1" applyAlignment="1"/>
    <xf numFmtId="175" fontId="7" fillId="0" borderId="0" xfId="0" quotePrefix="1" applyNumberFormat="1" applyFont="1" applyFill="1" applyBorder="1" applyAlignment="1">
      <alignment horizontal="right"/>
    </xf>
    <xf numFmtId="0" fontId="9" fillId="0" borderId="0" xfId="6" applyFont="1" applyBorder="1"/>
    <xf numFmtId="0" fontId="16" fillId="0" borderId="14" xfId="8" applyFont="1" applyBorder="1" applyAlignment="1">
      <alignment horizontal="center"/>
    </xf>
    <xf numFmtId="191" fontId="9" fillId="0" borderId="0" xfId="3" applyNumberFormat="1" applyFont="1" applyBorder="1" applyAlignment="1">
      <alignment horizontal="right" vertical="center"/>
    </xf>
    <xf numFmtId="0" fontId="9" fillId="0" borderId="0" xfId="10" applyFont="1" applyAlignment="1">
      <alignment horizontal="right"/>
    </xf>
    <xf numFmtId="185" fontId="16" fillId="0" borderId="0" xfId="8" applyNumberFormat="1" applyFont="1" applyFill="1" applyBorder="1" applyAlignment="1">
      <alignment horizontal="right" vertical="center"/>
    </xf>
    <xf numFmtId="191" fontId="7" fillId="0" borderId="0" xfId="3" applyNumberFormat="1" applyFont="1" applyBorder="1" applyAlignment="1">
      <alignment horizontal="right" vertical="center"/>
    </xf>
    <xf numFmtId="191" fontId="9" fillId="0" borderId="0" xfId="10" applyNumberFormat="1" applyFont="1" applyBorder="1" applyAlignment="1">
      <alignment horizontal="right" vertical="center"/>
    </xf>
    <xf numFmtId="191" fontId="7" fillId="0" borderId="0" xfId="10" applyNumberFormat="1" applyFont="1" applyBorder="1" applyAlignment="1">
      <alignment horizontal="right" vertical="center"/>
    </xf>
    <xf numFmtId="191" fontId="7" fillId="0" borderId="0" xfId="10" quotePrefix="1" applyNumberFormat="1" applyFont="1" applyBorder="1" applyAlignment="1">
      <alignment horizontal="right" vertical="center"/>
    </xf>
    <xf numFmtId="191" fontId="7" fillId="0" borderId="0" xfId="10" applyNumberFormat="1" applyFont="1" applyBorder="1" applyAlignment="1">
      <alignment horizontal="center" vertical="center"/>
    </xf>
    <xf numFmtId="0" fontId="9" fillId="0" borderId="0" xfId="10" applyFont="1" applyAlignment="1">
      <alignment horizontal="right" vertical="center"/>
    </xf>
    <xf numFmtId="175" fontId="7" fillId="0" borderId="0" xfId="0" applyNumberFormat="1" applyFont="1" applyFill="1" applyBorder="1" applyAlignment="1">
      <alignment horizontal="right" vertical="center"/>
    </xf>
    <xf numFmtId="175" fontId="7" fillId="0" borderId="0" xfId="0" applyNumberFormat="1" applyFont="1" applyFill="1" applyBorder="1" applyAlignment="1"/>
    <xf numFmtId="0" fontId="9" fillId="0" borderId="0" xfId="8" applyFont="1" applyFill="1" applyBorder="1" applyAlignment="1">
      <alignment horizontal="center" vertical="center"/>
    </xf>
    <xf numFmtId="187" fontId="7" fillId="0" borderId="0" xfId="8" applyNumberFormat="1" applyFont="1" applyFill="1" applyBorder="1" applyAlignment="1">
      <alignment horizontal="right"/>
    </xf>
    <xf numFmtId="187" fontId="9" fillId="0" borderId="0" xfId="8" applyNumberFormat="1" applyFont="1" applyFill="1" applyAlignment="1">
      <alignment horizontal="right"/>
    </xf>
    <xf numFmtId="188" fontId="7" fillId="0" borderId="0" xfId="8" applyNumberFormat="1" applyFont="1" applyFill="1" applyBorder="1" applyAlignment="1">
      <alignment horizontal="right"/>
    </xf>
    <xf numFmtId="0" fontId="9" fillId="0" borderId="1" xfId="0" applyFont="1" applyBorder="1" applyAlignment="1">
      <alignment horizontal="center" vertical="center"/>
    </xf>
    <xf numFmtId="0" fontId="18" fillId="0" borderId="11" xfId="0" applyFont="1" applyBorder="1" applyAlignment="1">
      <alignment vertical="center"/>
    </xf>
    <xf numFmtId="0" fontId="18" fillId="0" borderId="0" xfId="0" applyFont="1" applyAlignment="1">
      <alignment vertical="center"/>
    </xf>
    <xf numFmtId="170" fontId="18" fillId="0" borderId="0" xfId="0" applyNumberFormat="1" applyFont="1" applyAlignment="1">
      <alignment vertical="center"/>
    </xf>
    <xf numFmtId="195" fontId="18" fillId="0" borderId="0" xfId="0" applyNumberFormat="1" applyFont="1" applyAlignment="1">
      <alignment vertical="center"/>
    </xf>
    <xf numFmtId="0" fontId="18" fillId="0" borderId="0" xfId="0" applyFont="1"/>
    <xf numFmtId="195" fontId="9" fillId="0" borderId="10" xfId="9" applyNumberFormat="1" applyFont="1" applyBorder="1" applyAlignment="1">
      <alignment horizontal="right"/>
    </xf>
    <xf numFmtId="195" fontId="7" fillId="0" borderId="10" xfId="9" applyNumberFormat="1" applyFont="1" applyBorder="1" applyAlignment="1">
      <alignment horizontal="right"/>
    </xf>
    <xf numFmtId="176" fontId="9" fillId="0" borderId="0" xfId="6" applyNumberFormat="1" applyFont="1" applyFill="1" applyBorder="1" applyAlignment="1">
      <alignment vertical="center" wrapText="1"/>
    </xf>
    <xf numFmtId="198" fontId="9" fillId="0" borderId="0" xfId="0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>
      <alignment vertical="center" wrapText="1"/>
    </xf>
    <xf numFmtId="0" fontId="7" fillId="0" borderId="0" xfId="0" applyFont="1" applyFill="1" applyAlignment="1"/>
    <xf numFmtId="0" fontId="9" fillId="0" borderId="0" xfId="6" applyFont="1" applyBorder="1" applyAlignment="1">
      <alignment horizontal="left"/>
    </xf>
    <xf numFmtId="0" fontId="9" fillId="0" borderId="18" xfId="0" applyFont="1" applyBorder="1" applyAlignment="1"/>
    <xf numFmtId="0" fontId="9" fillId="0" borderId="0" xfId="0" applyFont="1" applyBorder="1" applyAlignment="1"/>
    <xf numFmtId="0" fontId="9" fillId="0" borderId="9" xfId="0" applyFont="1" applyBorder="1" applyAlignment="1"/>
    <xf numFmtId="0" fontId="9" fillId="0" borderId="28" xfId="0" applyFont="1" applyBorder="1" applyAlignment="1"/>
    <xf numFmtId="0" fontId="9" fillId="0" borderId="0" xfId="0" applyFont="1" applyAlignment="1">
      <alignment horizontal="right"/>
    </xf>
    <xf numFmtId="0" fontId="19" fillId="0" borderId="0" xfId="0" applyFont="1" applyFill="1"/>
    <xf numFmtId="0" fontId="19" fillId="0" borderId="0" xfId="0" applyFont="1"/>
    <xf numFmtId="0" fontId="7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9" fillId="0" borderId="11" xfId="0" applyFont="1" applyBorder="1" applyAlignment="1">
      <alignment horizontal="centerContinuous" vertical="center"/>
    </xf>
    <xf numFmtId="0" fontId="9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78" fontId="7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76" fontId="7" fillId="0" borderId="0" xfId="6" applyNumberFormat="1" applyFont="1" applyFill="1" applyBorder="1" applyAlignment="1">
      <alignment horizontal="left" vertical="center"/>
    </xf>
    <xf numFmtId="190" fontId="9" fillId="0" borderId="0" xfId="4" applyNumberFormat="1" applyFont="1" applyFill="1" applyAlignment="1"/>
    <xf numFmtId="186" fontId="9" fillId="0" borderId="0" xfId="8" applyNumberFormat="1" applyFont="1" applyFill="1" applyBorder="1" applyAlignment="1"/>
    <xf numFmtId="0" fontId="9" fillId="0" borderId="0" xfId="8" applyFont="1" applyBorder="1" applyAlignment="1">
      <alignment horizontal="centerContinuous"/>
    </xf>
    <xf numFmtId="184" fontId="9" fillId="0" borderId="0" xfId="8" applyNumberFormat="1" applyFont="1" applyBorder="1" applyAlignment="1">
      <alignment horizontal="center"/>
    </xf>
    <xf numFmtId="184" fontId="9" fillId="0" borderId="0" xfId="8" applyNumberFormat="1" applyFont="1" applyBorder="1" applyAlignment="1">
      <alignment horizontal="centerContinuous"/>
    </xf>
    <xf numFmtId="0" fontId="7" fillId="0" borderId="0" xfId="8" applyFont="1" applyBorder="1" applyAlignment="1">
      <alignment horizontal="left"/>
    </xf>
    <xf numFmtId="185" fontId="7" fillId="0" borderId="0" xfId="8" applyNumberFormat="1" applyFont="1" applyFill="1" applyBorder="1" applyAlignment="1">
      <alignment horizontal="right"/>
    </xf>
    <xf numFmtId="185" fontId="9" fillId="0" borderId="0" xfId="8" applyNumberFormat="1" applyFont="1" applyFill="1" applyBorder="1" applyAlignment="1">
      <alignment horizontal="right"/>
    </xf>
    <xf numFmtId="0" fontId="9" fillId="0" borderId="0" xfId="8" applyFont="1" applyBorder="1" applyAlignment="1">
      <alignment horizontal="left"/>
    </xf>
    <xf numFmtId="0" fontId="9" fillId="0" borderId="6" xfId="8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9" fillId="0" borderId="0" xfId="4" applyFont="1" applyFill="1" applyBorder="1" applyAlignment="1">
      <alignment horizontal="center"/>
    </xf>
    <xf numFmtId="190" fontId="9" fillId="0" borderId="0" xfId="8" applyNumberFormat="1" applyFont="1" applyFill="1" applyBorder="1" applyAlignment="1">
      <alignment horizontal="right"/>
    </xf>
    <xf numFmtId="190" fontId="9" fillId="0" borderId="0" xfId="4" applyNumberFormat="1" applyFont="1" applyFill="1" applyBorder="1" applyAlignment="1">
      <alignment horizontal="right"/>
    </xf>
    <xf numFmtId="183" fontId="9" fillId="0" borderId="0" xfId="8" applyNumberFormat="1" applyFont="1" applyFill="1" applyBorder="1" applyAlignment="1">
      <alignment horizontal="right"/>
    </xf>
    <xf numFmtId="0" fontId="9" fillId="0" borderId="0" xfId="8" applyFont="1" applyFill="1" applyBorder="1" applyAlignment="1">
      <alignment horizontal="right"/>
    </xf>
    <xf numFmtId="0" fontId="9" fillId="0" borderId="0" xfId="8" applyFont="1" applyFill="1" applyBorder="1" applyAlignment="1">
      <alignment horizontal="center"/>
    </xf>
    <xf numFmtId="0" fontId="9" fillId="0" borderId="6" xfId="8" applyFont="1" applyFill="1" applyBorder="1" applyAlignment="1">
      <alignment horizontal="left"/>
    </xf>
    <xf numFmtId="0" fontId="9" fillId="0" borderId="0" xfId="8" applyFont="1" applyFill="1" applyBorder="1" applyAlignment="1">
      <alignment horizontal="left"/>
    </xf>
    <xf numFmtId="0" fontId="9" fillId="0" borderId="0" xfId="8" applyFont="1" applyBorder="1" applyAlignment="1">
      <alignment horizontal="right"/>
    </xf>
    <xf numFmtId="0" fontId="9" fillId="0" borderId="0" xfId="10" applyFont="1" applyBorder="1" applyAlignment="1">
      <alignment horizontal="center"/>
    </xf>
    <xf numFmtId="0" fontId="9" fillId="0" borderId="0" xfId="10" applyFont="1" applyAlignment="1">
      <alignment horizontal="center"/>
    </xf>
    <xf numFmtId="183" fontId="9" fillId="0" borderId="0" xfId="10" applyNumberFormat="1" applyFont="1" applyBorder="1" applyAlignment="1">
      <alignment horizontal="left"/>
    </xf>
    <xf numFmtId="183" fontId="7" fillId="0" borderId="11" xfId="8" applyNumberFormat="1" applyFont="1" applyBorder="1" applyAlignment="1">
      <alignment horizontal="right"/>
    </xf>
    <xf numFmtId="0" fontId="7" fillId="0" borderId="11" xfId="8" applyFont="1" applyBorder="1" applyAlignment="1">
      <alignment horizontal="centerContinuous"/>
    </xf>
    <xf numFmtId="0" fontId="9" fillId="0" borderId="7" xfId="8" applyFont="1" applyBorder="1" applyAlignment="1">
      <alignment horizontal="centerContinuous"/>
    </xf>
    <xf numFmtId="0" fontId="9" fillId="0" borderId="1" xfId="8" applyFont="1" applyBorder="1" applyAlignment="1">
      <alignment horizontal="centerContinuous"/>
    </xf>
    <xf numFmtId="0" fontId="9" fillId="0" borderId="15" xfId="8" applyFont="1" applyBorder="1" applyAlignment="1">
      <alignment horizontal="centerContinuous"/>
    </xf>
    <xf numFmtId="184" fontId="9" fillId="0" borderId="1" xfId="8" applyNumberFormat="1" applyFont="1" applyBorder="1" applyAlignment="1">
      <alignment horizontal="centerContinuous"/>
    </xf>
    <xf numFmtId="0" fontId="9" fillId="0" borderId="2" xfId="8" applyFont="1" applyBorder="1" applyAlignment="1">
      <alignment horizontal="centerContinuous"/>
    </xf>
    <xf numFmtId="0" fontId="9" fillId="0" borderId="3" xfId="8" applyFont="1" applyBorder="1" applyAlignment="1">
      <alignment horizontal="centerContinuous"/>
    </xf>
    <xf numFmtId="0" fontId="7" fillId="0" borderId="0" xfId="10" applyFont="1" applyBorder="1" applyAlignment="1">
      <alignment horizontal="center"/>
    </xf>
    <xf numFmtId="0" fontId="7" fillId="0" borderId="6" xfId="10" applyFont="1" applyBorder="1" applyAlignment="1">
      <alignment horizontal="left"/>
    </xf>
    <xf numFmtId="185" fontId="9" fillId="0" borderId="0" xfId="10" applyNumberFormat="1" applyFont="1" applyBorder="1" applyAlignment="1">
      <alignment horizontal="center"/>
    </xf>
    <xf numFmtId="185" fontId="9" fillId="0" borderId="0" xfId="10" applyNumberFormat="1" applyFont="1" applyFill="1" applyBorder="1" applyAlignment="1">
      <alignment horizontal="center"/>
    </xf>
    <xf numFmtId="0" fontId="9" fillId="0" borderId="0" xfId="10" applyFont="1" applyFill="1" applyBorder="1" applyAlignment="1">
      <alignment horizontal="center"/>
    </xf>
    <xf numFmtId="0" fontId="9" fillId="0" borderId="0" xfId="5" applyFont="1" applyAlignment="1">
      <alignment horizontal="center"/>
    </xf>
    <xf numFmtId="185" fontId="9" fillId="0" borderId="0" xfId="5" applyNumberFormat="1" applyFont="1" applyBorder="1" applyAlignment="1">
      <alignment horizontal="right"/>
    </xf>
    <xf numFmtId="185" fontId="9" fillId="0" borderId="0" xfId="5" applyNumberFormat="1" applyFont="1" applyFill="1" applyBorder="1" applyAlignment="1">
      <alignment horizontal="right"/>
    </xf>
    <xf numFmtId="183" fontId="9" fillId="0" borderId="0" xfId="10" applyNumberFormat="1" applyFont="1" applyAlignment="1">
      <alignment horizontal="right"/>
    </xf>
    <xf numFmtId="171" fontId="17" fillId="0" borderId="6" xfId="5" applyNumberFormat="1" applyFont="1" applyBorder="1" applyAlignment="1">
      <alignment horizontal="right"/>
    </xf>
    <xf numFmtId="185" fontId="17" fillId="0" borderId="0" xfId="5" applyNumberFormat="1" applyFont="1" applyBorder="1" applyAlignment="1">
      <alignment horizontal="right"/>
    </xf>
    <xf numFmtId="0" fontId="9" fillId="0" borderId="0" xfId="5" applyFont="1" applyBorder="1" applyAlignment="1">
      <alignment horizontal="left"/>
    </xf>
    <xf numFmtId="0" fontId="9" fillId="0" borderId="0" xfId="5" applyFont="1" applyBorder="1" applyAlignment="1">
      <alignment horizontal="center"/>
    </xf>
    <xf numFmtId="172" fontId="9" fillId="0" borderId="6" xfId="5" applyNumberFormat="1" applyFont="1" applyBorder="1" applyAlignment="1"/>
    <xf numFmtId="1" fontId="9" fillId="0" borderId="0" xfId="5" applyNumberFormat="1" applyFont="1" applyAlignment="1">
      <alignment horizontal="center"/>
    </xf>
    <xf numFmtId="171" fontId="9" fillId="0" borderId="6" xfId="5" applyNumberFormat="1" applyFont="1" applyBorder="1" applyAlignment="1">
      <alignment horizontal="left"/>
    </xf>
    <xf numFmtId="177" fontId="9" fillId="0" borderId="6" xfId="5" applyNumberFormat="1" applyFont="1" applyBorder="1" applyAlignment="1">
      <alignment horizontal="left"/>
    </xf>
    <xf numFmtId="164" fontId="9" fillId="0" borderId="0" xfId="0" applyNumberFormat="1" applyFont="1" applyFill="1" applyAlignment="1">
      <alignment horizontal="right"/>
    </xf>
    <xf numFmtId="0" fontId="7" fillId="0" borderId="0" xfId="10" applyFont="1" applyAlignment="1">
      <alignment horizontal="center"/>
    </xf>
    <xf numFmtId="185" fontId="9" fillId="0" borderId="0" xfId="10" applyNumberFormat="1" applyFont="1" applyFill="1" applyBorder="1" applyAlignment="1">
      <alignment horizontal="right"/>
    </xf>
    <xf numFmtId="185" fontId="7" fillId="0" borderId="0" xfId="10" applyNumberFormat="1" applyFont="1" applyAlignment="1">
      <alignment horizontal="center"/>
    </xf>
    <xf numFmtId="185" fontId="7" fillId="0" borderId="0" xfId="10" applyNumberFormat="1" applyFont="1" applyFill="1" applyBorder="1" applyAlignment="1">
      <alignment horizontal="right"/>
    </xf>
    <xf numFmtId="185" fontId="17" fillId="0" borderId="0" xfId="5" applyNumberFormat="1" applyFont="1" applyFill="1" applyBorder="1" applyAlignment="1">
      <alignment horizontal="right"/>
    </xf>
    <xf numFmtId="185" fontId="7" fillId="0" borderId="0" xfId="8" applyNumberFormat="1" applyFont="1" applyBorder="1" applyAlignment="1">
      <alignment horizontal="right"/>
    </xf>
    <xf numFmtId="183" fontId="9" fillId="0" borderId="0" xfId="8" applyNumberFormat="1" applyFont="1" applyBorder="1" applyAlignment="1">
      <alignment horizontal="right"/>
    </xf>
    <xf numFmtId="185" fontId="17" fillId="0" borderId="0" xfId="8" applyNumberFormat="1" applyFont="1" applyBorder="1" applyAlignment="1">
      <alignment horizontal="right"/>
    </xf>
    <xf numFmtId="185" fontId="7" fillId="0" borderId="0" xfId="8" quotePrefix="1" applyNumberFormat="1" applyFont="1" applyFill="1" applyBorder="1" applyAlignment="1">
      <alignment horizontal="right"/>
    </xf>
    <xf numFmtId="0" fontId="7" fillId="0" borderId="0" xfId="10" applyFont="1" applyBorder="1" applyAlignment="1"/>
    <xf numFmtId="0" fontId="9" fillId="0" borderId="0" xfId="10" applyFont="1" applyBorder="1" applyAlignment="1"/>
    <xf numFmtId="189" fontId="9" fillId="0" borderId="0" xfId="10" applyNumberFormat="1" applyFont="1" applyFill="1" applyBorder="1" applyAlignment="1">
      <alignment horizontal="right"/>
    </xf>
    <xf numFmtId="0" fontId="7" fillId="0" borderId="9" xfId="8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185" fontId="9" fillId="0" borderId="0" xfId="8" applyNumberFormat="1" applyFont="1" applyFill="1" applyBorder="1" applyAlignment="1"/>
    <xf numFmtId="187" fontId="9" fillId="0" borderId="0" xfId="8" applyNumberFormat="1" applyFont="1" applyFill="1" applyBorder="1" applyAlignment="1"/>
    <xf numFmtId="0" fontId="9" fillId="0" borderId="0" xfId="0" applyFont="1" applyBorder="1" applyAlignment="1">
      <alignment horizontal="center" vertical="center"/>
    </xf>
    <xf numFmtId="0" fontId="9" fillId="0" borderId="7" xfId="6" applyFont="1" applyFill="1" applyBorder="1" applyAlignment="1">
      <alignment horizontal="center" wrapText="1"/>
    </xf>
    <xf numFmtId="0" fontId="7" fillId="0" borderId="11" xfId="8" applyFont="1" applyBorder="1" applyAlignment="1">
      <alignment horizontal="centerContinuous" wrapText="1"/>
    </xf>
    <xf numFmtId="0" fontId="9" fillId="0" borderId="1" xfId="8" applyFont="1" applyBorder="1" applyAlignment="1">
      <alignment horizontal="centerContinuous" wrapText="1"/>
    </xf>
    <xf numFmtId="0" fontId="9" fillId="0" borderId="0" xfId="0" applyFont="1" applyBorder="1" applyAlignment="1">
      <alignment vertical="center"/>
    </xf>
    <xf numFmtId="0" fontId="9" fillId="0" borderId="9" xfId="8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9" fillId="0" borderId="9" xfId="8" applyFont="1" applyFill="1" applyBorder="1" applyAlignment="1">
      <alignment horizontal="left"/>
    </xf>
    <xf numFmtId="0" fontId="9" fillId="0" borderId="9" xfId="10" applyFont="1" applyBorder="1" applyAlignment="1">
      <alignment horizontal="left"/>
    </xf>
    <xf numFmtId="0" fontId="9" fillId="0" borderId="27" xfId="0" applyFont="1" applyBorder="1" applyAlignment="1">
      <alignment horizontal="left"/>
    </xf>
    <xf numFmtId="0" fontId="9" fillId="0" borderId="5" xfId="8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5" xfId="8" applyFont="1" applyFill="1" applyBorder="1" applyAlignment="1">
      <alignment horizontal="left"/>
    </xf>
    <xf numFmtId="0" fontId="9" fillId="0" borderId="5" xfId="10" applyFont="1" applyBorder="1" applyAlignment="1">
      <alignment horizontal="left"/>
    </xf>
    <xf numFmtId="0" fontId="7" fillId="0" borderId="5" xfId="8" applyFont="1" applyBorder="1" applyAlignment="1">
      <alignment horizontal="left"/>
    </xf>
    <xf numFmtId="0" fontId="9" fillId="0" borderId="28" xfId="0" applyFont="1" applyBorder="1" applyAlignment="1">
      <alignment horizontal="left"/>
    </xf>
    <xf numFmtId="0" fontId="18" fillId="0" borderId="0" xfId="0" applyFont="1" applyBorder="1" applyAlignment="1">
      <alignment vertical="center"/>
    </xf>
    <xf numFmtId="0" fontId="9" fillId="0" borderId="4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left" vertical="center"/>
    </xf>
    <xf numFmtId="197" fontId="9" fillId="0" borderId="6" xfId="0" applyNumberFormat="1" applyFont="1" applyFill="1" applyBorder="1" applyAlignment="1">
      <alignment horizontal="right"/>
    </xf>
    <xf numFmtId="0" fontId="9" fillId="0" borderId="9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7" fillId="0" borderId="5" xfId="0" applyFont="1" applyBorder="1" applyAlignment="1">
      <alignment horizontal="left"/>
    </xf>
    <xf numFmtId="177" fontId="7" fillId="0" borderId="6" xfId="0" applyNumberFormat="1" applyFont="1" applyFill="1" applyBorder="1" applyAlignment="1">
      <alignment horizontal="left"/>
    </xf>
    <xf numFmtId="177" fontId="9" fillId="0" borderId="6" xfId="0" applyNumberFormat="1" applyFont="1" applyFill="1" applyBorder="1" applyAlignment="1">
      <alignment horizontal="left"/>
    </xf>
    <xf numFmtId="198" fontId="9" fillId="0" borderId="0" xfId="0" applyNumberFormat="1" applyFont="1" applyFill="1" applyBorder="1" applyAlignment="1">
      <alignment horizontal="right"/>
    </xf>
    <xf numFmtId="198" fontId="9" fillId="0" borderId="5" xfId="0" applyNumberFormat="1" applyFont="1" applyFill="1" applyBorder="1" applyAlignment="1">
      <alignment horizontal="right"/>
    </xf>
    <xf numFmtId="198" fontId="7" fillId="0" borderId="0" xfId="0" applyNumberFormat="1" applyFont="1" applyFill="1" applyBorder="1" applyAlignment="1">
      <alignment horizontal="right"/>
    </xf>
    <xf numFmtId="198" fontId="7" fillId="0" borderId="5" xfId="0" applyNumberFormat="1" applyFont="1" applyFill="1" applyBorder="1" applyAlignment="1">
      <alignment horizontal="right"/>
    </xf>
    <xf numFmtId="0" fontId="9" fillId="0" borderId="7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177" fontId="9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14" xfId="8" applyFont="1" applyBorder="1" applyAlignment="1">
      <alignment horizontal="center"/>
    </xf>
    <xf numFmtId="0" fontId="18" fillId="0" borderId="0" xfId="0" applyFont="1" applyFill="1" applyBorder="1" applyAlignment="1">
      <alignment vertical="center"/>
    </xf>
    <xf numFmtId="0" fontId="9" fillId="0" borderId="23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9" fillId="0" borderId="0" xfId="0" applyFont="1" applyFill="1" applyAlignment="1">
      <alignment horizontal="right"/>
    </xf>
    <xf numFmtId="0" fontId="9" fillId="0" borderId="0" xfId="0" applyFont="1" applyFill="1"/>
    <xf numFmtId="0" fontId="9" fillId="0" borderId="0" xfId="0" applyFont="1" applyFill="1" applyBorder="1" applyAlignment="1">
      <alignment horizontal="center" vertical="center"/>
    </xf>
    <xf numFmtId="199" fontId="9" fillId="0" borderId="0" xfId="13" applyNumberFormat="1" applyFont="1" applyFill="1"/>
    <xf numFmtId="199" fontId="3" fillId="0" borderId="0" xfId="13" applyNumberFormat="1" applyFill="1"/>
    <xf numFmtId="0" fontId="3" fillId="0" borderId="0" xfId="13" applyFill="1"/>
    <xf numFmtId="0" fontId="9" fillId="0" borderId="0" xfId="13" applyFont="1" applyFill="1"/>
    <xf numFmtId="0" fontId="6" fillId="0" borderId="0" xfId="13" applyFont="1" applyFill="1"/>
    <xf numFmtId="164" fontId="7" fillId="0" borderId="0" xfId="13" applyNumberFormat="1" applyFont="1" applyFill="1"/>
    <xf numFmtId="0" fontId="7" fillId="0" borderId="0" xfId="13" applyFont="1" applyFill="1"/>
    <xf numFmtId="0" fontId="3" fillId="0" borderId="6" xfId="0" applyFont="1" applyFill="1" applyBorder="1" applyAlignment="1"/>
    <xf numFmtId="175" fontId="9" fillId="0" borderId="0" xfId="13" applyNumberFormat="1" applyFont="1" applyFill="1" applyAlignment="1">
      <alignment horizontal="right" wrapText="1" indent="1"/>
    </xf>
    <xf numFmtId="175" fontId="7" fillId="0" borderId="0" xfId="13" applyNumberFormat="1" applyFont="1" applyFill="1" applyAlignment="1">
      <alignment horizontal="right"/>
    </xf>
    <xf numFmtId="175" fontId="9" fillId="0" borderId="0" xfId="13" applyNumberFormat="1" applyFont="1" applyFill="1" applyAlignment="1">
      <alignment horizontal="right"/>
    </xf>
    <xf numFmtId="175" fontId="9" fillId="0" borderId="0" xfId="9" applyNumberFormat="1" applyFont="1" applyBorder="1" applyAlignment="1">
      <alignment horizontal="right" vertical="center"/>
    </xf>
    <xf numFmtId="175" fontId="7" fillId="0" borderId="0" xfId="9" applyNumberFormat="1" applyFont="1" applyBorder="1" applyAlignment="1">
      <alignment horizontal="right" vertical="center"/>
    </xf>
    <xf numFmtId="49" fontId="9" fillId="0" borderId="0" xfId="0" applyNumberFormat="1" applyFont="1" applyAlignment="1">
      <alignment wrapText="1"/>
    </xf>
    <xf numFmtId="175" fontId="9" fillId="0" borderId="10" xfId="9" applyNumberFormat="1" applyFont="1" applyBorder="1" applyAlignment="1">
      <alignment horizontal="right"/>
    </xf>
    <xf numFmtId="175" fontId="9" fillId="0" borderId="0" xfId="9" applyNumberFormat="1" applyFont="1" applyBorder="1" applyAlignment="1">
      <alignment horizontal="right"/>
    </xf>
    <xf numFmtId="0" fontId="7" fillId="0" borderId="0" xfId="8" applyFont="1" applyBorder="1" applyAlignment="1">
      <alignment horizontal="left" wrapText="1"/>
    </xf>
    <xf numFmtId="177" fontId="9" fillId="0" borderId="6" xfId="0" applyNumberFormat="1" applyFont="1" applyBorder="1" applyAlignment="1"/>
    <xf numFmtId="177" fontId="9" fillId="0" borderId="6" xfId="0" applyNumberFormat="1" applyFont="1" applyFill="1" applyBorder="1" applyAlignment="1"/>
    <xf numFmtId="0" fontId="7" fillId="0" borderId="6" xfId="0" applyFont="1" applyFill="1" applyBorder="1" applyAlignment="1"/>
    <xf numFmtId="175" fontId="9" fillId="0" borderId="0" xfId="0" applyNumberFormat="1" applyFont="1" applyBorder="1" applyAlignment="1"/>
    <xf numFmtId="182" fontId="9" fillId="0" borderId="6" xfId="0" applyNumberFormat="1" applyFont="1" applyBorder="1" applyAlignment="1">
      <alignment horizontal="left"/>
    </xf>
    <xf numFmtId="175" fontId="7" fillId="0" borderId="10" xfId="0" applyNumberFormat="1" applyFont="1" applyBorder="1" applyAlignment="1"/>
    <xf numFmtId="175" fontId="7" fillId="0" borderId="0" xfId="0" applyNumberFormat="1" applyFont="1" applyBorder="1" applyAlignment="1"/>
    <xf numFmtId="175" fontId="7" fillId="0" borderId="0" xfId="0" applyNumberFormat="1" applyFont="1" applyBorder="1" applyAlignment="1">
      <alignment horizontal="right"/>
    </xf>
    <xf numFmtId="0" fontId="0" fillId="2" borderId="24" xfId="0" applyFill="1" applyBorder="1"/>
    <xf numFmtId="0" fontId="0" fillId="2" borderId="16" xfId="0" applyFill="1" applyBorder="1"/>
    <xf numFmtId="0" fontId="9" fillId="2" borderId="25" xfId="0" applyFont="1" applyFill="1" applyBorder="1" applyAlignment="1">
      <alignment horizontal="left" indent="1"/>
    </xf>
    <xf numFmtId="0" fontId="9" fillId="0" borderId="0" xfId="0" applyFont="1" applyAlignment="1"/>
    <xf numFmtId="0" fontId="9" fillId="0" borderId="0" xfId="0" applyFont="1" applyBorder="1" applyAlignment="1"/>
    <xf numFmtId="0" fontId="0" fillId="0" borderId="0" xfId="0" applyAlignment="1">
      <alignment wrapText="1"/>
    </xf>
    <xf numFmtId="0" fontId="9" fillId="0" borderId="0" xfId="0" applyFont="1" applyAlignment="1"/>
    <xf numFmtId="0" fontId="0" fillId="0" borderId="0" xfId="0" applyBorder="1" applyAlignment="1">
      <alignment wrapText="1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175" fontId="9" fillId="0" borderId="0" xfId="15" applyNumberFormat="1" applyFont="1" applyAlignment="1"/>
    <xf numFmtId="0" fontId="9" fillId="0" borderId="0" xfId="15" applyFont="1" applyAlignment="1"/>
    <xf numFmtId="0" fontId="7" fillId="0" borderId="0" xfId="15" applyFont="1" applyBorder="1" applyAlignment="1">
      <alignment vertical="center"/>
    </xf>
    <xf numFmtId="175" fontId="7" fillId="0" borderId="0" xfId="15" applyNumberFormat="1" applyFont="1" applyBorder="1" applyAlignment="1">
      <alignment vertical="center"/>
    </xf>
    <xf numFmtId="49" fontId="20" fillId="0" borderId="0" xfId="13" applyNumberFormat="1" applyFont="1" applyFill="1" applyBorder="1" applyAlignment="1">
      <alignment horizontal="left"/>
    </xf>
    <xf numFmtId="0" fontId="9" fillId="0" borderId="0" xfId="15" applyFont="1" applyAlignment="1">
      <alignment horizontal="left" indent="1"/>
    </xf>
    <xf numFmtId="176" fontId="9" fillId="0" borderId="0" xfId="0" applyNumberFormat="1" applyFont="1" applyBorder="1" applyAlignment="1">
      <alignment horizontal="left"/>
    </xf>
    <xf numFmtId="0" fontId="9" fillId="0" borderId="9" xfId="8" applyFont="1" applyBorder="1" applyAlignment="1">
      <alignment horizontal="left"/>
    </xf>
    <xf numFmtId="0" fontId="9" fillId="0" borderId="0" xfId="0" applyFont="1" applyAlignment="1"/>
    <xf numFmtId="0" fontId="9" fillId="0" borderId="6" xfId="0" applyFont="1" applyBorder="1" applyAlignment="1"/>
    <xf numFmtId="0" fontId="9" fillId="0" borderId="0" xfId="8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49" fontId="20" fillId="0" borderId="0" xfId="13" applyNumberFormat="1" applyFont="1" applyFill="1" applyAlignment="1">
      <alignment horizontal="left" vertical="top"/>
    </xf>
    <xf numFmtId="175" fontId="7" fillId="0" borderId="10" xfId="9" applyNumberFormat="1" applyFont="1" applyBorder="1" applyAlignment="1">
      <alignment horizontal="right"/>
    </xf>
    <xf numFmtId="175" fontId="7" fillId="0" borderId="0" xfId="9" applyNumberFormat="1" applyFont="1" applyBorder="1" applyAlignment="1">
      <alignment horizontal="right"/>
    </xf>
    <xf numFmtId="175" fontId="7" fillId="0" borderId="4" xfId="15" applyNumberFormat="1" applyFont="1" applyBorder="1" applyAlignment="1"/>
    <xf numFmtId="0" fontId="7" fillId="0" borderId="4" xfId="15" applyFont="1" applyBorder="1" applyAlignment="1">
      <alignment horizontal="left" indent="1"/>
    </xf>
    <xf numFmtId="0" fontId="9" fillId="0" borderId="0" xfId="0" applyFont="1" applyAlignment="1"/>
    <xf numFmtId="0" fontId="9" fillId="0" borderId="0" xfId="0" applyFont="1" applyAlignment="1">
      <alignment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172" fontId="9" fillId="0" borderId="9" xfId="0" applyNumberFormat="1" applyFont="1" applyBorder="1" applyAlignment="1">
      <alignment horizontal="center"/>
    </xf>
    <xf numFmtId="49" fontId="9" fillId="0" borderId="9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left"/>
    </xf>
    <xf numFmtId="49" fontId="9" fillId="0" borderId="6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177" fontId="9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/>
    <xf numFmtId="49" fontId="9" fillId="0" borderId="0" xfId="13" applyNumberFormat="1" applyFont="1" applyFill="1" applyAlignment="1">
      <alignment horizontal="left" vertical="top"/>
    </xf>
    <xf numFmtId="49" fontId="9" fillId="0" borderId="0" xfId="13" applyNumberFormat="1" applyFont="1" applyFill="1" applyBorder="1" applyAlignment="1">
      <alignment horizontal="left" vertical="top"/>
    </xf>
    <xf numFmtId="49" fontId="9" fillId="0" borderId="0" xfId="13" applyNumberFormat="1" applyFont="1" applyFill="1" applyBorder="1" applyAlignment="1">
      <alignment horizontal="left"/>
    </xf>
    <xf numFmtId="0" fontId="9" fillId="0" borderId="0" xfId="13" applyFont="1" applyFill="1" applyAlignment="1"/>
    <xf numFmtId="0" fontId="3" fillId="0" borderId="0" xfId="13" applyFill="1" applyAlignment="1"/>
    <xf numFmtId="49" fontId="7" fillId="0" borderId="0" xfId="13" applyNumberFormat="1" applyFont="1" applyFill="1" applyBorder="1" applyAlignment="1">
      <alignment horizontal="left" vertical="top"/>
    </xf>
    <xf numFmtId="164" fontId="7" fillId="0" borderId="0" xfId="13" applyNumberFormat="1" applyFont="1" applyFill="1" applyAlignment="1">
      <alignment horizontal="right"/>
    </xf>
    <xf numFmtId="0" fontId="7" fillId="0" borderId="0" xfId="13" applyFont="1" applyFill="1" applyAlignment="1"/>
    <xf numFmtId="0" fontId="6" fillId="0" borderId="0" xfId="13" applyFont="1" applyFill="1" applyAlignment="1"/>
    <xf numFmtId="0" fontId="9" fillId="2" borderId="16" xfId="0" applyFont="1" applyFill="1" applyBorder="1" applyAlignment="1">
      <alignment vertical="center"/>
    </xf>
    <xf numFmtId="0" fontId="7" fillId="0" borderId="0" xfId="0" applyFont="1" applyBorder="1" applyAlignment="1">
      <alignment horizontal="center"/>
    </xf>
    <xf numFmtId="175" fontId="7" fillId="0" borderId="0" xfId="13" applyNumberFormat="1" applyFont="1" applyFill="1" applyAlignment="1">
      <alignment horizontal="right" wrapText="1" indent="1"/>
    </xf>
    <xf numFmtId="49" fontId="20" fillId="0" borderId="60" xfId="13" applyNumberFormat="1" applyFont="1" applyFill="1" applyBorder="1" applyAlignment="1">
      <alignment horizontal="left" wrapText="1" indent="1"/>
    </xf>
    <xf numFmtId="49" fontId="9" fillId="0" borderId="60" xfId="13" applyNumberFormat="1" applyFont="1" applyFill="1" applyBorder="1" applyAlignment="1">
      <alignment horizontal="left" wrapText="1" indent="1"/>
    </xf>
    <xf numFmtId="49" fontId="19" fillId="0" borderId="60" xfId="13" quotePrefix="1" applyNumberFormat="1" applyFont="1" applyFill="1" applyBorder="1" applyAlignment="1">
      <alignment horizontal="left" wrapText="1" indent="1"/>
    </xf>
    <xf numFmtId="49" fontId="20" fillId="0" borderId="0" xfId="13" applyNumberFormat="1" applyFont="1" applyFill="1" applyAlignment="1">
      <alignment horizontal="left" vertical="top" wrapText="1" indent="1"/>
    </xf>
    <xf numFmtId="49" fontId="19" fillId="0" borderId="0" xfId="13" quotePrefix="1" applyNumberFormat="1" applyFont="1" applyFill="1" applyAlignment="1">
      <alignment horizontal="left" vertical="top" wrapText="1" indent="1"/>
    </xf>
    <xf numFmtId="49" fontId="19" fillId="0" borderId="60" xfId="13" applyNumberFormat="1" applyFont="1" applyFill="1" applyBorder="1" applyAlignment="1">
      <alignment horizontal="left" wrapText="1" indent="1"/>
    </xf>
    <xf numFmtId="0" fontId="3" fillId="0" borderId="0" xfId="0" applyFont="1" applyAlignment="1">
      <alignment wrapText="1"/>
    </xf>
    <xf numFmtId="0" fontId="9" fillId="2" borderId="24" xfId="8" applyFont="1" applyFill="1" applyBorder="1" applyAlignment="1">
      <alignment horizontal="center" vertical="center"/>
    </xf>
    <xf numFmtId="0" fontId="0" fillId="0" borderId="16" xfId="0" applyBorder="1" applyAlignment="1">
      <alignment horizontal="left" wrapText="1" indent="1"/>
    </xf>
    <xf numFmtId="0" fontId="9" fillId="0" borderId="16" xfId="0" applyFont="1" applyBorder="1" applyAlignment="1">
      <alignment horizontal="left" wrapText="1" indent="1"/>
    </xf>
    <xf numFmtId="0" fontId="0" fillId="0" borderId="0" xfId="0" applyBorder="1" applyAlignment="1">
      <alignment vertical="top" wrapText="1"/>
    </xf>
    <xf numFmtId="175" fontId="9" fillId="0" borderId="0" xfId="0" applyNumberFormat="1" applyFont="1" applyAlignment="1"/>
    <xf numFmtId="175" fontId="19" fillId="0" borderId="0" xfId="15" applyNumberFormat="1" applyFont="1" applyFill="1" applyAlignment="1"/>
    <xf numFmtId="0" fontId="19" fillId="0" borderId="0" xfId="0" applyFont="1" applyFill="1" applyBorder="1" applyAlignment="1">
      <alignment horizontal="center" wrapText="1"/>
    </xf>
    <xf numFmtId="0" fontId="19" fillId="0" borderId="4" xfId="0" applyFont="1" applyFill="1" applyBorder="1" applyAlignment="1">
      <alignment horizontal="right"/>
    </xf>
    <xf numFmtId="0" fontId="19" fillId="0" borderId="5" xfId="0" applyFont="1" applyFill="1" applyBorder="1" applyAlignment="1">
      <alignment horizontal="left"/>
    </xf>
    <xf numFmtId="197" fontId="19" fillId="0" borderId="6" xfId="0" applyNumberFormat="1" applyFont="1" applyFill="1" applyBorder="1" applyAlignment="1">
      <alignment horizontal="right"/>
    </xf>
    <xf numFmtId="175" fontId="19" fillId="0" borderId="0" xfId="0" applyNumberFormat="1" applyFont="1" applyFill="1" applyBorder="1" applyAlignment="1">
      <alignment horizontal="right"/>
    </xf>
    <xf numFmtId="175" fontId="19" fillId="0" borderId="5" xfId="0" applyNumberFormat="1" applyFont="1" applyFill="1" applyBorder="1" applyAlignment="1">
      <alignment horizontal="right"/>
    </xf>
    <xf numFmtId="0" fontId="19" fillId="0" borderId="9" xfId="0" applyFont="1" applyFill="1" applyBorder="1" applyAlignment="1">
      <alignment horizontal="left"/>
    </xf>
    <xf numFmtId="175" fontId="19" fillId="0" borderId="0" xfId="0" quotePrefix="1" applyNumberFormat="1" applyFont="1" applyFill="1" applyBorder="1" applyAlignment="1">
      <alignment horizontal="right"/>
    </xf>
    <xf numFmtId="0" fontId="20" fillId="0" borderId="5" xfId="0" applyFont="1" applyFill="1" applyBorder="1" applyAlignment="1">
      <alignment horizontal="left"/>
    </xf>
    <xf numFmtId="177" fontId="20" fillId="0" borderId="6" xfId="0" applyNumberFormat="1" applyFont="1" applyFill="1" applyBorder="1" applyAlignment="1">
      <alignment horizontal="left"/>
    </xf>
    <xf numFmtId="175" fontId="20" fillId="0" borderId="0" xfId="0" applyNumberFormat="1" applyFont="1" applyFill="1" applyBorder="1" applyAlignment="1">
      <alignment horizontal="right"/>
    </xf>
    <xf numFmtId="175" fontId="20" fillId="0" borderId="5" xfId="0" applyNumberFormat="1" applyFont="1" applyFill="1" applyBorder="1" applyAlignment="1">
      <alignment horizontal="right"/>
    </xf>
    <xf numFmtId="0" fontId="20" fillId="0" borderId="9" xfId="0" applyFont="1" applyFill="1" applyBorder="1" applyAlignment="1">
      <alignment horizontal="left"/>
    </xf>
    <xf numFmtId="177" fontId="19" fillId="0" borderId="6" xfId="0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left"/>
    </xf>
    <xf numFmtId="198" fontId="19" fillId="0" borderId="0" xfId="0" applyNumberFormat="1" applyFont="1" applyFill="1" applyBorder="1" applyAlignment="1">
      <alignment horizontal="right"/>
    </xf>
    <xf numFmtId="198" fontId="19" fillId="0" borderId="5" xfId="0" applyNumberFormat="1" applyFont="1" applyFill="1" applyBorder="1" applyAlignment="1">
      <alignment horizontal="right"/>
    </xf>
    <xf numFmtId="198" fontId="20" fillId="0" borderId="0" xfId="0" applyNumberFormat="1" applyFont="1" applyFill="1" applyBorder="1" applyAlignment="1">
      <alignment horizontal="right"/>
    </xf>
    <xf numFmtId="198" fontId="20" fillId="0" borderId="5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vertical="center" wrapText="1"/>
    </xf>
    <xf numFmtId="49" fontId="20" fillId="0" borderId="40" xfId="13" applyNumberFormat="1" applyFont="1" applyFill="1" applyBorder="1" applyAlignment="1">
      <alignment horizontal="left" vertical="top" wrapText="1"/>
    </xf>
    <xf numFmtId="175" fontId="20" fillId="0" borderId="0" xfId="13" applyNumberFormat="1" applyFont="1" applyFill="1" applyAlignment="1">
      <alignment horizontal="right" wrapText="1" indent="1"/>
    </xf>
    <xf numFmtId="49" fontId="19" fillId="0" borderId="0" xfId="13" applyNumberFormat="1" applyFont="1" applyFill="1" applyAlignment="1">
      <alignment horizontal="left" vertical="top" wrapText="1" indent="1"/>
    </xf>
    <xf numFmtId="49" fontId="19" fillId="0" borderId="40" xfId="13" applyNumberFormat="1" applyFont="1" applyFill="1" applyBorder="1" applyAlignment="1">
      <alignment horizontal="left" vertical="top" wrapText="1"/>
    </xf>
    <xf numFmtId="175" fontId="19" fillId="0" borderId="0" xfId="13" applyNumberFormat="1" applyFont="1" applyFill="1" applyAlignment="1">
      <alignment horizontal="right" wrapText="1" indent="1"/>
    </xf>
    <xf numFmtId="175" fontId="19" fillId="0" borderId="0" xfId="13" quotePrefix="1" applyNumberFormat="1" applyFont="1" applyFill="1" applyAlignment="1">
      <alignment horizontal="right" wrapText="1" indent="1"/>
    </xf>
    <xf numFmtId="0" fontId="9" fillId="2" borderId="71" xfId="8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177" fontId="19" fillId="0" borderId="0" xfId="0" applyNumberFormat="1" applyFont="1" applyFill="1" applyBorder="1" applyAlignment="1">
      <alignment horizontal="left"/>
    </xf>
    <xf numFmtId="200" fontId="9" fillId="0" borderId="0" xfId="8" applyNumberFormat="1" applyFont="1" applyFill="1" applyBorder="1" applyAlignment="1">
      <alignment horizontal="right"/>
    </xf>
    <xf numFmtId="200" fontId="9" fillId="0" borderId="0" xfId="10" applyNumberFormat="1" applyFont="1" applyBorder="1" applyAlignment="1">
      <alignment horizontal="center"/>
    </xf>
    <xf numFmtId="200" fontId="9" fillId="0" borderId="0" xfId="10" applyNumberFormat="1" applyFont="1" applyFill="1" applyBorder="1" applyAlignment="1">
      <alignment horizontal="center"/>
    </xf>
    <xf numFmtId="200" fontId="7" fillId="0" borderId="0" xfId="8" applyNumberFormat="1" applyFont="1" applyFill="1" applyBorder="1" applyAlignment="1">
      <alignment horizontal="right"/>
    </xf>
    <xf numFmtId="49" fontId="7" fillId="0" borderId="40" xfId="13" applyNumberFormat="1" applyFont="1" applyFill="1" applyBorder="1" applyAlignment="1">
      <alignment horizontal="left" vertical="top" wrapText="1"/>
    </xf>
    <xf numFmtId="49" fontId="9" fillId="0" borderId="0" xfId="13" applyNumberFormat="1" applyFont="1" applyFill="1" applyAlignment="1">
      <alignment horizontal="left" vertical="top" wrapText="1" indent="1"/>
    </xf>
    <xf numFmtId="49" fontId="9" fillId="0" borderId="40" xfId="13" applyNumberFormat="1" applyFont="1" applyFill="1" applyBorder="1" applyAlignment="1">
      <alignment horizontal="left" vertical="top" wrapText="1"/>
    </xf>
    <xf numFmtId="0" fontId="19" fillId="0" borderId="0" xfId="13" applyNumberFormat="1" applyFont="1" applyFill="1" applyAlignment="1">
      <alignment horizontal="left" vertical="top" wrapText="1" indent="1"/>
    </xf>
    <xf numFmtId="0" fontId="0" fillId="0" borderId="0" xfId="0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Fill="1" applyAlignment="1">
      <alignment vertical="center"/>
    </xf>
    <xf numFmtId="0" fontId="7" fillId="0" borderId="0" xfId="0" applyFont="1" applyFill="1" applyBorder="1" applyAlignment="1">
      <alignment horizontal="right" vertical="center" wrapText="1"/>
    </xf>
    <xf numFmtId="0" fontId="42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/>
    </xf>
    <xf numFmtId="0" fontId="41" fillId="0" borderId="0" xfId="8" applyFont="1" applyBorder="1" applyAlignment="1">
      <alignment horizontal="center"/>
    </xf>
    <xf numFmtId="0" fontId="40" fillId="0" borderId="0" xfId="67" applyAlignment="1">
      <alignment wrapText="1"/>
    </xf>
    <xf numFmtId="0" fontId="6" fillId="0" borderId="0" xfId="67" applyFont="1" applyAlignment="1">
      <alignment horizontal="center" wrapText="1"/>
    </xf>
    <xf numFmtId="184" fontId="41" fillId="0" borderId="0" xfId="8" applyNumberFormat="1" applyFont="1" applyBorder="1" applyAlignment="1">
      <alignment horizontal="center"/>
    </xf>
    <xf numFmtId="0" fontId="41" fillId="0" borderId="0" xfId="0" applyFont="1"/>
    <xf numFmtId="0" fontId="41" fillId="0" borderId="0" xfId="0" applyFont="1" applyBorder="1" applyAlignment="1">
      <alignment horizontal="center" vertical="center"/>
    </xf>
    <xf numFmtId="0" fontId="42" fillId="0" borderId="0" xfId="0" applyFont="1"/>
    <xf numFmtId="0" fontId="41" fillId="0" borderId="0" xfId="8" applyFont="1" applyAlignment="1">
      <alignment horizontal="center" vertical="center"/>
    </xf>
    <xf numFmtId="175" fontId="41" fillId="0" borderId="0" xfId="9" applyNumberFormat="1" applyFont="1" applyBorder="1" applyAlignment="1">
      <alignment horizontal="right"/>
    </xf>
    <xf numFmtId="176" fontId="43" fillId="0" borderId="0" xfId="6" applyNumberFormat="1" applyFont="1" applyFill="1" applyBorder="1" applyAlignment="1">
      <alignment horizontal="left" vertical="center"/>
    </xf>
    <xf numFmtId="175" fontId="43" fillId="0" borderId="0" xfId="9" applyNumberFormat="1" applyFont="1" applyBorder="1" applyAlignment="1">
      <alignment horizontal="right" vertical="center"/>
    </xf>
    <xf numFmtId="49" fontId="41" fillId="0" borderId="0" xfId="0" applyNumberFormat="1" applyFont="1" applyBorder="1" applyAlignment="1">
      <alignment wrapText="1"/>
    </xf>
    <xf numFmtId="0" fontId="0" fillId="0" borderId="0" xfId="0" applyAlignment="1"/>
    <xf numFmtId="0" fontId="0" fillId="0" borderId="0" xfId="0" applyAlignment="1">
      <alignment wrapText="1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9" fillId="0" borderId="3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9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9" fillId="0" borderId="72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29" xfId="0" applyBorder="1" applyAlignment="1">
      <alignment vertical="center"/>
    </xf>
    <xf numFmtId="0" fontId="9" fillId="0" borderId="4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9" fillId="0" borderId="71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7" fillId="0" borderId="0" xfId="8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76" fontId="9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6" xfId="0" applyBorder="1" applyAlignment="1">
      <alignment horizontal="left"/>
    </xf>
    <xf numFmtId="0" fontId="9" fillId="0" borderId="39" xfId="8" applyFont="1" applyBorder="1" applyAlignment="1">
      <alignment horizontal="center" vertical="center" wrapText="1"/>
    </xf>
    <xf numFmtId="0" fontId="9" fillId="0" borderId="4" xfId="8" applyFont="1" applyBorder="1" applyAlignment="1">
      <alignment horizontal="center" vertical="center" wrapText="1"/>
    </xf>
    <xf numFmtId="0" fontId="9" fillId="0" borderId="27" xfId="8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9" fillId="0" borderId="28" xfId="8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9" fillId="0" borderId="9" xfId="8" applyFont="1" applyBorder="1" applyAlignment="1">
      <alignment horizontal="center" vertical="center" wrapText="1"/>
    </xf>
    <xf numFmtId="0" fontId="9" fillId="0" borderId="22" xfId="0" applyFont="1" applyBorder="1" applyAlignment="1">
      <alignment vertical="center"/>
    </xf>
    <xf numFmtId="184" fontId="9" fillId="0" borderId="3" xfId="8" applyNumberFormat="1" applyFont="1" applyBorder="1" applyAlignment="1">
      <alignment horizontal="center"/>
    </xf>
    <xf numFmtId="184" fontId="9" fillId="0" borderId="15" xfId="8" applyNumberFormat="1" applyFont="1" applyBorder="1" applyAlignment="1">
      <alignment horizontal="center"/>
    </xf>
    <xf numFmtId="0" fontId="9" fillId="0" borderId="3" xfId="8" applyFont="1" applyBorder="1" applyAlignment="1">
      <alignment horizontal="center"/>
    </xf>
    <xf numFmtId="0" fontId="9" fillId="0" borderId="15" xfId="8" applyFont="1" applyBorder="1" applyAlignment="1">
      <alignment horizontal="center"/>
    </xf>
    <xf numFmtId="0" fontId="9" fillId="0" borderId="1" xfId="8" applyFont="1" applyBorder="1" applyAlignment="1">
      <alignment horizontal="center"/>
    </xf>
    <xf numFmtId="0" fontId="9" fillId="0" borderId="9" xfId="8" applyFont="1" applyBorder="1" applyAlignment="1">
      <alignment horizontal="left" wrapText="1"/>
    </xf>
    <xf numFmtId="0" fontId="0" fillId="0" borderId="0" xfId="0" applyAlignment="1"/>
    <xf numFmtId="0" fontId="0" fillId="0" borderId="6" xfId="0" applyBorder="1" applyAlignment="1"/>
    <xf numFmtId="0" fontId="7" fillId="0" borderId="0" xfId="8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0" borderId="9" xfId="8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6" xfId="0" applyBorder="1" applyAlignment="1">
      <alignment wrapText="1"/>
    </xf>
    <xf numFmtId="173" fontId="9" fillId="0" borderId="0" xfId="5" applyNumberFormat="1" applyFont="1" applyBorder="1" applyAlignment="1">
      <alignment horizontal="left"/>
    </xf>
    <xf numFmtId="0" fontId="7" fillId="0" borderId="9" xfId="8" applyFont="1" applyBorder="1" applyAlignment="1">
      <alignment horizontal="left"/>
    </xf>
    <xf numFmtId="0" fontId="9" fillId="0" borderId="0" xfId="0" applyFont="1" applyAlignment="1"/>
    <xf numFmtId="0" fontId="9" fillId="0" borderId="6" xfId="0" applyFont="1" applyBorder="1" applyAlignment="1"/>
    <xf numFmtId="0" fontId="9" fillId="0" borderId="9" xfId="8" applyFont="1" applyBorder="1" applyAlignment="1">
      <alignment horizontal="left"/>
    </xf>
    <xf numFmtId="0" fontId="9" fillId="0" borderId="0" xfId="0" applyFont="1" applyAlignment="1">
      <alignment wrapText="1"/>
    </xf>
    <xf numFmtId="0" fontId="9" fillId="0" borderId="6" xfId="0" applyFont="1" applyBorder="1" applyAlignment="1">
      <alignment wrapText="1"/>
    </xf>
    <xf numFmtId="0" fontId="9" fillId="0" borderId="5" xfId="8" applyFont="1" applyBorder="1" applyAlignment="1">
      <alignment horizontal="center" vertical="center" wrapText="1"/>
    </xf>
    <xf numFmtId="0" fontId="9" fillId="0" borderId="21" xfId="0" applyFont="1" applyBorder="1" applyAlignment="1">
      <alignment vertical="center"/>
    </xf>
    <xf numFmtId="183" fontId="9" fillId="0" borderId="28" xfId="8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183" fontId="9" fillId="0" borderId="9" xfId="8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9" fillId="0" borderId="11" xfId="8" applyFont="1" applyBorder="1" applyAlignment="1">
      <alignment horizontal="center"/>
    </xf>
    <xf numFmtId="0" fontId="9" fillId="0" borderId="0" xfId="8" applyFont="1" applyAlignment="1">
      <alignment horizontal="right" wrapText="1"/>
    </xf>
    <xf numFmtId="0" fontId="0" fillId="0" borderId="0" xfId="0" applyAlignment="1">
      <alignment horizontal="right" wrapText="1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184" fontId="9" fillId="0" borderId="3" xfId="8" applyNumberFormat="1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9" fillId="0" borderId="15" xfId="8" applyFont="1" applyBorder="1" applyAlignment="1">
      <alignment horizontal="center" wrapText="1"/>
    </xf>
    <xf numFmtId="0" fontId="9" fillId="0" borderId="0" xfId="8" applyFont="1" applyBorder="1" applyAlignment="1">
      <alignment horizontal="left"/>
    </xf>
    <xf numFmtId="0" fontId="9" fillId="0" borderId="9" xfId="5" applyFont="1" applyBorder="1" applyAlignment="1">
      <alignment horizontal="left"/>
    </xf>
    <xf numFmtId="183" fontId="9" fillId="0" borderId="9" xfId="10" applyNumberFormat="1" applyFont="1" applyBorder="1" applyAlignment="1">
      <alignment horizontal="left"/>
    </xf>
    <xf numFmtId="0" fontId="41" fillId="0" borderId="0" xfId="0" applyFont="1" applyAlignment="1">
      <alignment wrapText="1"/>
    </xf>
    <xf numFmtId="0" fontId="6" fillId="2" borderId="16" xfId="8" applyFont="1" applyFill="1" applyBorder="1" applyAlignment="1">
      <alignment horizontal="left" vertical="center" wrapText="1" indent="1"/>
    </xf>
    <xf numFmtId="0" fontId="0" fillId="2" borderId="16" xfId="0" applyFill="1" applyBorder="1" applyAlignment="1">
      <alignment horizontal="left" wrapText="1" inden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175" fontId="7" fillId="0" borderId="0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175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left" vertical="center"/>
    </xf>
    <xf numFmtId="0" fontId="0" fillId="0" borderId="19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9" fillId="0" borderId="27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right" vertical="center"/>
    </xf>
    <xf numFmtId="0" fontId="0" fillId="0" borderId="19" xfId="0" applyFill="1" applyBorder="1" applyAlignment="1">
      <alignment horizontal="right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9" fillId="0" borderId="51" xfId="0" applyFont="1" applyFill="1" applyBorder="1" applyAlignment="1">
      <alignment horizontal="center" vertical="center" wrapText="1"/>
    </xf>
    <xf numFmtId="0" fontId="9" fillId="0" borderId="42" xfId="0" applyFont="1" applyBorder="1" applyAlignment="1">
      <alignment wrapText="1"/>
    </xf>
    <xf numFmtId="0" fontId="9" fillId="0" borderId="52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9" fillId="0" borderId="42" xfId="0" applyFont="1" applyFill="1" applyBorder="1" applyAlignment="1">
      <alignment horizontal="center" vertical="center" wrapText="1"/>
    </xf>
    <xf numFmtId="0" fontId="9" fillId="0" borderId="31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9" fillId="0" borderId="19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wrapText="1"/>
    </xf>
    <xf numFmtId="0" fontId="9" fillId="0" borderId="42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9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0" fillId="0" borderId="27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5" xfId="0" applyBorder="1" applyAlignment="1">
      <alignment wrapText="1"/>
    </xf>
    <xf numFmtId="0" fontId="9" fillId="0" borderId="42" xfId="0" applyFont="1" applyBorder="1" applyAlignment="1">
      <alignment horizontal="center"/>
    </xf>
    <xf numFmtId="0" fontId="9" fillId="0" borderId="42" xfId="0" applyFont="1" applyFill="1" applyBorder="1" applyAlignment="1">
      <alignment horizontal="center" vertical="center"/>
    </xf>
    <xf numFmtId="0" fontId="9" fillId="0" borderId="28" xfId="4" applyFont="1" applyBorder="1" applyAlignment="1">
      <alignment horizontal="center" vertical="center" wrapText="1"/>
    </xf>
    <xf numFmtId="0" fontId="19" fillId="0" borderId="27" xfId="0" applyFont="1" applyBorder="1" applyAlignment="1">
      <alignment wrapText="1"/>
    </xf>
    <xf numFmtId="0" fontId="19" fillId="0" borderId="9" xfId="0" applyFont="1" applyBorder="1" applyAlignment="1">
      <alignment wrapText="1"/>
    </xf>
    <xf numFmtId="0" fontId="19" fillId="0" borderId="5" xfId="0" applyFont="1" applyBorder="1" applyAlignment="1">
      <alignment wrapText="1"/>
    </xf>
    <xf numFmtId="0" fontId="0" fillId="0" borderId="9" xfId="0" applyBorder="1" applyAlignment="1">
      <alignment wrapText="1"/>
    </xf>
    <xf numFmtId="0" fontId="9" fillId="0" borderId="3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37" xfId="0" applyBorder="1" applyAlignment="1">
      <alignment wrapText="1"/>
    </xf>
    <xf numFmtId="0" fontId="0" fillId="0" borderId="26" xfId="0" applyBorder="1" applyAlignment="1">
      <alignment wrapText="1"/>
    </xf>
    <xf numFmtId="0" fontId="9" fillId="0" borderId="28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9" fillId="0" borderId="4" xfId="0" applyFont="1" applyBorder="1" applyAlignment="1">
      <alignment wrapText="1"/>
    </xf>
    <xf numFmtId="0" fontId="19" fillId="0" borderId="0" xfId="0" applyFont="1" applyBorder="1" applyAlignment="1">
      <alignment wrapText="1"/>
    </xf>
    <xf numFmtId="0" fontId="20" fillId="0" borderId="0" xfId="0" applyFont="1" applyFill="1" applyBorder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175" fontId="20" fillId="0" borderId="0" xfId="0" applyNumberFormat="1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53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56" xfId="0" applyFont="1" applyFill="1" applyBorder="1" applyAlignment="1">
      <alignment horizontal="center" vertical="center" wrapText="1"/>
    </xf>
    <xf numFmtId="0" fontId="9" fillId="0" borderId="45" xfId="4" applyFont="1" applyFill="1" applyBorder="1" applyAlignment="1">
      <alignment horizontal="center" vertical="center" wrapText="1"/>
    </xf>
    <xf numFmtId="0" fontId="9" fillId="0" borderId="46" xfId="4" applyFont="1" applyFill="1" applyBorder="1" applyAlignment="1">
      <alignment horizontal="center" vertical="center" wrapText="1"/>
    </xf>
    <xf numFmtId="0" fontId="9" fillId="0" borderId="42" xfId="4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9" fillId="0" borderId="8" xfId="4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9" fillId="0" borderId="45" xfId="4" applyFont="1" applyBorder="1" applyAlignment="1">
      <alignment horizontal="center" vertical="center" wrapText="1"/>
    </xf>
    <xf numFmtId="0" fontId="9" fillId="0" borderId="46" xfId="4" applyFont="1" applyBorder="1" applyAlignment="1">
      <alignment horizontal="center" vertical="center" wrapText="1"/>
    </xf>
    <xf numFmtId="0" fontId="9" fillId="0" borderId="33" xfId="4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9" fillId="0" borderId="12" xfId="4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9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9" fillId="0" borderId="19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37" fillId="0" borderId="4" xfId="0" applyFont="1" applyFill="1" applyBorder="1" applyAlignment="1">
      <alignment horizontal="center" vertical="center" wrapText="1"/>
    </xf>
    <xf numFmtId="175" fontId="20" fillId="0" borderId="0" xfId="0" applyNumberFormat="1" applyFont="1" applyFill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9" fillId="0" borderId="2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right" vertical="center"/>
    </xf>
    <xf numFmtId="0" fontId="9" fillId="0" borderId="19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3" fillId="0" borderId="3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 wrapText="1"/>
    </xf>
    <xf numFmtId="0" fontId="18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9" fillId="0" borderId="31" xfId="0" applyFont="1" applyBorder="1" applyAlignment="1">
      <alignment horizontal="right"/>
    </xf>
    <xf numFmtId="0" fontId="0" fillId="0" borderId="19" xfId="0" applyBorder="1" applyAlignment="1"/>
    <xf numFmtId="0" fontId="9" fillId="0" borderId="43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left"/>
    </xf>
    <xf numFmtId="0" fontId="9" fillId="0" borderId="33" xfId="0" applyFont="1" applyBorder="1" applyAlignment="1">
      <alignment horizontal="left"/>
    </xf>
    <xf numFmtId="0" fontId="9" fillId="0" borderId="3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49" fontId="9" fillId="0" borderId="57" xfId="13" applyNumberFormat="1" applyFont="1" applyFill="1" applyBorder="1" applyAlignment="1">
      <alignment horizontal="center" vertical="center" wrapText="1"/>
    </xf>
    <xf numFmtId="49" fontId="9" fillId="0" borderId="58" xfId="13" applyNumberFormat="1" applyFont="1" applyFill="1" applyBorder="1" applyAlignment="1">
      <alignment horizontal="center" vertical="center" wrapText="1"/>
    </xf>
    <xf numFmtId="49" fontId="9" fillId="0" borderId="59" xfId="13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vertical="center" wrapText="1"/>
    </xf>
    <xf numFmtId="0" fontId="3" fillId="0" borderId="21" xfId="0" applyFont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/>
    </xf>
    <xf numFmtId="0" fontId="3" fillId="0" borderId="41" xfId="0" applyFont="1" applyBorder="1" applyAlignment="1"/>
    <xf numFmtId="0" fontId="9" fillId="0" borderId="3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7" fillId="0" borderId="0" xfId="6" applyFont="1" applyAlignment="1">
      <alignment horizontal="center" vertical="center"/>
    </xf>
    <xf numFmtId="169" fontId="9" fillId="0" borderId="3" xfId="6" applyNumberFormat="1" applyFont="1" applyFill="1" applyBorder="1" applyAlignment="1">
      <alignment horizontal="center" vertical="center"/>
    </xf>
    <xf numFmtId="169" fontId="9" fillId="0" borderId="15" xfId="6" applyNumberFormat="1" applyFont="1" applyFill="1" applyBorder="1" applyAlignment="1">
      <alignment horizontal="center" vertical="center"/>
    </xf>
    <xf numFmtId="0" fontId="9" fillId="0" borderId="39" xfId="6" applyFont="1" applyFill="1" applyBorder="1" applyAlignment="1">
      <alignment horizontal="center" vertical="center" wrapText="1"/>
    </xf>
    <xf numFmtId="0" fontId="5" fillId="0" borderId="27" xfId="6" applyBorder="1" applyAlignment="1">
      <alignment wrapText="1"/>
    </xf>
    <xf numFmtId="0" fontId="0" fillId="0" borderId="10" xfId="0" applyBorder="1" applyAlignment="1">
      <alignment wrapText="1"/>
    </xf>
    <xf numFmtId="0" fontId="0" fillId="0" borderId="35" xfId="0" applyBorder="1" applyAlignment="1">
      <alignment wrapText="1"/>
    </xf>
    <xf numFmtId="0" fontId="9" fillId="0" borderId="45" xfId="6" applyFont="1" applyBorder="1" applyAlignment="1">
      <alignment horizontal="center" vertical="center" wrapText="1"/>
    </xf>
    <xf numFmtId="0" fontId="9" fillId="0" borderId="46" xfId="6" applyFont="1" applyBorder="1" applyAlignment="1">
      <alignment horizontal="center" vertical="center" wrapText="1"/>
    </xf>
    <xf numFmtId="0" fontId="9" fillId="0" borderId="47" xfId="6" applyFont="1" applyBorder="1" applyAlignment="1">
      <alignment horizontal="center" vertical="center" wrapText="1"/>
    </xf>
    <xf numFmtId="0" fontId="9" fillId="0" borderId="4" xfId="6" applyFont="1" applyBorder="1" applyAlignment="1">
      <alignment horizontal="center" vertical="center" wrapText="1"/>
    </xf>
    <xf numFmtId="0" fontId="9" fillId="0" borderId="0" xfId="6" applyFont="1" applyBorder="1" applyAlignment="1">
      <alignment horizontal="center" vertical="center" wrapText="1"/>
    </xf>
    <xf numFmtId="0" fontId="9" fillId="0" borderId="29" xfId="6" applyFont="1" applyBorder="1" applyAlignment="1">
      <alignment horizontal="center" vertical="center" wrapText="1"/>
    </xf>
    <xf numFmtId="0" fontId="9" fillId="0" borderId="4" xfId="6" applyFont="1" applyBorder="1" applyAlignment="1">
      <alignment horizontal="center" vertical="center"/>
    </xf>
    <xf numFmtId="0" fontId="9" fillId="0" borderId="0" xfId="6" applyFont="1" applyBorder="1" applyAlignment="1">
      <alignment horizontal="center" vertical="center"/>
    </xf>
    <xf numFmtId="0" fontId="9" fillId="0" borderId="11" xfId="6" applyFont="1" applyBorder="1" applyAlignment="1">
      <alignment horizontal="center" vertical="center"/>
    </xf>
    <xf numFmtId="0" fontId="6" fillId="2" borderId="16" xfId="8" applyFont="1" applyFill="1" applyBorder="1" applyAlignment="1">
      <alignment horizontal="left" vertical="top" wrapText="1" indent="1"/>
    </xf>
    <xf numFmtId="0" fontId="3" fillId="2" borderId="16" xfId="0" applyFont="1" applyFill="1" applyBorder="1" applyAlignment="1">
      <alignment horizontal="left" vertical="top" wrapText="1" indent="1"/>
    </xf>
    <xf numFmtId="0" fontId="9" fillId="0" borderId="60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3" fillId="0" borderId="18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194" fontId="9" fillId="0" borderId="3" xfId="0" applyNumberFormat="1" applyFont="1" applyBorder="1" applyAlignment="1">
      <alignment horizontal="center" vertical="center"/>
    </xf>
    <xf numFmtId="194" fontId="9" fillId="0" borderId="15" xfId="0" applyNumberFormat="1" applyFont="1" applyBorder="1" applyAlignment="1">
      <alignment horizontal="center" vertical="center"/>
    </xf>
    <xf numFmtId="0" fontId="0" fillId="0" borderId="46" xfId="0" applyBorder="1" applyAlignment="1">
      <alignment horizontal="center" vertical="center" wrapText="1"/>
    </xf>
    <xf numFmtId="0" fontId="3" fillId="2" borderId="0" xfId="61" applyFont="1" applyFill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3" fillId="0" borderId="2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7" fillId="0" borderId="9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49" fontId="9" fillId="0" borderId="9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left"/>
    </xf>
    <xf numFmtId="49" fontId="9" fillId="0" borderId="6" xfId="0" applyNumberFormat="1" applyFont="1" applyBorder="1" applyAlignment="1">
      <alignment horizontal="left"/>
    </xf>
    <xf numFmtId="49" fontId="9" fillId="0" borderId="9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9" fillId="0" borderId="6" xfId="0" applyNumberFormat="1" applyFont="1" applyBorder="1" applyAlignment="1">
      <alignment horizontal="center"/>
    </xf>
    <xf numFmtId="172" fontId="9" fillId="0" borderId="9" xfId="0" applyNumberFormat="1" applyFont="1" applyBorder="1" applyAlignment="1">
      <alignment horizontal="center"/>
    </xf>
    <xf numFmtId="172" fontId="9" fillId="0" borderId="0" xfId="0" applyNumberFormat="1" applyFont="1" applyBorder="1" applyAlignment="1">
      <alignment horizontal="center"/>
    </xf>
    <xf numFmtId="172" fontId="9" fillId="0" borderId="6" xfId="0" applyNumberFormat="1" applyFont="1" applyBorder="1" applyAlignment="1">
      <alignment horizontal="center"/>
    </xf>
    <xf numFmtId="0" fontId="9" fillId="0" borderId="3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79" fontId="9" fillId="0" borderId="42" xfId="0" applyNumberFormat="1" applyFont="1" applyBorder="1" applyAlignment="1">
      <alignment horizontal="center" vertical="center" wrapText="1"/>
    </xf>
    <xf numFmtId="179" fontId="9" fillId="0" borderId="8" xfId="0" applyNumberFormat="1" applyFont="1" applyBorder="1" applyAlignment="1">
      <alignment horizontal="center" vertical="center" wrapText="1"/>
    </xf>
    <xf numFmtId="49" fontId="7" fillId="0" borderId="0" xfId="11" applyNumberFormat="1" applyFont="1" applyFill="1" applyBorder="1" applyAlignment="1">
      <alignment horizontal="center"/>
    </xf>
    <xf numFmtId="49" fontId="9" fillId="0" borderId="44" xfId="11" applyNumberFormat="1" applyFont="1" applyFill="1" applyBorder="1" applyAlignment="1">
      <alignment horizontal="center" vertical="center"/>
    </xf>
    <xf numFmtId="49" fontId="9" fillId="0" borderId="13" xfId="11" applyNumberFormat="1" applyFont="1" applyFill="1" applyBorder="1" applyAlignment="1">
      <alignment horizontal="center" vertical="center"/>
    </xf>
    <xf numFmtId="49" fontId="9" fillId="0" borderId="9" xfId="11" applyNumberFormat="1" applyFont="1" applyBorder="1" applyAlignment="1">
      <alignment horizontal="center" vertical="center"/>
    </xf>
    <xf numFmtId="49" fontId="9" fillId="0" borderId="0" xfId="11" applyNumberFormat="1" applyFont="1" applyBorder="1" applyAlignment="1">
      <alignment horizontal="center" vertical="center"/>
    </xf>
    <xf numFmtId="49" fontId="9" fillId="0" borderId="5" xfId="11" applyNumberFormat="1" applyFont="1" applyBorder="1" applyAlignment="1">
      <alignment horizontal="center" vertical="center"/>
    </xf>
    <xf numFmtId="49" fontId="9" fillId="0" borderId="4" xfId="11" applyNumberFormat="1" applyFont="1" applyBorder="1" applyAlignment="1">
      <alignment horizontal="left" vertical="center"/>
    </xf>
    <xf numFmtId="49" fontId="9" fillId="0" borderId="27" xfId="11" applyNumberFormat="1" applyFont="1" applyBorder="1" applyAlignment="1">
      <alignment horizontal="left" vertical="center"/>
    </xf>
    <xf numFmtId="49" fontId="9" fillId="0" borderId="29" xfId="11" applyNumberFormat="1" applyFont="1" applyBorder="1" applyAlignment="1">
      <alignment horizontal="left" vertical="center"/>
    </xf>
    <xf numFmtId="49" fontId="9" fillId="0" borderId="26" xfId="11" applyNumberFormat="1" applyFont="1" applyBorder="1" applyAlignment="1">
      <alignment horizontal="left" vertical="center"/>
    </xf>
    <xf numFmtId="0" fontId="9" fillId="0" borderId="0" xfId="11" applyFont="1" applyBorder="1" applyAlignment="1">
      <alignment horizontal="right"/>
    </xf>
    <xf numFmtId="0" fontId="7" fillId="0" borderId="0" xfId="11" applyFont="1" applyBorder="1" applyAlignment="1">
      <alignment horizontal="right"/>
    </xf>
    <xf numFmtId="49" fontId="9" fillId="0" borderId="13" xfId="11" applyNumberFormat="1" applyFont="1" applyFill="1" applyBorder="1" applyAlignment="1">
      <alignment horizontal="right" vertical="center"/>
    </xf>
    <xf numFmtId="49" fontId="9" fillId="0" borderId="13" xfId="11" applyNumberFormat="1" applyFont="1" applyFill="1" applyBorder="1" applyAlignment="1">
      <alignment horizontal="left" vertical="center"/>
    </xf>
    <xf numFmtId="49" fontId="9" fillId="0" borderId="12" xfId="11" applyNumberFormat="1" applyFont="1" applyFill="1" applyBorder="1" applyAlignment="1">
      <alignment horizontal="left" vertical="center"/>
    </xf>
    <xf numFmtId="49" fontId="9" fillId="0" borderId="18" xfId="11" applyNumberFormat="1" applyFont="1" applyFill="1" applyBorder="1" applyAlignment="1">
      <alignment horizontal="center" vertical="center"/>
    </xf>
    <xf numFmtId="49" fontId="9" fillId="0" borderId="6" xfId="11" applyNumberFormat="1" applyFont="1" applyFill="1" applyBorder="1" applyAlignment="1">
      <alignment horizontal="center" vertical="center"/>
    </xf>
    <xf numFmtId="49" fontId="9" fillId="0" borderId="30" xfId="11" applyNumberFormat="1" applyFont="1" applyFill="1" applyBorder="1" applyAlignment="1">
      <alignment horizontal="center" vertical="center"/>
    </xf>
    <xf numFmtId="49" fontId="9" fillId="0" borderId="39" xfId="11" applyNumberFormat="1" applyFont="1" applyFill="1" applyBorder="1" applyAlignment="1">
      <alignment horizontal="center" vertical="center"/>
    </xf>
    <xf numFmtId="49" fontId="9" fillId="0" borderId="4" xfId="11" applyNumberFormat="1" applyFont="1" applyFill="1" applyBorder="1" applyAlignment="1">
      <alignment horizontal="center" vertical="center"/>
    </xf>
    <xf numFmtId="49" fontId="9" fillId="0" borderId="35" xfId="11" applyNumberFormat="1" applyFont="1" applyFill="1" applyBorder="1" applyAlignment="1">
      <alignment horizontal="center" vertical="center"/>
    </xf>
    <xf numFmtId="49" fontId="9" fillId="0" borderId="29" xfId="11" applyNumberFormat="1" applyFont="1" applyFill="1" applyBorder="1" applyAlignment="1">
      <alignment horizontal="center" vertical="center"/>
    </xf>
    <xf numFmtId="49" fontId="9" fillId="0" borderId="4" xfId="11" applyNumberFormat="1" applyFont="1" applyBorder="1" applyAlignment="1">
      <alignment horizontal="right" vertical="center"/>
    </xf>
    <xf numFmtId="49" fontId="9" fillId="0" borderId="29" xfId="11" applyNumberFormat="1" applyFont="1" applyBorder="1" applyAlignment="1">
      <alignment horizontal="right" vertical="center"/>
    </xf>
    <xf numFmtId="49" fontId="9" fillId="0" borderId="28" xfId="11" applyNumberFormat="1" applyFont="1" applyBorder="1" applyAlignment="1">
      <alignment horizontal="center" vertical="center" wrapText="1"/>
    </xf>
    <xf numFmtId="49" fontId="9" fillId="0" borderId="4" xfId="11" applyNumberFormat="1" applyFont="1" applyBorder="1" applyAlignment="1">
      <alignment horizontal="center" vertical="center" wrapText="1"/>
    </xf>
    <xf numFmtId="49" fontId="9" fillId="0" borderId="27" xfId="11" applyNumberFormat="1" applyFont="1" applyBorder="1" applyAlignment="1">
      <alignment horizontal="center" vertical="center" wrapText="1"/>
    </xf>
    <xf numFmtId="49" fontId="9" fillId="0" borderId="37" xfId="11" applyNumberFormat="1" applyFont="1" applyBorder="1" applyAlignment="1">
      <alignment horizontal="center" vertical="center" wrapText="1"/>
    </xf>
    <xf numFmtId="49" fontId="9" fillId="0" borderId="29" xfId="11" applyNumberFormat="1" applyFont="1" applyBorder="1" applyAlignment="1">
      <alignment horizontal="center" vertical="center" wrapText="1"/>
    </xf>
    <xf numFmtId="49" fontId="9" fillId="0" borderId="26" xfId="11" applyNumberFormat="1" applyFont="1" applyBorder="1" applyAlignment="1">
      <alignment horizontal="center" vertical="center" wrapText="1"/>
    </xf>
    <xf numFmtId="0" fontId="9" fillId="0" borderId="21" xfId="8" applyFont="1" applyBorder="1" applyAlignment="1">
      <alignment horizontal="center" vertical="center" wrapText="1"/>
    </xf>
    <xf numFmtId="49" fontId="9" fillId="0" borderId="48" xfId="11" applyNumberFormat="1" applyFont="1" applyFill="1" applyBorder="1" applyAlignment="1">
      <alignment horizontal="center" vertical="center"/>
    </xf>
    <xf numFmtId="49" fontId="9" fillId="0" borderId="49" xfId="11" applyNumberFormat="1" applyFont="1" applyFill="1" applyBorder="1" applyAlignment="1">
      <alignment horizontal="center" vertical="center"/>
    </xf>
    <xf numFmtId="49" fontId="9" fillId="0" borderId="50" xfId="11" applyNumberFormat="1" applyFont="1" applyFill="1" applyBorder="1" applyAlignment="1">
      <alignment horizontal="center" vertical="center"/>
    </xf>
    <xf numFmtId="0" fontId="9" fillId="0" borderId="5" xfId="0" applyFont="1" applyBorder="1" applyAlignment="1"/>
    <xf numFmtId="0" fontId="9" fillId="0" borderId="4" xfId="0" applyFont="1" applyBorder="1" applyAlignment="1"/>
    <xf numFmtId="0" fontId="9" fillId="0" borderId="0" xfId="0" applyFont="1" applyBorder="1" applyAlignment="1"/>
    <xf numFmtId="0" fontId="9" fillId="0" borderId="22" xfId="0" applyFont="1" applyBorder="1" applyAlignment="1"/>
    <xf numFmtId="0" fontId="9" fillId="0" borderId="11" xfId="0" applyFont="1" applyBorder="1" applyAlignment="1"/>
    <xf numFmtId="0" fontId="9" fillId="0" borderId="0" xfId="8" applyFont="1" applyBorder="1" applyAlignment="1">
      <alignment horizontal="center" vertical="center" wrapText="1"/>
    </xf>
    <xf numFmtId="0" fontId="9" fillId="0" borderId="38" xfId="8" applyFont="1" applyBorder="1" applyAlignment="1">
      <alignment horizontal="center" vertical="center" wrapText="1"/>
    </xf>
    <xf numFmtId="0" fontId="44" fillId="0" borderId="0" xfId="0" applyFont="1" applyAlignment="1">
      <alignment horizontal="center" wrapText="1"/>
    </xf>
    <xf numFmtId="0" fontId="6" fillId="0" borderId="0" xfId="0" applyFont="1"/>
    <xf numFmtId="0" fontId="45" fillId="0" borderId="0" xfId="0" applyFont="1" applyAlignment="1"/>
    <xf numFmtId="0" fontId="6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 vertical="top" wrapText="1"/>
    </xf>
    <xf numFmtId="0" fontId="46" fillId="0" borderId="0" xfId="0" applyFont="1" applyAlignment="1"/>
    <xf numFmtId="0" fontId="45" fillId="0" borderId="0" xfId="0" applyFont="1" applyAlignment="1">
      <alignment horizontal="center"/>
    </xf>
    <xf numFmtId="0" fontId="45" fillId="0" borderId="0" xfId="0" applyFont="1"/>
    <xf numFmtId="0" fontId="0" fillId="0" borderId="0" xfId="0" applyAlignment="1">
      <alignment horizontal="center"/>
    </xf>
    <xf numFmtId="0" fontId="45" fillId="0" borderId="0" xfId="0" applyFont="1" applyAlignment="1">
      <alignment vertical="top"/>
    </xf>
    <xf numFmtId="0" fontId="45" fillId="0" borderId="0" xfId="0" applyFont="1" applyAlignment="1">
      <alignment wrapText="1"/>
    </xf>
  </cellXfs>
  <cellStyles count="69">
    <cellStyle name="20 % - Akzent1" xfId="34" builtinId="30" customBuiltin="1"/>
    <cellStyle name="20 % - Akzent2" xfId="38" builtinId="34" customBuiltin="1"/>
    <cellStyle name="20 % - Akzent3" xfId="42" builtinId="38" customBuiltin="1"/>
    <cellStyle name="20 % - Akzent4" xfId="46" builtinId="42" customBuiltin="1"/>
    <cellStyle name="20 % - Akzent5" xfId="50" builtinId="46" customBuiltin="1"/>
    <cellStyle name="20 % - Akzent6" xfId="54" builtinId="50" customBuiltin="1"/>
    <cellStyle name="40 % - Akzent1" xfId="35" builtinId="31" customBuiltin="1"/>
    <cellStyle name="40 % - Akzent2" xfId="39" builtinId="35" customBuiltin="1"/>
    <cellStyle name="40 % - Akzent3" xfId="43" builtinId="39" customBuiltin="1"/>
    <cellStyle name="40 % - Akzent4" xfId="47" builtinId="43" customBuiltin="1"/>
    <cellStyle name="40 % - Akzent5" xfId="51" builtinId="47" customBuiltin="1"/>
    <cellStyle name="40 % - Akzent6" xfId="55" builtinId="51" customBuiltin="1"/>
    <cellStyle name="60 % - Akzent1" xfId="36" builtinId="32" customBuiltin="1"/>
    <cellStyle name="60 % - Akzent2" xfId="40" builtinId="36" customBuiltin="1"/>
    <cellStyle name="60 % - Akzent3" xfId="44" builtinId="40" customBuiltin="1"/>
    <cellStyle name="60 % - Akzent4" xfId="48" builtinId="44" customBuiltin="1"/>
    <cellStyle name="60 % - Akzent5" xfId="52" builtinId="48" customBuiltin="1"/>
    <cellStyle name="60 % - Akzent6" xfId="56" builtinId="52" customBuiltin="1"/>
    <cellStyle name="Akzent1" xfId="33" builtinId="29" customBuiltin="1"/>
    <cellStyle name="Akzent2" xfId="37" builtinId="33" customBuiltin="1"/>
    <cellStyle name="Akzent3" xfId="41" builtinId="37" customBuiltin="1"/>
    <cellStyle name="Akzent4" xfId="45" builtinId="41" customBuiltin="1"/>
    <cellStyle name="Akzent5" xfId="49" builtinId="45" customBuiltin="1"/>
    <cellStyle name="Akzent6" xfId="53" builtinId="49" customBuiltin="1"/>
    <cellStyle name="Ausgabe" xfId="26" builtinId="21" customBuiltin="1"/>
    <cellStyle name="Berechnung" xfId="27" builtinId="22" customBuiltin="1"/>
    <cellStyle name="Eingabe" xfId="25" builtinId="20" customBuiltin="1"/>
    <cellStyle name="Ergebnis" xfId="32" builtinId="25" customBuiltin="1"/>
    <cellStyle name="Erklärender Text" xfId="31" builtinId="53" customBuiltin="1"/>
    <cellStyle name="Euro" xfId="1"/>
    <cellStyle name="Geheim" xfId="2"/>
    <cellStyle name="Gut" xfId="22" builtinId="26" customBuiltin="1"/>
    <cellStyle name="Neutral" xfId="24" builtinId="28" customBuiltin="1"/>
    <cellStyle name="Notiz 2" xfId="58"/>
    <cellStyle name="Prozent" xfId="3" builtinId="5"/>
    <cellStyle name="Prozent 2" xfId="16"/>
    <cellStyle name="Schlecht" xfId="23" builtinId="27" customBuiltin="1"/>
    <cellStyle name="Standard" xfId="0" builtinId="0"/>
    <cellStyle name="Standard 2" xfId="4"/>
    <cellStyle name="Standard 2 2" xfId="13"/>
    <cellStyle name="Standard 2 2 2" xfId="63"/>
    <cellStyle name="Standard 2 2 3" xfId="64"/>
    <cellStyle name="Standard 2 3" xfId="60"/>
    <cellStyle name="Standard 2 4" xfId="65"/>
    <cellStyle name="Standard 3" xfId="15"/>
    <cellStyle name="Standard 3 2" xfId="61"/>
    <cellStyle name="Standard 4" xfId="14"/>
    <cellStyle name="Standard 4 2" xfId="66"/>
    <cellStyle name="Standard 5" xfId="57"/>
    <cellStyle name="Standard 5 2" xfId="62"/>
    <cellStyle name="Standard 6" xfId="67"/>
    <cellStyle name="Standard 7" xfId="68"/>
    <cellStyle name="Standard 8" xfId="59"/>
    <cellStyle name="Standard_36801_95 EURO" xfId="5"/>
    <cellStyle name="Standard_EST 98 MVP S1 Freiberufler" xfId="6"/>
    <cellStyle name="Standard_ESt Zeitreihen GKZ S2" xfId="7"/>
    <cellStyle name="Standard_Gesamtübersicht 92 bis 98 Stand 13.05.03" xfId="8"/>
    <cellStyle name="Standard_JB051638" xfId="9"/>
    <cellStyle name="Standard_Stat. Bericht 1998 teil1(oGeheim)" xfId="10"/>
    <cellStyle name="Standard_Voll" xfId="11"/>
    <cellStyle name="Standard-Tab10" xfId="12"/>
    <cellStyle name="Überschrift" xfId="17" builtinId="15" customBuiltin="1"/>
    <cellStyle name="Überschrift 1" xfId="18" builtinId="16" customBuiltin="1"/>
    <cellStyle name="Überschrift 2" xfId="19" builtinId="17" customBuiltin="1"/>
    <cellStyle name="Überschrift 3" xfId="20" builtinId="18" customBuiltin="1"/>
    <cellStyle name="Überschrift 4" xfId="21" builtinId="19" customBuiltin="1"/>
    <cellStyle name="Verknüpfte Zelle" xfId="28" builtinId="24" customBuiltin="1"/>
    <cellStyle name="Warnender Text" xfId="30" builtinId="11" customBuiltin="1"/>
    <cellStyle name="Zelle überprüfen" xfId="29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50443472104864"/>
          <c:y val="8.7054521478979144E-2"/>
          <c:w val="0.79005012572986244"/>
          <c:h val="0.8606963838459901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 Graf.1+2'!$E$8</c:f>
              <c:strCache>
                <c:ptCount val="1"/>
                <c:pt idx="0">
                  <c:v>Steuerpflichtige 2010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invertIfNegative val="0"/>
          <c:cat>
            <c:strRef>
              <c:f>' Graf.1+2'!$D$10:$D$21</c:f>
              <c:strCache>
                <c:ptCount val="12"/>
                <c:pt idx="0">
                  <c:v>0 - 10 000</c:v>
                </c:pt>
                <c:pt idx="1">
                  <c:v>10 000 - 15 000</c:v>
                </c:pt>
                <c:pt idx="2">
                  <c:v>15 000 - 20 000</c:v>
                </c:pt>
                <c:pt idx="3">
                  <c:v>20 000 - 25 000</c:v>
                </c:pt>
                <c:pt idx="4">
                  <c:v>25 000 - 30 000</c:v>
                </c:pt>
                <c:pt idx="5">
                  <c:v>30 000 - 35 000</c:v>
                </c:pt>
                <c:pt idx="6">
                  <c:v>35 000 - 50 000</c:v>
                </c:pt>
                <c:pt idx="7">
                  <c:v>50 000 - 125 000</c:v>
                </c:pt>
                <c:pt idx="8">
                  <c:v>125 000 - 250 000</c:v>
                </c:pt>
                <c:pt idx="9">
                  <c:v>250 000 - 500 000</c:v>
                </c:pt>
                <c:pt idx="10">
                  <c:v>500 000 - 1 Mill.</c:v>
                </c:pt>
                <c:pt idx="11">
                  <c:v>1 Mill.  und mehr </c:v>
                </c:pt>
              </c:strCache>
            </c:strRef>
          </c:cat>
          <c:val>
            <c:numRef>
              <c:f>' Graf.1+2'!$E$10:$E$21</c:f>
              <c:numCache>
                <c:formatCode>General</c:formatCode>
                <c:ptCount val="12"/>
                <c:pt idx="0">
                  <c:v>274943</c:v>
                </c:pt>
                <c:pt idx="1">
                  <c:v>130065</c:v>
                </c:pt>
                <c:pt idx="2">
                  <c:v>121660</c:v>
                </c:pt>
                <c:pt idx="3">
                  <c:v>99823</c:v>
                </c:pt>
                <c:pt idx="4">
                  <c:v>78902</c:v>
                </c:pt>
                <c:pt idx="5">
                  <c:v>61372</c:v>
                </c:pt>
                <c:pt idx="6">
                  <c:v>107549</c:v>
                </c:pt>
                <c:pt idx="7">
                  <c:v>99088</c:v>
                </c:pt>
                <c:pt idx="8">
                  <c:v>8562</c:v>
                </c:pt>
                <c:pt idx="9">
                  <c:v>1696</c:v>
                </c:pt>
                <c:pt idx="10">
                  <c:v>303</c:v>
                </c:pt>
                <c:pt idx="11">
                  <c:v>70</c:v>
                </c:pt>
              </c:numCache>
            </c:numRef>
          </c:val>
        </c:ser>
        <c:ser>
          <c:idx val="1"/>
          <c:order val="1"/>
          <c:tx>
            <c:strRef>
              <c:f>' Graf.1+2'!$F$8</c:f>
              <c:strCache>
                <c:ptCount val="1"/>
                <c:pt idx="0">
                  <c:v>Steuerpflichtige 2013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invertIfNegative val="0"/>
          <c:cat>
            <c:strRef>
              <c:f>' Graf.1+2'!$D$10:$D$21</c:f>
              <c:strCache>
                <c:ptCount val="12"/>
                <c:pt idx="0">
                  <c:v>0 - 10 000</c:v>
                </c:pt>
                <c:pt idx="1">
                  <c:v>10 000 - 15 000</c:v>
                </c:pt>
                <c:pt idx="2">
                  <c:v>15 000 - 20 000</c:v>
                </c:pt>
                <c:pt idx="3">
                  <c:v>20 000 - 25 000</c:v>
                </c:pt>
                <c:pt idx="4">
                  <c:v>25 000 - 30 000</c:v>
                </c:pt>
                <c:pt idx="5">
                  <c:v>30 000 - 35 000</c:v>
                </c:pt>
                <c:pt idx="6">
                  <c:v>35 000 - 50 000</c:v>
                </c:pt>
                <c:pt idx="7">
                  <c:v>50 000 - 125 000</c:v>
                </c:pt>
                <c:pt idx="8">
                  <c:v>125 000 - 250 000</c:v>
                </c:pt>
                <c:pt idx="9">
                  <c:v>250 000 - 500 000</c:v>
                </c:pt>
                <c:pt idx="10">
                  <c:v>500 000 - 1 Mill.</c:v>
                </c:pt>
                <c:pt idx="11">
                  <c:v>1 Mill.  und mehr </c:v>
                </c:pt>
              </c:strCache>
            </c:strRef>
          </c:cat>
          <c:val>
            <c:numRef>
              <c:f>' Graf.1+2'!$F$10:$F$21</c:f>
              <c:numCache>
                <c:formatCode>General</c:formatCode>
                <c:ptCount val="12"/>
                <c:pt idx="0">
                  <c:v>213633</c:v>
                </c:pt>
                <c:pt idx="1">
                  <c:v>118452</c:v>
                </c:pt>
                <c:pt idx="2">
                  <c:v>122629</c:v>
                </c:pt>
                <c:pt idx="3">
                  <c:v>109080</c:v>
                </c:pt>
                <c:pt idx="4">
                  <c:v>85568</c:v>
                </c:pt>
                <c:pt idx="5">
                  <c:v>69183</c:v>
                </c:pt>
                <c:pt idx="6">
                  <c:v>120730</c:v>
                </c:pt>
                <c:pt idx="7">
                  <c:v>120496</c:v>
                </c:pt>
                <c:pt idx="8">
                  <c:v>10782</c:v>
                </c:pt>
                <c:pt idx="9">
                  <c:v>2383</c:v>
                </c:pt>
                <c:pt idx="10">
                  <c:v>421</c:v>
                </c:pt>
                <c:pt idx="11">
                  <c:v>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482048"/>
        <c:axId val="96484352"/>
      </c:barChart>
      <c:catAx>
        <c:axId val="9648204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von...bis unter...EUR</a:t>
                </a:r>
              </a:p>
            </c:rich>
          </c:tx>
          <c:layout>
            <c:manualLayout>
              <c:xMode val="edge"/>
              <c:yMode val="edge"/>
              <c:x val="8.2862642169728773E-2"/>
              <c:y val="3.3457855190138656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6484352"/>
        <c:crosses val="autoZero"/>
        <c:auto val="1"/>
        <c:lblAlgn val="ctr"/>
        <c:lblOffset val="100"/>
        <c:noMultiLvlLbl val="0"/>
      </c:catAx>
      <c:valAx>
        <c:axId val="96484352"/>
        <c:scaling>
          <c:orientation val="minMax"/>
        </c:scaling>
        <c:delete val="0"/>
        <c:axPos val="b"/>
        <c:majorGridlines>
          <c:spPr>
            <a:ln w="6350"/>
          </c:spPr>
        </c:majorGridlines>
        <c:minorGridlines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Anzahl</a:t>
                </a:r>
              </a:p>
            </c:rich>
          </c:tx>
          <c:layout>
            <c:manualLayout>
              <c:xMode val="edge"/>
              <c:yMode val="edge"/>
              <c:x val="0.91138953462142136"/>
              <c:y val="0.89396380053431823"/>
            </c:manualLayout>
          </c:layout>
          <c:overlay val="0"/>
          <c:spPr>
            <a:solidFill>
              <a:schemeClr val="bg1"/>
            </a:solidFill>
          </c:spPr>
        </c:title>
        <c:numFmt formatCode="#\ ###\ ##0_D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6482048"/>
        <c:crosses val="autoZero"/>
        <c:crossBetween val="between"/>
        <c:minorUnit val="10000"/>
      </c:valAx>
    </c:plotArea>
    <c:legend>
      <c:legendPos val="r"/>
      <c:layout>
        <c:manualLayout>
          <c:xMode val="edge"/>
          <c:yMode val="edge"/>
          <c:x val="0.7194802758628176"/>
          <c:y val="7.8793910761154856E-2"/>
          <c:w val="0.27867886784422219"/>
          <c:h val="0.11323072615923009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887871970549137"/>
          <c:y val="9.4703566465956457E-2"/>
          <c:w val="0.77538500869209526"/>
          <c:h val="0.853756368689208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 Graf.1+2'!$E$38:$E$39</c:f>
              <c:strCache>
                <c:ptCount val="1"/>
                <c:pt idx="0">
                  <c:v>Gesamtbetrag der Einkünfte 2010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invertIfNegative val="0"/>
          <c:cat>
            <c:strRef>
              <c:f>' Graf.1+2'!$D$40:$D$51</c:f>
              <c:strCache>
                <c:ptCount val="12"/>
                <c:pt idx="0">
                  <c:v>0 - 10 000</c:v>
                </c:pt>
                <c:pt idx="1">
                  <c:v>10 000 - 15 000</c:v>
                </c:pt>
                <c:pt idx="2">
                  <c:v>15 000 - 20 000</c:v>
                </c:pt>
                <c:pt idx="3">
                  <c:v>20 000 - 25 000</c:v>
                </c:pt>
                <c:pt idx="4">
                  <c:v>25 000 - 30 000</c:v>
                </c:pt>
                <c:pt idx="5">
                  <c:v>30 000 - 35 000</c:v>
                </c:pt>
                <c:pt idx="6">
                  <c:v>35 000 - 50 000</c:v>
                </c:pt>
                <c:pt idx="7">
                  <c:v>50 000 - 125 000</c:v>
                </c:pt>
                <c:pt idx="8">
                  <c:v>125 000 - 250 000</c:v>
                </c:pt>
                <c:pt idx="9">
                  <c:v>250 000 - 500 000</c:v>
                </c:pt>
                <c:pt idx="10">
                  <c:v>500 000 - 1 Mill.</c:v>
                </c:pt>
                <c:pt idx="11">
                  <c:v>1 Mill.  und mehr </c:v>
                </c:pt>
              </c:strCache>
            </c:strRef>
          </c:cat>
          <c:val>
            <c:numRef>
              <c:f>' Graf.1+2'!$E$40:$E$51</c:f>
              <c:numCache>
                <c:formatCode>General</c:formatCode>
                <c:ptCount val="12"/>
                <c:pt idx="0">
                  <c:v>1015828</c:v>
                </c:pt>
                <c:pt idx="1">
                  <c:v>1620881</c:v>
                </c:pt>
                <c:pt idx="2">
                  <c:v>2123790</c:v>
                </c:pt>
                <c:pt idx="3">
                  <c:v>2234075</c:v>
                </c:pt>
                <c:pt idx="4">
                  <c:v>2163730</c:v>
                </c:pt>
                <c:pt idx="5">
                  <c:v>1986174</c:v>
                </c:pt>
                <c:pt idx="6">
                  <c:v>4469995</c:v>
                </c:pt>
                <c:pt idx="7">
                  <c:v>6910249</c:v>
                </c:pt>
                <c:pt idx="8">
                  <c:v>1408840</c:v>
                </c:pt>
                <c:pt idx="9">
                  <c:v>557318</c:v>
                </c:pt>
                <c:pt idx="10">
                  <c:v>196193</c:v>
                </c:pt>
                <c:pt idx="11">
                  <c:v>122201</c:v>
                </c:pt>
              </c:numCache>
            </c:numRef>
          </c:val>
        </c:ser>
        <c:ser>
          <c:idx val="1"/>
          <c:order val="1"/>
          <c:tx>
            <c:strRef>
              <c:f>' Graf.1+2'!$F$38:$F$39</c:f>
              <c:strCache>
                <c:ptCount val="1"/>
                <c:pt idx="0">
                  <c:v>Gesamtbetrag der Einkünfte 2013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invertIfNegative val="0"/>
          <c:cat>
            <c:strRef>
              <c:f>' Graf.1+2'!$D$40:$D$51</c:f>
              <c:strCache>
                <c:ptCount val="12"/>
                <c:pt idx="0">
                  <c:v>0 - 10 000</c:v>
                </c:pt>
                <c:pt idx="1">
                  <c:v>10 000 - 15 000</c:v>
                </c:pt>
                <c:pt idx="2">
                  <c:v>15 000 - 20 000</c:v>
                </c:pt>
                <c:pt idx="3">
                  <c:v>20 000 - 25 000</c:v>
                </c:pt>
                <c:pt idx="4">
                  <c:v>25 000 - 30 000</c:v>
                </c:pt>
                <c:pt idx="5">
                  <c:v>30 000 - 35 000</c:v>
                </c:pt>
                <c:pt idx="6">
                  <c:v>35 000 - 50 000</c:v>
                </c:pt>
                <c:pt idx="7">
                  <c:v>50 000 - 125 000</c:v>
                </c:pt>
                <c:pt idx="8">
                  <c:v>125 000 - 250 000</c:v>
                </c:pt>
                <c:pt idx="9">
                  <c:v>250 000 - 500 000</c:v>
                </c:pt>
                <c:pt idx="10">
                  <c:v>500 000 - 1 Mill.</c:v>
                </c:pt>
                <c:pt idx="11">
                  <c:v>1 Mill.  und mehr </c:v>
                </c:pt>
              </c:strCache>
            </c:strRef>
          </c:cat>
          <c:val>
            <c:numRef>
              <c:f>' Graf.1+2'!$F$40:$F$51</c:f>
              <c:numCache>
                <c:formatCode>General</c:formatCode>
                <c:ptCount val="12"/>
                <c:pt idx="0">
                  <c:v>804857</c:v>
                </c:pt>
                <c:pt idx="1">
                  <c:v>1485740</c:v>
                </c:pt>
                <c:pt idx="2">
                  <c:v>2144843</c:v>
                </c:pt>
                <c:pt idx="3">
                  <c:v>2443013</c:v>
                </c:pt>
                <c:pt idx="4">
                  <c:v>2345677</c:v>
                </c:pt>
                <c:pt idx="5">
                  <c:v>2240100</c:v>
                </c:pt>
                <c:pt idx="6">
                  <c:v>5018044</c:v>
                </c:pt>
                <c:pt idx="7">
                  <c:v>8464974</c:v>
                </c:pt>
                <c:pt idx="8">
                  <c:v>1774254</c:v>
                </c:pt>
                <c:pt idx="9">
                  <c:v>791161</c:v>
                </c:pt>
                <c:pt idx="10">
                  <c:v>274830</c:v>
                </c:pt>
                <c:pt idx="11">
                  <c:v>149760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215680"/>
        <c:axId val="40217600"/>
      </c:barChart>
      <c:catAx>
        <c:axId val="4021568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von...bis unter...EUR</a:t>
                </a:r>
              </a:p>
            </c:rich>
          </c:tx>
          <c:layout>
            <c:manualLayout>
              <c:xMode val="edge"/>
              <c:yMode val="edge"/>
              <c:x val="9.0435997658566067E-2"/>
              <c:y val="4.457979176444004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217600"/>
        <c:crosses val="autoZero"/>
        <c:auto val="1"/>
        <c:lblAlgn val="ctr"/>
        <c:lblOffset val="100"/>
        <c:noMultiLvlLbl val="0"/>
      </c:catAx>
      <c:valAx>
        <c:axId val="40217600"/>
        <c:scaling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Millionen EUR</a:t>
                </a:r>
              </a:p>
            </c:rich>
          </c:tx>
          <c:layout>
            <c:manualLayout>
              <c:xMode val="edge"/>
              <c:yMode val="edge"/>
              <c:x val="0.87638882518325989"/>
              <c:y val="0.88864658928632989"/>
            </c:manualLayout>
          </c:layout>
          <c:overlay val="0"/>
          <c:spPr>
            <a:solidFill>
              <a:schemeClr val="bg1"/>
            </a:solidFill>
          </c:spPr>
        </c:title>
        <c:numFmt formatCode="#\ ###\ ##0_D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215680"/>
        <c:crosses val="autoZero"/>
        <c:crossBetween val="between"/>
        <c:majorUnit val="1000000"/>
        <c:minorUnit val="500000"/>
        <c:dispUnits>
          <c:builtInUnit val="thousands"/>
        </c:dispUnits>
      </c:valAx>
    </c:plotArea>
    <c:legend>
      <c:legendPos val="r"/>
      <c:layout>
        <c:manualLayout>
          <c:xMode val="edge"/>
          <c:yMode val="edge"/>
          <c:x val="0.67466877319946661"/>
          <c:y val="9.6083312527487225E-2"/>
          <c:w val="0.32169546252761572"/>
          <c:h val="0.10757728022497474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472679164699228"/>
          <c:y val="5.3153614418887295E-2"/>
          <c:w val="0.77942053029432912"/>
          <c:h val="0.8899383266746828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'Graf.3+4'!$E$9:$E$10</c:f>
              <c:strCache>
                <c:ptCount val="1"/>
                <c:pt idx="0">
                  <c:v>Festgesetzte Einkommensteuer 2010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invertIfNegative val="0"/>
          <c:cat>
            <c:strRef>
              <c:f>'Graf.3+4'!$D$11:$D$22</c:f>
              <c:strCache>
                <c:ptCount val="12"/>
                <c:pt idx="0">
                  <c:v>0 - 10 000</c:v>
                </c:pt>
                <c:pt idx="1">
                  <c:v>10 000 - 15 000</c:v>
                </c:pt>
                <c:pt idx="2">
                  <c:v>15 000 - 20 000</c:v>
                </c:pt>
                <c:pt idx="3">
                  <c:v>20 000 - 25 000</c:v>
                </c:pt>
                <c:pt idx="4">
                  <c:v>25 000 - 30 000</c:v>
                </c:pt>
                <c:pt idx="5">
                  <c:v>30 000 - 35 000</c:v>
                </c:pt>
                <c:pt idx="6">
                  <c:v>35 000 - 50 000</c:v>
                </c:pt>
                <c:pt idx="7">
                  <c:v>50 000 - 125 000</c:v>
                </c:pt>
                <c:pt idx="8">
                  <c:v>125 000 - 250 000</c:v>
                </c:pt>
                <c:pt idx="9">
                  <c:v>250 000 - 500 000</c:v>
                </c:pt>
                <c:pt idx="10">
                  <c:v>500 000 - 1 Mill.</c:v>
                </c:pt>
                <c:pt idx="11">
                  <c:v>1 Mill.  und mehr </c:v>
                </c:pt>
              </c:strCache>
            </c:strRef>
          </c:cat>
          <c:val>
            <c:numRef>
              <c:f>'Graf.3+4'!$E$11:$E$22</c:f>
              <c:numCache>
                <c:formatCode>General</c:formatCode>
                <c:ptCount val="12"/>
                <c:pt idx="0">
                  <c:v>12710</c:v>
                </c:pt>
                <c:pt idx="1">
                  <c:v>43928</c:v>
                </c:pt>
                <c:pt idx="2">
                  <c:v>126605</c:v>
                </c:pt>
                <c:pt idx="3">
                  <c:v>177747</c:v>
                </c:pt>
                <c:pt idx="4">
                  <c:v>208160</c:v>
                </c:pt>
                <c:pt idx="5">
                  <c:v>217077</c:v>
                </c:pt>
                <c:pt idx="6">
                  <c:v>578852</c:v>
                </c:pt>
                <c:pt idx="7">
                  <c:v>1237979</c:v>
                </c:pt>
                <c:pt idx="8">
                  <c:v>390808</c:v>
                </c:pt>
                <c:pt idx="9">
                  <c:v>180451</c:v>
                </c:pt>
                <c:pt idx="10">
                  <c:v>67713</c:v>
                </c:pt>
                <c:pt idx="11">
                  <c:v>40852</c:v>
                </c:pt>
              </c:numCache>
            </c:numRef>
          </c:val>
        </c:ser>
        <c:ser>
          <c:idx val="1"/>
          <c:order val="1"/>
          <c:tx>
            <c:strRef>
              <c:f>'Graf.3+4'!$F$9:$F$10</c:f>
              <c:strCache>
                <c:ptCount val="1"/>
                <c:pt idx="0">
                  <c:v>Festgesetzte Einkommensteuer 2013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invertIfNegative val="0"/>
          <c:cat>
            <c:strRef>
              <c:f>'Graf.3+4'!$D$11:$D$22</c:f>
              <c:strCache>
                <c:ptCount val="12"/>
                <c:pt idx="0">
                  <c:v>0 - 10 000</c:v>
                </c:pt>
                <c:pt idx="1">
                  <c:v>10 000 - 15 000</c:v>
                </c:pt>
                <c:pt idx="2">
                  <c:v>15 000 - 20 000</c:v>
                </c:pt>
                <c:pt idx="3">
                  <c:v>20 000 - 25 000</c:v>
                </c:pt>
                <c:pt idx="4">
                  <c:v>25 000 - 30 000</c:v>
                </c:pt>
                <c:pt idx="5">
                  <c:v>30 000 - 35 000</c:v>
                </c:pt>
                <c:pt idx="6">
                  <c:v>35 000 - 50 000</c:v>
                </c:pt>
                <c:pt idx="7">
                  <c:v>50 000 - 125 000</c:v>
                </c:pt>
                <c:pt idx="8">
                  <c:v>125 000 - 250 000</c:v>
                </c:pt>
                <c:pt idx="9">
                  <c:v>250 000 - 500 000</c:v>
                </c:pt>
                <c:pt idx="10">
                  <c:v>500 000 - 1 Mill.</c:v>
                </c:pt>
                <c:pt idx="11">
                  <c:v>1 Mill.  und mehr </c:v>
                </c:pt>
              </c:strCache>
            </c:strRef>
          </c:cat>
          <c:val>
            <c:numRef>
              <c:f>'Graf.3+4'!$F$11:$F$22</c:f>
              <c:numCache>
                <c:formatCode>General</c:formatCode>
                <c:ptCount val="12"/>
                <c:pt idx="0">
                  <c:v>12122</c:v>
                </c:pt>
                <c:pt idx="1">
                  <c:v>41275</c:v>
                </c:pt>
                <c:pt idx="2">
                  <c:v>128548</c:v>
                </c:pt>
                <c:pt idx="3">
                  <c:v>203615</c:v>
                </c:pt>
                <c:pt idx="4">
                  <c:v>236413</c:v>
                </c:pt>
                <c:pt idx="5">
                  <c:v>254875</c:v>
                </c:pt>
                <c:pt idx="6">
                  <c:v>657326</c:v>
                </c:pt>
                <c:pt idx="7">
                  <c:v>1506894</c:v>
                </c:pt>
                <c:pt idx="8">
                  <c:v>489785</c:v>
                </c:pt>
                <c:pt idx="9">
                  <c:v>258377</c:v>
                </c:pt>
                <c:pt idx="10">
                  <c:v>93986</c:v>
                </c:pt>
                <c:pt idx="11">
                  <c:v>53947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555648"/>
        <c:axId val="40557568"/>
      </c:barChart>
      <c:catAx>
        <c:axId val="4055564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von...bis unter...EUR</a:t>
                </a:r>
              </a:p>
            </c:rich>
          </c:tx>
          <c:layout>
            <c:manualLayout>
              <c:xMode val="edge"/>
              <c:yMode val="edge"/>
              <c:x val="6.4404692131930105E-2"/>
              <c:y val="8.216386744760355E-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557568"/>
        <c:crosses val="autoZero"/>
        <c:auto val="1"/>
        <c:lblAlgn val="ctr"/>
        <c:lblOffset val="100"/>
        <c:noMultiLvlLbl val="0"/>
      </c:catAx>
      <c:valAx>
        <c:axId val="40557568"/>
        <c:scaling>
          <c:orientation val="minMax"/>
        </c:scaling>
        <c:delete val="0"/>
        <c:axPos val="b"/>
        <c:majorGridlines/>
        <c:minorGridlines/>
        <c:numFmt formatCode="#\ ###\ ##0_D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555648"/>
        <c:crosses val="autoZero"/>
        <c:crossBetween val="between"/>
        <c:majorUnit val="200000"/>
        <c:minorUnit val="50000"/>
        <c:dispUnits>
          <c:builtInUnit val="thousands"/>
          <c:dispUnitsLbl>
            <c:layout>
              <c:manualLayout>
                <c:xMode val="edge"/>
                <c:yMode val="edge"/>
                <c:x val="0.8763458451188747"/>
                <c:y val="0.88267018346844572"/>
              </c:manualLayout>
            </c:layout>
            <c:tx>
              <c:rich>
                <a:bodyPr rot="0" vert="horz"/>
                <a:lstStyle/>
                <a:p>
                  <a:pPr algn="ctr"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r>
                    <a:rPr lang="de-DE"/>
                    <a:t>Millionen EUR</a:t>
                  </a:r>
                </a:p>
              </c:rich>
            </c:tx>
            <c:spPr>
              <a:solidFill>
                <a:sysClr val="window" lastClr="FFFFFF"/>
              </a:solidFill>
            </c:spPr>
          </c:dispUnitsLbl>
        </c:dispUnits>
      </c:valAx>
    </c:plotArea>
    <c:legend>
      <c:legendPos val="r"/>
      <c:layout>
        <c:manualLayout>
          <c:xMode val="edge"/>
          <c:yMode val="edge"/>
          <c:x val="0.68197878177849125"/>
          <c:y val="5.2365178490619703E-2"/>
          <c:w val="0.31541647616628565"/>
          <c:h val="0.12836464877039816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 verticalDpi="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243352456548749"/>
          <c:y val="4.5322165611651477E-2"/>
          <c:w val="0.78171515313412965"/>
          <c:h val="0.9003638515773763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'Graf.3+4'!$E$41:$E$42</c:f>
              <c:strCache>
                <c:ptCount val="1"/>
                <c:pt idx="0">
                  <c:v>Gesamtbetrag der Einkünfte je Steuerpflichtigen 2010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invertIfNegative val="0"/>
          <c:cat>
            <c:strRef>
              <c:f>'Graf.3+4'!$D$43:$D$54</c:f>
              <c:strCache>
                <c:ptCount val="12"/>
                <c:pt idx="0">
                  <c:v>0 - 10 000</c:v>
                </c:pt>
                <c:pt idx="1">
                  <c:v>10 000 - 15 000</c:v>
                </c:pt>
                <c:pt idx="2">
                  <c:v>15 000 - 20 000</c:v>
                </c:pt>
                <c:pt idx="3">
                  <c:v>20 000 - 25 000</c:v>
                </c:pt>
                <c:pt idx="4">
                  <c:v>25 000 - 30 000</c:v>
                </c:pt>
                <c:pt idx="5">
                  <c:v>30 000 - 35 000</c:v>
                </c:pt>
                <c:pt idx="6">
                  <c:v>35 000 - 50 000</c:v>
                </c:pt>
                <c:pt idx="7">
                  <c:v>50 000 - 125 000</c:v>
                </c:pt>
                <c:pt idx="8">
                  <c:v>125 000 - 250 000</c:v>
                </c:pt>
                <c:pt idx="9">
                  <c:v>250 000 - 500 000</c:v>
                </c:pt>
                <c:pt idx="10">
                  <c:v>500 000 - 1 Mill.</c:v>
                </c:pt>
                <c:pt idx="11">
                  <c:v>1 Mill.  und mehr </c:v>
                </c:pt>
              </c:strCache>
            </c:strRef>
          </c:cat>
          <c:val>
            <c:numRef>
              <c:f>'Graf.3+4'!$E$43:$E$54</c:f>
              <c:numCache>
                <c:formatCode>General</c:formatCode>
                <c:ptCount val="12"/>
                <c:pt idx="0">
                  <c:v>3695</c:v>
                </c:pt>
                <c:pt idx="1">
                  <c:v>12462</c:v>
                </c:pt>
                <c:pt idx="2">
                  <c:v>17457</c:v>
                </c:pt>
                <c:pt idx="3">
                  <c:v>22380</c:v>
                </c:pt>
                <c:pt idx="4">
                  <c:v>27423</c:v>
                </c:pt>
                <c:pt idx="5">
                  <c:v>32363</c:v>
                </c:pt>
                <c:pt idx="6">
                  <c:v>41562</c:v>
                </c:pt>
                <c:pt idx="7">
                  <c:v>69739</c:v>
                </c:pt>
                <c:pt idx="8">
                  <c:v>164546</c:v>
                </c:pt>
                <c:pt idx="9">
                  <c:v>328607</c:v>
                </c:pt>
                <c:pt idx="10">
                  <c:v>647502</c:v>
                </c:pt>
                <c:pt idx="11">
                  <c:v>1745729</c:v>
                </c:pt>
              </c:numCache>
            </c:numRef>
          </c:val>
        </c:ser>
        <c:ser>
          <c:idx val="1"/>
          <c:order val="1"/>
          <c:tx>
            <c:strRef>
              <c:f>'Graf.3+4'!$F$41:$F$42</c:f>
              <c:strCache>
                <c:ptCount val="1"/>
                <c:pt idx="0">
                  <c:v>Gesamtbetrag der Einkünfte je Steuerpflichtigen 2013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invertIfNegative val="0"/>
          <c:cat>
            <c:strRef>
              <c:f>'Graf.3+4'!$D$43:$D$54</c:f>
              <c:strCache>
                <c:ptCount val="12"/>
                <c:pt idx="0">
                  <c:v>0 - 10 000</c:v>
                </c:pt>
                <c:pt idx="1">
                  <c:v>10 000 - 15 000</c:v>
                </c:pt>
                <c:pt idx="2">
                  <c:v>15 000 - 20 000</c:v>
                </c:pt>
                <c:pt idx="3">
                  <c:v>20 000 - 25 000</c:v>
                </c:pt>
                <c:pt idx="4">
                  <c:v>25 000 - 30 000</c:v>
                </c:pt>
                <c:pt idx="5">
                  <c:v>30 000 - 35 000</c:v>
                </c:pt>
                <c:pt idx="6">
                  <c:v>35 000 - 50 000</c:v>
                </c:pt>
                <c:pt idx="7">
                  <c:v>50 000 - 125 000</c:v>
                </c:pt>
                <c:pt idx="8">
                  <c:v>125 000 - 250 000</c:v>
                </c:pt>
                <c:pt idx="9">
                  <c:v>250 000 - 500 000</c:v>
                </c:pt>
                <c:pt idx="10">
                  <c:v>500 000 - 1 Mill.</c:v>
                </c:pt>
                <c:pt idx="11">
                  <c:v>1 Mill.  und mehr </c:v>
                </c:pt>
              </c:strCache>
            </c:strRef>
          </c:cat>
          <c:val>
            <c:numRef>
              <c:f>'Graf.3+4'!$F$43:$F$54</c:f>
              <c:numCache>
                <c:formatCode>General</c:formatCode>
                <c:ptCount val="12"/>
                <c:pt idx="0">
                  <c:v>3767</c:v>
                </c:pt>
                <c:pt idx="1">
                  <c:v>12543</c:v>
                </c:pt>
                <c:pt idx="2">
                  <c:v>17491</c:v>
                </c:pt>
                <c:pt idx="3">
                  <c:v>22397</c:v>
                </c:pt>
                <c:pt idx="4">
                  <c:v>27413</c:v>
                </c:pt>
                <c:pt idx="5">
                  <c:v>32379</c:v>
                </c:pt>
                <c:pt idx="6">
                  <c:v>41564</c:v>
                </c:pt>
                <c:pt idx="7">
                  <c:v>70251</c:v>
                </c:pt>
                <c:pt idx="8">
                  <c:v>164557</c:v>
                </c:pt>
                <c:pt idx="9">
                  <c:v>332002</c:v>
                </c:pt>
                <c:pt idx="10">
                  <c:v>652803</c:v>
                </c:pt>
                <c:pt idx="11">
                  <c:v>1920000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587648"/>
        <c:axId val="40589568"/>
      </c:barChart>
      <c:catAx>
        <c:axId val="4058764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von…bis unter…EUR</a:t>
                </a:r>
              </a:p>
            </c:rich>
          </c:tx>
          <c:layout>
            <c:manualLayout>
              <c:xMode val="edge"/>
              <c:yMode val="edge"/>
              <c:x val="6.9620207005626725E-2"/>
              <c:y val="4.6973907673305568E-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589568"/>
        <c:crosses val="autoZero"/>
        <c:auto val="1"/>
        <c:lblAlgn val="ctr"/>
        <c:lblOffset val="100"/>
        <c:noMultiLvlLbl val="0"/>
      </c:catAx>
      <c:valAx>
        <c:axId val="40589568"/>
        <c:scaling>
          <c:orientation val="minMax"/>
          <c:max val="200000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EUR</a:t>
                </a:r>
              </a:p>
            </c:rich>
          </c:tx>
          <c:layout>
            <c:manualLayout>
              <c:xMode val="edge"/>
              <c:yMode val="edge"/>
              <c:x val="0.9156178579454628"/>
              <c:y val="0.88929005197879685"/>
            </c:manualLayout>
          </c:layout>
          <c:overlay val="0"/>
          <c:spPr>
            <a:solidFill>
              <a:sysClr val="window" lastClr="FFFFFF"/>
            </a:solidFill>
          </c:spPr>
        </c:title>
        <c:numFmt formatCode="#\ ###\ ##0_D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587648"/>
        <c:crosses val="autoZero"/>
        <c:crossBetween val="between"/>
        <c:majorUnit val="400000"/>
      </c:valAx>
    </c:plotArea>
    <c:legend>
      <c:legendPos val="r"/>
      <c:layout>
        <c:manualLayout>
          <c:xMode val="edge"/>
          <c:yMode val="edge"/>
          <c:x val="0.72208328563129931"/>
          <c:y val="0.44469533220112195"/>
          <c:w val="0.27591297452923391"/>
          <c:h val="0.17381489841986456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 verticalDpi="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7586416893966688"/>
          <c:y val="1.7044353017954646E-2"/>
          <c:w val="0.47470776937196574"/>
          <c:h val="0.95156048555298922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Graf.5!$E$6:$E$27</c:f>
              <c:strCache>
                <c:ptCount val="22"/>
                <c:pt idx="0">
                  <c:v>Rechtsanwälte und Notare einschl. Patentanwälte</c:v>
                </c:pt>
                <c:pt idx="1">
                  <c:v>Wirtschaftsprüfer und vereidigte Buchprüfer</c:v>
                </c:pt>
                <c:pt idx="2">
                  <c:v>Steuerberater und Steuerbevollmächtigte</c:v>
                </c:pt>
                <c:pt idx="3">
                  <c:v>Sonstige Wirtschaftsberater (ohne Vermögensberater und -verwalter)</c:v>
                </c:pt>
                <c:pt idx="4">
                  <c:v>Tätigkeiten im Bereich Datenverarbeitung zusammen</c:v>
                </c:pt>
                <c:pt idx="5">
                  <c:v>Forschungs- und Entwicklungstätigkeit</c:v>
                </c:pt>
                <c:pt idx="6">
                  <c:v>Lehrtätigkeit</c:v>
                </c:pt>
                <c:pt idx="7">
                  <c:v>Ärzte (ohne Zahnärzte)</c:v>
                </c:pt>
                <c:pt idx="8">
                  <c:v>Zahnärzte (einschl. Dentisten), ohne Zahntechniker</c:v>
                </c:pt>
                <c:pt idx="9">
                  <c:v>Tierärzte</c:v>
                </c:pt>
                <c:pt idx="10">
                  <c:v>Sonstige Heilberufe</c:v>
                </c:pt>
                <c:pt idx="11">
                  <c:v>Sonstige sozialen Dienste (Heime, ambulante Dienste, Betreuung)</c:v>
                </c:pt>
                <c:pt idx="12">
                  <c:v>Tätigkeiten im Bereich Hochbau und Innenarchitektur</c:v>
                </c:pt>
                <c:pt idx="13">
                  <c:v>Architekten, Innenarchitekten, Vermessungs- und Bauingenieure (ohne Film- und Bühnenarchitekten)</c:v>
                </c:pt>
                <c:pt idx="14">
                  <c:v>Ingenieurbüros füe technische Fachplanung und Ingenieurdesign</c:v>
                </c:pt>
                <c:pt idx="15">
                  <c:v>Technische, physikalische und chemische Untersuchung</c:v>
                </c:pt>
                <c:pt idx="16">
                  <c:v>Künstlerische Berufe</c:v>
                </c:pt>
                <c:pt idx="17">
                  <c:v>Freiberufliche Tätigkeit im Bereich Journalismus</c:v>
                </c:pt>
                <c:pt idx="18">
                  <c:v>Übersetzer, Dolmetscher</c:v>
                </c:pt>
                <c:pt idx="19">
                  <c:v>Textil-, Schmuck- und Möbeldesigner</c:v>
                </c:pt>
                <c:pt idx="20">
                  <c:v>Sonstige freie Berufe (ohne Gewerbezuordnung, aber mit freiberuflichen Einkünften)</c:v>
                </c:pt>
                <c:pt idx="21">
                  <c:v>Insgesamt</c:v>
                </c:pt>
              </c:strCache>
            </c:strRef>
          </c:cat>
          <c:val>
            <c:numRef>
              <c:f>Graf.5!$H$6:$H$27</c:f>
              <c:numCache>
                <c:formatCode>#\ ###\ ##0_D;@_D</c:formatCode>
                <c:ptCount val="22"/>
                <c:pt idx="0">
                  <c:v>54886.128364389231</c:v>
                </c:pt>
                <c:pt idx="1">
                  <c:v>42260.869565217392</c:v>
                </c:pt>
                <c:pt idx="2">
                  <c:v>72528.239202657802</c:v>
                </c:pt>
                <c:pt idx="3">
                  <c:v>23713.375796178345</c:v>
                </c:pt>
                <c:pt idx="4">
                  <c:v>25268.774703557312</c:v>
                </c:pt>
                <c:pt idx="5">
                  <c:v>25918.032786885247</c:v>
                </c:pt>
                <c:pt idx="6">
                  <c:v>11411.888479747502</c:v>
                </c:pt>
                <c:pt idx="7">
                  <c:v>145174.87612940834</c:v>
                </c:pt>
                <c:pt idx="8">
                  <c:v>111662.471395881</c:v>
                </c:pt>
                <c:pt idx="9">
                  <c:v>45247.706422018346</c:v>
                </c:pt>
                <c:pt idx="10">
                  <c:v>30879.128440366974</c:v>
                </c:pt>
                <c:pt idx="11">
                  <c:v>29562.200956937799</c:v>
                </c:pt>
                <c:pt idx="12">
                  <c:v>30023.489932885906</c:v>
                </c:pt>
                <c:pt idx="13">
                  <c:v>33371.285672256548</c:v>
                </c:pt>
                <c:pt idx="14">
                  <c:v>36584.070796460175</c:v>
                </c:pt>
                <c:pt idx="15">
                  <c:v>30565.217391304348</c:v>
                </c:pt>
                <c:pt idx="16">
                  <c:v>7410.103024260552</c:v>
                </c:pt>
                <c:pt idx="17">
                  <c:v>12765.647743813683</c:v>
                </c:pt>
                <c:pt idx="18">
                  <c:v>11917.562724014337</c:v>
                </c:pt>
                <c:pt idx="19">
                  <c:v>11787.439613526571</c:v>
                </c:pt>
                <c:pt idx="20">
                  <c:v>4598.2972136222907</c:v>
                </c:pt>
                <c:pt idx="21">
                  <c:v>36951.45217613491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193664"/>
        <c:axId val="84195200"/>
      </c:barChart>
      <c:catAx>
        <c:axId val="84193664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84195200"/>
        <c:crosses val="autoZero"/>
        <c:auto val="0"/>
        <c:lblAlgn val="ctr"/>
        <c:lblOffset val="100"/>
        <c:noMultiLvlLbl val="0"/>
      </c:catAx>
      <c:valAx>
        <c:axId val="84195200"/>
        <c:scaling>
          <c:orientation val="minMax"/>
        </c:scaling>
        <c:delete val="0"/>
        <c:axPos val="b"/>
        <c:majorGridlines/>
        <c:minorGridlines/>
        <c:numFmt formatCode="#\ ###\ ##0_D;@_D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84193664"/>
        <c:crosses val="autoZero"/>
        <c:crossBetween val="between"/>
        <c:majorUnit val="50000"/>
        <c:minorUnit val="10000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2200275</xdr:colOff>
          <xdr:row>3</xdr:row>
          <xdr:rowOff>152400</xdr:rowOff>
        </xdr:from>
        <xdr:to>
          <xdr:col>0</xdr:col>
          <xdr:colOff>3114675</xdr:colOff>
          <xdr:row>8</xdr:row>
          <xdr:rowOff>28575</xdr:rowOff>
        </xdr:to>
        <xdr:sp macro="" textlink="">
          <xdr:nvSpPr>
            <xdr:cNvPr id="19457" name="Object 1" hidden="1">
              <a:extLst>
                <a:ext uri="{63B3BB69-23CF-44E3-9099-C40C66FF867C}">
                  <a14:compatExt spid="_x0000_s194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58</xdr:row>
      <xdr:rowOff>0</xdr:rowOff>
    </xdr:from>
    <xdr:to>
      <xdr:col>0</xdr:col>
      <xdr:colOff>180975</xdr:colOff>
      <xdr:row>58</xdr:row>
      <xdr:rowOff>0</xdr:rowOff>
    </xdr:to>
    <xdr:sp macro="" textlink="">
      <xdr:nvSpPr>
        <xdr:cNvPr id="7913" name="Line 1"/>
        <xdr:cNvSpPr>
          <a:spLocks noChangeShapeType="1"/>
        </xdr:cNvSpPr>
      </xdr:nvSpPr>
      <xdr:spPr bwMode="auto">
        <a:xfrm>
          <a:off x="180975" y="7162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58</xdr:row>
      <xdr:rowOff>0</xdr:rowOff>
    </xdr:from>
    <xdr:to>
      <xdr:col>0</xdr:col>
      <xdr:colOff>180975</xdr:colOff>
      <xdr:row>58</xdr:row>
      <xdr:rowOff>0</xdr:rowOff>
    </xdr:to>
    <xdr:sp macro="" textlink="">
      <xdr:nvSpPr>
        <xdr:cNvPr id="7914" name="Line 2"/>
        <xdr:cNvSpPr>
          <a:spLocks noChangeShapeType="1"/>
        </xdr:cNvSpPr>
      </xdr:nvSpPr>
      <xdr:spPr bwMode="auto">
        <a:xfrm>
          <a:off x="180975" y="7162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58</xdr:row>
      <xdr:rowOff>0</xdr:rowOff>
    </xdr:from>
    <xdr:to>
      <xdr:col>0</xdr:col>
      <xdr:colOff>180975</xdr:colOff>
      <xdr:row>58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180975" y="73437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58</xdr:row>
      <xdr:rowOff>0</xdr:rowOff>
    </xdr:from>
    <xdr:to>
      <xdr:col>0</xdr:col>
      <xdr:colOff>180975</xdr:colOff>
      <xdr:row>58</xdr:row>
      <xdr:rowOff>0</xdr:rowOff>
    </xdr:to>
    <xdr:sp macro="" textlink="">
      <xdr:nvSpPr>
        <xdr:cNvPr id="5" name="Line 3"/>
        <xdr:cNvSpPr>
          <a:spLocks noChangeShapeType="1"/>
        </xdr:cNvSpPr>
      </xdr:nvSpPr>
      <xdr:spPr bwMode="auto">
        <a:xfrm>
          <a:off x="180975" y="73437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58</xdr:row>
      <xdr:rowOff>0</xdr:rowOff>
    </xdr:from>
    <xdr:to>
      <xdr:col>0</xdr:col>
      <xdr:colOff>180975</xdr:colOff>
      <xdr:row>58</xdr:row>
      <xdr:rowOff>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180975" y="73437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58</xdr:row>
      <xdr:rowOff>0</xdr:rowOff>
    </xdr:from>
    <xdr:to>
      <xdr:col>0</xdr:col>
      <xdr:colOff>180975</xdr:colOff>
      <xdr:row>58</xdr:row>
      <xdr:rowOff>0</xdr:rowOff>
    </xdr:to>
    <xdr:sp macro="" textlink="">
      <xdr:nvSpPr>
        <xdr:cNvPr id="7" name="Line 2"/>
        <xdr:cNvSpPr>
          <a:spLocks noChangeShapeType="1"/>
        </xdr:cNvSpPr>
      </xdr:nvSpPr>
      <xdr:spPr bwMode="auto">
        <a:xfrm>
          <a:off x="180975" y="73437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58</xdr:row>
      <xdr:rowOff>0</xdr:rowOff>
    </xdr:from>
    <xdr:to>
      <xdr:col>0</xdr:col>
      <xdr:colOff>180975</xdr:colOff>
      <xdr:row>58</xdr:row>
      <xdr:rowOff>0</xdr:rowOff>
    </xdr:to>
    <xdr:sp macro="" textlink="">
      <xdr:nvSpPr>
        <xdr:cNvPr id="8" name="Line 1"/>
        <xdr:cNvSpPr>
          <a:spLocks noChangeShapeType="1"/>
        </xdr:cNvSpPr>
      </xdr:nvSpPr>
      <xdr:spPr bwMode="auto">
        <a:xfrm>
          <a:off x="180975" y="73437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58</xdr:row>
      <xdr:rowOff>0</xdr:rowOff>
    </xdr:from>
    <xdr:to>
      <xdr:col>0</xdr:col>
      <xdr:colOff>180975</xdr:colOff>
      <xdr:row>58</xdr:row>
      <xdr:rowOff>0</xdr:rowOff>
    </xdr:to>
    <xdr:sp macro="" textlink="">
      <xdr:nvSpPr>
        <xdr:cNvPr id="9" name="Line 3"/>
        <xdr:cNvSpPr>
          <a:spLocks noChangeShapeType="1"/>
        </xdr:cNvSpPr>
      </xdr:nvSpPr>
      <xdr:spPr bwMode="auto">
        <a:xfrm>
          <a:off x="180975" y="73437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58</xdr:row>
      <xdr:rowOff>0</xdr:rowOff>
    </xdr:from>
    <xdr:to>
      <xdr:col>0</xdr:col>
      <xdr:colOff>180975</xdr:colOff>
      <xdr:row>58</xdr:row>
      <xdr:rowOff>0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180975" y="73437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58</xdr:row>
      <xdr:rowOff>0</xdr:rowOff>
    </xdr:from>
    <xdr:to>
      <xdr:col>0</xdr:col>
      <xdr:colOff>180975</xdr:colOff>
      <xdr:row>58</xdr:row>
      <xdr:rowOff>0</xdr:rowOff>
    </xdr:to>
    <xdr:sp macro="" textlink="">
      <xdr:nvSpPr>
        <xdr:cNvPr id="11" name="Line 2"/>
        <xdr:cNvSpPr>
          <a:spLocks noChangeShapeType="1"/>
        </xdr:cNvSpPr>
      </xdr:nvSpPr>
      <xdr:spPr bwMode="auto">
        <a:xfrm>
          <a:off x="180975" y="73437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58</xdr:row>
      <xdr:rowOff>0</xdr:rowOff>
    </xdr:from>
    <xdr:to>
      <xdr:col>0</xdr:col>
      <xdr:colOff>180975</xdr:colOff>
      <xdr:row>58</xdr:row>
      <xdr:rowOff>0</xdr:rowOff>
    </xdr:to>
    <xdr:sp macro="" textlink="">
      <xdr:nvSpPr>
        <xdr:cNvPr id="12" name="Line 1"/>
        <xdr:cNvSpPr>
          <a:spLocks noChangeShapeType="1"/>
        </xdr:cNvSpPr>
      </xdr:nvSpPr>
      <xdr:spPr bwMode="auto">
        <a:xfrm>
          <a:off x="180975" y="710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58</xdr:row>
      <xdr:rowOff>0</xdr:rowOff>
    </xdr:from>
    <xdr:to>
      <xdr:col>0</xdr:col>
      <xdr:colOff>180975</xdr:colOff>
      <xdr:row>58</xdr:row>
      <xdr:rowOff>0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>
          <a:off x="180975" y="710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58</xdr:row>
      <xdr:rowOff>0</xdr:rowOff>
    </xdr:from>
    <xdr:to>
      <xdr:col>0</xdr:col>
      <xdr:colOff>180975</xdr:colOff>
      <xdr:row>58</xdr:row>
      <xdr:rowOff>0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>
          <a:off x="180975" y="710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58</xdr:row>
      <xdr:rowOff>0</xdr:rowOff>
    </xdr:from>
    <xdr:to>
      <xdr:col>0</xdr:col>
      <xdr:colOff>180975</xdr:colOff>
      <xdr:row>58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>
          <a:off x="180975" y="710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58</xdr:row>
      <xdr:rowOff>0</xdr:rowOff>
    </xdr:from>
    <xdr:to>
      <xdr:col>0</xdr:col>
      <xdr:colOff>180975</xdr:colOff>
      <xdr:row>58</xdr:row>
      <xdr:rowOff>0</xdr:rowOff>
    </xdr:to>
    <xdr:sp macro="" textlink="">
      <xdr:nvSpPr>
        <xdr:cNvPr id="16" name="Line 1"/>
        <xdr:cNvSpPr>
          <a:spLocks noChangeShapeType="1"/>
        </xdr:cNvSpPr>
      </xdr:nvSpPr>
      <xdr:spPr bwMode="auto">
        <a:xfrm>
          <a:off x="180975" y="710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58</xdr:row>
      <xdr:rowOff>0</xdr:rowOff>
    </xdr:from>
    <xdr:to>
      <xdr:col>0</xdr:col>
      <xdr:colOff>180975</xdr:colOff>
      <xdr:row>58</xdr:row>
      <xdr:rowOff>0</xdr:rowOff>
    </xdr:to>
    <xdr:sp macro="" textlink="">
      <xdr:nvSpPr>
        <xdr:cNvPr id="17" name="Line 3"/>
        <xdr:cNvSpPr>
          <a:spLocks noChangeShapeType="1"/>
        </xdr:cNvSpPr>
      </xdr:nvSpPr>
      <xdr:spPr bwMode="auto">
        <a:xfrm>
          <a:off x="180975" y="710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58</xdr:row>
      <xdr:rowOff>0</xdr:rowOff>
    </xdr:from>
    <xdr:to>
      <xdr:col>0</xdr:col>
      <xdr:colOff>180975</xdr:colOff>
      <xdr:row>58</xdr:row>
      <xdr:rowOff>0</xdr:rowOff>
    </xdr:to>
    <xdr:sp macro="" textlink="">
      <xdr:nvSpPr>
        <xdr:cNvPr id="18" name="Line 1"/>
        <xdr:cNvSpPr>
          <a:spLocks noChangeShapeType="1"/>
        </xdr:cNvSpPr>
      </xdr:nvSpPr>
      <xdr:spPr bwMode="auto">
        <a:xfrm>
          <a:off x="180975" y="710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58</xdr:row>
      <xdr:rowOff>0</xdr:rowOff>
    </xdr:from>
    <xdr:to>
      <xdr:col>0</xdr:col>
      <xdr:colOff>180975</xdr:colOff>
      <xdr:row>58</xdr:row>
      <xdr:rowOff>0</xdr:rowOff>
    </xdr:to>
    <xdr:sp macro="" textlink="">
      <xdr:nvSpPr>
        <xdr:cNvPr id="19" name="Line 2"/>
        <xdr:cNvSpPr>
          <a:spLocks noChangeShapeType="1"/>
        </xdr:cNvSpPr>
      </xdr:nvSpPr>
      <xdr:spPr bwMode="auto">
        <a:xfrm>
          <a:off x="180975" y="710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58</xdr:row>
      <xdr:rowOff>0</xdr:rowOff>
    </xdr:from>
    <xdr:to>
      <xdr:col>0</xdr:col>
      <xdr:colOff>180975</xdr:colOff>
      <xdr:row>58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80975" y="7058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58</xdr:row>
      <xdr:rowOff>0</xdr:rowOff>
    </xdr:from>
    <xdr:to>
      <xdr:col>0</xdr:col>
      <xdr:colOff>180975</xdr:colOff>
      <xdr:row>58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80975" y="7058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58</xdr:row>
      <xdr:rowOff>0</xdr:rowOff>
    </xdr:from>
    <xdr:to>
      <xdr:col>0</xdr:col>
      <xdr:colOff>180975</xdr:colOff>
      <xdr:row>58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180975" y="7058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58</xdr:row>
      <xdr:rowOff>0</xdr:rowOff>
    </xdr:from>
    <xdr:to>
      <xdr:col>0</xdr:col>
      <xdr:colOff>180975</xdr:colOff>
      <xdr:row>58</xdr:row>
      <xdr:rowOff>0</xdr:rowOff>
    </xdr:to>
    <xdr:sp macro="" textlink="">
      <xdr:nvSpPr>
        <xdr:cNvPr id="5" name="Line 3"/>
        <xdr:cNvSpPr>
          <a:spLocks noChangeShapeType="1"/>
        </xdr:cNvSpPr>
      </xdr:nvSpPr>
      <xdr:spPr bwMode="auto">
        <a:xfrm>
          <a:off x="180975" y="7058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58</xdr:row>
      <xdr:rowOff>0</xdr:rowOff>
    </xdr:from>
    <xdr:to>
      <xdr:col>0</xdr:col>
      <xdr:colOff>180975</xdr:colOff>
      <xdr:row>58</xdr:row>
      <xdr:rowOff>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180975" y="7058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58</xdr:row>
      <xdr:rowOff>0</xdr:rowOff>
    </xdr:from>
    <xdr:to>
      <xdr:col>0</xdr:col>
      <xdr:colOff>180975</xdr:colOff>
      <xdr:row>58</xdr:row>
      <xdr:rowOff>0</xdr:rowOff>
    </xdr:to>
    <xdr:sp macro="" textlink="">
      <xdr:nvSpPr>
        <xdr:cNvPr id="7" name="Line 2"/>
        <xdr:cNvSpPr>
          <a:spLocks noChangeShapeType="1"/>
        </xdr:cNvSpPr>
      </xdr:nvSpPr>
      <xdr:spPr bwMode="auto">
        <a:xfrm>
          <a:off x="180975" y="7058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58</xdr:row>
      <xdr:rowOff>0</xdr:rowOff>
    </xdr:from>
    <xdr:to>
      <xdr:col>0</xdr:col>
      <xdr:colOff>180975</xdr:colOff>
      <xdr:row>58</xdr:row>
      <xdr:rowOff>0</xdr:rowOff>
    </xdr:to>
    <xdr:sp macro="" textlink="">
      <xdr:nvSpPr>
        <xdr:cNvPr id="8" name="Line 1"/>
        <xdr:cNvSpPr>
          <a:spLocks noChangeShapeType="1"/>
        </xdr:cNvSpPr>
      </xdr:nvSpPr>
      <xdr:spPr bwMode="auto">
        <a:xfrm>
          <a:off x="180975" y="7058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58</xdr:row>
      <xdr:rowOff>0</xdr:rowOff>
    </xdr:from>
    <xdr:to>
      <xdr:col>0</xdr:col>
      <xdr:colOff>180975</xdr:colOff>
      <xdr:row>58</xdr:row>
      <xdr:rowOff>0</xdr:rowOff>
    </xdr:to>
    <xdr:sp macro="" textlink="">
      <xdr:nvSpPr>
        <xdr:cNvPr id="9" name="Line 3"/>
        <xdr:cNvSpPr>
          <a:spLocks noChangeShapeType="1"/>
        </xdr:cNvSpPr>
      </xdr:nvSpPr>
      <xdr:spPr bwMode="auto">
        <a:xfrm>
          <a:off x="180975" y="7058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58</xdr:row>
      <xdr:rowOff>0</xdr:rowOff>
    </xdr:from>
    <xdr:to>
      <xdr:col>0</xdr:col>
      <xdr:colOff>180975</xdr:colOff>
      <xdr:row>58</xdr:row>
      <xdr:rowOff>0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180975" y="7058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58</xdr:row>
      <xdr:rowOff>0</xdr:rowOff>
    </xdr:from>
    <xdr:to>
      <xdr:col>0</xdr:col>
      <xdr:colOff>180975</xdr:colOff>
      <xdr:row>58</xdr:row>
      <xdr:rowOff>0</xdr:rowOff>
    </xdr:to>
    <xdr:sp macro="" textlink="">
      <xdr:nvSpPr>
        <xdr:cNvPr id="11" name="Line 2"/>
        <xdr:cNvSpPr>
          <a:spLocks noChangeShapeType="1"/>
        </xdr:cNvSpPr>
      </xdr:nvSpPr>
      <xdr:spPr bwMode="auto">
        <a:xfrm>
          <a:off x="180975" y="7058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58</xdr:row>
      <xdr:rowOff>0</xdr:rowOff>
    </xdr:from>
    <xdr:to>
      <xdr:col>0</xdr:col>
      <xdr:colOff>180975</xdr:colOff>
      <xdr:row>58</xdr:row>
      <xdr:rowOff>0</xdr:rowOff>
    </xdr:to>
    <xdr:sp macro="" textlink="">
      <xdr:nvSpPr>
        <xdr:cNvPr id="12" name="Line 1"/>
        <xdr:cNvSpPr>
          <a:spLocks noChangeShapeType="1"/>
        </xdr:cNvSpPr>
      </xdr:nvSpPr>
      <xdr:spPr bwMode="auto">
        <a:xfrm>
          <a:off x="180975" y="7058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58</xdr:row>
      <xdr:rowOff>0</xdr:rowOff>
    </xdr:from>
    <xdr:to>
      <xdr:col>0</xdr:col>
      <xdr:colOff>180975</xdr:colOff>
      <xdr:row>58</xdr:row>
      <xdr:rowOff>0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>
          <a:off x="180975" y="7058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58</xdr:row>
      <xdr:rowOff>0</xdr:rowOff>
    </xdr:from>
    <xdr:to>
      <xdr:col>0</xdr:col>
      <xdr:colOff>180975</xdr:colOff>
      <xdr:row>58</xdr:row>
      <xdr:rowOff>0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>
          <a:off x="180975" y="7058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58</xdr:row>
      <xdr:rowOff>0</xdr:rowOff>
    </xdr:from>
    <xdr:to>
      <xdr:col>0</xdr:col>
      <xdr:colOff>180975</xdr:colOff>
      <xdr:row>58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>
          <a:off x="180975" y="7058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58</xdr:row>
      <xdr:rowOff>0</xdr:rowOff>
    </xdr:from>
    <xdr:to>
      <xdr:col>0</xdr:col>
      <xdr:colOff>180975</xdr:colOff>
      <xdr:row>58</xdr:row>
      <xdr:rowOff>0</xdr:rowOff>
    </xdr:to>
    <xdr:sp macro="" textlink="">
      <xdr:nvSpPr>
        <xdr:cNvPr id="16" name="Line 1"/>
        <xdr:cNvSpPr>
          <a:spLocks noChangeShapeType="1"/>
        </xdr:cNvSpPr>
      </xdr:nvSpPr>
      <xdr:spPr bwMode="auto">
        <a:xfrm>
          <a:off x="180975" y="7058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58</xdr:row>
      <xdr:rowOff>0</xdr:rowOff>
    </xdr:from>
    <xdr:to>
      <xdr:col>0</xdr:col>
      <xdr:colOff>180975</xdr:colOff>
      <xdr:row>58</xdr:row>
      <xdr:rowOff>0</xdr:rowOff>
    </xdr:to>
    <xdr:sp macro="" textlink="">
      <xdr:nvSpPr>
        <xdr:cNvPr id="17" name="Line 3"/>
        <xdr:cNvSpPr>
          <a:spLocks noChangeShapeType="1"/>
        </xdr:cNvSpPr>
      </xdr:nvSpPr>
      <xdr:spPr bwMode="auto">
        <a:xfrm>
          <a:off x="180975" y="7058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58</xdr:row>
      <xdr:rowOff>0</xdr:rowOff>
    </xdr:from>
    <xdr:to>
      <xdr:col>0</xdr:col>
      <xdr:colOff>180975</xdr:colOff>
      <xdr:row>58</xdr:row>
      <xdr:rowOff>0</xdr:rowOff>
    </xdr:to>
    <xdr:sp macro="" textlink="">
      <xdr:nvSpPr>
        <xdr:cNvPr id="18" name="Line 1"/>
        <xdr:cNvSpPr>
          <a:spLocks noChangeShapeType="1"/>
        </xdr:cNvSpPr>
      </xdr:nvSpPr>
      <xdr:spPr bwMode="auto">
        <a:xfrm>
          <a:off x="180975" y="7058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58</xdr:row>
      <xdr:rowOff>0</xdr:rowOff>
    </xdr:from>
    <xdr:to>
      <xdr:col>0</xdr:col>
      <xdr:colOff>180975</xdr:colOff>
      <xdr:row>58</xdr:row>
      <xdr:rowOff>0</xdr:rowOff>
    </xdr:to>
    <xdr:sp macro="" textlink="">
      <xdr:nvSpPr>
        <xdr:cNvPr id="19" name="Line 2"/>
        <xdr:cNvSpPr>
          <a:spLocks noChangeShapeType="1"/>
        </xdr:cNvSpPr>
      </xdr:nvSpPr>
      <xdr:spPr bwMode="auto">
        <a:xfrm>
          <a:off x="180975" y="7058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58</xdr:row>
      <xdr:rowOff>0</xdr:rowOff>
    </xdr:from>
    <xdr:to>
      <xdr:col>0</xdr:col>
      <xdr:colOff>180975</xdr:colOff>
      <xdr:row>58</xdr:row>
      <xdr:rowOff>0</xdr:rowOff>
    </xdr:to>
    <xdr:sp macro="" textlink="">
      <xdr:nvSpPr>
        <xdr:cNvPr id="60820" name="Line 1"/>
        <xdr:cNvSpPr>
          <a:spLocks noChangeShapeType="1"/>
        </xdr:cNvSpPr>
      </xdr:nvSpPr>
      <xdr:spPr bwMode="auto">
        <a:xfrm>
          <a:off x="180975" y="7115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58</xdr:row>
      <xdr:rowOff>0</xdr:rowOff>
    </xdr:from>
    <xdr:to>
      <xdr:col>0</xdr:col>
      <xdr:colOff>180975</xdr:colOff>
      <xdr:row>58</xdr:row>
      <xdr:rowOff>0</xdr:rowOff>
    </xdr:to>
    <xdr:sp macro="" textlink="">
      <xdr:nvSpPr>
        <xdr:cNvPr id="60821" name="Line 2"/>
        <xdr:cNvSpPr>
          <a:spLocks noChangeShapeType="1"/>
        </xdr:cNvSpPr>
      </xdr:nvSpPr>
      <xdr:spPr bwMode="auto">
        <a:xfrm>
          <a:off x="180975" y="7115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58</xdr:row>
      <xdr:rowOff>0</xdr:rowOff>
    </xdr:from>
    <xdr:to>
      <xdr:col>0</xdr:col>
      <xdr:colOff>180975</xdr:colOff>
      <xdr:row>58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180975" y="7058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58</xdr:row>
      <xdr:rowOff>0</xdr:rowOff>
    </xdr:from>
    <xdr:to>
      <xdr:col>0</xdr:col>
      <xdr:colOff>180975</xdr:colOff>
      <xdr:row>58</xdr:row>
      <xdr:rowOff>0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180975" y="7058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58</xdr:row>
      <xdr:rowOff>0</xdr:rowOff>
    </xdr:from>
    <xdr:to>
      <xdr:col>0</xdr:col>
      <xdr:colOff>180975</xdr:colOff>
      <xdr:row>58</xdr:row>
      <xdr:rowOff>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180975" y="7058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58</xdr:row>
      <xdr:rowOff>0</xdr:rowOff>
    </xdr:from>
    <xdr:to>
      <xdr:col>0</xdr:col>
      <xdr:colOff>180975</xdr:colOff>
      <xdr:row>58</xdr:row>
      <xdr:rowOff>0</xdr:rowOff>
    </xdr:to>
    <xdr:sp macro="" textlink="">
      <xdr:nvSpPr>
        <xdr:cNvPr id="7" name="Line 3"/>
        <xdr:cNvSpPr>
          <a:spLocks noChangeShapeType="1"/>
        </xdr:cNvSpPr>
      </xdr:nvSpPr>
      <xdr:spPr bwMode="auto">
        <a:xfrm>
          <a:off x="180975" y="7058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58</xdr:row>
      <xdr:rowOff>0</xdr:rowOff>
    </xdr:from>
    <xdr:to>
      <xdr:col>0</xdr:col>
      <xdr:colOff>180975</xdr:colOff>
      <xdr:row>58</xdr:row>
      <xdr:rowOff>0</xdr:rowOff>
    </xdr:to>
    <xdr:sp macro="" textlink="">
      <xdr:nvSpPr>
        <xdr:cNvPr id="8" name="Line 1"/>
        <xdr:cNvSpPr>
          <a:spLocks noChangeShapeType="1"/>
        </xdr:cNvSpPr>
      </xdr:nvSpPr>
      <xdr:spPr bwMode="auto">
        <a:xfrm>
          <a:off x="180975" y="7058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58</xdr:row>
      <xdr:rowOff>0</xdr:rowOff>
    </xdr:from>
    <xdr:to>
      <xdr:col>0</xdr:col>
      <xdr:colOff>180975</xdr:colOff>
      <xdr:row>58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>
          <a:off x="180975" y="7058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58</xdr:row>
      <xdr:rowOff>0</xdr:rowOff>
    </xdr:from>
    <xdr:to>
      <xdr:col>0</xdr:col>
      <xdr:colOff>180975</xdr:colOff>
      <xdr:row>58</xdr:row>
      <xdr:rowOff>0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180975" y="7058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58</xdr:row>
      <xdr:rowOff>0</xdr:rowOff>
    </xdr:from>
    <xdr:to>
      <xdr:col>0</xdr:col>
      <xdr:colOff>180975</xdr:colOff>
      <xdr:row>58</xdr:row>
      <xdr:rowOff>0</xdr:rowOff>
    </xdr:to>
    <xdr:sp macro="" textlink="">
      <xdr:nvSpPr>
        <xdr:cNvPr id="11" name="Line 3"/>
        <xdr:cNvSpPr>
          <a:spLocks noChangeShapeType="1"/>
        </xdr:cNvSpPr>
      </xdr:nvSpPr>
      <xdr:spPr bwMode="auto">
        <a:xfrm>
          <a:off x="180975" y="7058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58</xdr:row>
      <xdr:rowOff>0</xdr:rowOff>
    </xdr:from>
    <xdr:to>
      <xdr:col>0</xdr:col>
      <xdr:colOff>180975</xdr:colOff>
      <xdr:row>58</xdr:row>
      <xdr:rowOff>0</xdr:rowOff>
    </xdr:to>
    <xdr:sp macro="" textlink="">
      <xdr:nvSpPr>
        <xdr:cNvPr id="12" name="Line 1"/>
        <xdr:cNvSpPr>
          <a:spLocks noChangeShapeType="1"/>
        </xdr:cNvSpPr>
      </xdr:nvSpPr>
      <xdr:spPr bwMode="auto">
        <a:xfrm>
          <a:off x="180975" y="7058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58</xdr:row>
      <xdr:rowOff>0</xdr:rowOff>
    </xdr:from>
    <xdr:to>
      <xdr:col>0</xdr:col>
      <xdr:colOff>180975</xdr:colOff>
      <xdr:row>58</xdr:row>
      <xdr:rowOff>0</xdr:rowOff>
    </xdr:to>
    <xdr:sp macro="" textlink="">
      <xdr:nvSpPr>
        <xdr:cNvPr id="13" name="Line 2"/>
        <xdr:cNvSpPr>
          <a:spLocks noChangeShapeType="1"/>
        </xdr:cNvSpPr>
      </xdr:nvSpPr>
      <xdr:spPr bwMode="auto">
        <a:xfrm>
          <a:off x="180975" y="7058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58</xdr:row>
      <xdr:rowOff>0</xdr:rowOff>
    </xdr:from>
    <xdr:to>
      <xdr:col>0</xdr:col>
      <xdr:colOff>180975</xdr:colOff>
      <xdr:row>58</xdr:row>
      <xdr:rowOff>0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>
          <a:off x="180975" y="7058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58</xdr:row>
      <xdr:rowOff>0</xdr:rowOff>
    </xdr:from>
    <xdr:to>
      <xdr:col>0</xdr:col>
      <xdr:colOff>180975</xdr:colOff>
      <xdr:row>58</xdr:row>
      <xdr:rowOff>0</xdr:rowOff>
    </xdr:to>
    <xdr:sp macro="" textlink="">
      <xdr:nvSpPr>
        <xdr:cNvPr id="15" name="Line 3"/>
        <xdr:cNvSpPr>
          <a:spLocks noChangeShapeType="1"/>
        </xdr:cNvSpPr>
      </xdr:nvSpPr>
      <xdr:spPr bwMode="auto">
        <a:xfrm>
          <a:off x="180975" y="7058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58</xdr:row>
      <xdr:rowOff>0</xdr:rowOff>
    </xdr:from>
    <xdr:to>
      <xdr:col>0</xdr:col>
      <xdr:colOff>180975</xdr:colOff>
      <xdr:row>58</xdr:row>
      <xdr:rowOff>0</xdr:rowOff>
    </xdr:to>
    <xdr:sp macro="" textlink="">
      <xdr:nvSpPr>
        <xdr:cNvPr id="16" name="Line 1"/>
        <xdr:cNvSpPr>
          <a:spLocks noChangeShapeType="1"/>
        </xdr:cNvSpPr>
      </xdr:nvSpPr>
      <xdr:spPr bwMode="auto">
        <a:xfrm>
          <a:off x="180975" y="7058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58</xdr:row>
      <xdr:rowOff>0</xdr:rowOff>
    </xdr:from>
    <xdr:to>
      <xdr:col>0</xdr:col>
      <xdr:colOff>180975</xdr:colOff>
      <xdr:row>58</xdr:row>
      <xdr:rowOff>0</xdr:rowOff>
    </xdr:to>
    <xdr:sp macro="" textlink="">
      <xdr:nvSpPr>
        <xdr:cNvPr id="17" name="Line 2"/>
        <xdr:cNvSpPr>
          <a:spLocks noChangeShapeType="1"/>
        </xdr:cNvSpPr>
      </xdr:nvSpPr>
      <xdr:spPr bwMode="auto">
        <a:xfrm>
          <a:off x="180975" y="7058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58</xdr:row>
      <xdr:rowOff>0</xdr:rowOff>
    </xdr:from>
    <xdr:to>
      <xdr:col>0</xdr:col>
      <xdr:colOff>180975</xdr:colOff>
      <xdr:row>58</xdr:row>
      <xdr:rowOff>0</xdr:rowOff>
    </xdr:to>
    <xdr:sp macro="" textlink="">
      <xdr:nvSpPr>
        <xdr:cNvPr id="18" name="Line 1"/>
        <xdr:cNvSpPr>
          <a:spLocks noChangeShapeType="1"/>
        </xdr:cNvSpPr>
      </xdr:nvSpPr>
      <xdr:spPr bwMode="auto">
        <a:xfrm>
          <a:off x="180975" y="7058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58</xdr:row>
      <xdr:rowOff>0</xdr:rowOff>
    </xdr:from>
    <xdr:to>
      <xdr:col>0</xdr:col>
      <xdr:colOff>180975</xdr:colOff>
      <xdr:row>58</xdr:row>
      <xdr:rowOff>0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>
          <a:off x="180975" y="7058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58</xdr:row>
      <xdr:rowOff>0</xdr:rowOff>
    </xdr:from>
    <xdr:to>
      <xdr:col>0</xdr:col>
      <xdr:colOff>180975</xdr:colOff>
      <xdr:row>58</xdr:row>
      <xdr:rowOff>0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>
          <a:off x="180975" y="7058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58</xdr:row>
      <xdr:rowOff>0</xdr:rowOff>
    </xdr:from>
    <xdr:to>
      <xdr:col>0</xdr:col>
      <xdr:colOff>180975</xdr:colOff>
      <xdr:row>58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>
          <a:off x="180975" y="7058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58</xdr:row>
      <xdr:rowOff>0</xdr:rowOff>
    </xdr:from>
    <xdr:to>
      <xdr:col>0</xdr:col>
      <xdr:colOff>180975</xdr:colOff>
      <xdr:row>58</xdr:row>
      <xdr:rowOff>0</xdr:rowOff>
    </xdr:to>
    <xdr:sp macro="" textlink="">
      <xdr:nvSpPr>
        <xdr:cNvPr id="61815" name="Line 1"/>
        <xdr:cNvSpPr>
          <a:spLocks noChangeShapeType="1"/>
        </xdr:cNvSpPr>
      </xdr:nvSpPr>
      <xdr:spPr bwMode="auto">
        <a:xfrm>
          <a:off x="180975" y="7381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58</xdr:row>
      <xdr:rowOff>0</xdr:rowOff>
    </xdr:from>
    <xdr:to>
      <xdr:col>0</xdr:col>
      <xdr:colOff>180975</xdr:colOff>
      <xdr:row>58</xdr:row>
      <xdr:rowOff>0</xdr:rowOff>
    </xdr:to>
    <xdr:sp macro="" textlink="">
      <xdr:nvSpPr>
        <xdr:cNvPr id="61816" name="Line 2"/>
        <xdr:cNvSpPr>
          <a:spLocks noChangeShapeType="1"/>
        </xdr:cNvSpPr>
      </xdr:nvSpPr>
      <xdr:spPr bwMode="auto">
        <a:xfrm>
          <a:off x="180975" y="7381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58</xdr:row>
      <xdr:rowOff>0</xdr:rowOff>
    </xdr:from>
    <xdr:to>
      <xdr:col>0</xdr:col>
      <xdr:colOff>180975</xdr:colOff>
      <xdr:row>58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180975" y="7258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58</xdr:row>
      <xdr:rowOff>0</xdr:rowOff>
    </xdr:from>
    <xdr:to>
      <xdr:col>0</xdr:col>
      <xdr:colOff>180975</xdr:colOff>
      <xdr:row>58</xdr:row>
      <xdr:rowOff>0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180975" y="7258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58</xdr:row>
      <xdr:rowOff>0</xdr:rowOff>
    </xdr:from>
    <xdr:to>
      <xdr:col>0</xdr:col>
      <xdr:colOff>180975</xdr:colOff>
      <xdr:row>58</xdr:row>
      <xdr:rowOff>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180975" y="7258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58</xdr:row>
      <xdr:rowOff>0</xdr:rowOff>
    </xdr:from>
    <xdr:to>
      <xdr:col>0</xdr:col>
      <xdr:colOff>180975</xdr:colOff>
      <xdr:row>58</xdr:row>
      <xdr:rowOff>0</xdr:rowOff>
    </xdr:to>
    <xdr:sp macro="" textlink="">
      <xdr:nvSpPr>
        <xdr:cNvPr id="7" name="Line 2"/>
        <xdr:cNvSpPr>
          <a:spLocks noChangeShapeType="1"/>
        </xdr:cNvSpPr>
      </xdr:nvSpPr>
      <xdr:spPr bwMode="auto">
        <a:xfrm>
          <a:off x="180975" y="7258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58</xdr:row>
      <xdr:rowOff>0</xdr:rowOff>
    </xdr:from>
    <xdr:to>
      <xdr:col>0</xdr:col>
      <xdr:colOff>180975</xdr:colOff>
      <xdr:row>58</xdr:row>
      <xdr:rowOff>0</xdr:rowOff>
    </xdr:to>
    <xdr:sp macro="" textlink="">
      <xdr:nvSpPr>
        <xdr:cNvPr id="8" name="Line 1"/>
        <xdr:cNvSpPr>
          <a:spLocks noChangeShapeType="1"/>
        </xdr:cNvSpPr>
      </xdr:nvSpPr>
      <xdr:spPr bwMode="auto">
        <a:xfrm>
          <a:off x="180975" y="7258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58</xdr:row>
      <xdr:rowOff>0</xdr:rowOff>
    </xdr:from>
    <xdr:to>
      <xdr:col>0</xdr:col>
      <xdr:colOff>180975</xdr:colOff>
      <xdr:row>58</xdr:row>
      <xdr:rowOff>0</xdr:rowOff>
    </xdr:to>
    <xdr:sp macro="" textlink="">
      <xdr:nvSpPr>
        <xdr:cNvPr id="9" name="Line 3"/>
        <xdr:cNvSpPr>
          <a:spLocks noChangeShapeType="1"/>
        </xdr:cNvSpPr>
      </xdr:nvSpPr>
      <xdr:spPr bwMode="auto">
        <a:xfrm>
          <a:off x="180975" y="7258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58</xdr:row>
      <xdr:rowOff>0</xdr:rowOff>
    </xdr:from>
    <xdr:to>
      <xdr:col>0</xdr:col>
      <xdr:colOff>180975</xdr:colOff>
      <xdr:row>58</xdr:row>
      <xdr:rowOff>0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180975" y="7258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58</xdr:row>
      <xdr:rowOff>0</xdr:rowOff>
    </xdr:from>
    <xdr:to>
      <xdr:col>0</xdr:col>
      <xdr:colOff>180975</xdr:colOff>
      <xdr:row>58</xdr:row>
      <xdr:rowOff>0</xdr:rowOff>
    </xdr:to>
    <xdr:sp macro="" textlink="">
      <xdr:nvSpPr>
        <xdr:cNvPr id="11" name="Line 2"/>
        <xdr:cNvSpPr>
          <a:spLocks noChangeShapeType="1"/>
        </xdr:cNvSpPr>
      </xdr:nvSpPr>
      <xdr:spPr bwMode="auto">
        <a:xfrm>
          <a:off x="180975" y="7258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58</xdr:row>
      <xdr:rowOff>0</xdr:rowOff>
    </xdr:from>
    <xdr:to>
      <xdr:col>0</xdr:col>
      <xdr:colOff>180975</xdr:colOff>
      <xdr:row>58</xdr:row>
      <xdr:rowOff>0</xdr:rowOff>
    </xdr:to>
    <xdr:sp macro="" textlink="">
      <xdr:nvSpPr>
        <xdr:cNvPr id="12" name="Line 1"/>
        <xdr:cNvSpPr>
          <a:spLocks noChangeShapeType="1"/>
        </xdr:cNvSpPr>
      </xdr:nvSpPr>
      <xdr:spPr bwMode="auto">
        <a:xfrm>
          <a:off x="180975" y="7258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58</xdr:row>
      <xdr:rowOff>0</xdr:rowOff>
    </xdr:from>
    <xdr:to>
      <xdr:col>0</xdr:col>
      <xdr:colOff>180975</xdr:colOff>
      <xdr:row>58</xdr:row>
      <xdr:rowOff>0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>
          <a:off x="180975" y="7258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58</xdr:row>
      <xdr:rowOff>0</xdr:rowOff>
    </xdr:from>
    <xdr:to>
      <xdr:col>0</xdr:col>
      <xdr:colOff>180975</xdr:colOff>
      <xdr:row>58</xdr:row>
      <xdr:rowOff>0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>
          <a:off x="180975" y="7258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58</xdr:row>
      <xdr:rowOff>0</xdr:rowOff>
    </xdr:from>
    <xdr:to>
      <xdr:col>0</xdr:col>
      <xdr:colOff>180975</xdr:colOff>
      <xdr:row>58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>
          <a:off x="180975" y="7258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58</xdr:row>
      <xdr:rowOff>0</xdr:rowOff>
    </xdr:from>
    <xdr:to>
      <xdr:col>0</xdr:col>
      <xdr:colOff>180975</xdr:colOff>
      <xdr:row>58</xdr:row>
      <xdr:rowOff>0</xdr:rowOff>
    </xdr:to>
    <xdr:sp macro="" textlink="">
      <xdr:nvSpPr>
        <xdr:cNvPr id="16" name="Line 1"/>
        <xdr:cNvSpPr>
          <a:spLocks noChangeShapeType="1"/>
        </xdr:cNvSpPr>
      </xdr:nvSpPr>
      <xdr:spPr bwMode="auto">
        <a:xfrm>
          <a:off x="180975" y="7258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58</xdr:row>
      <xdr:rowOff>0</xdr:rowOff>
    </xdr:from>
    <xdr:to>
      <xdr:col>0</xdr:col>
      <xdr:colOff>180975</xdr:colOff>
      <xdr:row>58</xdr:row>
      <xdr:rowOff>0</xdr:rowOff>
    </xdr:to>
    <xdr:sp macro="" textlink="">
      <xdr:nvSpPr>
        <xdr:cNvPr id="17" name="Line 3"/>
        <xdr:cNvSpPr>
          <a:spLocks noChangeShapeType="1"/>
        </xdr:cNvSpPr>
      </xdr:nvSpPr>
      <xdr:spPr bwMode="auto">
        <a:xfrm>
          <a:off x="180975" y="7258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58</xdr:row>
      <xdr:rowOff>0</xdr:rowOff>
    </xdr:from>
    <xdr:to>
      <xdr:col>0</xdr:col>
      <xdr:colOff>180975</xdr:colOff>
      <xdr:row>58</xdr:row>
      <xdr:rowOff>0</xdr:rowOff>
    </xdr:to>
    <xdr:sp macro="" textlink="">
      <xdr:nvSpPr>
        <xdr:cNvPr id="18" name="Line 1"/>
        <xdr:cNvSpPr>
          <a:spLocks noChangeShapeType="1"/>
        </xdr:cNvSpPr>
      </xdr:nvSpPr>
      <xdr:spPr bwMode="auto">
        <a:xfrm>
          <a:off x="180975" y="7258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58</xdr:row>
      <xdr:rowOff>0</xdr:rowOff>
    </xdr:from>
    <xdr:to>
      <xdr:col>0</xdr:col>
      <xdr:colOff>180975</xdr:colOff>
      <xdr:row>58</xdr:row>
      <xdr:rowOff>0</xdr:rowOff>
    </xdr:to>
    <xdr:sp macro="" textlink="">
      <xdr:nvSpPr>
        <xdr:cNvPr id="19" name="Line 2"/>
        <xdr:cNvSpPr>
          <a:spLocks noChangeShapeType="1"/>
        </xdr:cNvSpPr>
      </xdr:nvSpPr>
      <xdr:spPr bwMode="auto">
        <a:xfrm>
          <a:off x="180975" y="7258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58</xdr:row>
      <xdr:rowOff>0</xdr:rowOff>
    </xdr:from>
    <xdr:to>
      <xdr:col>0</xdr:col>
      <xdr:colOff>180975</xdr:colOff>
      <xdr:row>58</xdr:row>
      <xdr:rowOff>0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>
          <a:off x="180975" y="7258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58</xdr:row>
      <xdr:rowOff>0</xdr:rowOff>
    </xdr:from>
    <xdr:to>
      <xdr:col>0</xdr:col>
      <xdr:colOff>180975</xdr:colOff>
      <xdr:row>58</xdr:row>
      <xdr:rowOff>0</xdr:rowOff>
    </xdr:to>
    <xdr:sp macro="" textlink="">
      <xdr:nvSpPr>
        <xdr:cNvPr id="21" name="Line 3"/>
        <xdr:cNvSpPr>
          <a:spLocks noChangeShapeType="1"/>
        </xdr:cNvSpPr>
      </xdr:nvSpPr>
      <xdr:spPr bwMode="auto">
        <a:xfrm>
          <a:off x="180975" y="7258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58</xdr:row>
      <xdr:rowOff>0</xdr:rowOff>
    </xdr:from>
    <xdr:to>
      <xdr:col>0</xdr:col>
      <xdr:colOff>180975</xdr:colOff>
      <xdr:row>58</xdr:row>
      <xdr:rowOff>0</xdr:rowOff>
    </xdr:to>
    <xdr:sp macro="" textlink="">
      <xdr:nvSpPr>
        <xdr:cNvPr id="22" name="Line 1"/>
        <xdr:cNvSpPr>
          <a:spLocks noChangeShapeType="1"/>
        </xdr:cNvSpPr>
      </xdr:nvSpPr>
      <xdr:spPr bwMode="auto">
        <a:xfrm>
          <a:off x="180975" y="7258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58</xdr:row>
      <xdr:rowOff>0</xdr:rowOff>
    </xdr:from>
    <xdr:to>
      <xdr:col>0</xdr:col>
      <xdr:colOff>180975</xdr:colOff>
      <xdr:row>58</xdr:row>
      <xdr:rowOff>0</xdr:rowOff>
    </xdr:to>
    <xdr:sp macro="" textlink="">
      <xdr:nvSpPr>
        <xdr:cNvPr id="23" name="Line 2"/>
        <xdr:cNvSpPr>
          <a:spLocks noChangeShapeType="1"/>
        </xdr:cNvSpPr>
      </xdr:nvSpPr>
      <xdr:spPr bwMode="auto">
        <a:xfrm>
          <a:off x="180975" y="7258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56</xdr:row>
      <xdr:rowOff>0</xdr:rowOff>
    </xdr:from>
    <xdr:to>
      <xdr:col>0</xdr:col>
      <xdr:colOff>180975</xdr:colOff>
      <xdr:row>56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80975" y="7058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56</xdr:row>
      <xdr:rowOff>0</xdr:rowOff>
    </xdr:from>
    <xdr:to>
      <xdr:col>0</xdr:col>
      <xdr:colOff>180975</xdr:colOff>
      <xdr:row>56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80975" y="7058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56</xdr:row>
      <xdr:rowOff>0</xdr:rowOff>
    </xdr:from>
    <xdr:to>
      <xdr:col>0</xdr:col>
      <xdr:colOff>180975</xdr:colOff>
      <xdr:row>56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180975" y="7058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56</xdr:row>
      <xdr:rowOff>0</xdr:rowOff>
    </xdr:from>
    <xdr:to>
      <xdr:col>0</xdr:col>
      <xdr:colOff>180975</xdr:colOff>
      <xdr:row>56</xdr:row>
      <xdr:rowOff>0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180975" y="7058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56</xdr:row>
      <xdr:rowOff>0</xdr:rowOff>
    </xdr:from>
    <xdr:to>
      <xdr:col>0</xdr:col>
      <xdr:colOff>180975</xdr:colOff>
      <xdr:row>56</xdr:row>
      <xdr:rowOff>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180975" y="7058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56</xdr:row>
      <xdr:rowOff>0</xdr:rowOff>
    </xdr:from>
    <xdr:to>
      <xdr:col>0</xdr:col>
      <xdr:colOff>180975</xdr:colOff>
      <xdr:row>56</xdr:row>
      <xdr:rowOff>0</xdr:rowOff>
    </xdr:to>
    <xdr:sp macro="" textlink="">
      <xdr:nvSpPr>
        <xdr:cNvPr id="7" name="Line 2"/>
        <xdr:cNvSpPr>
          <a:spLocks noChangeShapeType="1"/>
        </xdr:cNvSpPr>
      </xdr:nvSpPr>
      <xdr:spPr bwMode="auto">
        <a:xfrm>
          <a:off x="180975" y="7058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56</xdr:row>
      <xdr:rowOff>0</xdr:rowOff>
    </xdr:from>
    <xdr:to>
      <xdr:col>0</xdr:col>
      <xdr:colOff>180975</xdr:colOff>
      <xdr:row>56</xdr:row>
      <xdr:rowOff>0</xdr:rowOff>
    </xdr:to>
    <xdr:sp macro="" textlink="">
      <xdr:nvSpPr>
        <xdr:cNvPr id="8" name="Line 1"/>
        <xdr:cNvSpPr>
          <a:spLocks noChangeShapeType="1"/>
        </xdr:cNvSpPr>
      </xdr:nvSpPr>
      <xdr:spPr bwMode="auto">
        <a:xfrm>
          <a:off x="180975" y="7058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56</xdr:row>
      <xdr:rowOff>0</xdr:rowOff>
    </xdr:from>
    <xdr:to>
      <xdr:col>0</xdr:col>
      <xdr:colOff>180975</xdr:colOff>
      <xdr:row>56</xdr:row>
      <xdr:rowOff>0</xdr:rowOff>
    </xdr:to>
    <xdr:sp macro="" textlink="">
      <xdr:nvSpPr>
        <xdr:cNvPr id="9" name="Line 3"/>
        <xdr:cNvSpPr>
          <a:spLocks noChangeShapeType="1"/>
        </xdr:cNvSpPr>
      </xdr:nvSpPr>
      <xdr:spPr bwMode="auto">
        <a:xfrm>
          <a:off x="180975" y="7058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56</xdr:row>
      <xdr:rowOff>0</xdr:rowOff>
    </xdr:from>
    <xdr:to>
      <xdr:col>0</xdr:col>
      <xdr:colOff>180975</xdr:colOff>
      <xdr:row>56</xdr:row>
      <xdr:rowOff>0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180975" y="7058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56</xdr:row>
      <xdr:rowOff>0</xdr:rowOff>
    </xdr:from>
    <xdr:to>
      <xdr:col>0</xdr:col>
      <xdr:colOff>180975</xdr:colOff>
      <xdr:row>56</xdr:row>
      <xdr:rowOff>0</xdr:rowOff>
    </xdr:to>
    <xdr:sp macro="" textlink="">
      <xdr:nvSpPr>
        <xdr:cNvPr id="11" name="Line 2"/>
        <xdr:cNvSpPr>
          <a:spLocks noChangeShapeType="1"/>
        </xdr:cNvSpPr>
      </xdr:nvSpPr>
      <xdr:spPr bwMode="auto">
        <a:xfrm>
          <a:off x="180975" y="7058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56</xdr:row>
      <xdr:rowOff>0</xdr:rowOff>
    </xdr:from>
    <xdr:to>
      <xdr:col>0</xdr:col>
      <xdr:colOff>180975</xdr:colOff>
      <xdr:row>56</xdr:row>
      <xdr:rowOff>0</xdr:rowOff>
    </xdr:to>
    <xdr:sp macro="" textlink="">
      <xdr:nvSpPr>
        <xdr:cNvPr id="12" name="Line 1"/>
        <xdr:cNvSpPr>
          <a:spLocks noChangeShapeType="1"/>
        </xdr:cNvSpPr>
      </xdr:nvSpPr>
      <xdr:spPr bwMode="auto">
        <a:xfrm>
          <a:off x="180975" y="7058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56</xdr:row>
      <xdr:rowOff>0</xdr:rowOff>
    </xdr:from>
    <xdr:to>
      <xdr:col>0</xdr:col>
      <xdr:colOff>180975</xdr:colOff>
      <xdr:row>56</xdr:row>
      <xdr:rowOff>0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>
          <a:off x="180975" y="7058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56</xdr:row>
      <xdr:rowOff>0</xdr:rowOff>
    </xdr:from>
    <xdr:to>
      <xdr:col>0</xdr:col>
      <xdr:colOff>180975</xdr:colOff>
      <xdr:row>56</xdr:row>
      <xdr:rowOff>0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>
          <a:off x="180975" y="7058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56</xdr:row>
      <xdr:rowOff>0</xdr:rowOff>
    </xdr:from>
    <xdr:to>
      <xdr:col>0</xdr:col>
      <xdr:colOff>180975</xdr:colOff>
      <xdr:row>56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>
          <a:off x="180975" y="7058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56</xdr:row>
      <xdr:rowOff>0</xdr:rowOff>
    </xdr:from>
    <xdr:to>
      <xdr:col>0</xdr:col>
      <xdr:colOff>180975</xdr:colOff>
      <xdr:row>56</xdr:row>
      <xdr:rowOff>0</xdr:rowOff>
    </xdr:to>
    <xdr:sp macro="" textlink="">
      <xdr:nvSpPr>
        <xdr:cNvPr id="16" name="Line 1"/>
        <xdr:cNvSpPr>
          <a:spLocks noChangeShapeType="1"/>
        </xdr:cNvSpPr>
      </xdr:nvSpPr>
      <xdr:spPr bwMode="auto">
        <a:xfrm>
          <a:off x="180975" y="7058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56</xdr:row>
      <xdr:rowOff>0</xdr:rowOff>
    </xdr:from>
    <xdr:to>
      <xdr:col>0</xdr:col>
      <xdr:colOff>180975</xdr:colOff>
      <xdr:row>56</xdr:row>
      <xdr:rowOff>0</xdr:rowOff>
    </xdr:to>
    <xdr:sp macro="" textlink="">
      <xdr:nvSpPr>
        <xdr:cNvPr id="17" name="Line 3"/>
        <xdr:cNvSpPr>
          <a:spLocks noChangeShapeType="1"/>
        </xdr:cNvSpPr>
      </xdr:nvSpPr>
      <xdr:spPr bwMode="auto">
        <a:xfrm>
          <a:off x="180975" y="7058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56</xdr:row>
      <xdr:rowOff>0</xdr:rowOff>
    </xdr:from>
    <xdr:to>
      <xdr:col>0</xdr:col>
      <xdr:colOff>180975</xdr:colOff>
      <xdr:row>56</xdr:row>
      <xdr:rowOff>0</xdr:rowOff>
    </xdr:to>
    <xdr:sp macro="" textlink="">
      <xdr:nvSpPr>
        <xdr:cNvPr id="18" name="Line 1"/>
        <xdr:cNvSpPr>
          <a:spLocks noChangeShapeType="1"/>
        </xdr:cNvSpPr>
      </xdr:nvSpPr>
      <xdr:spPr bwMode="auto">
        <a:xfrm>
          <a:off x="180975" y="7058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56</xdr:row>
      <xdr:rowOff>0</xdr:rowOff>
    </xdr:from>
    <xdr:to>
      <xdr:col>0</xdr:col>
      <xdr:colOff>180975</xdr:colOff>
      <xdr:row>56</xdr:row>
      <xdr:rowOff>0</xdr:rowOff>
    </xdr:to>
    <xdr:sp macro="" textlink="">
      <xdr:nvSpPr>
        <xdr:cNvPr id="19" name="Line 2"/>
        <xdr:cNvSpPr>
          <a:spLocks noChangeShapeType="1"/>
        </xdr:cNvSpPr>
      </xdr:nvSpPr>
      <xdr:spPr bwMode="auto">
        <a:xfrm>
          <a:off x="180975" y="7058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56</xdr:row>
      <xdr:rowOff>0</xdr:rowOff>
    </xdr:from>
    <xdr:to>
      <xdr:col>0</xdr:col>
      <xdr:colOff>180975</xdr:colOff>
      <xdr:row>56</xdr:row>
      <xdr:rowOff>0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>
          <a:off x="180975" y="7058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56</xdr:row>
      <xdr:rowOff>0</xdr:rowOff>
    </xdr:from>
    <xdr:to>
      <xdr:col>0</xdr:col>
      <xdr:colOff>180975</xdr:colOff>
      <xdr:row>56</xdr:row>
      <xdr:rowOff>0</xdr:rowOff>
    </xdr:to>
    <xdr:sp macro="" textlink="">
      <xdr:nvSpPr>
        <xdr:cNvPr id="21" name="Line 3"/>
        <xdr:cNvSpPr>
          <a:spLocks noChangeShapeType="1"/>
        </xdr:cNvSpPr>
      </xdr:nvSpPr>
      <xdr:spPr bwMode="auto">
        <a:xfrm>
          <a:off x="180975" y="7058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56</xdr:row>
      <xdr:rowOff>0</xdr:rowOff>
    </xdr:from>
    <xdr:to>
      <xdr:col>0</xdr:col>
      <xdr:colOff>180975</xdr:colOff>
      <xdr:row>56</xdr:row>
      <xdr:rowOff>0</xdr:rowOff>
    </xdr:to>
    <xdr:sp macro="" textlink="">
      <xdr:nvSpPr>
        <xdr:cNvPr id="22" name="Line 1"/>
        <xdr:cNvSpPr>
          <a:spLocks noChangeShapeType="1"/>
        </xdr:cNvSpPr>
      </xdr:nvSpPr>
      <xdr:spPr bwMode="auto">
        <a:xfrm>
          <a:off x="180975" y="7058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56</xdr:row>
      <xdr:rowOff>0</xdr:rowOff>
    </xdr:from>
    <xdr:to>
      <xdr:col>0</xdr:col>
      <xdr:colOff>180975</xdr:colOff>
      <xdr:row>56</xdr:row>
      <xdr:rowOff>0</xdr:rowOff>
    </xdr:to>
    <xdr:sp macro="" textlink="">
      <xdr:nvSpPr>
        <xdr:cNvPr id="23" name="Line 2"/>
        <xdr:cNvSpPr>
          <a:spLocks noChangeShapeType="1"/>
        </xdr:cNvSpPr>
      </xdr:nvSpPr>
      <xdr:spPr bwMode="auto">
        <a:xfrm>
          <a:off x="180975" y="7058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57</xdr:row>
      <xdr:rowOff>0</xdr:rowOff>
    </xdr:from>
    <xdr:to>
      <xdr:col>0</xdr:col>
      <xdr:colOff>180975</xdr:colOff>
      <xdr:row>57</xdr:row>
      <xdr:rowOff>0</xdr:rowOff>
    </xdr:to>
    <xdr:sp macro="" textlink="">
      <xdr:nvSpPr>
        <xdr:cNvPr id="24" name="Line 1"/>
        <xdr:cNvSpPr>
          <a:spLocks noChangeShapeType="1"/>
        </xdr:cNvSpPr>
      </xdr:nvSpPr>
      <xdr:spPr bwMode="auto">
        <a:xfrm>
          <a:off x="180975" y="7058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57</xdr:row>
      <xdr:rowOff>0</xdr:rowOff>
    </xdr:from>
    <xdr:to>
      <xdr:col>0</xdr:col>
      <xdr:colOff>180975</xdr:colOff>
      <xdr:row>57</xdr:row>
      <xdr:rowOff>0</xdr:rowOff>
    </xdr:to>
    <xdr:sp macro="" textlink="">
      <xdr:nvSpPr>
        <xdr:cNvPr id="25" name="Line 2"/>
        <xdr:cNvSpPr>
          <a:spLocks noChangeShapeType="1"/>
        </xdr:cNvSpPr>
      </xdr:nvSpPr>
      <xdr:spPr bwMode="auto">
        <a:xfrm>
          <a:off x="180975" y="7058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57</xdr:row>
      <xdr:rowOff>0</xdr:rowOff>
    </xdr:from>
    <xdr:to>
      <xdr:col>0</xdr:col>
      <xdr:colOff>180975</xdr:colOff>
      <xdr:row>57</xdr:row>
      <xdr:rowOff>0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>
          <a:off x="180975" y="7058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57</xdr:row>
      <xdr:rowOff>0</xdr:rowOff>
    </xdr:from>
    <xdr:to>
      <xdr:col>0</xdr:col>
      <xdr:colOff>180975</xdr:colOff>
      <xdr:row>57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>
          <a:off x="180975" y="7058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57</xdr:row>
      <xdr:rowOff>0</xdr:rowOff>
    </xdr:from>
    <xdr:to>
      <xdr:col>0</xdr:col>
      <xdr:colOff>180975</xdr:colOff>
      <xdr:row>57</xdr:row>
      <xdr:rowOff>0</xdr:rowOff>
    </xdr:to>
    <xdr:sp macro="" textlink="">
      <xdr:nvSpPr>
        <xdr:cNvPr id="28" name="Line 1"/>
        <xdr:cNvSpPr>
          <a:spLocks noChangeShapeType="1"/>
        </xdr:cNvSpPr>
      </xdr:nvSpPr>
      <xdr:spPr bwMode="auto">
        <a:xfrm>
          <a:off x="180975" y="7058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57</xdr:row>
      <xdr:rowOff>0</xdr:rowOff>
    </xdr:from>
    <xdr:to>
      <xdr:col>0</xdr:col>
      <xdr:colOff>180975</xdr:colOff>
      <xdr:row>57</xdr:row>
      <xdr:rowOff>0</xdr:rowOff>
    </xdr:to>
    <xdr:sp macro="" textlink="">
      <xdr:nvSpPr>
        <xdr:cNvPr id="29" name="Line 2"/>
        <xdr:cNvSpPr>
          <a:spLocks noChangeShapeType="1"/>
        </xdr:cNvSpPr>
      </xdr:nvSpPr>
      <xdr:spPr bwMode="auto">
        <a:xfrm>
          <a:off x="180975" y="7058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57</xdr:row>
      <xdr:rowOff>0</xdr:rowOff>
    </xdr:from>
    <xdr:to>
      <xdr:col>0</xdr:col>
      <xdr:colOff>180975</xdr:colOff>
      <xdr:row>57</xdr:row>
      <xdr:rowOff>0</xdr:rowOff>
    </xdr:to>
    <xdr:sp macro="" textlink="">
      <xdr:nvSpPr>
        <xdr:cNvPr id="30" name="Line 1"/>
        <xdr:cNvSpPr>
          <a:spLocks noChangeShapeType="1"/>
        </xdr:cNvSpPr>
      </xdr:nvSpPr>
      <xdr:spPr bwMode="auto">
        <a:xfrm>
          <a:off x="180975" y="7058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57</xdr:row>
      <xdr:rowOff>0</xdr:rowOff>
    </xdr:from>
    <xdr:to>
      <xdr:col>0</xdr:col>
      <xdr:colOff>180975</xdr:colOff>
      <xdr:row>57</xdr:row>
      <xdr:rowOff>0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>
          <a:off x="180975" y="7058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57</xdr:row>
      <xdr:rowOff>0</xdr:rowOff>
    </xdr:from>
    <xdr:to>
      <xdr:col>0</xdr:col>
      <xdr:colOff>180975</xdr:colOff>
      <xdr:row>57</xdr:row>
      <xdr:rowOff>0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>
          <a:off x="180975" y="7058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57</xdr:row>
      <xdr:rowOff>0</xdr:rowOff>
    </xdr:from>
    <xdr:to>
      <xdr:col>0</xdr:col>
      <xdr:colOff>180975</xdr:colOff>
      <xdr:row>57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>
          <a:off x="180975" y="7058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57</xdr:row>
      <xdr:rowOff>0</xdr:rowOff>
    </xdr:from>
    <xdr:to>
      <xdr:col>0</xdr:col>
      <xdr:colOff>180975</xdr:colOff>
      <xdr:row>57</xdr:row>
      <xdr:rowOff>0</xdr:rowOff>
    </xdr:to>
    <xdr:sp macro="" textlink="">
      <xdr:nvSpPr>
        <xdr:cNvPr id="34" name="Line 1"/>
        <xdr:cNvSpPr>
          <a:spLocks noChangeShapeType="1"/>
        </xdr:cNvSpPr>
      </xdr:nvSpPr>
      <xdr:spPr bwMode="auto">
        <a:xfrm>
          <a:off x="180975" y="7058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57</xdr:row>
      <xdr:rowOff>0</xdr:rowOff>
    </xdr:from>
    <xdr:to>
      <xdr:col>0</xdr:col>
      <xdr:colOff>180975</xdr:colOff>
      <xdr:row>57</xdr:row>
      <xdr:rowOff>0</xdr:rowOff>
    </xdr:to>
    <xdr:sp macro="" textlink="">
      <xdr:nvSpPr>
        <xdr:cNvPr id="35" name="Line 3"/>
        <xdr:cNvSpPr>
          <a:spLocks noChangeShapeType="1"/>
        </xdr:cNvSpPr>
      </xdr:nvSpPr>
      <xdr:spPr bwMode="auto">
        <a:xfrm>
          <a:off x="180975" y="7058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57</xdr:row>
      <xdr:rowOff>0</xdr:rowOff>
    </xdr:from>
    <xdr:to>
      <xdr:col>0</xdr:col>
      <xdr:colOff>180975</xdr:colOff>
      <xdr:row>57</xdr:row>
      <xdr:rowOff>0</xdr:rowOff>
    </xdr:to>
    <xdr:sp macro="" textlink="">
      <xdr:nvSpPr>
        <xdr:cNvPr id="36" name="Line 1"/>
        <xdr:cNvSpPr>
          <a:spLocks noChangeShapeType="1"/>
        </xdr:cNvSpPr>
      </xdr:nvSpPr>
      <xdr:spPr bwMode="auto">
        <a:xfrm>
          <a:off x="180975" y="7058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57</xdr:row>
      <xdr:rowOff>0</xdr:rowOff>
    </xdr:from>
    <xdr:to>
      <xdr:col>0</xdr:col>
      <xdr:colOff>180975</xdr:colOff>
      <xdr:row>57</xdr:row>
      <xdr:rowOff>0</xdr:rowOff>
    </xdr:to>
    <xdr:sp macro="" textlink="">
      <xdr:nvSpPr>
        <xdr:cNvPr id="37" name="Line 2"/>
        <xdr:cNvSpPr>
          <a:spLocks noChangeShapeType="1"/>
        </xdr:cNvSpPr>
      </xdr:nvSpPr>
      <xdr:spPr bwMode="auto">
        <a:xfrm>
          <a:off x="180975" y="7058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57</xdr:row>
      <xdr:rowOff>0</xdr:rowOff>
    </xdr:from>
    <xdr:to>
      <xdr:col>0</xdr:col>
      <xdr:colOff>180975</xdr:colOff>
      <xdr:row>57</xdr:row>
      <xdr:rowOff>0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>
          <a:off x="180975" y="7058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57</xdr:row>
      <xdr:rowOff>0</xdr:rowOff>
    </xdr:from>
    <xdr:to>
      <xdr:col>0</xdr:col>
      <xdr:colOff>180975</xdr:colOff>
      <xdr:row>57</xdr:row>
      <xdr:rowOff>0</xdr:rowOff>
    </xdr:to>
    <xdr:sp macro="" textlink="">
      <xdr:nvSpPr>
        <xdr:cNvPr id="39" name="Line 3"/>
        <xdr:cNvSpPr>
          <a:spLocks noChangeShapeType="1"/>
        </xdr:cNvSpPr>
      </xdr:nvSpPr>
      <xdr:spPr bwMode="auto">
        <a:xfrm>
          <a:off x="180975" y="7058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57</xdr:row>
      <xdr:rowOff>0</xdr:rowOff>
    </xdr:from>
    <xdr:to>
      <xdr:col>0</xdr:col>
      <xdr:colOff>180975</xdr:colOff>
      <xdr:row>57</xdr:row>
      <xdr:rowOff>0</xdr:rowOff>
    </xdr:to>
    <xdr:sp macro="" textlink="">
      <xdr:nvSpPr>
        <xdr:cNvPr id="40" name="Line 1"/>
        <xdr:cNvSpPr>
          <a:spLocks noChangeShapeType="1"/>
        </xdr:cNvSpPr>
      </xdr:nvSpPr>
      <xdr:spPr bwMode="auto">
        <a:xfrm>
          <a:off x="180975" y="7058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57</xdr:row>
      <xdr:rowOff>0</xdr:rowOff>
    </xdr:from>
    <xdr:to>
      <xdr:col>0</xdr:col>
      <xdr:colOff>180975</xdr:colOff>
      <xdr:row>57</xdr:row>
      <xdr:rowOff>0</xdr:rowOff>
    </xdr:to>
    <xdr:sp macro="" textlink="">
      <xdr:nvSpPr>
        <xdr:cNvPr id="41" name="Line 2"/>
        <xdr:cNvSpPr>
          <a:spLocks noChangeShapeType="1"/>
        </xdr:cNvSpPr>
      </xdr:nvSpPr>
      <xdr:spPr bwMode="auto">
        <a:xfrm>
          <a:off x="180975" y="7058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57</xdr:row>
      <xdr:rowOff>0</xdr:rowOff>
    </xdr:from>
    <xdr:to>
      <xdr:col>0</xdr:col>
      <xdr:colOff>180975</xdr:colOff>
      <xdr:row>57</xdr:row>
      <xdr:rowOff>0</xdr:rowOff>
    </xdr:to>
    <xdr:sp macro="" textlink="">
      <xdr:nvSpPr>
        <xdr:cNvPr id="42" name="Line 1"/>
        <xdr:cNvSpPr>
          <a:spLocks noChangeShapeType="1"/>
        </xdr:cNvSpPr>
      </xdr:nvSpPr>
      <xdr:spPr bwMode="auto">
        <a:xfrm>
          <a:off x="180975" y="7058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57</xdr:row>
      <xdr:rowOff>0</xdr:rowOff>
    </xdr:from>
    <xdr:to>
      <xdr:col>0</xdr:col>
      <xdr:colOff>180975</xdr:colOff>
      <xdr:row>57</xdr:row>
      <xdr:rowOff>0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>
          <a:off x="180975" y="7058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57</xdr:row>
      <xdr:rowOff>0</xdr:rowOff>
    </xdr:from>
    <xdr:to>
      <xdr:col>0</xdr:col>
      <xdr:colOff>180975</xdr:colOff>
      <xdr:row>57</xdr:row>
      <xdr:rowOff>0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>
          <a:off x="180975" y="7058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57</xdr:row>
      <xdr:rowOff>0</xdr:rowOff>
    </xdr:from>
    <xdr:to>
      <xdr:col>0</xdr:col>
      <xdr:colOff>180975</xdr:colOff>
      <xdr:row>57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>
          <a:off x="180975" y="7058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56</xdr:row>
      <xdr:rowOff>0</xdr:rowOff>
    </xdr:from>
    <xdr:to>
      <xdr:col>0</xdr:col>
      <xdr:colOff>180975</xdr:colOff>
      <xdr:row>56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80975" y="6867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56</xdr:row>
      <xdr:rowOff>0</xdr:rowOff>
    </xdr:from>
    <xdr:to>
      <xdr:col>0</xdr:col>
      <xdr:colOff>180975</xdr:colOff>
      <xdr:row>56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80975" y="6867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56</xdr:row>
      <xdr:rowOff>0</xdr:rowOff>
    </xdr:from>
    <xdr:to>
      <xdr:col>0</xdr:col>
      <xdr:colOff>180975</xdr:colOff>
      <xdr:row>56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180975" y="6867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56</xdr:row>
      <xdr:rowOff>0</xdr:rowOff>
    </xdr:from>
    <xdr:to>
      <xdr:col>0</xdr:col>
      <xdr:colOff>180975</xdr:colOff>
      <xdr:row>56</xdr:row>
      <xdr:rowOff>0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180975" y="6867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56</xdr:row>
      <xdr:rowOff>0</xdr:rowOff>
    </xdr:from>
    <xdr:to>
      <xdr:col>0</xdr:col>
      <xdr:colOff>180975</xdr:colOff>
      <xdr:row>56</xdr:row>
      <xdr:rowOff>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180975" y="6867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56</xdr:row>
      <xdr:rowOff>0</xdr:rowOff>
    </xdr:from>
    <xdr:to>
      <xdr:col>0</xdr:col>
      <xdr:colOff>180975</xdr:colOff>
      <xdr:row>56</xdr:row>
      <xdr:rowOff>0</xdr:rowOff>
    </xdr:to>
    <xdr:sp macro="" textlink="">
      <xdr:nvSpPr>
        <xdr:cNvPr id="7" name="Line 2"/>
        <xdr:cNvSpPr>
          <a:spLocks noChangeShapeType="1"/>
        </xdr:cNvSpPr>
      </xdr:nvSpPr>
      <xdr:spPr bwMode="auto">
        <a:xfrm>
          <a:off x="180975" y="6867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56</xdr:row>
      <xdr:rowOff>0</xdr:rowOff>
    </xdr:from>
    <xdr:to>
      <xdr:col>0</xdr:col>
      <xdr:colOff>180975</xdr:colOff>
      <xdr:row>56</xdr:row>
      <xdr:rowOff>0</xdr:rowOff>
    </xdr:to>
    <xdr:sp macro="" textlink="">
      <xdr:nvSpPr>
        <xdr:cNvPr id="8" name="Line 1"/>
        <xdr:cNvSpPr>
          <a:spLocks noChangeShapeType="1"/>
        </xdr:cNvSpPr>
      </xdr:nvSpPr>
      <xdr:spPr bwMode="auto">
        <a:xfrm>
          <a:off x="180975" y="6867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56</xdr:row>
      <xdr:rowOff>0</xdr:rowOff>
    </xdr:from>
    <xdr:to>
      <xdr:col>0</xdr:col>
      <xdr:colOff>180975</xdr:colOff>
      <xdr:row>56</xdr:row>
      <xdr:rowOff>0</xdr:rowOff>
    </xdr:to>
    <xdr:sp macro="" textlink="">
      <xdr:nvSpPr>
        <xdr:cNvPr id="9" name="Line 3"/>
        <xdr:cNvSpPr>
          <a:spLocks noChangeShapeType="1"/>
        </xdr:cNvSpPr>
      </xdr:nvSpPr>
      <xdr:spPr bwMode="auto">
        <a:xfrm>
          <a:off x="180975" y="6867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56</xdr:row>
      <xdr:rowOff>0</xdr:rowOff>
    </xdr:from>
    <xdr:to>
      <xdr:col>0</xdr:col>
      <xdr:colOff>180975</xdr:colOff>
      <xdr:row>56</xdr:row>
      <xdr:rowOff>0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180975" y="6867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56</xdr:row>
      <xdr:rowOff>0</xdr:rowOff>
    </xdr:from>
    <xdr:to>
      <xdr:col>0</xdr:col>
      <xdr:colOff>180975</xdr:colOff>
      <xdr:row>56</xdr:row>
      <xdr:rowOff>0</xdr:rowOff>
    </xdr:to>
    <xdr:sp macro="" textlink="">
      <xdr:nvSpPr>
        <xdr:cNvPr id="11" name="Line 2"/>
        <xdr:cNvSpPr>
          <a:spLocks noChangeShapeType="1"/>
        </xdr:cNvSpPr>
      </xdr:nvSpPr>
      <xdr:spPr bwMode="auto">
        <a:xfrm>
          <a:off x="180975" y="6867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56</xdr:row>
      <xdr:rowOff>0</xdr:rowOff>
    </xdr:from>
    <xdr:to>
      <xdr:col>0</xdr:col>
      <xdr:colOff>180975</xdr:colOff>
      <xdr:row>56</xdr:row>
      <xdr:rowOff>0</xdr:rowOff>
    </xdr:to>
    <xdr:sp macro="" textlink="">
      <xdr:nvSpPr>
        <xdr:cNvPr id="12" name="Line 1"/>
        <xdr:cNvSpPr>
          <a:spLocks noChangeShapeType="1"/>
        </xdr:cNvSpPr>
      </xdr:nvSpPr>
      <xdr:spPr bwMode="auto">
        <a:xfrm>
          <a:off x="180975" y="6867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56</xdr:row>
      <xdr:rowOff>0</xdr:rowOff>
    </xdr:from>
    <xdr:to>
      <xdr:col>0</xdr:col>
      <xdr:colOff>180975</xdr:colOff>
      <xdr:row>56</xdr:row>
      <xdr:rowOff>0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>
          <a:off x="180975" y="6867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56</xdr:row>
      <xdr:rowOff>0</xdr:rowOff>
    </xdr:from>
    <xdr:to>
      <xdr:col>0</xdr:col>
      <xdr:colOff>180975</xdr:colOff>
      <xdr:row>56</xdr:row>
      <xdr:rowOff>0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>
          <a:off x="180975" y="6867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56</xdr:row>
      <xdr:rowOff>0</xdr:rowOff>
    </xdr:from>
    <xdr:to>
      <xdr:col>0</xdr:col>
      <xdr:colOff>180975</xdr:colOff>
      <xdr:row>56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>
          <a:off x="180975" y="6867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56</xdr:row>
      <xdr:rowOff>0</xdr:rowOff>
    </xdr:from>
    <xdr:to>
      <xdr:col>0</xdr:col>
      <xdr:colOff>180975</xdr:colOff>
      <xdr:row>56</xdr:row>
      <xdr:rowOff>0</xdr:rowOff>
    </xdr:to>
    <xdr:sp macro="" textlink="">
      <xdr:nvSpPr>
        <xdr:cNvPr id="16" name="Line 1"/>
        <xdr:cNvSpPr>
          <a:spLocks noChangeShapeType="1"/>
        </xdr:cNvSpPr>
      </xdr:nvSpPr>
      <xdr:spPr bwMode="auto">
        <a:xfrm>
          <a:off x="180975" y="6867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56</xdr:row>
      <xdr:rowOff>0</xdr:rowOff>
    </xdr:from>
    <xdr:to>
      <xdr:col>0</xdr:col>
      <xdr:colOff>180975</xdr:colOff>
      <xdr:row>56</xdr:row>
      <xdr:rowOff>0</xdr:rowOff>
    </xdr:to>
    <xdr:sp macro="" textlink="">
      <xdr:nvSpPr>
        <xdr:cNvPr id="17" name="Line 3"/>
        <xdr:cNvSpPr>
          <a:spLocks noChangeShapeType="1"/>
        </xdr:cNvSpPr>
      </xdr:nvSpPr>
      <xdr:spPr bwMode="auto">
        <a:xfrm>
          <a:off x="180975" y="6867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56</xdr:row>
      <xdr:rowOff>0</xdr:rowOff>
    </xdr:from>
    <xdr:to>
      <xdr:col>0</xdr:col>
      <xdr:colOff>180975</xdr:colOff>
      <xdr:row>56</xdr:row>
      <xdr:rowOff>0</xdr:rowOff>
    </xdr:to>
    <xdr:sp macro="" textlink="">
      <xdr:nvSpPr>
        <xdr:cNvPr id="18" name="Line 1"/>
        <xdr:cNvSpPr>
          <a:spLocks noChangeShapeType="1"/>
        </xdr:cNvSpPr>
      </xdr:nvSpPr>
      <xdr:spPr bwMode="auto">
        <a:xfrm>
          <a:off x="180975" y="6867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56</xdr:row>
      <xdr:rowOff>0</xdr:rowOff>
    </xdr:from>
    <xdr:to>
      <xdr:col>0</xdr:col>
      <xdr:colOff>180975</xdr:colOff>
      <xdr:row>56</xdr:row>
      <xdr:rowOff>0</xdr:rowOff>
    </xdr:to>
    <xdr:sp macro="" textlink="">
      <xdr:nvSpPr>
        <xdr:cNvPr id="19" name="Line 2"/>
        <xdr:cNvSpPr>
          <a:spLocks noChangeShapeType="1"/>
        </xdr:cNvSpPr>
      </xdr:nvSpPr>
      <xdr:spPr bwMode="auto">
        <a:xfrm>
          <a:off x="180975" y="6867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56</xdr:row>
      <xdr:rowOff>0</xdr:rowOff>
    </xdr:from>
    <xdr:to>
      <xdr:col>0</xdr:col>
      <xdr:colOff>180975</xdr:colOff>
      <xdr:row>56</xdr:row>
      <xdr:rowOff>0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>
          <a:off x="180975" y="6867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56</xdr:row>
      <xdr:rowOff>0</xdr:rowOff>
    </xdr:from>
    <xdr:to>
      <xdr:col>0</xdr:col>
      <xdr:colOff>180975</xdr:colOff>
      <xdr:row>56</xdr:row>
      <xdr:rowOff>0</xdr:rowOff>
    </xdr:to>
    <xdr:sp macro="" textlink="">
      <xdr:nvSpPr>
        <xdr:cNvPr id="21" name="Line 3"/>
        <xdr:cNvSpPr>
          <a:spLocks noChangeShapeType="1"/>
        </xdr:cNvSpPr>
      </xdr:nvSpPr>
      <xdr:spPr bwMode="auto">
        <a:xfrm>
          <a:off x="180975" y="6867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56</xdr:row>
      <xdr:rowOff>0</xdr:rowOff>
    </xdr:from>
    <xdr:to>
      <xdr:col>0</xdr:col>
      <xdr:colOff>180975</xdr:colOff>
      <xdr:row>56</xdr:row>
      <xdr:rowOff>0</xdr:rowOff>
    </xdr:to>
    <xdr:sp macro="" textlink="">
      <xdr:nvSpPr>
        <xdr:cNvPr id="22" name="Line 1"/>
        <xdr:cNvSpPr>
          <a:spLocks noChangeShapeType="1"/>
        </xdr:cNvSpPr>
      </xdr:nvSpPr>
      <xdr:spPr bwMode="auto">
        <a:xfrm>
          <a:off x="180975" y="6867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56</xdr:row>
      <xdr:rowOff>0</xdr:rowOff>
    </xdr:from>
    <xdr:to>
      <xdr:col>0</xdr:col>
      <xdr:colOff>180975</xdr:colOff>
      <xdr:row>56</xdr:row>
      <xdr:rowOff>0</xdr:rowOff>
    </xdr:to>
    <xdr:sp macro="" textlink="">
      <xdr:nvSpPr>
        <xdr:cNvPr id="23" name="Line 2"/>
        <xdr:cNvSpPr>
          <a:spLocks noChangeShapeType="1"/>
        </xdr:cNvSpPr>
      </xdr:nvSpPr>
      <xdr:spPr bwMode="auto">
        <a:xfrm>
          <a:off x="180975" y="6867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57</xdr:row>
      <xdr:rowOff>0</xdr:rowOff>
    </xdr:from>
    <xdr:to>
      <xdr:col>0</xdr:col>
      <xdr:colOff>180975</xdr:colOff>
      <xdr:row>57</xdr:row>
      <xdr:rowOff>0</xdr:rowOff>
    </xdr:to>
    <xdr:sp macro="" textlink="">
      <xdr:nvSpPr>
        <xdr:cNvPr id="24" name="Line 1"/>
        <xdr:cNvSpPr>
          <a:spLocks noChangeShapeType="1"/>
        </xdr:cNvSpPr>
      </xdr:nvSpPr>
      <xdr:spPr bwMode="auto">
        <a:xfrm>
          <a:off x="180975" y="6991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57</xdr:row>
      <xdr:rowOff>0</xdr:rowOff>
    </xdr:from>
    <xdr:to>
      <xdr:col>0</xdr:col>
      <xdr:colOff>180975</xdr:colOff>
      <xdr:row>57</xdr:row>
      <xdr:rowOff>0</xdr:rowOff>
    </xdr:to>
    <xdr:sp macro="" textlink="">
      <xdr:nvSpPr>
        <xdr:cNvPr id="25" name="Line 2"/>
        <xdr:cNvSpPr>
          <a:spLocks noChangeShapeType="1"/>
        </xdr:cNvSpPr>
      </xdr:nvSpPr>
      <xdr:spPr bwMode="auto">
        <a:xfrm>
          <a:off x="180975" y="6991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57</xdr:row>
      <xdr:rowOff>0</xdr:rowOff>
    </xdr:from>
    <xdr:to>
      <xdr:col>0</xdr:col>
      <xdr:colOff>180975</xdr:colOff>
      <xdr:row>57</xdr:row>
      <xdr:rowOff>0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>
          <a:off x="180975" y="6991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57</xdr:row>
      <xdr:rowOff>0</xdr:rowOff>
    </xdr:from>
    <xdr:to>
      <xdr:col>0</xdr:col>
      <xdr:colOff>180975</xdr:colOff>
      <xdr:row>57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>
          <a:off x="180975" y="6991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57</xdr:row>
      <xdr:rowOff>0</xdr:rowOff>
    </xdr:from>
    <xdr:to>
      <xdr:col>0</xdr:col>
      <xdr:colOff>180975</xdr:colOff>
      <xdr:row>57</xdr:row>
      <xdr:rowOff>0</xdr:rowOff>
    </xdr:to>
    <xdr:sp macro="" textlink="">
      <xdr:nvSpPr>
        <xdr:cNvPr id="28" name="Line 1"/>
        <xdr:cNvSpPr>
          <a:spLocks noChangeShapeType="1"/>
        </xdr:cNvSpPr>
      </xdr:nvSpPr>
      <xdr:spPr bwMode="auto">
        <a:xfrm>
          <a:off x="180975" y="6991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57</xdr:row>
      <xdr:rowOff>0</xdr:rowOff>
    </xdr:from>
    <xdr:to>
      <xdr:col>0</xdr:col>
      <xdr:colOff>180975</xdr:colOff>
      <xdr:row>57</xdr:row>
      <xdr:rowOff>0</xdr:rowOff>
    </xdr:to>
    <xdr:sp macro="" textlink="">
      <xdr:nvSpPr>
        <xdr:cNvPr id="29" name="Line 2"/>
        <xdr:cNvSpPr>
          <a:spLocks noChangeShapeType="1"/>
        </xdr:cNvSpPr>
      </xdr:nvSpPr>
      <xdr:spPr bwMode="auto">
        <a:xfrm>
          <a:off x="180975" y="6991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57</xdr:row>
      <xdr:rowOff>0</xdr:rowOff>
    </xdr:from>
    <xdr:to>
      <xdr:col>0</xdr:col>
      <xdr:colOff>180975</xdr:colOff>
      <xdr:row>57</xdr:row>
      <xdr:rowOff>0</xdr:rowOff>
    </xdr:to>
    <xdr:sp macro="" textlink="">
      <xdr:nvSpPr>
        <xdr:cNvPr id="30" name="Line 1"/>
        <xdr:cNvSpPr>
          <a:spLocks noChangeShapeType="1"/>
        </xdr:cNvSpPr>
      </xdr:nvSpPr>
      <xdr:spPr bwMode="auto">
        <a:xfrm>
          <a:off x="180975" y="6991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57</xdr:row>
      <xdr:rowOff>0</xdr:rowOff>
    </xdr:from>
    <xdr:to>
      <xdr:col>0</xdr:col>
      <xdr:colOff>180975</xdr:colOff>
      <xdr:row>57</xdr:row>
      <xdr:rowOff>0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>
          <a:off x="180975" y="6991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57</xdr:row>
      <xdr:rowOff>0</xdr:rowOff>
    </xdr:from>
    <xdr:to>
      <xdr:col>0</xdr:col>
      <xdr:colOff>180975</xdr:colOff>
      <xdr:row>57</xdr:row>
      <xdr:rowOff>0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>
          <a:off x="180975" y="6991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57</xdr:row>
      <xdr:rowOff>0</xdr:rowOff>
    </xdr:from>
    <xdr:to>
      <xdr:col>0</xdr:col>
      <xdr:colOff>180975</xdr:colOff>
      <xdr:row>57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>
          <a:off x="180975" y="6991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57</xdr:row>
      <xdr:rowOff>0</xdr:rowOff>
    </xdr:from>
    <xdr:to>
      <xdr:col>0</xdr:col>
      <xdr:colOff>180975</xdr:colOff>
      <xdr:row>57</xdr:row>
      <xdr:rowOff>0</xdr:rowOff>
    </xdr:to>
    <xdr:sp macro="" textlink="">
      <xdr:nvSpPr>
        <xdr:cNvPr id="34" name="Line 1"/>
        <xdr:cNvSpPr>
          <a:spLocks noChangeShapeType="1"/>
        </xdr:cNvSpPr>
      </xdr:nvSpPr>
      <xdr:spPr bwMode="auto">
        <a:xfrm>
          <a:off x="180975" y="6991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57</xdr:row>
      <xdr:rowOff>0</xdr:rowOff>
    </xdr:from>
    <xdr:to>
      <xdr:col>0</xdr:col>
      <xdr:colOff>180975</xdr:colOff>
      <xdr:row>57</xdr:row>
      <xdr:rowOff>0</xdr:rowOff>
    </xdr:to>
    <xdr:sp macro="" textlink="">
      <xdr:nvSpPr>
        <xdr:cNvPr id="35" name="Line 3"/>
        <xdr:cNvSpPr>
          <a:spLocks noChangeShapeType="1"/>
        </xdr:cNvSpPr>
      </xdr:nvSpPr>
      <xdr:spPr bwMode="auto">
        <a:xfrm>
          <a:off x="180975" y="6991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57</xdr:row>
      <xdr:rowOff>0</xdr:rowOff>
    </xdr:from>
    <xdr:to>
      <xdr:col>0</xdr:col>
      <xdr:colOff>180975</xdr:colOff>
      <xdr:row>57</xdr:row>
      <xdr:rowOff>0</xdr:rowOff>
    </xdr:to>
    <xdr:sp macro="" textlink="">
      <xdr:nvSpPr>
        <xdr:cNvPr id="36" name="Line 1"/>
        <xdr:cNvSpPr>
          <a:spLocks noChangeShapeType="1"/>
        </xdr:cNvSpPr>
      </xdr:nvSpPr>
      <xdr:spPr bwMode="auto">
        <a:xfrm>
          <a:off x="180975" y="6991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57</xdr:row>
      <xdr:rowOff>0</xdr:rowOff>
    </xdr:from>
    <xdr:to>
      <xdr:col>0</xdr:col>
      <xdr:colOff>180975</xdr:colOff>
      <xdr:row>57</xdr:row>
      <xdr:rowOff>0</xdr:rowOff>
    </xdr:to>
    <xdr:sp macro="" textlink="">
      <xdr:nvSpPr>
        <xdr:cNvPr id="37" name="Line 2"/>
        <xdr:cNvSpPr>
          <a:spLocks noChangeShapeType="1"/>
        </xdr:cNvSpPr>
      </xdr:nvSpPr>
      <xdr:spPr bwMode="auto">
        <a:xfrm>
          <a:off x="180975" y="6991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57</xdr:row>
      <xdr:rowOff>0</xdr:rowOff>
    </xdr:from>
    <xdr:to>
      <xdr:col>0</xdr:col>
      <xdr:colOff>180975</xdr:colOff>
      <xdr:row>57</xdr:row>
      <xdr:rowOff>0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>
          <a:off x="180975" y="6991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57</xdr:row>
      <xdr:rowOff>0</xdr:rowOff>
    </xdr:from>
    <xdr:to>
      <xdr:col>0</xdr:col>
      <xdr:colOff>180975</xdr:colOff>
      <xdr:row>57</xdr:row>
      <xdr:rowOff>0</xdr:rowOff>
    </xdr:to>
    <xdr:sp macro="" textlink="">
      <xdr:nvSpPr>
        <xdr:cNvPr id="39" name="Line 3"/>
        <xdr:cNvSpPr>
          <a:spLocks noChangeShapeType="1"/>
        </xdr:cNvSpPr>
      </xdr:nvSpPr>
      <xdr:spPr bwMode="auto">
        <a:xfrm>
          <a:off x="180975" y="6991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57</xdr:row>
      <xdr:rowOff>0</xdr:rowOff>
    </xdr:from>
    <xdr:to>
      <xdr:col>0</xdr:col>
      <xdr:colOff>180975</xdr:colOff>
      <xdr:row>57</xdr:row>
      <xdr:rowOff>0</xdr:rowOff>
    </xdr:to>
    <xdr:sp macro="" textlink="">
      <xdr:nvSpPr>
        <xdr:cNvPr id="40" name="Line 1"/>
        <xdr:cNvSpPr>
          <a:spLocks noChangeShapeType="1"/>
        </xdr:cNvSpPr>
      </xdr:nvSpPr>
      <xdr:spPr bwMode="auto">
        <a:xfrm>
          <a:off x="180975" y="6991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57</xdr:row>
      <xdr:rowOff>0</xdr:rowOff>
    </xdr:from>
    <xdr:to>
      <xdr:col>0</xdr:col>
      <xdr:colOff>180975</xdr:colOff>
      <xdr:row>57</xdr:row>
      <xdr:rowOff>0</xdr:rowOff>
    </xdr:to>
    <xdr:sp macro="" textlink="">
      <xdr:nvSpPr>
        <xdr:cNvPr id="41" name="Line 2"/>
        <xdr:cNvSpPr>
          <a:spLocks noChangeShapeType="1"/>
        </xdr:cNvSpPr>
      </xdr:nvSpPr>
      <xdr:spPr bwMode="auto">
        <a:xfrm>
          <a:off x="180975" y="6991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57</xdr:row>
      <xdr:rowOff>0</xdr:rowOff>
    </xdr:from>
    <xdr:to>
      <xdr:col>0</xdr:col>
      <xdr:colOff>180975</xdr:colOff>
      <xdr:row>57</xdr:row>
      <xdr:rowOff>0</xdr:rowOff>
    </xdr:to>
    <xdr:sp macro="" textlink="">
      <xdr:nvSpPr>
        <xdr:cNvPr id="42" name="Line 1"/>
        <xdr:cNvSpPr>
          <a:spLocks noChangeShapeType="1"/>
        </xdr:cNvSpPr>
      </xdr:nvSpPr>
      <xdr:spPr bwMode="auto">
        <a:xfrm>
          <a:off x="180975" y="6991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57</xdr:row>
      <xdr:rowOff>0</xdr:rowOff>
    </xdr:from>
    <xdr:to>
      <xdr:col>0</xdr:col>
      <xdr:colOff>180975</xdr:colOff>
      <xdr:row>57</xdr:row>
      <xdr:rowOff>0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>
          <a:off x="180975" y="6991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57</xdr:row>
      <xdr:rowOff>0</xdr:rowOff>
    </xdr:from>
    <xdr:to>
      <xdr:col>0</xdr:col>
      <xdr:colOff>180975</xdr:colOff>
      <xdr:row>57</xdr:row>
      <xdr:rowOff>0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>
          <a:off x="180975" y="6991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57</xdr:row>
      <xdr:rowOff>0</xdr:rowOff>
    </xdr:from>
    <xdr:to>
      <xdr:col>0</xdr:col>
      <xdr:colOff>180975</xdr:colOff>
      <xdr:row>57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>
          <a:off x="180975" y="6991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56</xdr:row>
      <xdr:rowOff>0</xdr:rowOff>
    </xdr:from>
    <xdr:to>
      <xdr:col>0</xdr:col>
      <xdr:colOff>180975</xdr:colOff>
      <xdr:row>56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80975" y="6867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56</xdr:row>
      <xdr:rowOff>0</xdr:rowOff>
    </xdr:from>
    <xdr:to>
      <xdr:col>0</xdr:col>
      <xdr:colOff>180975</xdr:colOff>
      <xdr:row>56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80975" y="6867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56</xdr:row>
      <xdr:rowOff>0</xdr:rowOff>
    </xdr:from>
    <xdr:to>
      <xdr:col>0</xdr:col>
      <xdr:colOff>180975</xdr:colOff>
      <xdr:row>56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180975" y="6867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56</xdr:row>
      <xdr:rowOff>0</xdr:rowOff>
    </xdr:from>
    <xdr:to>
      <xdr:col>0</xdr:col>
      <xdr:colOff>180975</xdr:colOff>
      <xdr:row>56</xdr:row>
      <xdr:rowOff>0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180975" y="6867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56</xdr:row>
      <xdr:rowOff>0</xdr:rowOff>
    </xdr:from>
    <xdr:to>
      <xdr:col>0</xdr:col>
      <xdr:colOff>180975</xdr:colOff>
      <xdr:row>56</xdr:row>
      <xdr:rowOff>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180975" y="6867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56</xdr:row>
      <xdr:rowOff>0</xdr:rowOff>
    </xdr:from>
    <xdr:to>
      <xdr:col>0</xdr:col>
      <xdr:colOff>180975</xdr:colOff>
      <xdr:row>56</xdr:row>
      <xdr:rowOff>0</xdr:rowOff>
    </xdr:to>
    <xdr:sp macro="" textlink="">
      <xdr:nvSpPr>
        <xdr:cNvPr id="7" name="Line 2"/>
        <xdr:cNvSpPr>
          <a:spLocks noChangeShapeType="1"/>
        </xdr:cNvSpPr>
      </xdr:nvSpPr>
      <xdr:spPr bwMode="auto">
        <a:xfrm>
          <a:off x="180975" y="6867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56</xdr:row>
      <xdr:rowOff>0</xdr:rowOff>
    </xdr:from>
    <xdr:to>
      <xdr:col>0</xdr:col>
      <xdr:colOff>180975</xdr:colOff>
      <xdr:row>56</xdr:row>
      <xdr:rowOff>0</xdr:rowOff>
    </xdr:to>
    <xdr:sp macro="" textlink="">
      <xdr:nvSpPr>
        <xdr:cNvPr id="8" name="Line 1"/>
        <xdr:cNvSpPr>
          <a:spLocks noChangeShapeType="1"/>
        </xdr:cNvSpPr>
      </xdr:nvSpPr>
      <xdr:spPr bwMode="auto">
        <a:xfrm>
          <a:off x="180975" y="6867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56</xdr:row>
      <xdr:rowOff>0</xdr:rowOff>
    </xdr:from>
    <xdr:to>
      <xdr:col>0</xdr:col>
      <xdr:colOff>180975</xdr:colOff>
      <xdr:row>56</xdr:row>
      <xdr:rowOff>0</xdr:rowOff>
    </xdr:to>
    <xdr:sp macro="" textlink="">
      <xdr:nvSpPr>
        <xdr:cNvPr id="9" name="Line 3"/>
        <xdr:cNvSpPr>
          <a:spLocks noChangeShapeType="1"/>
        </xdr:cNvSpPr>
      </xdr:nvSpPr>
      <xdr:spPr bwMode="auto">
        <a:xfrm>
          <a:off x="180975" y="6867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56</xdr:row>
      <xdr:rowOff>0</xdr:rowOff>
    </xdr:from>
    <xdr:to>
      <xdr:col>0</xdr:col>
      <xdr:colOff>180975</xdr:colOff>
      <xdr:row>56</xdr:row>
      <xdr:rowOff>0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180975" y="6867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56</xdr:row>
      <xdr:rowOff>0</xdr:rowOff>
    </xdr:from>
    <xdr:to>
      <xdr:col>0</xdr:col>
      <xdr:colOff>180975</xdr:colOff>
      <xdr:row>56</xdr:row>
      <xdr:rowOff>0</xdr:rowOff>
    </xdr:to>
    <xdr:sp macro="" textlink="">
      <xdr:nvSpPr>
        <xdr:cNvPr id="11" name="Line 2"/>
        <xdr:cNvSpPr>
          <a:spLocks noChangeShapeType="1"/>
        </xdr:cNvSpPr>
      </xdr:nvSpPr>
      <xdr:spPr bwMode="auto">
        <a:xfrm>
          <a:off x="180975" y="6867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56</xdr:row>
      <xdr:rowOff>0</xdr:rowOff>
    </xdr:from>
    <xdr:to>
      <xdr:col>0</xdr:col>
      <xdr:colOff>180975</xdr:colOff>
      <xdr:row>56</xdr:row>
      <xdr:rowOff>0</xdr:rowOff>
    </xdr:to>
    <xdr:sp macro="" textlink="">
      <xdr:nvSpPr>
        <xdr:cNvPr id="12" name="Line 1"/>
        <xdr:cNvSpPr>
          <a:spLocks noChangeShapeType="1"/>
        </xdr:cNvSpPr>
      </xdr:nvSpPr>
      <xdr:spPr bwMode="auto">
        <a:xfrm>
          <a:off x="180975" y="6867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56</xdr:row>
      <xdr:rowOff>0</xdr:rowOff>
    </xdr:from>
    <xdr:to>
      <xdr:col>0</xdr:col>
      <xdr:colOff>180975</xdr:colOff>
      <xdr:row>56</xdr:row>
      <xdr:rowOff>0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>
          <a:off x="180975" y="6867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56</xdr:row>
      <xdr:rowOff>0</xdr:rowOff>
    </xdr:from>
    <xdr:to>
      <xdr:col>0</xdr:col>
      <xdr:colOff>180975</xdr:colOff>
      <xdr:row>56</xdr:row>
      <xdr:rowOff>0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>
          <a:off x="180975" y="6867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56</xdr:row>
      <xdr:rowOff>0</xdr:rowOff>
    </xdr:from>
    <xdr:to>
      <xdr:col>0</xdr:col>
      <xdr:colOff>180975</xdr:colOff>
      <xdr:row>56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>
          <a:off x="180975" y="6867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56</xdr:row>
      <xdr:rowOff>0</xdr:rowOff>
    </xdr:from>
    <xdr:to>
      <xdr:col>0</xdr:col>
      <xdr:colOff>180975</xdr:colOff>
      <xdr:row>56</xdr:row>
      <xdr:rowOff>0</xdr:rowOff>
    </xdr:to>
    <xdr:sp macro="" textlink="">
      <xdr:nvSpPr>
        <xdr:cNvPr id="16" name="Line 1"/>
        <xdr:cNvSpPr>
          <a:spLocks noChangeShapeType="1"/>
        </xdr:cNvSpPr>
      </xdr:nvSpPr>
      <xdr:spPr bwMode="auto">
        <a:xfrm>
          <a:off x="180975" y="6867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56</xdr:row>
      <xdr:rowOff>0</xdr:rowOff>
    </xdr:from>
    <xdr:to>
      <xdr:col>0</xdr:col>
      <xdr:colOff>180975</xdr:colOff>
      <xdr:row>56</xdr:row>
      <xdr:rowOff>0</xdr:rowOff>
    </xdr:to>
    <xdr:sp macro="" textlink="">
      <xdr:nvSpPr>
        <xdr:cNvPr id="17" name="Line 3"/>
        <xdr:cNvSpPr>
          <a:spLocks noChangeShapeType="1"/>
        </xdr:cNvSpPr>
      </xdr:nvSpPr>
      <xdr:spPr bwMode="auto">
        <a:xfrm>
          <a:off x="180975" y="6867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56</xdr:row>
      <xdr:rowOff>0</xdr:rowOff>
    </xdr:from>
    <xdr:to>
      <xdr:col>0</xdr:col>
      <xdr:colOff>180975</xdr:colOff>
      <xdr:row>56</xdr:row>
      <xdr:rowOff>0</xdr:rowOff>
    </xdr:to>
    <xdr:sp macro="" textlink="">
      <xdr:nvSpPr>
        <xdr:cNvPr id="18" name="Line 1"/>
        <xdr:cNvSpPr>
          <a:spLocks noChangeShapeType="1"/>
        </xdr:cNvSpPr>
      </xdr:nvSpPr>
      <xdr:spPr bwMode="auto">
        <a:xfrm>
          <a:off x="180975" y="6867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56</xdr:row>
      <xdr:rowOff>0</xdr:rowOff>
    </xdr:from>
    <xdr:to>
      <xdr:col>0</xdr:col>
      <xdr:colOff>180975</xdr:colOff>
      <xdr:row>56</xdr:row>
      <xdr:rowOff>0</xdr:rowOff>
    </xdr:to>
    <xdr:sp macro="" textlink="">
      <xdr:nvSpPr>
        <xdr:cNvPr id="19" name="Line 2"/>
        <xdr:cNvSpPr>
          <a:spLocks noChangeShapeType="1"/>
        </xdr:cNvSpPr>
      </xdr:nvSpPr>
      <xdr:spPr bwMode="auto">
        <a:xfrm>
          <a:off x="180975" y="6867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56</xdr:row>
      <xdr:rowOff>0</xdr:rowOff>
    </xdr:from>
    <xdr:to>
      <xdr:col>0</xdr:col>
      <xdr:colOff>180975</xdr:colOff>
      <xdr:row>56</xdr:row>
      <xdr:rowOff>0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>
          <a:off x="180975" y="6867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56</xdr:row>
      <xdr:rowOff>0</xdr:rowOff>
    </xdr:from>
    <xdr:to>
      <xdr:col>0</xdr:col>
      <xdr:colOff>180975</xdr:colOff>
      <xdr:row>56</xdr:row>
      <xdr:rowOff>0</xdr:rowOff>
    </xdr:to>
    <xdr:sp macro="" textlink="">
      <xdr:nvSpPr>
        <xdr:cNvPr id="21" name="Line 3"/>
        <xdr:cNvSpPr>
          <a:spLocks noChangeShapeType="1"/>
        </xdr:cNvSpPr>
      </xdr:nvSpPr>
      <xdr:spPr bwMode="auto">
        <a:xfrm>
          <a:off x="180975" y="6867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56</xdr:row>
      <xdr:rowOff>0</xdr:rowOff>
    </xdr:from>
    <xdr:to>
      <xdr:col>0</xdr:col>
      <xdr:colOff>180975</xdr:colOff>
      <xdr:row>56</xdr:row>
      <xdr:rowOff>0</xdr:rowOff>
    </xdr:to>
    <xdr:sp macro="" textlink="">
      <xdr:nvSpPr>
        <xdr:cNvPr id="22" name="Line 1"/>
        <xdr:cNvSpPr>
          <a:spLocks noChangeShapeType="1"/>
        </xdr:cNvSpPr>
      </xdr:nvSpPr>
      <xdr:spPr bwMode="auto">
        <a:xfrm>
          <a:off x="180975" y="6867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56</xdr:row>
      <xdr:rowOff>0</xdr:rowOff>
    </xdr:from>
    <xdr:to>
      <xdr:col>0</xdr:col>
      <xdr:colOff>180975</xdr:colOff>
      <xdr:row>56</xdr:row>
      <xdr:rowOff>0</xdr:rowOff>
    </xdr:to>
    <xdr:sp macro="" textlink="">
      <xdr:nvSpPr>
        <xdr:cNvPr id="23" name="Line 2"/>
        <xdr:cNvSpPr>
          <a:spLocks noChangeShapeType="1"/>
        </xdr:cNvSpPr>
      </xdr:nvSpPr>
      <xdr:spPr bwMode="auto">
        <a:xfrm>
          <a:off x="180975" y="6867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57</xdr:row>
      <xdr:rowOff>0</xdr:rowOff>
    </xdr:from>
    <xdr:to>
      <xdr:col>0</xdr:col>
      <xdr:colOff>180975</xdr:colOff>
      <xdr:row>57</xdr:row>
      <xdr:rowOff>0</xdr:rowOff>
    </xdr:to>
    <xdr:sp macro="" textlink="">
      <xdr:nvSpPr>
        <xdr:cNvPr id="24" name="Line 1"/>
        <xdr:cNvSpPr>
          <a:spLocks noChangeShapeType="1"/>
        </xdr:cNvSpPr>
      </xdr:nvSpPr>
      <xdr:spPr bwMode="auto">
        <a:xfrm>
          <a:off x="180975" y="6991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57</xdr:row>
      <xdr:rowOff>0</xdr:rowOff>
    </xdr:from>
    <xdr:to>
      <xdr:col>0</xdr:col>
      <xdr:colOff>180975</xdr:colOff>
      <xdr:row>57</xdr:row>
      <xdr:rowOff>0</xdr:rowOff>
    </xdr:to>
    <xdr:sp macro="" textlink="">
      <xdr:nvSpPr>
        <xdr:cNvPr id="25" name="Line 2"/>
        <xdr:cNvSpPr>
          <a:spLocks noChangeShapeType="1"/>
        </xdr:cNvSpPr>
      </xdr:nvSpPr>
      <xdr:spPr bwMode="auto">
        <a:xfrm>
          <a:off x="180975" y="6991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57</xdr:row>
      <xdr:rowOff>0</xdr:rowOff>
    </xdr:from>
    <xdr:to>
      <xdr:col>0</xdr:col>
      <xdr:colOff>180975</xdr:colOff>
      <xdr:row>57</xdr:row>
      <xdr:rowOff>0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>
          <a:off x="180975" y="6991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57</xdr:row>
      <xdr:rowOff>0</xdr:rowOff>
    </xdr:from>
    <xdr:to>
      <xdr:col>0</xdr:col>
      <xdr:colOff>180975</xdr:colOff>
      <xdr:row>57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>
          <a:off x="180975" y="6991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57</xdr:row>
      <xdr:rowOff>0</xdr:rowOff>
    </xdr:from>
    <xdr:to>
      <xdr:col>0</xdr:col>
      <xdr:colOff>180975</xdr:colOff>
      <xdr:row>57</xdr:row>
      <xdr:rowOff>0</xdr:rowOff>
    </xdr:to>
    <xdr:sp macro="" textlink="">
      <xdr:nvSpPr>
        <xdr:cNvPr id="28" name="Line 1"/>
        <xdr:cNvSpPr>
          <a:spLocks noChangeShapeType="1"/>
        </xdr:cNvSpPr>
      </xdr:nvSpPr>
      <xdr:spPr bwMode="auto">
        <a:xfrm>
          <a:off x="180975" y="6991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57</xdr:row>
      <xdr:rowOff>0</xdr:rowOff>
    </xdr:from>
    <xdr:to>
      <xdr:col>0</xdr:col>
      <xdr:colOff>180975</xdr:colOff>
      <xdr:row>57</xdr:row>
      <xdr:rowOff>0</xdr:rowOff>
    </xdr:to>
    <xdr:sp macro="" textlink="">
      <xdr:nvSpPr>
        <xdr:cNvPr id="29" name="Line 2"/>
        <xdr:cNvSpPr>
          <a:spLocks noChangeShapeType="1"/>
        </xdr:cNvSpPr>
      </xdr:nvSpPr>
      <xdr:spPr bwMode="auto">
        <a:xfrm>
          <a:off x="180975" y="6991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57</xdr:row>
      <xdr:rowOff>0</xdr:rowOff>
    </xdr:from>
    <xdr:to>
      <xdr:col>0</xdr:col>
      <xdr:colOff>180975</xdr:colOff>
      <xdr:row>57</xdr:row>
      <xdr:rowOff>0</xdr:rowOff>
    </xdr:to>
    <xdr:sp macro="" textlink="">
      <xdr:nvSpPr>
        <xdr:cNvPr id="30" name="Line 1"/>
        <xdr:cNvSpPr>
          <a:spLocks noChangeShapeType="1"/>
        </xdr:cNvSpPr>
      </xdr:nvSpPr>
      <xdr:spPr bwMode="auto">
        <a:xfrm>
          <a:off x="180975" y="6991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57</xdr:row>
      <xdr:rowOff>0</xdr:rowOff>
    </xdr:from>
    <xdr:to>
      <xdr:col>0</xdr:col>
      <xdr:colOff>180975</xdr:colOff>
      <xdr:row>57</xdr:row>
      <xdr:rowOff>0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>
          <a:off x="180975" y="6991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57</xdr:row>
      <xdr:rowOff>0</xdr:rowOff>
    </xdr:from>
    <xdr:to>
      <xdr:col>0</xdr:col>
      <xdr:colOff>180975</xdr:colOff>
      <xdr:row>57</xdr:row>
      <xdr:rowOff>0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>
          <a:off x="180975" y="6991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57</xdr:row>
      <xdr:rowOff>0</xdr:rowOff>
    </xdr:from>
    <xdr:to>
      <xdr:col>0</xdr:col>
      <xdr:colOff>180975</xdr:colOff>
      <xdr:row>57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>
          <a:off x="180975" y="6991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57</xdr:row>
      <xdr:rowOff>0</xdr:rowOff>
    </xdr:from>
    <xdr:to>
      <xdr:col>0</xdr:col>
      <xdr:colOff>180975</xdr:colOff>
      <xdr:row>57</xdr:row>
      <xdr:rowOff>0</xdr:rowOff>
    </xdr:to>
    <xdr:sp macro="" textlink="">
      <xdr:nvSpPr>
        <xdr:cNvPr id="34" name="Line 1"/>
        <xdr:cNvSpPr>
          <a:spLocks noChangeShapeType="1"/>
        </xdr:cNvSpPr>
      </xdr:nvSpPr>
      <xdr:spPr bwMode="auto">
        <a:xfrm>
          <a:off x="180975" y="6991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57</xdr:row>
      <xdr:rowOff>0</xdr:rowOff>
    </xdr:from>
    <xdr:to>
      <xdr:col>0</xdr:col>
      <xdr:colOff>180975</xdr:colOff>
      <xdr:row>57</xdr:row>
      <xdr:rowOff>0</xdr:rowOff>
    </xdr:to>
    <xdr:sp macro="" textlink="">
      <xdr:nvSpPr>
        <xdr:cNvPr id="35" name="Line 3"/>
        <xdr:cNvSpPr>
          <a:spLocks noChangeShapeType="1"/>
        </xdr:cNvSpPr>
      </xdr:nvSpPr>
      <xdr:spPr bwMode="auto">
        <a:xfrm>
          <a:off x="180975" y="6991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57</xdr:row>
      <xdr:rowOff>0</xdr:rowOff>
    </xdr:from>
    <xdr:to>
      <xdr:col>0</xdr:col>
      <xdr:colOff>180975</xdr:colOff>
      <xdr:row>57</xdr:row>
      <xdr:rowOff>0</xdr:rowOff>
    </xdr:to>
    <xdr:sp macro="" textlink="">
      <xdr:nvSpPr>
        <xdr:cNvPr id="36" name="Line 1"/>
        <xdr:cNvSpPr>
          <a:spLocks noChangeShapeType="1"/>
        </xdr:cNvSpPr>
      </xdr:nvSpPr>
      <xdr:spPr bwMode="auto">
        <a:xfrm>
          <a:off x="180975" y="6991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57</xdr:row>
      <xdr:rowOff>0</xdr:rowOff>
    </xdr:from>
    <xdr:to>
      <xdr:col>0</xdr:col>
      <xdr:colOff>180975</xdr:colOff>
      <xdr:row>57</xdr:row>
      <xdr:rowOff>0</xdr:rowOff>
    </xdr:to>
    <xdr:sp macro="" textlink="">
      <xdr:nvSpPr>
        <xdr:cNvPr id="37" name="Line 2"/>
        <xdr:cNvSpPr>
          <a:spLocks noChangeShapeType="1"/>
        </xdr:cNvSpPr>
      </xdr:nvSpPr>
      <xdr:spPr bwMode="auto">
        <a:xfrm>
          <a:off x="180975" y="6991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57</xdr:row>
      <xdr:rowOff>0</xdr:rowOff>
    </xdr:from>
    <xdr:to>
      <xdr:col>0</xdr:col>
      <xdr:colOff>180975</xdr:colOff>
      <xdr:row>57</xdr:row>
      <xdr:rowOff>0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>
          <a:off x="180975" y="6991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57</xdr:row>
      <xdr:rowOff>0</xdr:rowOff>
    </xdr:from>
    <xdr:to>
      <xdr:col>0</xdr:col>
      <xdr:colOff>180975</xdr:colOff>
      <xdr:row>57</xdr:row>
      <xdr:rowOff>0</xdr:rowOff>
    </xdr:to>
    <xdr:sp macro="" textlink="">
      <xdr:nvSpPr>
        <xdr:cNvPr id="39" name="Line 3"/>
        <xdr:cNvSpPr>
          <a:spLocks noChangeShapeType="1"/>
        </xdr:cNvSpPr>
      </xdr:nvSpPr>
      <xdr:spPr bwMode="auto">
        <a:xfrm>
          <a:off x="180975" y="6991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57</xdr:row>
      <xdr:rowOff>0</xdr:rowOff>
    </xdr:from>
    <xdr:to>
      <xdr:col>0</xdr:col>
      <xdr:colOff>180975</xdr:colOff>
      <xdr:row>57</xdr:row>
      <xdr:rowOff>0</xdr:rowOff>
    </xdr:to>
    <xdr:sp macro="" textlink="">
      <xdr:nvSpPr>
        <xdr:cNvPr id="40" name="Line 1"/>
        <xdr:cNvSpPr>
          <a:spLocks noChangeShapeType="1"/>
        </xdr:cNvSpPr>
      </xdr:nvSpPr>
      <xdr:spPr bwMode="auto">
        <a:xfrm>
          <a:off x="180975" y="6991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57</xdr:row>
      <xdr:rowOff>0</xdr:rowOff>
    </xdr:from>
    <xdr:to>
      <xdr:col>0</xdr:col>
      <xdr:colOff>180975</xdr:colOff>
      <xdr:row>57</xdr:row>
      <xdr:rowOff>0</xdr:rowOff>
    </xdr:to>
    <xdr:sp macro="" textlink="">
      <xdr:nvSpPr>
        <xdr:cNvPr id="41" name="Line 2"/>
        <xdr:cNvSpPr>
          <a:spLocks noChangeShapeType="1"/>
        </xdr:cNvSpPr>
      </xdr:nvSpPr>
      <xdr:spPr bwMode="auto">
        <a:xfrm>
          <a:off x="180975" y="6991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57</xdr:row>
      <xdr:rowOff>0</xdr:rowOff>
    </xdr:from>
    <xdr:to>
      <xdr:col>0</xdr:col>
      <xdr:colOff>180975</xdr:colOff>
      <xdr:row>57</xdr:row>
      <xdr:rowOff>0</xdr:rowOff>
    </xdr:to>
    <xdr:sp macro="" textlink="">
      <xdr:nvSpPr>
        <xdr:cNvPr id="42" name="Line 1"/>
        <xdr:cNvSpPr>
          <a:spLocks noChangeShapeType="1"/>
        </xdr:cNvSpPr>
      </xdr:nvSpPr>
      <xdr:spPr bwMode="auto">
        <a:xfrm>
          <a:off x="180975" y="6991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57</xdr:row>
      <xdr:rowOff>0</xdr:rowOff>
    </xdr:from>
    <xdr:to>
      <xdr:col>0</xdr:col>
      <xdr:colOff>180975</xdr:colOff>
      <xdr:row>57</xdr:row>
      <xdr:rowOff>0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>
          <a:off x="180975" y="6991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57</xdr:row>
      <xdr:rowOff>0</xdr:rowOff>
    </xdr:from>
    <xdr:to>
      <xdr:col>0</xdr:col>
      <xdr:colOff>180975</xdr:colOff>
      <xdr:row>57</xdr:row>
      <xdr:rowOff>0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>
          <a:off x="180975" y="6991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57</xdr:row>
      <xdr:rowOff>0</xdr:rowOff>
    </xdr:from>
    <xdr:to>
      <xdr:col>0</xdr:col>
      <xdr:colOff>180975</xdr:colOff>
      <xdr:row>57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>
          <a:off x="180975" y="6991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3</xdr:row>
      <xdr:rowOff>66675</xdr:rowOff>
    </xdr:from>
    <xdr:to>
      <xdr:col>10</xdr:col>
      <xdr:colOff>0</xdr:colOff>
      <xdr:row>3</xdr:row>
      <xdr:rowOff>66675</xdr:rowOff>
    </xdr:to>
    <xdr:sp macro="" textlink="">
      <xdr:nvSpPr>
        <xdr:cNvPr id="532847" name="Line 15"/>
        <xdr:cNvSpPr>
          <a:spLocks noChangeShapeType="1"/>
        </xdr:cNvSpPr>
      </xdr:nvSpPr>
      <xdr:spPr bwMode="auto">
        <a:xfrm>
          <a:off x="6534150" y="571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3</xdr:row>
      <xdr:rowOff>66675</xdr:rowOff>
    </xdr:from>
    <xdr:to>
      <xdr:col>10</xdr:col>
      <xdr:colOff>0</xdr:colOff>
      <xdr:row>3</xdr:row>
      <xdr:rowOff>66675</xdr:rowOff>
    </xdr:to>
    <xdr:sp macro="" textlink="">
      <xdr:nvSpPr>
        <xdr:cNvPr id="2" name="Line 15"/>
        <xdr:cNvSpPr>
          <a:spLocks noChangeShapeType="1"/>
        </xdr:cNvSpPr>
      </xdr:nvSpPr>
      <xdr:spPr bwMode="auto">
        <a:xfrm>
          <a:off x="12001500" y="533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</xdr:row>
      <xdr:rowOff>66675</xdr:rowOff>
    </xdr:from>
    <xdr:to>
      <xdr:col>6</xdr:col>
      <xdr:colOff>0</xdr:colOff>
      <xdr:row>7</xdr:row>
      <xdr:rowOff>114300</xdr:rowOff>
    </xdr:to>
    <xdr:sp macro="" textlink="">
      <xdr:nvSpPr>
        <xdr:cNvPr id="12289" name="Text Box 1"/>
        <xdr:cNvSpPr txBox="1">
          <a:spLocks noChangeArrowheads="1"/>
        </xdr:cNvSpPr>
      </xdr:nvSpPr>
      <xdr:spPr bwMode="auto">
        <a:xfrm>
          <a:off x="5276850" y="523875"/>
          <a:ext cx="0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Festgesetzte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Einkommensteuer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5</xdr:row>
      <xdr:rowOff>76199</xdr:rowOff>
    </xdr:from>
    <xdr:to>
      <xdr:col>1</xdr:col>
      <xdr:colOff>5886450</xdr:colOff>
      <xdr:row>28</xdr:row>
      <xdr:rowOff>152399</xdr:rowOff>
    </xdr:to>
    <xdr:graphicFrame macro="">
      <xdr:nvGraphicFramePr>
        <xdr:cNvPr id="308375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34</xdr:row>
      <xdr:rowOff>38100</xdr:rowOff>
    </xdr:from>
    <xdr:to>
      <xdr:col>1</xdr:col>
      <xdr:colOff>5886450</xdr:colOff>
      <xdr:row>60</xdr:row>
      <xdr:rowOff>2</xdr:rowOff>
    </xdr:to>
    <xdr:graphicFrame macro="">
      <xdr:nvGraphicFramePr>
        <xdr:cNvPr id="308376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5</xdr:row>
      <xdr:rowOff>33336</xdr:rowOff>
    </xdr:from>
    <xdr:to>
      <xdr:col>1</xdr:col>
      <xdr:colOff>5857875</xdr:colOff>
      <xdr:row>55</xdr:row>
      <xdr:rowOff>133349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5362575</xdr:colOff>
      <xdr:row>52</xdr:row>
      <xdr:rowOff>66675</xdr:rowOff>
    </xdr:from>
    <xdr:ext cx="401200" cy="210250"/>
    <xdr:sp macro="" textlink="">
      <xdr:nvSpPr>
        <xdr:cNvPr id="3" name="Textfeld 2"/>
        <xdr:cNvSpPr txBox="1"/>
      </xdr:nvSpPr>
      <xdr:spPr>
        <a:xfrm>
          <a:off x="5553075" y="8286750"/>
          <a:ext cx="401200" cy="21025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EUR</a:t>
          </a: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</xdr:row>
          <xdr:rowOff>0</xdr:rowOff>
        </xdr:from>
        <xdr:to>
          <xdr:col>5</xdr:col>
          <xdr:colOff>152400</xdr:colOff>
          <xdr:row>11</xdr:row>
          <xdr:rowOff>38100</xdr:rowOff>
        </xdr:to>
        <xdr:sp macro="" textlink="">
          <xdr:nvSpPr>
            <xdr:cNvPr id="20481" name="Object 1" hidden="1">
              <a:extLst>
                <a:ext uri="{63B3BB69-23CF-44E3-9099-C40C66FF867C}">
                  <a14:compatExt spid="_x0000_s204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 macro="" textlink="">
      <xdr:nvSpPr>
        <xdr:cNvPr id="22529" name="Text 1"/>
        <xdr:cNvSpPr txBox="1">
          <a:spLocks noChangeArrowheads="1"/>
        </xdr:cNvSpPr>
      </xdr:nvSpPr>
      <xdr:spPr bwMode="auto">
        <a:xfrm>
          <a:off x="7877175" y="26765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ohne positiven einheitlichen Steuermessbetrag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0.9635</cdr:y>
    </cdr:from>
    <cdr:to>
      <cdr:x>0.00177</cdr:x>
      <cdr:y>0.96448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0" y="4533900"/>
          <a:ext cx="1447800" cy="2057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600">
              <a:latin typeface="Arial" panose="020B0604020202020204" pitchFamily="34" charset="0"/>
              <a:cs typeface="Arial" panose="020B0604020202020204" pitchFamily="34" charset="0"/>
            </a:rPr>
            <a:t>Thüringer Landesamt für Statistik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6</xdr:row>
      <xdr:rowOff>28575</xdr:rowOff>
    </xdr:from>
    <xdr:to>
      <xdr:col>1</xdr:col>
      <xdr:colOff>5895975</xdr:colOff>
      <xdr:row>30</xdr:row>
      <xdr:rowOff>9525</xdr:rowOff>
    </xdr:to>
    <xdr:graphicFrame macro="">
      <xdr:nvGraphicFramePr>
        <xdr:cNvPr id="309399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36</xdr:row>
      <xdr:rowOff>19051</xdr:rowOff>
    </xdr:from>
    <xdr:to>
      <xdr:col>1</xdr:col>
      <xdr:colOff>5886450</xdr:colOff>
      <xdr:row>60</xdr:row>
      <xdr:rowOff>19051</xdr:rowOff>
    </xdr:to>
    <xdr:graphicFrame macro="">
      <xdr:nvGraphicFramePr>
        <xdr:cNvPr id="309400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0.00425</cdr:x>
      <cdr:y>0.97775</cdr:y>
    </cdr:from>
    <cdr:to>
      <cdr:x>0.02019</cdr:x>
      <cdr:y>0.97873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72390" y="4831080"/>
          <a:ext cx="1767840" cy="152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DE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0.00275</cdr:x>
      <cdr:y>0.97925</cdr:y>
    </cdr:from>
    <cdr:to>
      <cdr:x>0.01182</cdr:x>
      <cdr:y>0.98023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64770" y="4236720"/>
          <a:ext cx="1813560" cy="1295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DE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58</xdr:row>
      <xdr:rowOff>0</xdr:rowOff>
    </xdr:from>
    <xdr:to>
      <xdr:col>0</xdr:col>
      <xdr:colOff>180975</xdr:colOff>
      <xdr:row>58</xdr:row>
      <xdr:rowOff>0</xdr:rowOff>
    </xdr:to>
    <xdr:sp macro="" textlink="">
      <xdr:nvSpPr>
        <xdr:cNvPr id="5865" name="Line 1"/>
        <xdr:cNvSpPr>
          <a:spLocks noChangeShapeType="1"/>
        </xdr:cNvSpPr>
      </xdr:nvSpPr>
      <xdr:spPr bwMode="auto">
        <a:xfrm>
          <a:off x="180975" y="7115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58</xdr:row>
      <xdr:rowOff>0</xdr:rowOff>
    </xdr:from>
    <xdr:to>
      <xdr:col>0</xdr:col>
      <xdr:colOff>180975</xdr:colOff>
      <xdr:row>58</xdr:row>
      <xdr:rowOff>0</xdr:rowOff>
    </xdr:to>
    <xdr:sp macro="" textlink="">
      <xdr:nvSpPr>
        <xdr:cNvPr id="5866" name="Line 2"/>
        <xdr:cNvSpPr>
          <a:spLocks noChangeShapeType="1"/>
        </xdr:cNvSpPr>
      </xdr:nvSpPr>
      <xdr:spPr bwMode="auto">
        <a:xfrm>
          <a:off x="180975" y="7115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58</xdr:row>
      <xdr:rowOff>0</xdr:rowOff>
    </xdr:from>
    <xdr:to>
      <xdr:col>0</xdr:col>
      <xdr:colOff>180975</xdr:colOff>
      <xdr:row>58</xdr:row>
      <xdr:rowOff>0</xdr:rowOff>
    </xdr:to>
    <xdr:sp macro="" textlink="">
      <xdr:nvSpPr>
        <xdr:cNvPr id="6889" name="Line 1"/>
        <xdr:cNvSpPr>
          <a:spLocks noChangeShapeType="1"/>
        </xdr:cNvSpPr>
      </xdr:nvSpPr>
      <xdr:spPr bwMode="auto">
        <a:xfrm>
          <a:off x="180975" y="7324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58</xdr:row>
      <xdr:rowOff>0</xdr:rowOff>
    </xdr:from>
    <xdr:to>
      <xdr:col>0</xdr:col>
      <xdr:colOff>180975</xdr:colOff>
      <xdr:row>58</xdr:row>
      <xdr:rowOff>0</xdr:rowOff>
    </xdr:to>
    <xdr:sp macro="" textlink="">
      <xdr:nvSpPr>
        <xdr:cNvPr id="6890" name="Line 3"/>
        <xdr:cNvSpPr>
          <a:spLocks noChangeShapeType="1"/>
        </xdr:cNvSpPr>
      </xdr:nvSpPr>
      <xdr:spPr bwMode="auto">
        <a:xfrm>
          <a:off x="180975" y="7324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58</xdr:row>
      <xdr:rowOff>0</xdr:rowOff>
    </xdr:from>
    <xdr:to>
      <xdr:col>0</xdr:col>
      <xdr:colOff>180975</xdr:colOff>
      <xdr:row>58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180975" y="7086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58</xdr:row>
      <xdr:rowOff>0</xdr:rowOff>
    </xdr:from>
    <xdr:to>
      <xdr:col>0</xdr:col>
      <xdr:colOff>180975</xdr:colOff>
      <xdr:row>58</xdr:row>
      <xdr:rowOff>0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180975" y="7086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58</xdr:row>
      <xdr:rowOff>0</xdr:rowOff>
    </xdr:from>
    <xdr:to>
      <xdr:col>0</xdr:col>
      <xdr:colOff>180975</xdr:colOff>
      <xdr:row>58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80975" y="73437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58</xdr:row>
      <xdr:rowOff>0</xdr:rowOff>
    </xdr:from>
    <xdr:to>
      <xdr:col>0</xdr:col>
      <xdr:colOff>180975</xdr:colOff>
      <xdr:row>58</xdr:row>
      <xdr:rowOff>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180975" y="73437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58</xdr:row>
      <xdr:rowOff>0</xdr:rowOff>
    </xdr:from>
    <xdr:to>
      <xdr:col>0</xdr:col>
      <xdr:colOff>180975</xdr:colOff>
      <xdr:row>58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180975" y="73437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58</xdr:row>
      <xdr:rowOff>0</xdr:rowOff>
    </xdr:from>
    <xdr:to>
      <xdr:col>0</xdr:col>
      <xdr:colOff>180975</xdr:colOff>
      <xdr:row>58</xdr:row>
      <xdr:rowOff>0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180975" y="73437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58</xdr:row>
      <xdr:rowOff>0</xdr:rowOff>
    </xdr:from>
    <xdr:to>
      <xdr:col>0</xdr:col>
      <xdr:colOff>180975</xdr:colOff>
      <xdr:row>58</xdr:row>
      <xdr:rowOff>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180975" y="7058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58</xdr:row>
      <xdr:rowOff>0</xdr:rowOff>
    </xdr:from>
    <xdr:to>
      <xdr:col>0</xdr:col>
      <xdr:colOff>180975</xdr:colOff>
      <xdr:row>58</xdr:row>
      <xdr:rowOff>0</xdr:rowOff>
    </xdr:to>
    <xdr:sp macro="" textlink="">
      <xdr:nvSpPr>
        <xdr:cNvPr id="7" name="Line 3"/>
        <xdr:cNvSpPr>
          <a:spLocks noChangeShapeType="1"/>
        </xdr:cNvSpPr>
      </xdr:nvSpPr>
      <xdr:spPr bwMode="auto">
        <a:xfrm>
          <a:off x="180975" y="7058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58</xdr:row>
      <xdr:rowOff>0</xdr:rowOff>
    </xdr:from>
    <xdr:to>
      <xdr:col>0</xdr:col>
      <xdr:colOff>180975</xdr:colOff>
      <xdr:row>58</xdr:row>
      <xdr:rowOff>0</xdr:rowOff>
    </xdr:to>
    <xdr:sp macro="" textlink="">
      <xdr:nvSpPr>
        <xdr:cNvPr id="8" name="Line 1"/>
        <xdr:cNvSpPr>
          <a:spLocks noChangeShapeType="1"/>
        </xdr:cNvSpPr>
      </xdr:nvSpPr>
      <xdr:spPr bwMode="auto">
        <a:xfrm>
          <a:off x="180975" y="7058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58</xdr:row>
      <xdr:rowOff>0</xdr:rowOff>
    </xdr:from>
    <xdr:to>
      <xdr:col>0</xdr:col>
      <xdr:colOff>180975</xdr:colOff>
      <xdr:row>58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>
          <a:off x="180975" y="7058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abSelected="1" workbookViewId="0"/>
  </sheetViews>
  <sheetFormatPr baseColWidth="10" defaultColWidth="80.28515625" defaultRowHeight="12.75" x14ac:dyDescent="0.2"/>
  <cols>
    <col min="1" max="16384" width="80.28515625" style="497"/>
  </cols>
  <sheetData>
    <row r="1" spans="1:1" ht="15.75" x14ac:dyDescent="0.25">
      <c r="A1" s="886" t="s">
        <v>567</v>
      </c>
    </row>
    <row r="4" spans="1:1" x14ac:dyDescent="0.2">
      <c r="A4" s="887" t="s">
        <v>580</v>
      </c>
    </row>
    <row r="5" spans="1:1" ht="14.25" x14ac:dyDescent="0.2">
      <c r="A5" s="888"/>
    </row>
    <row r="6" spans="1:1" ht="14.25" x14ac:dyDescent="0.2">
      <c r="A6" s="888"/>
    </row>
    <row r="7" spans="1:1" x14ac:dyDescent="0.2">
      <c r="A7" s="423" t="s">
        <v>568</v>
      </c>
    </row>
    <row r="10" spans="1:1" x14ac:dyDescent="0.2">
      <c r="A10" s="423" t="s">
        <v>581</v>
      </c>
    </row>
    <row r="11" spans="1:1" x14ac:dyDescent="0.2">
      <c r="A11" s="497" t="s">
        <v>569</v>
      </c>
    </row>
    <row r="14" spans="1:1" x14ac:dyDescent="0.2">
      <c r="A14" s="497" t="s">
        <v>570</v>
      </c>
    </row>
    <row r="17" spans="1:1" x14ac:dyDescent="0.2">
      <c r="A17" s="497" t="s">
        <v>571</v>
      </c>
    </row>
    <row r="18" spans="1:1" x14ac:dyDescent="0.2">
      <c r="A18" s="497" t="s">
        <v>238</v>
      </c>
    </row>
    <row r="19" spans="1:1" x14ac:dyDescent="0.2">
      <c r="A19" s="497" t="s">
        <v>572</v>
      </c>
    </row>
    <row r="20" spans="1:1" x14ac:dyDescent="0.2">
      <c r="A20" s="497" t="s">
        <v>573</v>
      </c>
    </row>
    <row r="21" spans="1:1" x14ac:dyDescent="0.2">
      <c r="A21" s="497" t="s">
        <v>574</v>
      </c>
    </row>
    <row r="24" spans="1:1" x14ac:dyDescent="0.2">
      <c r="A24" s="889" t="s">
        <v>575</v>
      </c>
    </row>
    <row r="25" spans="1:1" ht="38.25" x14ac:dyDescent="0.2">
      <c r="A25" s="890" t="s">
        <v>576</v>
      </c>
    </row>
    <row r="28" spans="1:1" x14ac:dyDescent="0.2">
      <c r="A28" s="889" t="s">
        <v>577</v>
      </c>
    </row>
    <row r="29" spans="1:1" x14ac:dyDescent="0.2">
      <c r="A29" s="891" t="s">
        <v>578</v>
      </c>
    </row>
    <row r="30" spans="1:1" x14ac:dyDescent="0.2">
      <c r="A30" s="497" t="s">
        <v>579</v>
      </c>
    </row>
  </sheetData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AB91"/>
  <sheetViews>
    <sheetView workbookViewId="0">
      <pane ySplit="10" topLeftCell="A11" activePane="bottomLeft" state="frozen"/>
      <selection pane="bottomLeft" sqref="A1:Q1"/>
    </sheetView>
  </sheetViews>
  <sheetFormatPr baseColWidth="10" defaultColWidth="11.42578125" defaultRowHeight="11.25" x14ac:dyDescent="0.2"/>
  <cols>
    <col min="1" max="1" width="3.7109375" style="110" customWidth="1"/>
    <col min="2" max="2" width="23.5703125" style="110" customWidth="1"/>
    <col min="3" max="3" width="10.5703125" style="102" customWidth="1"/>
    <col min="4" max="4" width="11.7109375" style="102" customWidth="1"/>
    <col min="5" max="5" width="10.5703125" style="102" customWidth="1"/>
    <col min="6" max="6" width="11.7109375" style="102" customWidth="1"/>
    <col min="7" max="7" width="10.5703125" style="102" customWidth="1"/>
    <col min="8" max="8" width="11.7109375" style="102" customWidth="1"/>
    <col min="9" max="9" width="10.28515625" style="102" customWidth="1"/>
    <col min="10" max="10" width="12.28515625" style="102" customWidth="1"/>
    <col min="11" max="11" width="10.28515625" style="102" customWidth="1"/>
    <col min="12" max="12" width="12.5703125" style="102" customWidth="1"/>
    <col min="13" max="13" width="10.28515625" style="102" customWidth="1"/>
    <col min="14" max="14" width="12.28515625" style="102" customWidth="1"/>
    <col min="15" max="15" width="10.5703125" style="102" customWidth="1"/>
    <col min="16" max="16" width="12.140625" style="102" customWidth="1"/>
    <col min="17" max="17" width="3.5703125" style="102" customWidth="1"/>
    <col min="18" max="16384" width="11.42578125" style="102"/>
  </cols>
  <sheetData>
    <row r="1" spans="1:20" ht="11.25" customHeight="1" x14ac:dyDescent="0.2">
      <c r="A1" s="498"/>
      <c r="B1" s="654"/>
      <c r="C1" s="654"/>
      <c r="D1" s="654"/>
      <c r="E1" s="654"/>
      <c r="F1" s="654"/>
      <c r="G1" s="654"/>
      <c r="H1" s="654"/>
      <c r="I1" s="654"/>
      <c r="J1" s="654"/>
      <c r="K1" s="654"/>
      <c r="L1" s="654"/>
      <c r="M1" s="654"/>
      <c r="N1" s="654"/>
      <c r="O1" s="654"/>
      <c r="P1" s="654"/>
      <c r="Q1" s="654"/>
    </row>
    <row r="2" spans="1:20" s="110" customFormat="1" ht="12.75" customHeight="1" x14ac:dyDescent="0.2">
      <c r="A2" s="650" t="s">
        <v>558</v>
      </c>
      <c r="B2" s="651"/>
      <c r="C2" s="651"/>
      <c r="D2" s="651"/>
      <c r="E2" s="651"/>
      <c r="F2" s="651"/>
      <c r="G2" s="651"/>
      <c r="H2" s="651"/>
      <c r="I2" s="652" t="s">
        <v>557</v>
      </c>
      <c r="J2" s="653"/>
      <c r="K2" s="653"/>
      <c r="L2" s="653"/>
      <c r="M2" s="653"/>
      <c r="N2" s="653"/>
      <c r="O2" s="653"/>
      <c r="P2" s="653"/>
      <c r="Q2" s="653"/>
      <c r="R2" s="480"/>
      <c r="S2" s="480"/>
      <c r="T2" s="332"/>
    </row>
    <row r="3" spans="1:20" ht="12.75" x14ac:dyDescent="0.2">
      <c r="A3" s="609" t="s">
        <v>542</v>
      </c>
      <c r="B3" s="655"/>
      <c r="C3" s="655"/>
      <c r="D3" s="655"/>
      <c r="E3" s="655"/>
      <c r="F3" s="655"/>
      <c r="G3" s="655"/>
      <c r="H3" s="655"/>
      <c r="I3" s="607" t="s">
        <v>543</v>
      </c>
      <c r="J3" s="656"/>
      <c r="K3" s="656"/>
      <c r="L3" s="656"/>
      <c r="M3" s="656"/>
      <c r="N3" s="656"/>
      <c r="O3" s="656"/>
      <c r="P3" s="656"/>
      <c r="Q3" s="656"/>
      <c r="R3" s="314"/>
    </row>
    <row r="4" spans="1:20" ht="4.1500000000000004" customHeight="1" x14ac:dyDescent="0.2">
      <c r="A4" s="206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</row>
    <row r="5" spans="1:20" ht="9.75" customHeight="1" x14ac:dyDescent="0.2">
      <c r="A5" s="595" t="s">
        <v>28</v>
      </c>
      <c r="B5" s="617" t="s">
        <v>267</v>
      </c>
      <c r="C5" s="672" t="s">
        <v>246</v>
      </c>
      <c r="D5" s="673"/>
      <c r="E5" s="662" t="s">
        <v>268</v>
      </c>
      <c r="F5" s="663"/>
      <c r="G5" s="662" t="s">
        <v>515</v>
      </c>
      <c r="H5" s="675"/>
      <c r="I5" s="517" t="s">
        <v>252</v>
      </c>
      <c r="J5" s="657"/>
      <c r="K5" s="660" t="s">
        <v>187</v>
      </c>
      <c r="L5" s="660"/>
      <c r="M5" s="661" t="s">
        <v>188</v>
      </c>
      <c r="N5" s="661"/>
      <c r="O5" s="662" t="s">
        <v>244</v>
      </c>
      <c r="P5" s="663"/>
      <c r="Q5" s="628" t="s">
        <v>28</v>
      </c>
    </row>
    <row r="6" spans="1:20" ht="9.75" customHeight="1" x14ac:dyDescent="0.2">
      <c r="A6" s="595"/>
      <c r="B6" s="617"/>
      <c r="C6" s="668"/>
      <c r="D6" s="674"/>
      <c r="E6" s="664"/>
      <c r="F6" s="665"/>
      <c r="G6" s="664"/>
      <c r="H6" s="676"/>
      <c r="I6" s="543"/>
      <c r="J6" s="537"/>
      <c r="K6" s="503" t="s">
        <v>255</v>
      </c>
      <c r="L6" s="667"/>
      <c r="M6" s="592" t="s">
        <v>254</v>
      </c>
      <c r="N6" s="593"/>
      <c r="O6" s="664"/>
      <c r="P6" s="665"/>
      <c r="Q6" s="628"/>
    </row>
    <row r="7" spans="1:20" ht="9.75" customHeight="1" x14ac:dyDescent="0.2">
      <c r="A7" s="595"/>
      <c r="B7" s="617"/>
      <c r="C7" s="668"/>
      <c r="D7" s="674"/>
      <c r="E7" s="664"/>
      <c r="F7" s="665"/>
      <c r="G7" s="664"/>
      <c r="H7" s="676"/>
      <c r="I7" s="543"/>
      <c r="J7" s="537"/>
      <c r="K7" s="668"/>
      <c r="L7" s="669"/>
      <c r="M7" s="594"/>
      <c r="N7" s="595"/>
      <c r="O7" s="664"/>
      <c r="P7" s="665"/>
      <c r="Q7" s="628"/>
    </row>
    <row r="8" spans="1:20" ht="9.75" customHeight="1" x14ac:dyDescent="0.2">
      <c r="A8" s="595"/>
      <c r="B8" s="617"/>
      <c r="C8" s="668"/>
      <c r="D8" s="674"/>
      <c r="E8" s="666"/>
      <c r="F8" s="659"/>
      <c r="G8" s="666"/>
      <c r="H8" s="658"/>
      <c r="I8" s="543"/>
      <c r="J8" s="537"/>
      <c r="K8" s="542"/>
      <c r="L8" s="543"/>
      <c r="M8" s="542"/>
      <c r="N8" s="537"/>
      <c r="O8" s="666"/>
      <c r="P8" s="659"/>
      <c r="Q8" s="628"/>
    </row>
    <row r="9" spans="1:20" ht="9.75" customHeight="1" x14ac:dyDescent="0.2">
      <c r="A9" s="595"/>
      <c r="B9" s="617"/>
      <c r="C9" s="666"/>
      <c r="D9" s="659"/>
      <c r="E9" s="666"/>
      <c r="F9" s="659"/>
      <c r="G9" s="666"/>
      <c r="H9" s="658"/>
      <c r="I9" s="658"/>
      <c r="J9" s="659"/>
      <c r="K9" s="666"/>
      <c r="L9" s="558"/>
      <c r="M9" s="670"/>
      <c r="N9" s="671"/>
      <c r="O9" s="666"/>
      <c r="P9" s="659"/>
      <c r="Q9" s="628"/>
    </row>
    <row r="10" spans="1:20" s="110" customFormat="1" ht="9.75" customHeight="1" x14ac:dyDescent="0.2">
      <c r="A10" s="611"/>
      <c r="B10" s="618"/>
      <c r="C10" s="105" t="s">
        <v>253</v>
      </c>
      <c r="D10" s="105" t="s">
        <v>481</v>
      </c>
      <c r="E10" s="105" t="s">
        <v>253</v>
      </c>
      <c r="F10" s="105" t="s">
        <v>481</v>
      </c>
      <c r="G10" s="105" t="s">
        <v>253</v>
      </c>
      <c r="H10" s="109" t="s">
        <v>481</v>
      </c>
      <c r="I10" s="46" t="s">
        <v>253</v>
      </c>
      <c r="J10" s="105" t="s">
        <v>481</v>
      </c>
      <c r="K10" s="105" t="s">
        <v>253</v>
      </c>
      <c r="L10" s="105" t="s">
        <v>481</v>
      </c>
      <c r="M10" s="105" t="s">
        <v>253</v>
      </c>
      <c r="N10" s="105" t="s">
        <v>481</v>
      </c>
      <c r="O10" s="105" t="s">
        <v>253</v>
      </c>
      <c r="P10" s="105" t="s">
        <v>481</v>
      </c>
      <c r="Q10" s="616"/>
    </row>
    <row r="11" spans="1:20" s="112" customFormat="1" ht="12" customHeight="1" x14ac:dyDescent="0.2">
      <c r="A11" s="430"/>
      <c r="B11" s="680" t="s">
        <v>133</v>
      </c>
      <c r="C11" s="681"/>
      <c r="D11" s="681"/>
      <c r="E11" s="681"/>
      <c r="F11" s="681"/>
      <c r="G11" s="681"/>
      <c r="H11" s="681"/>
      <c r="I11" s="680" t="s">
        <v>133</v>
      </c>
      <c r="J11" s="681"/>
      <c r="K11" s="681"/>
      <c r="L11" s="681"/>
      <c r="M11" s="681"/>
      <c r="N11" s="681"/>
      <c r="O11" s="681"/>
      <c r="P11" s="681"/>
      <c r="Q11" s="431"/>
    </row>
    <row r="12" spans="1:20" s="112" customFormat="1" ht="9.75" customHeight="1" x14ac:dyDescent="0.2">
      <c r="A12" s="432">
        <v>1</v>
      </c>
      <c r="B12" s="433" t="s">
        <v>119</v>
      </c>
      <c r="C12" s="434">
        <v>40961</v>
      </c>
      <c r="D12" s="434" t="s">
        <v>60</v>
      </c>
      <c r="E12" s="434">
        <v>3839</v>
      </c>
      <c r="F12" s="434">
        <v>2029</v>
      </c>
      <c r="G12" s="434">
        <v>680</v>
      </c>
      <c r="H12" s="434">
        <v>418</v>
      </c>
      <c r="I12" s="434">
        <v>572</v>
      </c>
      <c r="J12" s="434">
        <v>426</v>
      </c>
      <c r="K12" s="434" t="s">
        <v>530</v>
      </c>
      <c r="L12" s="434" t="s">
        <v>530</v>
      </c>
      <c r="M12" s="434" t="s">
        <v>60</v>
      </c>
      <c r="N12" s="434" t="s">
        <v>60</v>
      </c>
      <c r="O12" s="434">
        <v>3836</v>
      </c>
      <c r="P12" s="435">
        <v>-2407</v>
      </c>
      <c r="Q12" s="436">
        <v>1</v>
      </c>
    </row>
    <row r="13" spans="1:20" s="112" customFormat="1" ht="9.75" customHeight="1" x14ac:dyDescent="0.2">
      <c r="A13" s="432">
        <v>2</v>
      </c>
      <c r="B13" s="433" t="s">
        <v>184</v>
      </c>
      <c r="C13" s="434">
        <v>94272</v>
      </c>
      <c r="D13" s="434">
        <v>203083</v>
      </c>
      <c r="E13" s="434">
        <v>94272</v>
      </c>
      <c r="F13" s="434">
        <v>64247</v>
      </c>
      <c r="G13" s="434">
        <v>3994</v>
      </c>
      <c r="H13" s="434">
        <v>3601</v>
      </c>
      <c r="I13" s="434">
        <v>2428</v>
      </c>
      <c r="J13" s="434">
        <v>1643</v>
      </c>
      <c r="K13" s="434">
        <v>16</v>
      </c>
      <c r="L13" s="434">
        <v>110</v>
      </c>
      <c r="M13" s="434">
        <v>1907</v>
      </c>
      <c r="N13" s="434">
        <v>3090</v>
      </c>
      <c r="O13" s="434">
        <v>90267</v>
      </c>
      <c r="P13" s="435">
        <v>132144</v>
      </c>
      <c r="Q13" s="436">
        <v>2</v>
      </c>
    </row>
    <row r="14" spans="1:20" s="112" customFormat="1" ht="9.75" customHeight="1" x14ac:dyDescent="0.2">
      <c r="A14" s="432">
        <v>3</v>
      </c>
      <c r="B14" s="433" t="s">
        <v>183</v>
      </c>
      <c r="C14" s="434">
        <v>78400</v>
      </c>
      <c r="D14" s="434">
        <v>601774</v>
      </c>
      <c r="E14" s="434">
        <v>78400</v>
      </c>
      <c r="F14" s="434">
        <v>150882</v>
      </c>
      <c r="G14" s="434">
        <v>8275</v>
      </c>
      <c r="H14" s="434">
        <v>9175</v>
      </c>
      <c r="I14" s="434">
        <v>4437</v>
      </c>
      <c r="J14" s="434">
        <v>2856</v>
      </c>
      <c r="K14" s="434">
        <v>24</v>
      </c>
      <c r="L14" s="434">
        <v>75</v>
      </c>
      <c r="M14" s="434">
        <v>1180</v>
      </c>
      <c r="N14" s="434">
        <v>5533</v>
      </c>
      <c r="O14" s="434">
        <v>78391</v>
      </c>
      <c r="P14" s="435">
        <v>436165</v>
      </c>
      <c r="Q14" s="436">
        <v>3</v>
      </c>
    </row>
    <row r="15" spans="1:20" s="112" customFormat="1" ht="9.75" customHeight="1" x14ac:dyDescent="0.2">
      <c r="A15" s="432">
        <v>4</v>
      </c>
      <c r="B15" s="433" t="s">
        <v>172</v>
      </c>
      <c r="C15" s="434">
        <v>118452</v>
      </c>
      <c r="D15" s="434">
        <v>1485740</v>
      </c>
      <c r="E15" s="434">
        <v>118452</v>
      </c>
      <c r="F15" s="434">
        <v>307253</v>
      </c>
      <c r="G15" s="434">
        <v>20806</v>
      </c>
      <c r="H15" s="434">
        <v>30700</v>
      </c>
      <c r="I15" s="434">
        <v>10460</v>
      </c>
      <c r="J15" s="434">
        <v>6800</v>
      </c>
      <c r="K15" s="434">
        <v>54</v>
      </c>
      <c r="L15" s="434">
        <v>113</v>
      </c>
      <c r="M15" s="434">
        <v>862</v>
      </c>
      <c r="N15" s="434">
        <v>5747</v>
      </c>
      <c r="O15" s="434">
        <v>118450</v>
      </c>
      <c r="P15" s="435">
        <v>1141135</v>
      </c>
      <c r="Q15" s="436">
        <v>4</v>
      </c>
    </row>
    <row r="16" spans="1:20" s="112" customFormat="1" ht="9.75" customHeight="1" x14ac:dyDescent="0.2">
      <c r="A16" s="432">
        <v>5</v>
      </c>
      <c r="B16" s="433" t="s">
        <v>134</v>
      </c>
      <c r="C16" s="434">
        <v>122629</v>
      </c>
      <c r="D16" s="434">
        <v>2144843</v>
      </c>
      <c r="E16" s="434">
        <v>122629</v>
      </c>
      <c r="F16" s="434">
        <v>373687</v>
      </c>
      <c r="G16" s="434">
        <v>17588</v>
      </c>
      <c r="H16" s="434">
        <v>21883</v>
      </c>
      <c r="I16" s="434">
        <v>17147</v>
      </c>
      <c r="J16" s="434">
        <v>12513</v>
      </c>
      <c r="K16" s="434">
        <v>98</v>
      </c>
      <c r="L16" s="434">
        <v>241</v>
      </c>
      <c r="M16" s="434">
        <v>649</v>
      </c>
      <c r="N16" s="434">
        <v>5617</v>
      </c>
      <c r="O16" s="434">
        <v>122628</v>
      </c>
      <c r="P16" s="435">
        <v>1737769</v>
      </c>
      <c r="Q16" s="436">
        <v>5</v>
      </c>
    </row>
    <row r="17" spans="1:28" s="112" customFormat="1" ht="9.75" customHeight="1" x14ac:dyDescent="0.2">
      <c r="A17" s="432">
        <v>6</v>
      </c>
      <c r="B17" s="433" t="s">
        <v>135</v>
      </c>
      <c r="C17" s="434">
        <v>109080</v>
      </c>
      <c r="D17" s="434">
        <v>2443013</v>
      </c>
      <c r="E17" s="434">
        <v>109080</v>
      </c>
      <c r="F17" s="434">
        <v>378131</v>
      </c>
      <c r="G17" s="434">
        <v>16844</v>
      </c>
      <c r="H17" s="434">
        <v>21848</v>
      </c>
      <c r="I17" s="434">
        <v>19041</v>
      </c>
      <c r="J17" s="434">
        <v>16008</v>
      </c>
      <c r="K17" s="434">
        <v>116</v>
      </c>
      <c r="L17" s="434">
        <v>331</v>
      </c>
      <c r="M17" s="434">
        <v>398</v>
      </c>
      <c r="N17" s="434">
        <v>4384</v>
      </c>
      <c r="O17" s="434">
        <v>109080</v>
      </c>
      <c r="P17" s="435">
        <v>2030050</v>
      </c>
      <c r="Q17" s="436">
        <v>6</v>
      </c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</row>
    <row r="18" spans="1:28" s="112" customFormat="1" ht="9.75" customHeight="1" x14ac:dyDescent="0.2">
      <c r="A18" s="432">
        <v>7</v>
      </c>
      <c r="B18" s="433" t="s">
        <v>136</v>
      </c>
      <c r="C18" s="434">
        <v>85568</v>
      </c>
      <c r="D18" s="434">
        <v>2345677</v>
      </c>
      <c r="E18" s="434">
        <v>85568</v>
      </c>
      <c r="F18" s="434">
        <v>344851</v>
      </c>
      <c r="G18" s="434">
        <v>14370</v>
      </c>
      <c r="H18" s="434">
        <v>19508</v>
      </c>
      <c r="I18" s="434">
        <v>18175</v>
      </c>
      <c r="J18" s="434">
        <v>17260</v>
      </c>
      <c r="K18" s="434">
        <v>131</v>
      </c>
      <c r="L18" s="434">
        <v>374</v>
      </c>
      <c r="M18" s="434">
        <v>307</v>
      </c>
      <c r="N18" s="434">
        <v>3887</v>
      </c>
      <c r="O18" s="434">
        <v>85567</v>
      </c>
      <c r="P18" s="435">
        <v>1967614</v>
      </c>
      <c r="Q18" s="436">
        <v>7</v>
      </c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</row>
    <row r="19" spans="1:28" s="112" customFormat="1" ht="9.75" customHeight="1" x14ac:dyDescent="0.2">
      <c r="A19" s="432">
        <v>8</v>
      </c>
      <c r="B19" s="433" t="s">
        <v>173</v>
      </c>
      <c r="C19" s="434">
        <v>69183</v>
      </c>
      <c r="D19" s="434">
        <v>2240100</v>
      </c>
      <c r="E19" s="434">
        <v>69183</v>
      </c>
      <c r="F19" s="434">
        <v>317191</v>
      </c>
      <c r="G19" s="434">
        <v>12480</v>
      </c>
      <c r="H19" s="434">
        <v>17071</v>
      </c>
      <c r="I19" s="434">
        <v>16705</v>
      </c>
      <c r="J19" s="434">
        <v>17710</v>
      </c>
      <c r="K19" s="434">
        <v>151</v>
      </c>
      <c r="L19" s="434">
        <v>410</v>
      </c>
      <c r="M19" s="434">
        <v>215</v>
      </c>
      <c r="N19" s="434">
        <v>3095</v>
      </c>
      <c r="O19" s="434">
        <v>69182</v>
      </c>
      <c r="P19" s="435">
        <v>1891687</v>
      </c>
      <c r="Q19" s="436">
        <v>8</v>
      </c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</row>
    <row r="20" spans="1:28" s="112" customFormat="1" ht="9.75" customHeight="1" x14ac:dyDescent="0.2">
      <c r="A20" s="432">
        <v>9</v>
      </c>
      <c r="B20" s="433" t="s">
        <v>174</v>
      </c>
      <c r="C20" s="434">
        <v>51133</v>
      </c>
      <c r="D20" s="434">
        <v>1910722</v>
      </c>
      <c r="E20" s="434">
        <v>51133</v>
      </c>
      <c r="F20" s="434">
        <v>265200</v>
      </c>
      <c r="G20" s="434">
        <v>10285</v>
      </c>
      <c r="H20" s="434">
        <v>14592</v>
      </c>
      <c r="I20" s="434">
        <v>13559</v>
      </c>
      <c r="J20" s="434">
        <v>15634</v>
      </c>
      <c r="K20" s="434">
        <v>131</v>
      </c>
      <c r="L20" s="434">
        <v>472</v>
      </c>
      <c r="M20" s="434">
        <v>127</v>
      </c>
      <c r="N20" s="434">
        <v>2554</v>
      </c>
      <c r="O20" s="434">
        <v>51132</v>
      </c>
      <c r="P20" s="435">
        <v>1618338</v>
      </c>
      <c r="Q20" s="436">
        <v>9</v>
      </c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</row>
    <row r="21" spans="1:28" s="112" customFormat="1" ht="9.75" customHeight="1" x14ac:dyDescent="0.2">
      <c r="A21" s="432">
        <v>10</v>
      </c>
      <c r="B21" s="433" t="s">
        <v>175</v>
      </c>
      <c r="C21" s="434">
        <v>38339</v>
      </c>
      <c r="D21" s="434">
        <v>1625744</v>
      </c>
      <c r="E21" s="434">
        <v>38339</v>
      </c>
      <c r="F21" s="434">
        <v>222737</v>
      </c>
      <c r="G21" s="434">
        <v>8240</v>
      </c>
      <c r="H21" s="434">
        <v>11480</v>
      </c>
      <c r="I21" s="434">
        <v>11247</v>
      </c>
      <c r="J21" s="434">
        <v>13749</v>
      </c>
      <c r="K21" s="434">
        <v>106</v>
      </c>
      <c r="L21" s="434">
        <v>435</v>
      </c>
      <c r="M21" s="434">
        <v>98</v>
      </c>
      <c r="N21" s="434">
        <v>2001</v>
      </c>
      <c r="O21" s="434">
        <v>38339</v>
      </c>
      <c r="P21" s="435">
        <v>1380303</v>
      </c>
      <c r="Q21" s="436">
        <v>10</v>
      </c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</row>
    <row r="22" spans="1:28" s="112" customFormat="1" ht="9.75" customHeight="1" x14ac:dyDescent="0.2">
      <c r="A22" s="432">
        <v>11</v>
      </c>
      <c r="B22" s="433" t="s">
        <v>176</v>
      </c>
      <c r="C22" s="434">
        <v>31258</v>
      </c>
      <c r="D22" s="434">
        <v>1481578</v>
      </c>
      <c r="E22" s="434">
        <v>31258</v>
      </c>
      <c r="F22" s="434">
        <v>201630</v>
      </c>
      <c r="G22" s="434">
        <v>7055</v>
      </c>
      <c r="H22" s="434">
        <v>10069</v>
      </c>
      <c r="I22" s="434">
        <v>9738</v>
      </c>
      <c r="J22" s="434">
        <v>12620</v>
      </c>
      <c r="K22" s="434">
        <v>117</v>
      </c>
      <c r="L22" s="434">
        <v>469</v>
      </c>
      <c r="M22" s="434">
        <v>71</v>
      </c>
      <c r="N22" s="434">
        <v>1501</v>
      </c>
      <c r="O22" s="434">
        <v>31258</v>
      </c>
      <c r="P22" s="435">
        <v>1259380</v>
      </c>
      <c r="Q22" s="436">
        <v>11</v>
      </c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</row>
    <row r="23" spans="1:28" s="112" customFormat="1" ht="9.75" customHeight="1" x14ac:dyDescent="0.2">
      <c r="A23" s="432">
        <v>12</v>
      </c>
      <c r="B23" s="433" t="s">
        <v>177</v>
      </c>
      <c r="C23" s="434">
        <v>44979</v>
      </c>
      <c r="D23" s="434">
        <v>2455747</v>
      </c>
      <c r="E23" s="434">
        <v>44979</v>
      </c>
      <c r="F23" s="434">
        <v>328085</v>
      </c>
      <c r="G23" s="434">
        <v>10097</v>
      </c>
      <c r="H23" s="434">
        <v>15002</v>
      </c>
      <c r="I23" s="434">
        <v>14889</v>
      </c>
      <c r="J23" s="434">
        <v>20618</v>
      </c>
      <c r="K23" s="434">
        <v>204</v>
      </c>
      <c r="L23" s="434">
        <v>941</v>
      </c>
      <c r="M23" s="434">
        <v>104</v>
      </c>
      <c r="N23" s="434">
        <v>2871</v>
      </c>
      <c r="O23" s="434">
        <v>44979</v>
      </c>
      <c r="P23" s="435">
        <v>2094339</v>
      </c>
      <c r="Q23" s="436">
        <v>12</v>
      </c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</row>
    <row r="24" spans="1:28" s="112" customFormat="1" ht="9.75" customHeight="1" x14ac:dyDescent="0.2">
      <c r="A24" s="432">
        <v>13</v>
      </c>
      <c r="B24" s="433" t="s">
        <v>180</v>
      </c>
      <c r="C24" s="434">
        <v>28078</v>
      </c>
      <c r="D24" s="434">
        <v>1814795</v>
      </c>
      <c r="E24" s="434">
        <v>28078</v>
      </c>
      <c r="F24" s="434">
        <v>235278</v>
      </c>
      <c r="G24" s="434">
        <v>6910</v>
      </c>
      <c r="H24" s="434">
        <v>10551</v>
      </c>
      <c r="I24" s="434">
        <v>9765</v>
      </c>
      <c r="J24" s="434">
        <v>14672</v>
      </c>
      <c r="K24" s="434">
        <v>182</v>
      </c>
      <c r="L24" s="434">
        <v>860</v>
      </c>
      <c r="M24" s="434">
        <v>78</v>
      </c>
      <c r="N24" s="434">
        <v>2622</v>
      </c>
      <c r="O24" s="434">
        <v>28078</v>
      </c>
      <c r="P24" s="435">
        <v>1554399</v>
      </c>
      <c r="Q24" s="436">
        <v>13</v>
      </c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</row>
    <row r="25" spans="1:28" s="112" customFormat="1" ht="9.75" customHeight="1" x14ac:dyDescent="0.2">
      <c r="A25" s="432">
        <v>14</v>
      </c>
      <c r="B25" s="433" t="s">
        <v>181</v>
      </c>
      <c r="C25" s="434">
        <v>17552</v>
      </c>
      <c r="D25" s="434">
        <v>1309736</v>
      </c>
      <c r="E25" s="434">
        <v>17552</v>
      </c>
      <c r="F25" s="434">
        <v>162201</v>
      </c>
      <c r="G25" s="434">
        <v>4419</v>
      </c>
      <c r="H25" s="434">
        <v>7310</v>
      </c>
      <c r="I25" s="434">
        <v>6052</v>
      </c>
      <c r="J25" s="434">
        <v>9815</v>
      </c>
      <c r="K25" s="434">
        <v>99</v>
      </c>
      <c r="L25" s="434">
        <v>578</v>
      </c>
      <c r="M25" s="434">
        <v>45</v>
      </c>
      <c r="N25" s="434">
        <v>1599</v>
      </c>
      <c r="O25" s="434">
        <v>17552</v>
      </c>
      <c r="P25" s="435">
        <v>1130153</v>
      </c>
      <c r="Q25" s="436">
        <v>14</v>
      </c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</row>
    <row r="26" spans="1:28" s="112" customFormat="1" ht="9.75" customHeight="1" x14ac:dyDescent="0.2">
      <c r="A26" s="432">
        <v>15</v>
      </c>
      <c r="B26" s="433" t="s">
        <v>182</v>
      </c>
      <c r="C26" s="434">
        <v>11455</v>
      </c>
      <c r="D26" s="434">
        <v>970023</v>
      </c>
      <c r="E26" s="434">
        <v>11455</v>
      </c>
      <c r="F26" s="434">
        <v>113828</v>
      </c>
      <c r="G26" s="434">
        <v>3021</v>
      </c>
      <c r="H26" s="434">
        <v>5160</v>
      </c>
      <c r="I26" s="434">
        <v>4140</v>
      </c>
      <c r="J26" s="434">
        <v>7259</v>
      </c>
      <c r="K26" s="434">
        <v>90</v>
      </c>
      <c r="L26" s="434">
        <v>487</v>
      </c>
      <c r="M26" s="434">
        <v>23</v>
      </c>
      <c r="N26" s="434">
        <v>1338</v>
      </c>
      <c r="O26" s="434">
        <v>11455</v>
      </c>
      <c r="P26" s="435">
        <v>843265</v>
      </c>
      <c r="Q26" s="436">
        <v>15</v>
      </c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</row>
    <row r="27" spans="1:28" s="112" customFormat="1" ht="9.75" customHeight="1" x14ac:dyDescent="0.2">
      <c r="A27" s="432">
        <v>16</v>
      </c>
      <c r="B27" s="433" t="s">
        <v>178</v>
      </c>
      <c r="C27" s="434">
        <v>7817</v>
      </c>
      <c r="D27" s="434">
        <v>740081</v>
      </c>
      <c r="E27" s="434">
        <v>7817</v>
      </c>
      <c r="F27" s="434">
        <v>80776</v>
      </c>
      <c r="G27" s="434">
        <v>2163</v>
      </c>
      <c r="H27" s="434">
        <v>3880</v>
      </c>
      <c r="I27" s="434">
        <v>2785</v>
      </c>
      <c r="J27" s="434">
        <v>5227</v>
      </c>
      <c r="K27" s="434">
        <v>63</v>
      </c>
      <c r="L27" s="434">
        <v>470</v>
      </c>
      <c r="M27" s="434">
        <v>31</v>
      </c>
      <c r="N27" s="434">
        <v>1858</v>
      </c>
      <c r="O27" s="434">
        <v>7817</v>
      </c>
      <c r="P27" s="435">
        <v>648648</v>
      </c>
      <c r="Q27" s="436">
        <v>16</v>
      </c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</row>
    <row r="28" spans="1:28" s="112" customFormat="1" ht="9.75" customHeight="1" x14ac:dyDescent="0.2">
      <c r="A28" s="432">
        <v>17</v>
      </c>
      <c r="B28" s="433" t="s">
        <v>179</v>
      </c>
      <c r="C28" s="434">
        <v>10615</v>
      </c>
      <c r="D28" s="434">
        <v>1174592</v>
      </c>
      <c r="E28" s="434">
        <v>10615</v>
      </c>
      <c r="F28" s="434">
        <v>117603</v>
      </c>
      <c r="G28" s="434">
        <v>3023</v>
      </c>
      <c r="H28" s="434">
        <v>5746</v>
      </c>
      <c r="I28" s="434">
        <v>3602</v>
      </c>
      <c r="J28" s="434">
        <v>7038</v>
      </c>
      <c r="K28" s="434">
        <v>114</v>
      </c>
      <c r="L28" s="434">
        <v>989</v>
      </c>
      <c r="M28" s="434">
        <v>47</v>
      </c>
      <c r="N28" s="434">
        <v>2719</v>
      </c>
      <c r="O28" s="434">
        <v>10615</v>
      </c>
      <c r="P28" s="435">
        <v>1041393</v>
      </c>
      <c r="Q28" s="436">
        <v>17</v>
      </c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</row>
    <row r="29" spans="1:28" s="112" customFormat="1" ht="9.75" customHeight="1" x14ac:dyDescent="0.2">
      <c r="A29" s="432">
        <v>18</v>
      </c>
      <c r="B29" s="433" t="s">
        <v>137</v>
      </c>
      <c r="C29" s="434">
        <v>10782</v>
      </c>
      <c r="D29" s="434">
        <v>1774254</v>
      </c>
      <c r="E29" s="437">
        <v>10782</v>
      </c>
      <c r="F29" s="437">
        <v>146529</v>
      </c>
      <c r="G29" s="434">
        <v>3061</v>
      </c>
      <c r="H29" s="434">
        <v>6157</v>
      </c>
      <c r="I29" s="434">
        <v>3164</v>
      </c>
      <c r="J29" s="434">
        <v>5925</v>
      </c>
      <c r="K29" s="434">
        <v>153</v>
      </c>
      <c r="L29" s="434">
        <v>1627</v>
      </c>
      <c r="M29" s="434">
        <v>58</v>
      </c>
      <c r="N29" s="434">
        <v>5555</v>
      </c>
      <c r="O29" s="434">
        <v>10781</v>
      </c>
      <c r="P29" s="435">
        <v>1609301</v>
      </c>
      <c r="Q29" s="436">
        <v>18</v>
      </c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</row>
    <row r="30" spans="1:28" s="112" customFormat="1" ht="9.75" customHeight="1" x14ac:dyDescent="0.2">
      <c r="A30" s="432">
        <v>19</v>
      </c>
      <c r="B30" s="433" t="s">
        <v>138</v>
      </c>
      <c r="C30" s="434">
        <v>2383</v>
      </c>
      <c r="D30" s="434">
        <v>791161</v>
      </c>
      <c r="E30" s="437">
        <v>2383</v>
      </c>
      <c r="F30" s="437">
        <v>48873</v>
      </c>
      <c r="G30" s="434">
        <v>690</v>
      </c>
      <c r="H30" s="434">
        <v>1461</v>
      </c>
      <c r="I30" s="434" t="s">
        <v>530</v>
      </c>
      <c r="J30" s="434" t="s">
        <v>530</v>
      </c>
      <c r="K30" s="434">
        <v>71</v>
      </c>
      <c r="L30" s="434">
        <v>1191</v>
      </c>
      <c r="M30" s="434">
        <v>22</v>
      </c>
      <c r="N30" s="434">
        <v>2608</v>
      </c>
      <c r="O30" s="434">
        <v>2383</v>
      </c>
      <c r="P30" s="435">
        <v>736416</v>
      </c>
      <c r="Q30" s="436">
        <v>19</v>
      </c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</row>
    <row r="31" spans="1:28" s="112" customFormat="1" ht="9.75" customHeight="1" x14ac:dyDescent="0.2">
      <c r="A31" s="432">
        <v>20</v>
      </c>
      <c r="B31" s="433" t="s">
        <v>139</v>
      </c>
      <c r="C31" s="434">
        <v>421</v>
      </c>
      <c r="D31" s="434">
        <v>274830</v>
      </c>
      <c r="E31" s="437">
        <v>421</v>
      </c>
      <c r="F31" s="437">
        <v>10964</v>
      </c>
      <c r="G31" s="434">
        <v>116</v>
      </c>
      <c r="H31" s="434">
        <v>229</v>
      </c>
      <c r="I31" s="434">
        <v>57</v>
      </c>
      <c r="J31" s="434">
        <v>89</v>
      </c>
      <c r="K31" s="437">
        <v>15</v>
      </c>
      <c r="L31" s="437">
        <v>270</v>
      </c>
      <c r="M31" s="434">
        <v>11</v>
      </c>
      <c r="N31" s="434">
        <v>3351</v>
      </c>
      <c r="O31" s="434">
        <v>421</v>
      </c>
      <c r="P31" s="435">
        <v>260019</v>
      </c>
      <c r="Q31" s="436">
        <v>20</v>
      </c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</row>
    <row r="32" spans="1:28" s="112" customFormat="1" ht="9.75" customHeight="1" x14ac:dyDescent="0.2">
      <c r="A32" s="432">
        <v>21</v>
      </c>
      <c r="B32" s="433" t="s">
        <v>140</v>
      </c>
      <c r="C32" s="437">
        <v>78</v>
      </c>
      <c r="D32" s="437">
        <v>149760</v>
      </c>
      <c r="E32" s="437">
        <v>78</v>
      </c>
      <c r="F32" s="437">
        <v>3821</v>
      </c>
      <c r="G32" s="437">
        <v>17</v>
      </c>
      <c r="H32" s="437">
        <v>25</v>
      </c>
      <c r="I32" s="434" t="s">
        <v>530</v>
      </c>
      <c r="J32" s="434" t="s">
        <v>530</v>
      </c>
      <c r="K32" s="434" t="s">
        <v>530</v>
      </c>
      <c r="L32" s="434" t="s">
        <v>530</v>
      </c>
      <c r="M32" s="434">
        <v>7</v>
      </c>
      <c r="N32" s="434">
        <v>4261</v>
      </c>
      <c r="O32" s="434">
        <v>78</v>
      </c>
      <c r="P32" s="435">
        <v>141627</v>
      </c>
      <c r="Q32" s="436">
        <v>21</v>
      </c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</row>
    <row r="33" spans="1:28" s="177" customFormat="1" ht="9.75" customHeight="1" x14ac:dyDescent="0.2">
      <c r="A33" s="438">
        <v>22</v>
      </c>
      <c r="B33" s="439" t="s">
        <v>100</v>
      </c>
      <c r="C33" s="440">
        <v>973435</v>
      </c>
      <c r="D33" s="440">
        <v>27937254</v>
      </c>
      <c r="E33" s="440">
        <v>936313</v>
      </c>
      <c r="F33" s="440">
        <v>3875796</v>
      </c>
      <c r="G33" s="440">
        <v>154134</v>
      </c>
      <c r="H33" s="440">
        <v>215867</v>
      </c>
      <c r="I33" s="440">
        <v>168474</v>
      </c>
      <c r="J33" s="440">
        <v>188700</v>
      </c>
      <c r="K33" s="440">
        <v>1938</v>
      </c>
      <c r="L33" s="440">
        <v>10460</v>
      </c>
      <c r="M33" s="440">
        <v>6240</v>
      </c>
      <c r="N33" s="440">
        <v>66192</v>
      </c>
      <c r="O33" s="440">
        <v>932289</v>
      </c>
      <c r="P33" s="441">
        <v>23651739</v>
      </c>
      <c r="Q33" s="442">
        <v>22</v>
      </c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</row>
    <row r="34" spans="1:28" s="112" customFormat="1" ht="9.75" customHeight="1" x14ac:dyDescent="0.2">
      <c r="A34" s="432">
        <v>23</v>
      </c>
      <c r="B34" s="443" t="s">
        <v>141</v>
      </c>
      <c r="C34" s="434">
        <v>5921</v>
      </c>
      <c r="D34" s="434">
        <v>-51972</v>
      </c>
      <c r="E34" s="434">
        <v>5921</v>
      </c>
      <c r="F34" s="434">
        <v>12650</v>
      </c>
      <c r="G34" s="434">
        <v>1179</v>
      </c>
      <c r="H34" s="434">
        <v>1145</v>
      </c>
      <c r="I34" s="434">
        <v>567</v>
      </c>
      <c r="J34" s="434">
        <v>397</v>
      </c>
      <c r="K34" s="434">
        <v>11</v>
      </c>
      <c r="L34" s="434">
        <v>97</v>
      </c>
      <c r="M34" s="434" t="s">
        <v>60</v>
      </c>
      <c r="N34" s="434" t="s">
        <v>60</v>
      </c>
      <c r="O34" s="434">
        <v>5921</v>
      </c>
      <c r="P34" s="435">
        <v>-65744</v>
      </c>
      <c r="Q34" s="436">
        <v>23</v>
      </c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</row>
    <row r="35" spans="1:28" s="112" customFormat="1" ht="12" customHeight="1" x14ac:dyDescent="0.2">
      <c r="A35" s="444"/>
      <c r="B35" s="679" t="s">
        <v>142</v>
      </c>
      <c r="C35" s="678"/>
      <c r="D35" s="678"/>
      <c r="E35" s="678"/>
      <c r="F35" s="678"/>
      <c r="G35" s="678"/>
      <c r="H35" s="678"/>
      <c r="I35" s="679" t="s">
        <v>142</v>
      </c>
      <c r="J35" s="678"/>
      <c r="K35" s="678"/>
      <c r="L35" s="678"/>
      <c r="M35" s="678"/>
      <c r="N35" s="678"/>
      <c r="O35" s="678"/>
      <c r="P35" s="678"/>
      <c r="Q35" s="44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</row>
    <row r="36" spans="1:28" s="112" customFormat="1" ht="9.75" customHeight="1" x14ac:dyDescent="0.2">
      <c r="A36" s="432">
        <v>24</v>
      </c>
      <c r="B36" s="433" t="s">
        <v>119</v>
      </c>
      <c r="C36" s="434">
        <v>30602</v>
      </c>
      <c r="D36" s="434" t="s">
        <v>60</v>
      </c>
      <c r="E36" s="434">
        <v>3504</v>
      </c>
      <c r="F36" s="434">
        <v>1742</v>
      </c>
      <c r="G36" s="437">
        <v>575</v>
      </c>
      <c r="H36" s="437">
        <v>315</v>
      </c>
      <c r="I36" s="434">
        <v>524</v>
      </c>
      <c r="J36" s="434">
        <v>378</v>
      </c>
      <c r="K36" s="437" t="s">
        <v>530</v>
      </c>
      <c r="L36" s="437" t="s">
        <v>530</v>
      </c>
      <c r="M36" s="434" t="s">
        <v>60</v>
      </c>
      <c r="N36" s="434" t="s">
        <v>60</v>
      </c>
      <c r="O36" s="434">
        <v>3501</v>
      </c>
      <c r="P36" s="435">
        <v>-2022</v>
      </c>
      <c r="Q36" s="436">
        <v>24</v>
      </c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</row>
    <row r="37" spans="1:28" s="112" customFormat="1" ht="9.75" customHeight="1" x14ac:dyDescent="0.2">
      <c r="A37" s="432">
        <v>25</v>
      </c>
      <c r="B37" s="433" t="s">
        <v>184</v>
      </c>
      <c r="C37" s="434">
        <v>82013</v>
      </c>
      <c r="D37" s="434">
        <v>176590</v>
      </c>
      <c r="E37" s="434">
        <v>82013</v>
      </c>
      <c r="F37" s="434">
        <v>53753</v>
      </c>
      <c r="G37" s="437">
        <v>2934</v>
      </c>
      <c r="H37" s="437">
        <v>2367</v>
      </c>
      <c r="I37" s="434">
        <v>2055</v>
      </c>
      <c r="J37" s="434">
        <v>1321</v>
      </c>
      <c r="K37" s="437">
        <v>10</v>
      </c>
      <c r="L37" s="437">
        <v>22</v>
      </c>
      <c r="M37" s="434">
        <v>1571</v>
      </c>
      <c r="N37" s="434">
        <v>2487</v>
      </c>
      <c r="O37" s="434">
        <v>78860</v>
      </c>
      <c r="P37" s="435">
        <v>118043</v>
      </c>
      <c r="Q37" s="436">
        <v>25</v>
      </c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</row>
    <row r="38" spans="1:28" s="112" customFormat="1" ht="9.75" customHeight="1" x14ac:dyDescent="0.2">
      <c r="A38" s="432">
        <v>26</v>
      </c>
      <c r="B38" s="433" t="s">
        <v>183</v>
      </c>
      <c r="C38" s="434">
        <v>66106</v>
      </c>
      <c r="D38" s="434">
        <v>506760</v>
      </c>
      <c r="E38" s="434">
        <v>66106</v>
      </c>
      <c r="F38" s="434">
        <v>122709</v>
      </c>
      <c r="G38" s="437">
        <v>5328</v>
      </c>
      <c r="H38" s="437">
        <v>5459</v>
      </c>
      <c r="I38" s="434">
        <v>3620</v>
      </c>
      <c r="J38" s="434">
        <v>2226</v>
      </c>
      <c r="K38" s="437">
        <v>19</v>
      </c>
      <c r="L38" s="437">
        <v>61</v>
      </c>
      <c r="M38" s="434">
        <v>921</v>
      </c>
      <c r="N38" s="434">
        <v>4138</v>
      </c>
      <c r="O38" s="434">
        <v>66103</v>
      </c>
      <c r="P38" s="435">
        <v>374377</v>
      </c>
      <c r="Q38" s="436">
        <v>26</v>
      </c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</row>
    <row r="39" spans="1:28" s="112" customFormat="1" ht="9.75" customHeight="1" x14ac:dyDescent="0.2">
      <c r="A39" s="432">
        <v>27</v>
      </c>
      <c r="B39" s="433" t="s">
        <v>172</v>
      </c>
      <c r="C39" s="434">
        <v>96208</v>
      </c>
      <c r="D39" s="434">
        <v>1202024</v>
      </c>
      <c r="E39" s="434">
        <v>96208</v>
      </c>
      <c r="F39" s="434">
        <v>238811</v>
      </c>
      <c r="G39" s="437">
        <v>14412</v>
      </c>
      <c r="H39" s="437">
        <v>22591</v>
      </c>
      <c r="I39" s="434">
        <v>8802</v>
      </c>
      <c r="J39" s="434">
        <v>5406</v>
      </c>
      <c r="K39" s="437">
        <v>38</v>
      </c>
      <c r="L39" s="437">
        <v>77</v>
      </c>
      <c r="M39" s="434">
        <v>667</v>
      </c>
      <c r="N39" s="434">
        <v>4036</v>
      </c>
      <c r="O39" s="434">
        <v>96208</v>
      </c>
      <c r="P39" s="435">
        <v>935618</v>
      </c>
      <c r="Q39" s="436">
        <v>27</v>
      </c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</row>
    <row r="40" spans="1:28" s="112" customFormat="1" ht="9.75" customHeight="1" x14ac:dyDescent="0.2">
      <c r="A40" s="432">
        <v>28</v>
      </c>
      <c r="B40" s="433" t="s">
        <v>134</v>
      </c>
      <c r="C40" s="434">
        <v>90949</v>
      </c>
      <c r="D40" s="434">
        <v>1587755</v>
      </c>
      <c r="E40" s="434">
        <v>90949</v>
      </c>
      <c r="F40" s="434">
        <v>254260</v>
      </c>
      <c r="G40" s="437">
        <v>8287</v>
      </c>
      <c r="H40" s="437">
        <v>10254</v>
      </c>
      <c r="I40" s="434">
        <v>13696</v>
      </c>
      <c r="J40" s="434">
        <v>9502</v>
      </c>
      <c r="K40" s="437">
        <v>64</v>
      </c>
      <c r="L40" s="437">
        <v>161</v>
      </c>
      <c r="M40" s="434">
        <v>457</v>
      </c>
      <c r="N40" s="434">
        <v>3462</v>
      </c>
      <c r="O40" s="434">
        <v>90949</v>
      </c>
      <c r="P40" s="435">
        <v>1313921</v>
      </c>
      <c r="Q40" s="436">
        <v>28</v>
      </c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</row>
    <row r="41" spans="1:28" s="112" customFormat="1" ht="9.75" customHeight="1" x14ac:dyDescent="0.2">
      <c r="A41" s="432">
        <v>29</v>
      </c>
      <c r="B41" s="433" t="s">
        <v>135</v>
      </c>
      <c r="C41" s="434">
        <v>76262</v>
      </c>
      <c r="D41" s="434">
        <v>1706441</v>
      </c>
      <c r="E41" s="434">
        <v>76262</v>
      </c>
      <c r="F41" s="434">
        <v>231970</v>
      </c>
      <c r="G41" s="434">
        <v>6331</v>
      </c>
      <c r="H41" s="434">
        <v>8076</v>
      </c>
      <c r="I41" s="434">
        <v>13465</v>
      </c>
      <c r="J41" s="434">
        <v>10858</v>
      </c>
      <c r="K41" s="434">
        <v>72</v>
      </c>
      <c r="L41" s="434">
        <v>202</v>
      </c>
      <c r="M41" s="434">
        <v>269</v>
      </c>
      <c r="N41" s="434">
        <v>2833</v>
      </c>
      <c r="O41" s="434">
        <v>76262</v>
      </c>
      <c r="P41" s="435">
        <v>1455501</v>
      </c>
      <c r="Q41" s="436">
        <v>29</v>
      </c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</row>
    <row r="42" spans="1:28" s="112" customFormat="1" ht="9.75" customHeight="1" x14ac:dyDescent="0.2">
      <c r="A42" s="432">
        <v>30</v>
      </c>
      <c r="B42" s="433" t="s">
        <v>136</v>
      </c>
      <c r="C42" s="434">
        <v>54935</v>
      </c>
      <c r="D42" s="434">
        <v>1503649</v>
      </c>
      <c r="E42" s="434">
        <v>54935</v>
      </c>
      <c r="F42" s="434">
        <v>192577</v>
      </c>
      <c r="G42" s="434">
        <v>4859</v>
      </c>
      <c r="H42" s="434">
        <v>6732</v>
      </c>
      <c r="I42" s="434">
        <v>10983</v>
      </c>
      <c r="J42" s="434">
        <v>10167</v>
      </c>
      <c r="K42" s="434">
        <v>75</v>
      </c>
      <c r="L42" s="434">
        <v>207</v>
      </c>
      <c r="M42" s="434">
        <v>178</v>
      </c>
      <c r="N42" s="434">
        <v>2153</v>
      </c>
      <c r="O42" s="434">
        <v>54935</v>
      </c>
      <c r="P42" s="435">
        <v>1294218</v>
      </c>
      <c r="Q42" s="436">
        <v>30</v>
      </c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</row>
    <row r="43" spans="1:28" s="112" customFormat="1" ht="9.75" customHeight="1" x14ac:dyDescent="0.2">
      <c r="A43" s="432">
        <v>31</v>
      </c>
      <c r="B43" s="433" t="s">
        <v>173</v>
      </c>
      <c r="C43" s="434">
        <v>39299</v>
      </c>
      <c r="D43" s="434">
        <v>1270208</v>
      </c>
      <c r="E43" s="434">
        <v>39299</v>
      </c>
      <c r="F43" s="434">
        <v>155961</v>
      </c>
      <c r="G43" s="434">
        <v>3972</v>
      </c>
      <c r="H43" s="434">
        <v>5458</v>
      </c>
      <c r="I43" s="434">
        <v>8338</v>
      </c>
      <c r="J43" s="434">
        <v>8857</v>
      </c>
      <c r="K43" s="434">
        <v>72</v>
      </c>
      <c r="L43" s="434">
        <v>199</v>
      </c>
      <c r="M43" s="434">
        <v>119</v>
      </c>
      <c r="N43" s="434">
        <v>1461</v>
      </c>
      <c r="O43" s="434">
        <v>39299</v>
      </c>
      <c r="P43" s="435">
        <v>1099628</v>
      </c>
      <c r="Q43" s="436">
        <v>31</v>
      </c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</row>
    <row r="44" spans="1:28" s="112" customFormat="1" ht="9.75" customHeight="1" x14ac:dyDescent="0.2">
      <c r="A44" s="432">
        <v>32</v>
      </c>
      <c r="B44" s="433" t="s">
        <v>174</v>
      </c>
      <c r="C44" s="434">
        <v>24692</v>
      </c>
      <c r="D44" s="434">
        <v>921073</v>
      </c>
      <c r="E44" s="434">
        <v>24692</v>
      </c>
      <c r="F44" s="434">
        <v>110109</v>
      </c>
      <c r="G44" s="434">
        <v>2708</v>
      </c>
      <c r="H44" s="434">
        <v>3884</v>
      </c>
      <c r="I44" s="434">
        <v>5228</v>
      </c>
      <c r="J44" s="434">
        <v>6276</v>
      </c>
      <c r="K44" s="434">
        <v>72</v>
      </c>
      <c r="L44" s="434">
        <v>323</v>
      </c>
      <c r="M44" s="434">
        <v>56</v>
      </c>
      <c r="N44" s="434">
        <v>1017</v>
      </c>
      <c r="O44" s="434">
        <v>24692</v>
      </c>
      <c r="P44" s="435">
        <v>800156</v>
      </c>
      <c r="Q44" s="436">
        <v>32</v>
      </c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</row>
    <row r="45" spans="1:28" s="112" customFormat="1" ht="9.75" customHeight="1" x14ac:dyDescent="0.2">
      <c r="A45" s="432">
        <v>33</v>
      </c>
      <c r="B45" s="433" t="s">
        <v>175</v>
      </c>
      <c r="C45" s="434">
        <v>15543</v>
      </c>
      <c r="D45" s="434">
        <v>658066</v>
      </c>
      <c r="E45" s="434">
        <v>15543</v>
      </c>
      <c r="F45" s="434">
        <v>75971</v>
      </c>
      <c r="G45" s="434">
        <v>1913</v>
      </c>
      <c r="H45" s="434">
        <v>2807</v>
      </c>
      <c r="I45" s="434">
        <v>3397</v>
      </c>
      <c r="J45" s="434">
        <v>4595</v>
      </c>
      <c r="K45" s="434">
        <v>38</v>
      </c>
      <c r="L45" s="434">
        <v>203</v>
      </c>
      <c r="M45" s="434">
        <v>39</v>
      </c>
      <c r="N45" s="434">
        <v>679</v>
      </c>
      <c r="O45" s="434">
        <v>15543</v>
      </c>
      <c r="P45" s="435">
        <v>574120</v>
      </c>
      <c r="Q45" s="436">
        <v>33</v>
      </c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</row>
    <row r="46" spans="1:28" s="112" customFormat="1" ht="9.75" customHeight="1" x14ac:dyDescent="0.2">
      <c r="A46" s="432">
        <v>34</v>
      </c>
      <c r="B46" s="433" t="s">
        <v>176</v>
      </c>
      <c r="C46" s="434">
        <v>10542</v>
      </c>
      <c r="D46" s="434">
        <v>498505</v>
      </c>
      <c r="E46" s="434">
        <v>10542</v>
      </c>
      <c r="F46" s="434">
        <v>55051</v>
      </c>
      <c r="G46" s="434">
        <v>1417</v>
      </c>
      <c r="H46" s="434">
        <v>2202</v>
      </c>
      <c r="I46" s="434">
        <v>2369</v>
      </c>
      <c r="J46" s="434">
        <v>3516</v>
      </c>
      <c r="K46" s="434">
        <v>39</v>
      </c>
      <c r="L46" s="434">
        <v>163</v>
      </c>
      <c r="M46" s="434">
        <v>25</v>
      </c>
      <c r="N46" s="434">
        <v>538</v>
      </c>
      <c r="O46" s="434">
        <v>10542</v>
      </c>
      <c r="P46" s="435">
        <v>437162</v>
      </c>
      <c r="Q46" s="436">
        <v>34</v>
      </c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</row>
    <row r="47" spans="1:28" s="112" customFormat="1" ht="9.75" customHeight="1" x14ac:dyDescent="0.2">
      <c r="A47" s="432">
        <v>35</v>
      </c>
      <c r="B47" s="433" t="s">
        <v>177</v>
      </c>
      <c r="C47" s="434">
        <v>11847</v>
      </c>
      <c r="D47" s="434">
        <v>642577</v>
      </c>
      <c r="E47" s="434">
        <v>11847</v>
      </c>
      <c r="F47" s="434">
        <v>65300</v>
      </c>
      <c r="G47" s="434">
        <v>1604</v>
      </c>
      <c r="H47" s="434">
        <v>2751</v>
      </c>
      <c r="I47" s="434">
        <v>2440</v>
      </c>
      <c r="J47" s="434">
        <v>3941</v>
      </c>
      <c r="K47" s="434">
        <v>64</v>
      </c>
      <c r="L47" s="434">
        <v>377</v>
      </c>
      <c r="M47" s="434">
        <v>51</v>
      </c>
      <c r="N47" s="434">
        <v>1415</v>
      </c>
      <c r="O47" s="434">
        <v>11847</v>
      </c>
      <c r="P47" s="435">
        <v>568944</v>
      </c>
      <c r="Q47" s="436">
        <v>35</v>
      </c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</row>
    <row r="48" spans="1:28" s="112" customFormat="1" ht="9.75" customHeight="1" x14ac:dyDescent="0.2">
      <c r="A48" s="432">
        <v>36</v>
      </c>
      <c r="B48" s="433" t="s">
        <v>180</v>
      </c>
      <c r="C48" s="434">
        <v>5259</v>
      </c>
      <c r="D48" s="434">
        <v>339210</v>
      </c>
      <c r="E48" s="434">
        <v>5259</v>
      </c>
      <c r="F48" s="434">
        <v>31862</v>
      </c>
      <c r="G48" s="434">
        <v>698</v>
      </c>
      <c r="H48" s="434">
        <v>1355</v>
      </c>
      <c r="I48" s="434">
        <v>941</v>
      </c>
      <c r="J48" s="434">
        <v>1593</v>
      </c>
      <c r="K48" s="434">
        <v>40</v>
      </c>
      <c r="L48" s="434">
        <v>265</v>
      </c>
      <c r="M48" s="434">
        <v>36</v>
      </c>
      <c r="N48" s="434">
        <v>1072</v>
      </c>
      <c r="O48" s="434">
        <v>5259</v>
      </c>
      <c r="P48" s="435">
        <v>303107</v>
      </c>
      <c r="Q48" s="436">
        <v>36</v>
      </c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</row>
    <row r="49" spans="1:28" s="112" customFormat="1" ht="9.75" customHeight="1" x14ac:dyDescent="0.2">
      <c r="A49" s="432">
        <v>37</v>
      </c>
      <c r="B49" s="433" t="s">
        <v>181</v>
      </c>
      <c r="C49" s="434">
        <v>2785</v>
      </c>
      <c r="D49" s="434">
        <v>207535</v>
      </c>
      <c r="E49" s="434">
        <v>2785</v>
      </c>
      <c r="F49" s="434">
        <v>18179</v>
      </c>
      <c r="G49" s="434">
        <v>362</v>
      </c>
      <c r="H49" s="434">
        <v>649</v>
      </c>
      <c r="I49" s="434">
        <v>487</v>
      </c>
      <c r="J49" s="434">
        <v>840</v>
      </c>
      <c r="K49" s="434">
        <v>23</v>
      </c>
      <c r="L49" s="434">
        <v>162</v>
      </c>
      <c r="M49" s="434">
        <v>22</v>
      </c>
      <c r="N49" s="434">
        <v>639</v>
      </c>
      <c r="O49" s="434">
        <v>2785</v>
      </c>
      <c r="P49" s="435">
        <v>187039</v>
      </c>
      <c r="Q49" s="436">
        <v>37</v>
      </c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</row>
    <row r="50" spans="1:28" s="112" customFormat="1" ht="9.75" customHeight="1" x14ac:dyDescent="0.2">
      <c r="A50" s="432">
        <v>38</v>
      </c>
      <c r="B50" s="433" t="s">
        <v>182</v>
      </c>
      <c r="C50" s="434">
        <v>1653</v>
      </c>
      <c r="D50" s="434">
        <v>139787</v>
      </c>
      <c r="E50" s="434">
        <v>1653</v>
      </c>
      <c r="F50" s="434">
        <v>11592</v>
      </c>
      <c r="G50" s="434">
        <v>245</v>
      </c>
      <c r="H50" s="434">
        <v>473</v>
      </c>
      <c r="I50" s="434">
        <v>226</v>
      </c>
      <c r="J50" s="434">
        <v>388</v>
      </c>
      <c r="K50" s="434">
        <v>12</v>
      </c>
      <c r="L50" s="434">
        <v>71</v>
      </c>
      <c r="M50" s="434">
        <v>13</v>
      </c>
      <c r="N50" s="434">
        <v>666</v>
      </c>
      <c r="O50" s="434">
        <v>1653</v>
      </c>
      <c r="P50" s="435">
        <v>126593</v>
      </c>
      <c r="Q50" s="436">
        <v>38</v>
      </c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</row>
    <row r="51" spans="1:28" s="112" customFormat="1" ht="9.75" customHeight="1" x14ac:dyDescent="0.2">
      <c r="A51" s="432">
        <v>39</v>
      </c>
      <c r="B51" s="433" t="s">
        <v>178</v>
      </c>
      <c r="C51" s="434">
        <v>1078</v>
      </c>
      <c r="D51" s="434">
        <v>102116</v>
      </c>
      <c r="E51" s="434">
        <v>1078</v>
      </c>
      <c r="F51" s="434">
        <v>7741</v>
      </c>
      <c r="G51" s="434">
        <v>178</v>
      </c>
      <c r="H51" s="434">
        <v>351</v>
      </c>
      <c r="I51" s="434">
        <v>128</v>
      </c>
      <c r="J51" s="434">
        <v>219</v>
      </c>
      <c r="K51" s="434" t="s">
        <v>530</v>
      </c>
      <c r="L51" s="434" t="s">
        <v>530</v>
      </c>
      <c r="M51" s="434">
        <v>10</v>
      </c>
      <c r="N51" s="434">
        <v>671</v>
      </c>
      <c r="O51" s="434">
        <v>1078</v>
      </c>
      <c r="P51" s="435">
        <v>93139</v>
      </c>
      <c r="Q51" s="436">
        <v>39</v>
      </c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</row>
    <row r="52" spans="1:28" s="112" customFormat="1" ht="9.75" customHeight="1" x14ac:dyDescent="0.2">
      <c r="A52" s="432">
        <v>40</v>
      </c>
      <c r="B52" s="433" t="s">
        <v>179</v>
      </c>
      <c r="C52" s="434">
        <v>1608</v>
      </c>
      <c r="D52" s="434">
        <v>178239</v>
      </c>
      <c r="E52" s="434">
        <v>1608</v>
      </c>
      <c r="F52" s="434">
        <v>12783</v>
      </c>
      <c r="G52" s="434">
        <v>284</v>
      </c>
      <c r="H52" s="434">
        <v>501</v>
      </c>
      <c r="I52" s="434">
        <v>151</v>
      </c>
      <c r="J52" s="434">
        <v>279</v>
      </c>
      <c r="K52" s="434">
        <v>10</v>
      </c>
      <c r="L52" s="434">
        <v>103</v>
      </c>
      <c r="M52" s="434">
        <v>18</v>
      </c>
      <c r="N52" s="434">
        <v>1235</v>
      </c>
      <c r="O52" s="434">
        <v>1608</v>
      </c>
      <c r="P52" s="435">
        <v>163387</v>
      </c>
      <c r="Q52" s="436">
        <v>40</v>
      </c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</row>
    <row r="53" spans="1:28" s="112" customFormat="1" ht="9.75" customHeight="1" x14ac:dyDescent="0.2">
      <c r="A53" s="432">
        <v>41</v>
      </c>
      <c r="B53" s="433" t="s">
        <v>137</v>
      </c>
      <c r="C53" s="434">
        <v>2131</v>
      </c>
      <c r="D53" s="434">
        <v>356320</v>
      </c>
      <c r="E53" s="434">
        <v>2131</v>
      </c>
      <c r="F53" s="434">
        <v>22841</v>
      </c>
      <c r="G53" s="434">
        <v>414</v>
      </c>
      <c r="H53" s="434">
        <v>757</v>
      </c>
      <c r="I53" s="434">
        <v>129</v>
      </c>
      <c r="J53" s="434">
        <v>232</v>
      </c>
      <c r="K53" s="437">
        <v>28</v>
      </c>
      <c r="L53" s="434">
        <v>273</v>
      </c>
      <c r="M53" s="434">
        <v>24</v>
      </c>
      <c r="N53" s="434">
        <v>2245</v>
      </c>
      <c r="O53" s="434">
        <v>2131</v>
      </c>
      <c r="P53" s="435">
        <v>330005</v>
      </c>
      <c r="Q53" s="436">
        <v>41</v>
      </c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</row>
    <row r="54" spans="1:28" s="112" customFormat="1" ht="9.75" customHeight="1" x14ac:dyDescent="0.2">
      <c r="A54" s="432">
        <v>42</v>
      </c>
      <c r="B54" s="433" t="s">
        <v>138</v>
      </c>
      <c r="C54" s="434">
        <v>488</v>
      </c>
      <c r="D54" s="434">
        <v>160530</v>
      </c>
      <c r="E54" s="434">
        <v>488</v>
      </c>
      <c r="F54" s="434">
        <v>7364</v>
      </c>
      <c r="G54" s="434">
        <v>101</v>
      </c>
      <c r="H54" s="434">
        <v>190</v>
      </c>
      <c r="I54" s="434" t="s">
        <v>530</v>
      </c>
      <c r="J54" s="434" t="s">
        <v>530</v>
      </c>
      <c r="K54" s="437">
        <v>10</v>
      </c>
      <c r="L54" s="437">
        <v>186</v>
      </c>
      <c r="M54" s="434">
        <v>8</v>
      </c>
      <c r="N54" s="434">
        <v>1001</v>
      </c>
      <c r="O54" s="434">
        <v>488</v>
      </c>
      <c r="P54" s="435">
        <v>151779</v>
      </c>
      <c r="Q54" s="436">
        <v>42</v>
      </c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</row>
    <row r="55" spans="1:28" s="112" customFormat="1" ht="9.75" customHeight="1" x14ac:dyDescent="0.2">
      <c r="A55" s="432">
        <v>43</v>
      </c>
      <c r="B55" s="433" t="s">
        <v>139</v>
      </c>
      <c r="C55" s="434">
        <v>72</v>
      </c>
      <c r="D55" s="434">
        <v>47068</v>
      </c>
      <c r="E55" s="437">
        <v>72</v>
      </c>
      <c r="F55" s="437">
        <v>1463</v>
      </c>
      <c r="G55" s="437">
        <v>17</v>
      </c>
      <c r="H55" s="437">
        <v>22</v>
      </c>
      <c r="I55" s="434" t="s">
        <v>530</v>
      </c>
      <c r="J55" s="434" t="s">
        <v>530</v>
      </c>
      <c r="K55" s="434" t="s">
        <v>530</v>
      </c>
      <c r="L55" s="434" t="s">
        <v>530</v>
      </c>
      <c r="M55" s="434">
        <v>5</v>
      </c>
      <c r="N55" s="434">
        <v>1684</v>
      </c>
      <c r="O55" s="434">
        <v>72</v>
      </c>
      <c r="P55" s="435">
        <v>43912</v>
      </c>
      <c r="Q55" s="436">
        <v>43</v>
      </c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</row>
    <row r="56" spans="1:28" s="112" customFormat="1" ht="9.75" customHeight="1" x14ac:dyDescent="0.2">
      <c r="A56" s="432">
        <v>44</v>
      </c>
      <c r="B56" s="433" t="s">
        <v>140</v>
      </c>
      <c r="C56" s="437">
        <v>17</v>
      </c>
      <c r="D56" s="437">
        <v>30021</v>
      </c>
      <c r="E56" s="437">
        <v>17</v>
      </c>
      <c r="F56" s="437">
        <v>219</v>
      </c>
      <c r="G56" s="437">
        <v>4</v>
      </c>
      <c r="H56" s="437">
        <v>10</v>
      </c>
      <c r="I56" s="434" t="s">
        <v>60</v>
      </c>
      <c r="J56" s="434" t="s">
        <v>60</v>
      </c>
      <c r="K56" s="434" t="s">
        <v>60</v>
      </c>
      <c r="L56" s="434" t="s">
        <v>60</v>
      </c>
      <c r="M56" s="434">
        <v>4</v>
      </c>
      <c r="N56" s="434">
        <v>2790</v>
      </c>
      <c r="O56" s="434">
        <v>17</v>
      </c>
      <c r="P56" s="435">
        <v>27004</v>
      </c>
      <c r="Q56" s="436">
        <v>44</v>
      </c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</row>
    <row r="57" spans="1:28" s="177" customFormat="1" ht="9.75" customHeight="1" x14ac:dyDescent="0.2">
      <c r="A57" s="438">
        <v>45</v>
      </c>
      <c r="B57" s="439" t="s">
        <v>100</v>
      </c>
      <c r="C57" s="440">
        <v>614089</v>
      </c>
      <c r="D57" s="440">
        <v>12234474</v>
      </c>
      <c r="E57" s="440">
        <v>586991</v>
      </c>
      <c r="F57" s="440">
        <v>1672259</v>
      </c>
      <c r="G57" s="440">
        <v>56643</v>
      </c>
      <c r="H57" s="440">
        <v>77204</v>
      </c>
      <c r="I57" s="440">
        <v>76996</v>
      </c>
      <c r="J57" s="440">
        <v>70622</v>
      </c>
      <c r="K57" s="440">
        <v>692</v>
      </c>
      <c r="L57" s="440">
        <v>3082</v>
      </c>
      <c r="M57" s="440">
        <v>4493</v>
      </c>
      <c r="N57" s="440">
        <v>36222</v>
      </c>
      <c r="O57" s="440">
        <v>583832</v>
      </c>
      <c r="P57" s="441">
        <v>10395630</v>
      </c>
      <c r="Q57" s="442">
        <v>45</v>
      </c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</row>
    <row r="58" spans="1:28" s="112" customFormat="1" ht="9.75" customHeight="1" x14ac:dyDescent="0.2">
      <c r="A58" s="432">
        <v>46</v>
      </c>
      <c r="B58" s="443" t="s">
        <v>141</v>
      </c>
      <c r="C58" s="434">
        <v>4922</v>
      </c>
      <c r="D58" s="434">
        <v>-32781</v>
      </c>
      <c r="E58" s="434">
        <v>4922</v>
      </c>
      <c r="F58" s="434">
        <v>8406</v>
      </c>
      <c r="G58" s="434">
        <v>864</v>
      </c>
      <c r="H58" s="434">
        <v>661</v>
      </c>
      <c r="I58" s="434">
        <v>436</v>
      </c>
      <c r="J58" s="434">
        <v>277</v>
      </c>
      <c r="K58" s="434">
        <v>5</v>
      </c>
      <c r="L58" s="434">
        <v>12</v>
      </c>
      <c r="M58" s="434" t="s">
        <v>60</v>
      </c>
      <c r="N58" s="434" t="s">
        <v>60</v>
      </c>
      <c r="O58" s="434">
        <v>4922</v>
      </c>
      <c r="P58" s="435">
        <v>-41775</v>
      </c>
      <c r="Q58" s="436">
        <v>46</v>
      </c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</row>
    <row r="59" spans="1:28" s="112" customFormat="1" ht="12" customHeight="1" x14ac:dyDescent="0.2">
      <c r="A59" s="444"/>
      <c r="B59" s="677" t="s">
        <v>143</v>
      </c>
      <c r="C59" s="678"/>
      <c r="D59" s="678"/>
      <c r="E59" s="678"/>
      <c r="F59" s="678"/>
      <c r="G59" s="678"/>
      <c r="H59" s="678"/>
      <c r="I59" s="677" t="s">
        <v>143</v>
      </c>
      <c r="J59" s="678"/>
      <c r="K59" s="678"/>
      <c r="L59" s="678"/>
      <c r="M59" s="678"/>
      <c r="N59" s="678"/>
      <c r="O59" s="678"/>
      <c r="P59" s="678"/>
      <c r="Q59" s="444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</row>
    <row r="60" spans="1:28" s="112" customFormat="1" ht="9.75" customHeight="1" x14ac:dyDescent="0.2">
      <c r="A60" s="432">
        <v>47</v>
      </c>
      <c r="B60" s="433" t="s">
        <v>119</v>
      </c>
      <c r="C60" s="434">
        <v>10359</v>
      </c>
      <c r="D60" s="434" t="s">
        <v>60</v>
      </c>
      <c r="E60" s="434">
        <v>335</v>
      </c>
      <c r="F60" s="434">
        <v>287</v>
      </c>
      <c r="G60" s="434">
        <v>105</v>
      </c>
      <c r="H60" s="434">
        <v>103</v>
      </c>
      <c r="I60" s="434">
        <v>48</v>
      </c>
      <c r="J60" s="434">
        <v>48</v>
      </c>
      <c r="K60" s="434" t="s">
        <v>60</v>
      </c>
      <c r="L60" s="434" t="s">
        <v>60</v>
      </c>
      <c r="M60" s="434" t="s">
        <v>60</v>
      </c>
      <c r="N60" s="434" t="s">
        <v>60</v>
      </c>
      <c r="O60" s="434">
        <v>335</v>
      </c>
      <c r="P60" s="435">
        <v>-385</v>
      </c>
      <c r="Q60" s="436">
        <v>47</v>
      </c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</row>
    <row r="61" spans="1:28" s="112" customFormat="1" ht="9.75" customHeight="1" x14ac:dyDescent="0.2">
      <c r="A61" s="432">
        <v>48</v>
      </c>
      <c r="B61" s="433" t="s">
        <v>184</v>
      </c>
      <c r="C61" s="434">
        <v>12259</v>
      </c>
      <c r="D61" s="434">
        <v>26493</v>
      </c>
      <c r="E61" s="434">
        <v>12259</v>
      </c>
      <c r="F61" s="434">
        <v>10494</v>
      </c>
      <c r="G61" s="434">
        <v>1060</v>
      </c>
      <c r="H61" s="434">
        <v>1234</v>
      </c>
      <c r="I61" s="434">
        <v>373</v>
      </c>
      <c r="J61" s="434">
        <v>322</v>
      </c>
      <c r="K61" s="434">
        <v>6</v>
      </c>
      <c r="L61" s="434">
        <v>88</v>
      </c>
      <c r="M61" s="434">
        <v>336</v>
      </c>
      <c r="N61" s="434">
        <v>603</v>
      </c>
      <c r="O61" s="434">
        <v>11407</v>
      </c>
      <c r="P61" s="435">
        <v>14100</v>
      </c>
      <c r="Q61" s="436">
        <v>48</v>
      </c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</row>
    <row r="62" spans="1:28" s="112" customFormat="1" ht="9.75" customHeight="1" x14ac:dyDescent="0.2">
      <c r="A62" s="432">
        <v>49</v>
      </c>
      <c r="B62" s="433" t="s">
        <v>183</v>
      </c>
      <c r="C62" s="434">
        <v>12294</v>
      </c>
      <c r="D62" s="434">
        <v>95015</v>
      </c>
      <c r="E62" s="434">
        <v>12294</v>
      </c>
      <c r="F62" s="434">
        <v>28173</v>
      </c>
      <c r="G62" s="434">
        <v>2947</v>
      </c>
      <c r="H62" s="434">
        <v>3716</v>
      </c>
      <c r="I62" s="434">
        <v>817</v>
      </c>
      <c r="J62" s="434">
        <v>630</v>
      </c>
      <c r="K62" s="434">
        <v>5</v>
      </c>
      <c r="L62" s="434">
        <v>13</v>
      </c>
      <c r="M62" s="434">
        <v>259</v>
      </c>
      <c r="N62" s="434">
        <v>1395</v>
      </c>
      <c r="O62" s="434">
        <v>12288</v>
      </c>
      <c r="P62" s="435">
        <v>61787</v>
      </c>
      <c r="Q62" s="436">
        <v>49</v>
      </c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</row>
    <row r="63" spans="1:28" s="112" customFormat="1" ht="9.75" customHeight="1" x14ac:dyDescent="0.2">
      <c r="A63" s="432">
        <v>50</v>
      </c>
      <c r="B63" s="433" t="s">
        <v>172</v>
      </c>
      <c r="C63" s="434">
        <v>22244</v>
      </c>
      <c r="D63" s="434">
        <v>283716</v>
      </c>
      <c r="E63" s="434">
        <v>22244</v>
      </c>
      <c r="F63" s="434">
        <v>68441</v>
      </c>
      <c r="G63" s="434">
        <v>6394</v>
      </c>
      <c r="H63" s="434">
        <v>8109</v>
      </c>
      <c r="I63" s="434">
        <v>1658</v>
      </c>
      <c r="J63" s="434">
        <v>1394</v>
      </c>
      <c r="K63" s="434">
        <v>16</v>
      </c>
      <c r="L63" s="434">
        <v>37</v>
      </c>
      <c r="M63" s="434">
        <v>195</v>
      </c>
      <c r="N63" s="434">
        <v>1711</v>
      </c>
      <c r="O63" s="434">
        <v>22242</v>
      </c>
      <c r="P63" s="435">
        <v>205517</v>
      </c>
      <c r="Q63" s="436">
        <v>50</v>
      </c>
      <c r="R63" s="124"/>
      <c r="S63" s="124"/>
      <c r="T63" s="124"/>
      <c r="U63" s="124"/>
      <c r="V63" s="124"/>
      <c r="W63" s="124"/>
      <c r="X63" s="124"/>
      <c r="Y63" s="124"/>
      <c r="Z63" s="124"/>
      <c r="AA63" s="124"/>
      <c r="AB63" s="124"/>
    </row>
    <row r="64" spans="1:28" s="112" customFormat="1" ht="9.75" customHeight="1" x14ac:dyDescent="0.2">
      <c r="A64" s="432">
        <v>51</v>
      </c>
      <c r="B64" s="433" t="s">
        <v>134</v>
      </c>
      <c r="C64" s="434">
        <v>31680</v>
      </c>
      <c r="D64" s="434">
        <v>557089</v>
      </c>
      <c r="E64" s="434">
        <v>31680</v>
      </c>
      <c r="F64" s="434">
        <v>119427</v>
      </c>
      <c r="G64" s="434">
        <v>9301</v>
      </c>
      <c r="H64" s="434">
        <v>11629</v>
      </c>
      <c r="I64" s="434">
        <v>3451</v>
      </c>
      <c r="J64" s="434">
        <v>3011</v>
      </c>
      <c r="K64" s="434">
        <v>34</v>
      </c>
      <c r="L64" s="434">
        <v>80</v>
      </c>
      <c r="M64" s="434">
        <v>192</v>
      </c>
      <c r="N64" s="434">
        <v>2154</v>
      </c>
      <c r="O64" s="434">
        <v>31679</v>
      </c>
      <c r="P64" s="435">
        <v>423848</v>
      </c>
      <c r="Q64" s="436">
        <v>51</v>
      </c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</row>
    <row r="65" spans="1:28" s="112" customFormat="1" ht="9.75" customHeight="1" x14ac:dyDescent="0.2">
      <c r="A65" s="432">
        <v>52</v>
      </c>
      <c r="B65" s="433" t="s">
        <v>135</v>
      </c>
      <c r="C65" s="434">
        <v>32818</v>
      </c>
      <c r="D65" s="434">
        <v>736572</v>
      </c>
      <c r="E65" s="434">
        <v>32818</v>
      </c>
      <c r="F65" s="434">
        <v>146161</v>
      </c>
      <c r="G65" s="434">
        <v>10513</v>
      </c>
      <c r="H65" s="434">
        <v>13772</v>
      </c>
      <c r="I65" s="434">
        <v>5576</v>
      </c>
      <c r="J65" s="434">
        <v>5150</v>
      </c>
      <c r="K65" s="434">
        <v>44</v>
      </c>
      <c r="L65" s="434">
        <v>129</v>
      </c>
      <c r="M65" s="434">
        <v>129</v>
      </c>
      <c r="N65" s="434">
        <v>1551</v>
      </c>
      <c r="O65" s="434">
        <v>32818</v>
      </c>
      <c r="P65" s="435">
        <v>574549</v>
      </c>
      <c r="Q65" s="436">
        <v>52</v>
      </c>
      <c r="R65" s="124"/>
      <c r="S65" s="124"/>
      <c r="T65" s="124"/>
      <c r="U65" s="124"/>
      <c r="V65" s="124"/>
      <c r="W65" s="124"/>
      <c r="X65" s="124"/>
      <c r="Y65" s="124"/>
      <c r="Z65" s="124"/>
      <c r="AA65" s="124"/>
      <c r="AB65" s="124"/>
    </row>
    <row r="66" spans="1:28" s="112" customFormat="1" ht="9.75" customHeight="1" x14ac:dyDescent="0.2">
      <c r="A66" s="432">
        <v>53</v>
      </c>
      <c r="B66" s="433" t="s">
        <v>136</v>
      </c>
      <c r="C66" s="434">
        <v>30633</v>
      </c>
      <c r="D66" s="434">
        <v>842028</v>
      </c>
      <c r="E66" s="434">
        <v>30633</v>
      </c>
      <c r="F66" s="434">
        <v>152274</v>
      </c>
      <c r="G66" s="434">
        <v>9511</v>
      </c>
      <c r="H66" s="434">
        <v>12776</v>
      </c>
      <c r="I66" s="434">
        <v>7192</v>
      </c>
      <c r="J66" s="434">
        <v>7093</v>
      </c>
      <c r="K66" s="434">
        <v>56</v>
      </c>
      <c r="L66" s="434">
        <v>167</v>
      </c>
      <c r="M66" s="434">
        <v>129</v>
      </c>
      <c r="N66" s="434">
        <v>1734</v>
      </c>
      <c r="O66" s="434">
        <v>30632</v>
      </c>
      <c r="P66" s="435">
        <v>673396</v>
      </c>
      <c r="Q66" s="436">
        <v>53</v>
      </c>
      <c r="R66" s="124"/>
      <c r="S66" s="124"/>
      <c r="T66" s="124"/>
      <c r="U66" s="124"/>
      <c r="V66" s="124"/>
      <c r="W66" s="124"/>
      <c r="X66" s="124"/>
      <c r="Y66" s="124"/>
      <c r="Z66" s="124"/>
      <c r="AA66" s="124"/>
      <c r="AB66" s="124"/>
    </row>
    <row r="67" spans="1:28" s="112" customFormat="1" ht="9.75" customHeight="1" x14ac:dyDescent="0.2">
      <c r="A67" s="432">
        <v>54</v>
      </c>
      <c r="B67" s="433" t="s">
        <v>173</v>
      </c>
      <c r="C67" s="434">
        <v>29884</v>
      </c>
      <c r="D67" s="434">
        <v>969892</v>
      </c>
      <c r="E67" s="434">
        <v>29884</v>
      </c>
      <c r="F67" s="434">
        <v>161230</v>
      </c>
      <c r="G67" s="434">
        <v>8508</v>
      </c>
      <c r="H67" s="434">
        <v>11613</v>
      </c>
      <c r="I67" s="434">
        <v>8367</v>
      </c>
      <c r="J67" s="434">
        <v>8852</v>
      </c>
      <c r="K67" s="434">
        <v>79</v>
      </c>
      <c r="L67" s="434">
        <v>211</v>
      </c>
      <c r="M67" s="434">
        <v>96</v>
      </c>
      <c r="N67" s="434">
        <v>1634</v>
      </c>
      <c r="O67" s="434">
        <v>29883</v>
      </c>
      <c r="P67" s="435">
        <v>792059</v>
      </c>
      <c r="Q67" s="436">
        <v>54</v>
      </c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124"/>
    </row>
    <row r="68" spans="1:28" s="112" customFormat="1" ht="9.75" customHeight="1" x14ac:dyDescent="0.2">
      <c r="A68" s="432">
        <v>55</v>
      </c>
      <c r="B68" s="433" t="s">
        <v>174</v>
      </c>
      <c r="C68" s="434">
        <v>26441</v>
      </c>
      <c r="D68" s="434">
        <v>989649</v>
      </c>
      <c r="E68" s="434">
        <v>26441</v>
      </c>
      <c r="F68" s="434">
        <v>155091</v>
      </c>
      <c r="G68" s="434">
        <v>7577</v>
      </c>
      <c r="H68" s="434">
        <v>10708</v>
      </c>
      <c r="I68" s="434">
        <v>8331</v>
      </c>
      <c r="J68" s="434">
        <v>9358</v>
      </c>
      <c r="K68" s="434">
        <v>59</v>
      </c>
      <c r="L68" s="434">
        <v>148</v>
      </c>
      <c r="M68" s="434">
        <v>71</v>
      </c>
      <c r="N68" s="434">
        <v>1537</v>
      </c>
      <c r="O68" s="434">
        <v>26440</v>
      </c>
      <c r="P68" s="435">
        <v>818182</v>
      </c>
      <c r="Q68" s="436">
        <v>55</v>
      </c>
      <c r="R68" s="124"/>
      <c r="S68" s="124"/>
      <c r="T68" s="124"/>
      <c r="U68" s="124"/>
      <c r="V68" s="124"/>
      <c r="W68" s="124"/>
      <c r="X68" s="124"/>
      <c r="Y68" s="124"/>
      <c r="Z68" s="124"/>
      <c r="AA68" s="124"/>
      <c r="AB68" s="124"/>
    </row>
    <row r="69" spans="1:28" s="112" customFormat="1" ht="9.75" customHeight="1" x14ac:dyDescent="0.2">
      <c r="A69" s="432">
        <v>56</v>
      </c>
      <c r="B69" s="433" t="s">
        <v>175</v>
      </c>
      <c r="C69" s="434">
        <v>22796</v>
      </c>
      <c r="D69" s="434">
        <v>967678</v>
      </c>
      <c r="E69" s="434">
        <v>22796</v>
      </c>
      <c r="F69" s="434">
        <v>146766</v>
      </c>
      <c r="G69" s="434">
        <v>6327</v>
      </c>
      <c r="H69" s="434">
        <v>8673</v>
      </c>
      <c r="I69" s="434">
        <v>7850</v>
      </c>
      <c r="J69" s="434">
        <v>9154</v>
      </c>
      <c r="K69" s="434">
        <v>68</v>
      </c>
      <c r="L69" s="434">
        <v>232</v>
      </c>
      <c r="M69" s="434">
        <v>59</v>
      </c>
      <c r="N69" s="434">
        <v>1322</v>
      </c>
      <c r="O69" s="434">
        <v>22796</v>
      </c>
      <c r="P69" s="435">
        <v>806183</v>
      </c>
      <c r="Q69" s="436">
        <v>56</v>
      </c>
      <c r="R69" s="124"/>
      <c r="S69" s="124"/>
      <c r="T69" s="124"/>
      <c r="U69" s="124"/>
      <c r="V69" s="124"/>
      <c r="W69" s="124"/>
      <c r="X69" s="124"/>
      <c r="Y69" s="124"/>
      <c r="Z69" s="124"/>
      <c r="AA69" s="124"/>
      <c r="AB69" s="124"/>
    </row>
    <row r="70" spans="1:28" s="112" customFormat="1" ht="9.75" customHeight="1" x14ac:dyDescent="0.2">
      <c r="A70" s="432">
        <v>57</v>
      </c>
      <c r="B70" s="433" t="s">
        <v>176</v>
      </c>
      <c r="C70" s="434">
        <v>20716</v>
      </c>
      <c r="D70" s="434">
        <v>983072</v>
      </c>
      <c r="E70" s="434">
        <v>20716</v>
      </c>
      <c r="F70" s="434">
        <v>146579</v>
      </c>
      <c r="G70" s="434">
        <v>5638</v>
      </c>
      <c r="H70" s="434">
        <v>7867</v>
      </c>
      <c r="I70" s="434">
        <v>7369</v>
      </c>
      <c r="J70" s="434">
        <v>9104</v>
      </c>
      <c r="K70" s="434">
        <v>78</v>
      </c>
      <c r="L70" s="434">
        <v>306</v>
      </c>
      <c r="M70" s="434">
        <v>46</v>
      </c>
      <c r="N70" s="434">
        <v>963</v>
      </c>
      <c r="O70" s="434">
        <v>20716</v>
      </c>
      <c r="P70" s="435">
        <v>822218</v>
      </c>
      <c r="Q70" s="436">
        <v>57</v>
      </c>
      <c r="R70" s="124"/>
      <c r="S70" s="124"/>
      <c r="T70" s="124"/>
      <c r="U70" s="124"/>
      <c r="V70" s="124"/>
      <c r="W70" s="124"/>
      <c r="X70" s="124"/>
      <c r="Y70" s="124"/>
      <c r="Z70" s="124"/>
      <c r="AA70" s="124"/>
      <c r="AB70" s="124"/>
    </row>
    <row r="71" spans="1:28" s="112" customFormat="1" ht="9.75" customHeight="1" x14ac:dyDescent="0.2">
      <c r="A71" s="432">
        <v>58</v>
      </c>
      <c r="B71" s="433" t="s">
        <v>177</v>
      </c>
      <c r="C71" s="434">
        <v>33132</v>
      </c>
      <c r="D71" s="434">
        <v>1813169</v>
      </c>
      <c r="E71" s="434">
        <v>33132</v>
      </c>
      <c r="F71" s="434">
        <v>262785</v>
      </c>
      <c r="G71" s="434">
        <v>8493</v>
      </c>
      <c r="H71" s="434">
        <v>12251</v>
      </c>
      <c r="I71" s="434">
        <v>12449</v>
      </c>
      <c r="J71" s="434">
        <v>16677</v>
      </c>
      <c r="K71" s="434">
        <v>140</v>
      </c>
      <c r="L71" s="434">
        <v>564</v>
      </c>
      <c r="M71" s="434">
        <v>53</v>
      </c>
      <c r="N71" s="434">
        <v>1456</v>
      </c>
      <c r="O71" s="434">
        <v>33132</v>
      </c>
      <c r="P71" s="435">
        <v>1525395</v>
      </c>
      <c r="Q71" s="436">
        <v>58</v>
      </c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4"/>
    </row>
    <row r="72" spans="1:28" s="112" customFormat="1" ht="9.75" customHeight="1" x14ac:dyDescent="0.2">
      <c r="A72" s="432">
        <v>59</v>
      </c>
      <c r="B72" s="433" t="s">
        <v>180</v>
      </c>
      <c r="C72" s="434">
        <v>22819</v>
      </c>
      <c r="D72" s="434">
        <v>1475585</v>
      </c>
      <c r="E72" s="434">
        <v>22819</v>
      </c>
      <c r="F72" s="434">
        <v>203415</v>
      </c>
      <c r="G72" s="434">
        <v>6212</v>
      </c>
      <c r="H72" s="434">
        <v>9196</v>
      </c>
      <c r="I72" s="434">
        <v>8824</v>
      </c>
      <c r="J72" s="434">
        <v>13079</v>
      </c>
      <c r="K72" s="434">
        <v>142</v>
      </c>
      <c r="L72" s="434">
        <v>595</v>
      </c>
      <c r="M72" s="434">
        <v>42</v>
      </c>
      <c r="N72" s="434">
        <v>1550</v>
      </c>
      <c r="O72" s="434">
        <v>22819</v>
      </c>
      <c r="P72" s="435">
        <v>1251292</v>
      </c>
      <c r="Q72" s="436">
        <v>59</v>
      </c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</row>
    <row r="73" spans="1:28" s="112" customFormat="1" ht="9.75" customHeight="1" x14ac:dyDescent="0.2">
      <c r="A73" s="432">
        <v>60</v>
      </c>
      <c r="B73" s="433" t="s">
        <v>181</v>
      </c>
      <c r="C73" s="434">
        <v>14767</v>
      </c>
      <c r="D73" s="434">
        <v>1102202</v>
      </c>
      <c r="E73" s="434">
        <v>14767</v>
      </c>
      <c r="F73" s="434">
        <v>144021</v>
      </c>
      <c r="G73" s="434">
        <v>4057</v>
      </c>
      <c r="H73" s="434">
        <v>6661</v>
      </c>
      <c r="I73" s="434">
        <v>5565</v>
      </c>
      <c r="J73" s="434">
        <v>8975</v>
      </c>
      <c r="K73" s="434">
        <v>76</v>
      </c>
      <c r="L73" s="434">
        <v>416</v>
      </c>
      <c r="M73" s="434">
        <v>23</v>
      </c>
      <c r="N73" s="434">
        <v>960</v>
      </c>
      <c r="O73" s="434">
        <v>14767</v>
      </c>
      <c r="P73" s="435">
        <v>943115</v>
      </c>
      <c r="Q73" s="436">
        <v>60</v>
      </c>
      <c r="R73" s="124"/>
      <c r="S73" s="124"/>
      <c r="T73" s="124"/>
      <c r="U73" s="124"/>
      <c r="V73" s="124"/>
      <c r="W73" s="124"/>
      <c r="X73" s="124"/>
      <c r="Y73" s="124"/>
      <c r="Z73" s="124"/>
      <c r="AA73" s="124"/>
      <c r="AB73" s="124"/>
    </row>
    <row r="74" spans="1:28" s="112" customFormat="1" ht="9.75" customHeight="1" x14ac:dyDescent="0.2">
      <c r="A74" s="432">
        <v>61</v>
      </c>
      <c r="B74" s="433" t="s">
        <v>182</v>
      </c>
      <c r="C74" s="434">
        <v>9802</v>
      </c>
      <c r="D74" s="434">
        <v>830236</v>
      </c>
      <c r="E74" s="434">
        <v>9802</v>
      </c>
      <c r="F74" s="434">
        <v>102236</v>
      </c>
      <c r="G74" s="434">
        <v>2776</v>
      </c>
      <c r="H74" s="434">
        <v>4687</v>
      </c>
      <c r="I74" s="434">
        <v>3914</v>
      </c>
      <c r="J74" s="434">
        <v>6871</v>
      </c>
      <c r="K74" s="434">
        <v>78</v>
      </c>
      <c r="L74" s="434">
        <v>416</v>
      </c>
      <c r="M74" s="434">
        <v>10</v>
      </c>
      <c r="N74" s="434">
        <v>673</v>
      </c>
      <c r="O74" s="434">
        <v>9802</v>
      </c>
      <c r="P74" s="435">
        <v>716671</v>
      </c>
      <c r="Q74" s="436">
        <v>61</v>
      </c>
      <c r="R74" s="124"/>
      <c r="S74" s="124"/>
      <c r="T74" s="124"/>
      <c r="U74" s="124"/>
      <c r="V74" s="124"/>
      <c r="W74" s="124"/>
      <c r="X74" s="124"/>
      <c r="Y74" s="124"/>
      <c r="Z74" s="124"/>
      <c r="AA74" s="124"/>
      <c r="AB74" s="124"/>
    </row>
    <row r="75" spans="1:28" s="112" customFormat="1" ht="9.75" customHeight="1" x14ac:dyDescent="0.2">
      <c r="A75" s="432">
        <v>62</v>
      </c>
      <c r="B75" s="433" t="s">
        <v>178</v>
      </c>
      <c r="C75" s="434">
        <v>6739</v>
      </c>
      <c r="D75" s="434">
        <v>637965</v>
      </c>
      <c r="E75" s="434">
        <v>6739</v>
      </c>
      <c r="F75" s="434">
        <v>73035</v>
      </c>
      <c r="G75" s="434">
        <v>1985</v>
      </c>
      <c r="H75" s="434">
        <v>3530</v>
      </c>
      <c r="I75" s="434">
        <v>2657</v>
      </c>
      <c r="J75" s="434">
        <v>5007</v>
      </c>
      <c r="K75" s="434" t="s">
        <v>530</v>
      </c>
      <c r="L75" s="434" t="s">
        <v>530</v>
      </c>
      <c r="M75" s="434">
        <v>21</v>
      </c>
      <c r="N75" s="434">
        <v>1188</v>
      </c>
      <c r="O75" s="434">
        <v>6739</v>
      </c>
      <c r="P75" s="435">
        <v>555510</v>
      </c>
      <c r="Q75" s="436">
        <v>62</v>
      </c>
      <c r="R75" s="124"/>
      <c r="S75" s="124"/>
      <c r="T75" s="124"/>
      <c r="U75" s="124"/>
      <c r="V75" s="124"/>
      <c r="W75" s="124"/>
      <c r="X75" s="124"/>
      <c r="Y75" s="124"/>
      <c r="Z75" s="124"/>
      <c r="AA75" s="124"/>
      <c r="AB75" s="124"/>
    </row>
    <row r="76" spans="1:28" s="112" customFormat="1" ht="9.75" customHeight="1" x14ac:dyDescent="0.2">
      <c r="A76" s="432">
        <v>63</v>
      </c>
      <c r="B76" s="433" t="s">
        <v>179</v>
      </c>
      <c r="C76" s="434">
        <v>9007</v>
      </c>
      <c r="D76" s="434">
        <v>996353</v>
      </c>
      <c r="E76" s="434">
        <v>9007</v>
      </c>
      <c r="F76" s="434">
        <v>104820</v>
      </c>
      <c r="G76" s="434">
        <v>2739</v>
      </c>
      <c r="H76" s="434">
        <v>5245</v>
      </c>
      <c r="I76" s="434">
        <v>3451</v>
      </c>
      <c r="J76" s="434">
        <v>6760</v>
      </c>
      <c r="K76" s="434">
        <v>104</v>
      </c>
      <c r="L76" s="434">
        <v>886</v>
      </c>
      <c r="M76" s="434">
        <v>29</v>
      </c>
      <c r="N76" s="434">
        <v>1484</v>
      </c>
      <c r="O76" s="434">
        <v>9007</v>
      </c>
      <c r="P76" s="435">
        <v>878006</v>
      </c>
      <c r="Q76" s="436">
        <v>63</v>
      </c>
      <c r="R76" s="124"/>
      <c r="S76" s="124"/>
      <c r="T76" s="124"/>
      <c r="U76" s="124"/>
      <c r="V76" s="124"/>
      <c r="W76" s="124"/>
      <c r="X76" s="124"/>
      <c r="Y76" s="124"/>
      <c r="Z76" s="124"/>
      <c r="AA76" s="124"/>
      <c r="AB76" s="124"/>
    </row>
    <row r="77" spans="1:28" s="112" customFormat="1" ht="9.75" customHeight="1" x14ac:dyDescent="0.2">
      <c r="A77" s="432">
        <v>64</v>
      </c>
      <c r="B77" s="433" t="s">
        <v>137</v>
      </c>
      <c r="C77" s="434">
        <v>8651</v>
      </c>
      <c r="D77" s="434">
        <v>1417934</v>
      </c>
      <c r="E77" s="437">
        <v>8651</v>
      </c>
      <c r="F77" s="437">
        <v>123688</v>
      </c>
      <c r="G77" s="434">
        <v>2647</v>
      </c>
      <c r="H77" s="434">
        <v>5400</v>
      </c>
      <c r="I77" s="434">
        <v>3035</v>
      </c>
      <c r="J77" s="434">
        <v>5693</v>
      </c>
      <c r="K77" s="434">
        <v>125</v>
      </c>
      <c r="L77" s="434">
        <v>1354</v>
      </c>
      <c r="M77" s="434">
        <v>34</v>
      </c>
      <c r="N77" s="434">
        <v>3310</v>
      </c>
      <c r="O77" s="434">
        <v>8650</v>
      </c>
      <c r="P77" s="435">
        <v>1279296</v>
      </c>
      <c r="Q77" s="436">
        <v>64</v>
      </c>
      <c r="R77" s="124"/>
      <c r="S77" s="124"/>
      <c r="T77" s="124"/>
      <c r="U77" s="124"/>
      <c r="V77" s="124"/>
      <c r="W77" s="124"/>
      <c r="X77" s="124"/>
      <c r="Y77" s="124"/>
      <c r="Z77" s="124"/>
      <c r="AA77" s="124"/>
      <c r="AB77" s="124"/>
    </row>
    <row r="78" spans="1:28" s="112" customFormat="1" ht="9.75" customHeight="1" x14ac:dyDescent="0.2">
      <c r="A78" s="432">
        <v>65</v>
      </c>
      <c r="B78" s="433" t="s">
        <v>138</v>
      </c>
      <c r="C78" s="434">
        <v>1895</v>
      </c>
      <c r="D78" s="434">
        <v>630631</v>
      </c>
      <c r="E78" s="437">
        <v>1895</v>
      </c>
      <c r="F78" s="437">
        <v>41509</v>
      </c>
      <c r="G78" s="434">
        <v>589</v>
      </c>
      <c r="H78" s="434">
        <v>1271</v>
      </c>
      <c r="I78" s="434">
        <v>485</v>
      </c>
      <c r="J78" s="434">
        <v>796</v>
      </c>
      <c r="K78" s="434">
        <v>61</v>
      </c>
      <c r="L78" s="434">
        <v>1005</v>
      </c>
      <c r="M78" s="434">
        <v>14</v>
      </c>
      <c r="N78" s="434">
        <v>1607</v>
      </c>
      <c r="O78" s="434">
        <v>1895</v>
      </c>
      <c r="P78" s="435">
        <v>584637</v>
      </c>
      <c r="Q78" s="436">
        <v>65</v>
      </c>
      <c r="R78" s="124"/>
      <c r="S78" s="124"/>
      <c r="T78" s="124"/>
      <c r="U78" s="124"/>
      <c r="V78" s="124"/>
      <c r="W78" s="124"/>
      <c r="X78" s="124"/>
      <c r="Y78" s="124"/>
      <c r="Z78" s="124"/>
      <c r="AA78" s="124"/>
      <c r="AB78" s="124"/>
    </row>
    <row r="79" spans="1:28" s="112" customFormat="1" ht="9.75" customHeight="1" x14ac:dyDescent="0.2">
      <c r="A79" s="432">
        <v>66</v>
      </c>
      <c r="B79" s="433" t="s">
        <v>139</v>
      </c>
      <c r="C79" s="434">
        <v>349</v>
      </c>
      <c r="D79" s="434">
        <v>227761</v>
      </c>
      <c r="E79" s="437">
        <v>349</v>
      </c>
      <c r="F79" s="437">
        <v>9502</v>
      </c>
      <c r="G79" s="434">
        <v>99</v>
      </c>
      <c r="H79" s="434">
        <v>206</v>
      </c>
      <c r="I79" s="434" t="s">
        <v>530</v>
      </c>
      <c r="J79" s="434" t="s">
        <v>530</v>
      </c>
      <c r="K79" s="434" t="s">
        <v>530</v>
      </c>
      <c r="L79" s="434" t="s">
        <v>530</v>
      </c>
      <c r="M79" s="434">
        <v>6</v>
      </c>
      <c r="N79" s="434">
        <v>1667</v>
      </c>
      <c r="O79" s="434">
        <v>349</v>
      </c>
      <c r="P79" s="435">
        <v>216107</v>
      </c>
      <c r="Q79" s="436">
        <v>66</v>
      </c>
      <c r="R79" s="124"/>
      <c r="S79" s="124"/>
      <c r="T79" s="124"/>
      <c r="U79" s="124"/>
      <c r="V79" s="124"/>
      <c r="W79" s="124"/>
      <c r="X79" s="124"/>
      <c r="Y79" s="124"/>
      <c r="Z79" s="124"/>
      <c r="AA79" s="124"/>
      <c r="AB79" s="124"/>
    </row>
    <row r="80" spans="1:28" s="112" customFormat="1" ht="9.75" customHeight="1" x14ac:dyDescent="0.2">
      <c r="A80" s="432">
        <v>67</v>
      </c>
      <c r="B80" s="433" t="s">
        <v>140</v>
      </c>
      <c r="C80" s="437">
        <v>61</v>
      </c>
      <c r="D80" s="437">
        <v>119739</v>
      </c>
      <c r="E80" s="437">
        <v>61</v>
      </c>
      <c r="F80" s="437">
        <v>3603</v>
      </c>
      <c r="G80" s="437">
        <v>13</v>
      </c>
      <c r="H80" s="437">
        <v>15</v>
      </c>
      <c r="I80" s="434" t="s">
        <v>530</v>
      </c>
      <c r="J80" s="434" t="s">
        <v>530</v>
      </c>
      <c r="K80" s="434" t="s">
        <v>530</v>
      </c>
      <c r="L80" s="434" t="s">
        <v>530</v>
      </c>
      <c r="M80" s="434">
        <v>3</v>
      </c>
      <c r="N80" s="434">
        <v>1471</v>
      </c>
      <c r="O80" s="434">
        <v>61</v>
      </c>
      <c r="P80" s="435">
        <v>114623</v>
      </c>
      <c r="Q80" s="436">
        <v>67</v>
      </c>
      <c r="R80" s="124"/>
      <c r="S80" s="124"/>
      <c r="T80" s="124"/>
      <c r="U80" s="124"/>
      <c r="V80" s="124"/>
      <c r="W80" s="124"/>
      <c r="X80" s="124"/>
      <c r="Y80" s="124"/>
      <c r="Z80" s="124"/>
      <c r="AA80" s="124"/>
      <c r="AB80" s="124"/>
    </row>
    <row r="81" spans="1:28" s="177" customFormat="1" ht="9.75" customHeight="1" x14ac:dyDescent="0.2">
      <c r="A81" s="438">
        <v>68</v>
      </c>
      <c r="B81" s="439" t="s">
        <v>100</v>
      </c>
      <c r="C81" s="440">
        <v>359346</v>
      </c>
      <c r="D81" s="440">
        <v>15702780</v>
      </c>
      <c r="E81" s="440">
        <v>349322</v>
      </c>
      <c r="F81" s="440">
        <v>2203537</v>
      </c>
      <c r="G81" s="440">
        <v>97491</v>
      </c>
      <c r="H81" s="440">
        <v>138662</v>
      </c>
      <c r="I81" s="440">
        <v>91478</v>
      </c>
      <c r="J81" s="440">
        <v>118078</v>
      </c>
      <c r="K81" s="440">
        <v>1246</v>
      </c>
      <c r="L81" s="440">
        <v>7379</v>
      </c>
      <c r="M81" s="440">
        <v>1747</v>
      </c>
      <c r="N81" s="440">
        <v>29970</v>
      </c>
      <c r="O81" s="440">
        <v>348457</v>
      </c>
      <c r="P81" s="441">
        <v>13256109</v>
      </c>
      <c r="Q81" s="442">
        <v>68</v>
      </c>
      <c r="R81" s="127"/>
      <c r="S81" s="127"/>
      <c r="T81" s="127"/>
      <c r="U81" s="127"/>
      <c r="V81" s="127"/>
      <c r="W81" s="127"/>
      <c r="X81" s="127"/>
      <c r="Y81" s="127"/>
      <c r="Z81" s="127"/>
      <c r="AA81" s="127"/>
      <c r="AB81" s="127"/>
    </row>
    <row r="82" spans="1:28" s="112" customFormat="1" ht="9.75" customHeight="1" x14ac:dyDescent="0.2">
      <c r="A82" s="432">
        <v>69</v>
      </c>
      <c r="B82" s="443" t="s">
        <v>141</v>
      </c>
      <c r="C82" s="434">
        <v>999</v>
      </c>
      <c r="D82" s="434">
        <v>-19191</v>
      </c>
      <c r="E82" s="434">
        <v>999</v>
      </c>
      <c r="F82" s="434">
        <v>4244</v>
      </c>
      <c r="G82" s="434">
        <v>315</v>
      </c>
      <c r="H82" s="434">
        <v>485</v>
      </c>
      <c r="I82" s="434">
        <v>131</v>
      </c>
      <c r="J82" s="434">
        <v>120</v>
      </c>
      <c r="K82" s="437">
        <v>6</v>
      </c>
      <c r="L82" s="437">
        <v>86</v>
      </c>
      <c r="M82" s="434" t="s">
        <v>60</v>
      </c>
      <c r="N82" s="434" t="s">
        <v>60</v>
      </c>
      <c r="O82" s="434">
        <v>999</v>
      </c>
      <c r="P82" s="435">
        <v>-23969</v>
      </c>
      <c r="Q82" s="436">
        <v>69</v>
      </c>
      <c r="R82" s="124"/>
      <c r="S82" s="124"/>
      <c r="T82" s="124"/>
      <c r="U82" s="124"/>
      <c r="V82" s="124"/>
      <c r="W82" s="124"/>
      <c r="X82" s="124"/>
      <c r="Y82" s="124"/>
      <c r="Z82" s="124"/>
      <c r="AA82" s="124"/>
      <c r="AB82" s="124"/>
    </row>
    <row r="83" spans="1:28" s="112" customFormat="1" x14ac:dyDescent="0.2">
      <c r="A83" s="152"/>
      <c r="B83" s="329"/>
      <c r="C83" s="124"/>
      <c r="D83" s="124"/>
      <c r="E83" s="124"/>
      <c r="F83" s="124"/>
      <c r="G83" s="124"/>
      <c r="H83" s="124"/>
      <c r="I83" s="124"/>
      <c r="J83" s="124"/>
      <c r="K83" s="176"/>
      <c r="L83" s="176"/>
      <c r="M83" s="124"/>
      <c r="N83" s="124"/>
      <c r="O83" s="124"/>
      <c r="P83" s="124"/>
      <c r="Q83" s="330"/>
      <c r="R83" s="124"/>
      <c r="S83" s="124"/>
      <c r="T83" s="124"/>
      <c r="U83" s="124"/>
      <c r="V83" s="124"/>
      <c r="W83" s="124"/>
      <c r="X83" s="124"/>
      <c r="Y83" s="124"/>
      <c r="Z83" s="124"/>
      <c r="AA83" s="124"/>
      <c r="AB83" s="124"/>
    </row>
    <row r="84" spans="1:28" x14ac:dyDescent="0.2">
      <c r="A84" s="79"/>
      <c r="B84" s="79"/>
    </row>
    <row r="85" spans="1:28" x14ac:dyDescent="0.2">
      <c r="A85" s="215"/>
      <c r="B85" s="215"/>
    </row>
    <row r="86" spans="1:28" ht="11.25" customHeight="1" x14ac:dyDescent="0.2"/>
    <row r="87" spans="1:28" ht="11.25" customHeight="1" x14ac:dyDescent="0.2"/>
    <row r="88" spans="1:28" ht="11.25" customHeight="1" x14ac:dyDescent="0.2"/>
    <row r="89" spans="1:28" ht="11.25" customHeight="1" x14ac:dyDescent="0.2"/>
    <row r="90" spans="1:28" ht="11.25" customHeight="1" x14ac:dyDescent="0.2"/>
    <row r="91" spans="1:28" ht="11.25" customHeight="1" x14ac:dyDescent="0.2"/>
  </sheetData>
  <mergeCells count="23">
    <mergeCell ref="G5:H9"/>
    <mergeCell ref="I59:P59"/>
    <mergeCell ref="I35:P35"/>
    <mergeCell ref="I11:P11"/>
    <mergeCell ref="B11:H11"/>
    <mergeCell ref="B35:H35"/>
    <mergeCell ref="B59:H59"/>
    <mergeCell ref="A1:Q1"/>
    <mergeCell ref="A3:H3"/>
    <mergeCell ref="I3:Q3"/>
    <mergeCell ref="I5:J9"/>
    <mergeCell ref="K5:L5"/>
    <mergeCell ref="M5:N5"/>
    <mergeCell ref="O5:P9"/>
    <mergeCell ref="Q5:Q10"/>
    <mergeCell ref="K6:L9"/>
    <mergeCell ref="M6:N9"/>
    <mergeCell ref="A5:A10"/>
    <mergeCell ref="A2:H2"/>
    <mergeCell ref="I2:Q2"/>
    <mergeCell ref="B5:B10"/>
    <mergeCell ref="C5:D9"/>
    <mergeCell ref="E5:F9"/>
  </mergeCells>
  <pageMargins left="0.51181102362204722" right="0.51181102362204722" top="0.19685039370078741" bottom="0.19685039370078741" header="0.11811023622047245" footer="0.11811023622047245"/>
  <pageSetup paperSize="9" firstPageNumber="14" pageOrder="overThenDown" orientation="portrait" useFirstPageNumber="1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6"/>
  <dimension ref="A1:AG90"/>
  <sheetViews>
    <sheetView workbookViewId="0">
      <pane ySplit="10" topLeftCell="A11" activePane="bottomLeft" state="frozen"/>
      <selection pane="bottomLeft" sqref="A1:Q1"/>
    </sheetView>
  </sheetViews>
  <sheetFormatPr baseColWidth="10" defaultColWidth="11.42578125" defaultRowHeight="11.25" x14ac:dyDescent="0.2"/>
  <cols>
    <col min="1" max="1" width="3.7109375" style="51" customWidth="1"/>
    <col min="2" max="2" width="23.5703125" style="51" customWidth="1"/>
    <col min="3" max="3" width="10.5703125" style="41" customWidth="1"/>
    <col min="4" max="4" width="11.7109375" style="41" customWidth="1"/>
    <col min="5" max="5" width="10.5703125" style="41" customWidth="1"/>
    <col min="6" max="6" width="11.7109375" style="41" customWidth="1"/>
    <col min="7" max="7" width="10.5703125" style="41" customWidth="1"/>
    <col min="8" max="8" width="11.7109375" style="41" customWidth="1"/>
    <col min="9" max="9" width="10.28515625" style="41" customWidth="1"/>
    <col min="10" max="10" width="12.28515625" style="41" customWidth="1"/>
    <col min="11" max="11" width="10.28515625" style="41" customWidth="1"/>
    <col min="12" max="12" width="12.28515625" style="41" customWidth="1"/>
    <col min="13" max="13" width="10.28515625" style="41" customWidth="1"/>
    <col min="14" max="14" width="12.28515625" style="41" customWidth="1"/>
    <col min="15" max="15" width="10.28515625" style="41" customWidth="1"/>
    <col min="16" max="16" width="12.28515625" style="41" customWidth="1"/>
    <col min="17" max="17" width="3.7109375" style="41" customWidth="1"/>
    <col min="18" max="16384" width="11.42578125" style="41"/>
  </cols>
  <sheetData>
    <row r="1" spans="1:20" ht="11.25" customHeight="1" x14ac:dyDescent="0.2">
      <c r="A1" s="682"/>
      <c r="B1" s="654"/>
      <c r="C1" s="654"/>
      <c r="D1" s="654"/>
      <c r="E1" s="654"/>
      <c r="F1" s="654"/>
      <c r="G1" s="654"/>
      <c r="H1" s="654"/>
      <c r="I1" s="654"/>
      <c r="J1" s="654"/>
      <c r="K1" s="654"/>
      <c r="L1" s="654"/>
      <c r="M1" s="654"/>
      <c r="N1" s="654"/>
      <c r="O1" s="654"/>
      <c r="P1" s="654"/>
      <c r="Q1" s="654"/>
    </row>
    <row r="2" spans="1:20" s="110" customFormat="1" ht="12.75" customHeight="1" x14ac:dyDescent="0.2">
      <c r="A2" s="650" t="s">
        <v>558</v>
      </c>
      <c r="B2" s="651"/>
      <c r="C2" s="651"/>
      <c r="D2" s="651"/>
      <c r="E2" s="651"/>
      <c r="F2" s="651"/>
      <c r="G2" s="651"/>
      <c r="H2" s="651"/>
      <c r="I2" s="652" t="s">
        <v>557</v>
      </c>
      <c r="J2" s="653"/>
      <c r="K2" s="653"/>
      <c r="L2" s="653"/>
      <c r="M2" s="653"/>
      <c r="N2" s="653"/>
      <c r="O2" s="653"/>
      <c r="P2" s="653"/>
      <c r="Q2" s="653"/>
      <c r="R2" s="480"/>
      <c r="S2" s="480"/>
      <c r="T2" s="332"/>
    </row>
    <row r="3" spans="1:20" s="51" customFormat="1" ht="12.75" customHeight="1" x14ac:dyDescent="0.2">
      <c r="A3" s="683" t="s">
        <v>544</v>
      </c>
      <c r="B3" s="509"/>
      <c r="C3" s="509"/>
      <c r="D3" s="509"/>
      <c r="E3" s="509"/>
      <c r="F3" s="509"/>
      <c r="G3" s="509"/>
      <c r="H3" s="509"/>
      <c r="I3" s="684" t="s">
        <v>545</v>
      </c>
      <c r="J3" s="685"/>
      <c r="K3" s="685"/>
      <c r="L3" s="685"/>
      <c r="M3" s="685"/>
      <c r="N3" s="685"/>
      <c r="O3" s="685"/>
      <c r="P3" s="685"/>
      <c r="Q3" s="685"/>
      <c r="R3" s="314"/>
    </row>
    <row r="4" spans="1:20" s="51" customFormat="1" ht="3.75" customHeight="1" x14ac:dyDescent="0.2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</row>
    <row r="5" spans="1:20" s="51" customFormat="1" ht="9.75" customHeight="1" x14ac:dyDescent="0.2">
      <c r="A5" s="693" t="s">
        <v>212</v>
      </c>
      <c r="B5" s="695" t="s">
        <v>267</v>
      </c>
      <c r="C5" s="686" t="s">
        <v>244</v>
      </c>
      <c r="D5" s="687"/>
      <c r="E5" s="698" t="s">
        <v>195</v>
      </c>
      <c r="F5" s="699"/>
      <c r="G5" s="699"/>
      <c r="H5" s="700"/>
      <c r="I5" s="673" t="s">
        <v>257</v>
      </c>
      <c r="J5" s="687"/>
      <c r="K5" s="673" t="s">
        <v>197</v>
      </c>
      <c r="L5" s="687"/>
      <c r="M5" s="696" t="s">
        <v>256</v>
      </c>
      <c r="N5" s="696"/>
      <c r="O5" s="706" t="s">
        <v>262</v>
      </c>
      <c r="P5" s="706"/>
      <c r="Q5" s="672" t="s">
        <v>212</v>
      </c>
    </row>
    <row r="6" spans="1:20" s="51" customFormat="1" ht="9.75" customHeight="1" x14ac:dyDescent="0.2">
      <c r="A6" s="669"/>
      <c r="B6" s="695"/>
      <c r="C6" s="688"/>
      <c r="D6" s="689"/>
      <c r="E6" s="701"/>
      <c r="F6" s="701"/>
      <c r="G6" s="701"/>
      <c r="H6" s="702"/>
      <c r="I6" s="674"/>
      <c r="J6" s="689"/>
      <c r="K6" s="674"/>
      <c r="L6" s="689"/>
      <c r="M6" s="697"/>
      <c r="N6" s="697"/>
      <c r="O6" s="707"/>
      <c r="P6" s="707"/>
      <c r="Q6" s="668"/>
    </row>
    <row r="7" spans="1:20" s="51" customFormat="1" ht="9.75" customHeight="1" x14ac:dyDescent="0.2">
      <c r="A7" s="669"/>
      <c r="B7" s="695"/>
      <c r="C7" s="688"/>
      <c r="D7" s="689"/>
      <c r="E7" s="703" t="s">
        <v>189</v>
      </c>
      <c r="F7" s="704"/>
      <c r="G7" s="703" t="s">
        <v>206</v>
      </c>
      <c r="H7" s="705"/>
      <c r="I7" s="674"/>
      <c r="J7" s="689"/>
      <c r="K7" s="674"/>
      <c r="L7" s="689"/>
      <c r="M7" s="697"/>
      <c r="N7" s="697"/>
      <c r="O7" s="707"/>
      <c r="P7" s="707"/>
      <c r="Q7" s="668"/>
    </row>
    <row r="8" spans="1:20" s="51" customFormat="1" ht="9.75" customHeight="1" x14ac:dyDescent="0.2">
      <c r="A8" s="669"/>
      <c r="B8" s="695"/>
      <c r="C8" s="688"/>
      <c r="D8" s="689"/>
      <c r="E8" s="704"/>
      <c r="F8" s="704"/>
      <c r="G8" s="704"/>
      <c r="H8" s="705"/>
      <c r="I8" s="674"/>
      <c r="J8" s="689"/>
      <c r="K8" s="674"/>
      <c r="L8" s="689"/>
      <c r="M8" s="697"/>
      <c r="N8" s="697"/>
      <c r="O8" s="707"/>
      <c r="P8" s="707"/>
      <c r="Q8" s="668"/>
    </row>
    <row r="9" spans="1:20" s="51" customFormat="1" ht="9.75" customHeight="1" x14ac:dyDescent="0.2">
      <c r="A9" s="669"/>
      <c r="B9" s="695"/>
      <c r="C9" s="690"/>
      <c r="D9" s="691"/>
      <c r="E9" s="704"/>
      <c r="F9" s="704"/>
      <c r="G9" s="704"/>
      <c r="H9" s="705"/>
      <c r="I9" s="540"/>
      <c r="J9" s="691"/>
      <c r="K9" s="540"/>
      <c r="L9" s="691"/>
      <c r="M9" s="691"/>
      <c r="N9" s="691"/>
      <c r="O9" s="691"/>
      <c r="P9" s="691"/>
      <c r="Q9" s="668"/>
    </row>
    <row r="10" spans="1:20" s="51" customFormat="1" ht="9.75" customHeight="1" x14ac:dyDescent="0.2">
      <c r="A10" s="694"/>
      <c r="B10" s="695"/>
      <c r="C10" s="104" t="s">
        <v>253</v>
      </c>
      <c r="D10" s="104" t="s">
        <v>481</v>
      </c>
      <c r="E10" s="104" t="s">
        <v>253</v>
      </c>
      <c r="F10" s="104" t="s">
        <v>481</v>
      </c>
      <c r="G10" s="104" t="s">
        <v>253</v>
      </c>
      <c r="H10" s="227" t="s">
        <v>481</v>
      </c>
      <c r="I10" s="174" t="s">
        <v>253</v>
      </c>
      <c r="J10" s="105" t="s">
        <v>481</v>
      </c>
      <c r="K10" s="105" t="s">
        <v>253</v>
      </c>
      <c r="L10" s="104" t="s">
        <v>481</v>
      </c>
      <c r="M10" s="104" t="s">
        <v>253</v>
      </c>
      <c r="N10" s="104" t="s">
        <v>481</v>
      </c>
      <c r="O10" s="104" t="s">
        <v>253</v>
      </c>
      <c r="P10" s="104" t="s">
        <v>481</v>
      </c>
      <c r="Q10" s="692"/>
    </row>
    <row r="11" spans="1:20" s="51" customFormat="1" ht="12" customHeight="1" x14ac:dyDescent="0.2">
      <c r="A11" s="445"/>
      <c r="B11" s="680" t="s">
        <v>133</v>
      </c>
      <c r="C11" s="681"/>
      <c r="D11" s="681"/>
      <c r="E11" s="681"/>
      <c r="F11" s="681"/>
      <c r="G11" s="681"/>
      <c r="H11" s="681"/>
      <c r="I11" s="680" t="s">
        <v>133</v>
      </c>
      <c r="J11" s="681"/>
      <c r="K11" s="681"/>
      <c r="L11" s="681"/>
      <c r="M11" s="681"/>
      <c r="N11" s="681"/>
      <c r="O11" s="681"/>
      <c r="P11" s="681"/>
      <c r="Q11" s="445"/>
    </row>
    <row r="12" spans="1:20" s="51" customFormat="1" ht="9.75" customHeight="1" x14ac:dyDescent="0.2">
      <c r="A12" s="432">
        <v>1</v>
      </c>
      <c r="B12" s="433" t="s">
        <v>119</v>
      </c>
      <c r="C12" s="434">
        <v>3836</v>
      </c>
      <c r="D12" s="434">
        <v>-2407</v>
      </c>
      <c r="E12" s="434" t="s">
        <v>60</v>
      </c>
      <c r="F12" s="434" t="s">
        <v>60</v>
      </c>
      <c r="G12" s="434" t="s">
        <v>60</v>
      </c>
      <c r="H12" s="434" t="s">
        <v>60</v>
      </c>
      <c r="I12" s="434">
        <v>3836</v>
      </c>
      <c r="J12" s="434">
        <v>-2407</v>
      </c>
      <c r="K12" s="434">
        <v>5765</v>
      </c>
      <c r="L12" s="434">
        <v>140</v>
      </c>
      <c r="M12" s="434">
        <v>572</v>
      </c>
      <c r="N12" s="434">
        <v>96</v>
      </c>
      <c r="O12" s="434">
        <v>29</v>
      </c>
      <c r="P12" s="434">
        <v>81</v>
      </c>
      <c r="Q12" s="436">
        <v>1</v>
      </c>
    </row>
    <row r="13" spans="1:20" s="51" customFormat="1" ht="9.75" customHeight="1" x14ac:dyDescent="0.2">
      <c r="A13" s="432">
        <v>2</v>
      </c>
      <c r="B13" s="433" t="s">
        <v>184</v>
      </c>
      <c r="C13" s="434">
        <v>90267</v>
      </c>
      <c r="D13" s="434">
        <v>132144</v>
      </c>
      <c r="E13" s="434">
        <v>12</v>
      </c>
      <c r="F13" s="434">
        <v>35</v>
      </c>
      <c r="G13" s="434">
        <v>1158</v>
      </c>
      <c r="H13" s="434">
        <v>240</v>
      </c>
      <c r="I13" s="434">
        <v>90267</v>
      </c>
      <c r="J13" s="434">
        <v>131869</v>
      </c>
      <c r="K13" s="434">
        <v>22261</v>
      </c>
      <c r="L13" s="434">
        <v>3047</v>
      </c>
      <c r="M13" s="434">
        <v>2428</v>
      </c>
      <c r="N13" s="434">
        <v>451</v>
      </c>
      <c r="O13" s="434">
        <v>115</v>
      </c>
      <c r="P13" s="434">
        <v>304</v>
      </c>
      <c r="Q13" s="436">
        <v>2</v>
      </c>
    </row>
    <row r="14" spans="1:20" s="51" customFormat="1" ht="9.75" customHeight="1" x14ac:dyDescent="0.2">
      <c r="A14" s="432">
        <v>3</v>
      </c>
      <c r="B14" s="433" t="s">
        <v>183</v>
      </c>
      <c r="C14" s="434">
        <v>78391</v>
      </c>
      <c r="D14" s="434">
        <v>436165</v>
      </c>
      <c r="E14" s="434">
        <v>11</v>
      </c>
      <c r="F14" s="434">
        <v>47</v>
      </c>
      <c r="G14" s="434">
        <v>1036</v>
      </c>
      <c r="H14" s="434">
        <v>213</v>
      </c>
      <c r="I14" s="434">
        <v>78391</v>
      </c>
      <c r="J14" s="434">
        <v>435905</v>
      </c>
      <c r="K14" s="434">
        <v>25335</v>
      </c>
      <c r="L14" s="434">
        <v>8373</v>
      </c>
      <c r="M14" s="434">
        <v>4434</v>
      </c>
      <c r="N14" s="434">
        <v>783</v>
      </c>
      <c r="O14" s="434">
        <v>113</v>
      </c>
      <c r="P14" s="434">
        <v>279</v>
      </c>
      <c r="Q14" s="436">
        <v>3</v>
      </c>
    </row>
    <row r="15" spans="1:20" s="51" customFormat="1" ht="9.75" customHeight="1" x14ac:dyDescent="0.2">
      <c r="A15" s="432">
        <v>4</v>
      </c>
      <c r="B15" s="433" t="s">
        <v>172</v>
      </c>
      <c r="C15" s="434">
        <v>118450</v>
      </c>
      <c r="D15" s="434">
        <v>1141135</v>
      </c>
      <c r="E15" s="434">
        <v>22</v>
      </c>
      <c r="F15" s="434">
        <v>108</v>
      </c>
      <c r="G15" s="434">
        <v>1859</v>
      </c>
      <c r="H15" s="434">
        <v>380</v>
      </c>
      <c r="I15" s="434">
        <v>118450</v>
      </c>
      <c r="J15" s="434">
        <v>1140648</v>
      </c>
      <c r="K15" s="434">
        <v>92637</v>
      </c>
      <c r="L15" s="434">
        <v>41997</v>
      </c>
      <c r="M15" s="434">
        <v>10451</v>
      </c>
      <c r="N15" s="434">
        <v>1830</v>
      </c>
      <c r="O15" s="434">
        <v>127</v>
      </c>
      <c r="P15" s="434">
        <v>262</v>
      </c>
      <c r="Q15" s="436">
        <v>4</v>
      </c>
    </row>
    <row r="16" spans="1:20" s="112" customFormat="1" ht="9.75" customHeight="1" x14ac:dyDescent="0.2">
      <c r="A16" s="432">
        <v>5</v>
      </c>
      <c r="B16" s="433" t="s">
        <v>134</v>
      </c>
      <c r="C16" s="434">
        <v>122628</v>
      </c>
      <c r="D16" s="434">
        <v>1737769</v>
      </c>
      <c r="E16" s="434">
        <v>170</v>
      </c>
      <c r="F16" s="434">
        <v>784</v>
      </c>
      <c r="G16" s="434">
        <v>3014</v>
      </c>
      <c r="H16" s="434">
        <v>627</v>
      </c>
      <c r="I16" s="434">
        <v>122628</v>
      </c>
      <c r="J16" s="434">
        <v>1736357</v>
      </c>
      <c r="K16" s="434">
        <v>101398</v>
      </c>
      <c r="L16" s="434">
        <v>128434</v>
      </c>
      <c r="M16" s="434">
        <v>17141</v>
      </c>
      <c r="N16" s="434">
        <v>3081</v>
      </c>
      <c r="O16" s="434">
        <v>316</v>
      </c>
      <c r="P16" s="434">
        <v>629</v>
      </c>
      <c r="Q16" s="436">
        <v>5</v>
      </c>
    </row>
    <row r="17" spans="1:33" s="112" customFormat="1" ht="9.75" customHeight="1" x14ac:dyDescent="0.2">
      <c r="A17" s="432">
        <v>6</v>
      </c>
      <c r="B17" s="433" t="s">
        <v>135</v>
      </c>
      <c r="C17" s="434">
        <v>109080</v>
      </c>
      <c r="D17" s="434">
        <v>2030050</v>
      </c>
      <c r="E17" s="434">
        <v>891</v>
      </c>
      <c r="F17" s="434">
        <v>4295</v>
      </c>
      <c r="G17" s="434">
        <v>3419</v>
      </c>
      <c r="H17" s="434">
        <v>699</v>
      </c>
      <c r="I17" s="434">
        <v>109080</v>
      </c>
      <c r="J17" s="434">
        <v>2025057</v>
      </c>
      <c r="K17" s="434">
        <v>102483</v>
      </c>
      <c r="L17" s="434">
        <v>203435</v>
      </c>
      <c r="M17" s="434">
        <v>19033</v>
      </c>
      <c r="N17" s="434">
        <v>3722</v>
      </c>
      <c r="O17" s="434">
        <v>1110</v>
      </c>
      <c r="P17" s="434">
        <v>1629</v>
      </c>
      <c r="Q17" s="436">
        <v>6</v>
      </c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</row>
    <row r="18" spans="1:33" s="112" customFormat="1" ht="9.75" customHeight="1" x14ac:dyDescent="0.2">
      <c r="A18" s="432">
        <v>7</v>
      </c>
      <c r="B18" s="433" t="s">
        <v>136</v>
      </c>
      <c r="C18" s="434">
        <v>85567</v>
      </c>
      <c r="D18" s="434">
        <v>1967614</v>
      </c>
      <c r="E18" s="434">
        <v>829</v>
      </c>
      <c r="F18" s="434">
        <v>4662</v>
      </c>
      <c r="G18" s="434">
        <v>3263</v>
      </c>
      <c r="H18" s="434">
        <v>675</v>
      </c>
      <c r="I18" s="434">
        <v>85567</v>
      </c>
      <c r="J18" s="434">
        <v>1962278</v>
      </c>
      <c r="K18" s="434">
        <v>84924</v>
      </c>
      <c r="L18" s="434">
        <v>237230</v>
      </c>
      <c r="M18" s="434">
        <v>18163</v>
      </c>
      <c r="N18" s="434">
        <v>3990</v>
      </c>
      <c r="O18" s="434">
        <v>1214</v>
      </c>
      <c r="P18" s="434">
        <v>2111</v>
      </c>
      <c r="Q18" s="436">
        <v>7</v>
      </c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</row>
    <row r="19" spans="1:33" s="112" customFormat="1" ht="9.75" customHeight="1" x14ac:dyDescent="0.2">
      <c r="A19" s="432">
        <v>8</v>
      </c>
      <c r="B19" s="433" t="s">
        <v>173</v>
      </c>
      <c r="C19" s="434">
        <v>69182</v>
      </c>
      <c r="D19" s="434">
        <v>1891687</v>
      </c>
      <c r="E19" s="434">
        <v>917</v>
      </c>
      <c r="F19" s="434">
        <v>4842</v>
      </c>
      <c r="G19" s="434">
        <v>3185</v>
      </c>
      <c r="H19" s="434">
        <v>661</v>
      </c>
      <c r="I19" s="434">
        <v>69182</v>
      </c>
      <c r="J19" s="434">
        <v>1886183</v>
      </c>
      <c r="K19" s="434">
        <v>68992</v>
      </c>
      <c r="L19" s="434">
        <v>256437</v>
      </c>
      <c r="M19" s="434">
        <v>16700</v>
      </c>
      <c r="N19" s="434">
        <v>4108</v>
      </c>
      <c r="O19" s="434">
        <v>1468</v>
      </c>
      <c r="P19" s="434">
        <v>2690</v>
      </c>
      <c r="Q19" s="436">
        <v>8</v>
      </c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</row>
    <row r="20" spans="1:33" s="112" customFormat="1" ht="9.75" customHeight="1" x14ac:dyDescent="0.2">
      <c r="A20" s="432">
        <v>9</v>
      </c>
      <c r="B20" s="433" t="s">
        <v>174</v>
      </c>
      <c r="C20" s="434">
        <v>51132</v>
      </c>
      <c r="D20" s="434">
        <v>1618338</v>
      </c>
      <c r="E20" s="434">
        <v>3498</v>
      </c>
      <c r="F20" s="434">
        <v>13769</v>
      </c>
      <c r="G20" s="434">
        <v>2772</v>
      </c>
      <c r="H20" s="434">
        <v>571</v>
      </c>
      <c r="I20" s="434">
        <v>51132</v>
      </c>
      <c r="J20" s="434">
        <v>1603998</v>
      </c>
      <c r="K20" s="434">
        <v>51022</v>
      </c>
      <c r="L20" s="434">
        <v>235070</v>
      </c>
      <c r="M20" s="434">
        <v>13552</v>
      </c>
      <c r="N20" s="434">
        <v>3698</v>
      </c>
      <c r="O20" s="434">
        <v>3913</v>
      </c>
      <c r="P20" s="434">
        <v>5246</v>
      </c>
      <c r="Q20" s="436">
        <v>9</v>
      </c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</row>
    <row r="21" spans="1:33" s="112" customFormat="1" ht="9.75" customHeight="1" x14ac:dyDescent="0.2">
      <c r="A21" s="432">
        <v>10</v>
      </c>
      <c r="B21" s="433" t="s">
        <v>175</v>
      </c>
      <c r="C21" s="434">
        <v>38339</v>
      </c>
      <c r="D21" s="434">
        <v>1380303</v>
      </c>
      <c r="E21" s="434">
        <v>4599</v>
      </c>
      <c r="F21" s="434">
        <v>20502</v>
      </c>
      <c r="G21" s="434">
        <v>2223</v>
      </c>
      <c r="H21" s="434">
        <v>463</v>
      </c>
      <c r="I21" s="434">
        <v>38339</v>
      </c>
      <c r="J21" s="434">
        <v>1359339</v>
      </c>
      <c r="K21" s="434">
        <v>38278</v>
      </c>
      <c r="L21" s="434">
        <v>211706</v>
      </c>
      <c r="M21" s="434">
        <v>11243</v>
      </c>
      <c r="N21" s="434">
        <v>3231</v>
      </c>
      <c r="O21" s="434">
        <v>4896</v>
      </c>
      <c r="P21" s="434">
        <v>7116</v>
      </c>
      <c r="Q21" s="436">
        <v>10</v>
      </c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</row>
    <row r="22" spans="1:33" s="112" customFormat="1" ht="9.75" customHeight="1" x14ac:dyDescent="0.2">
      <c r="A22" s="432">
        <v>11</v>
      </c>
      <c r="B22" s="433" t="s">
        <v>176</v>
      </c>
      <c r="C22" s="434">
        <v>31258</v>
      </c>
      <c r="D22" s="434">
        <v>1259380</v>
      </c>
      <c r="E22" s="434">
        <v>3468</v>
      </c>
      <c r="F22" s="434">
        <v>17399</v>
      </c>
      <c r="G22" s="434">
        <v>1994</v>
      </c>
      <c r="H22" s="434">
        <v>422</v>
      </c>
      <c r="I22" s="434">
        <v>31258</v>
      </c>
      <c r="J22" s="434">
        <v>1241558</v>
      </c>
      <c r="K22" s="434">
        <v>31222</v>
      </c>
      <c r="L22" s="434">
        <v>204759</v>
      </c>
      <c r="M22" s="434">
        <v>9733</v>
      </c>
      <c r="N22" s="434">
        <v>2900</v>
      </c>
      <c r="O22" s="434">
        <v>3666</v>
      </c>
      <c r="P22" s="434">
        <v>5948</v>
      </c>
      <c r="Q22" s="436">
        <v>11</v>
      </c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</row>
    <row r="23" spans="1:33" s="112" customFormat="1" ht="9.75" customHeight="1" x14ac:dyDescent="0.2">
      <c r="A23" s="432">
        <v>12</v>
      </c>
      <c r="B23" s="433" t="s">
        <v>177</v>
      </c>
      <c r="C23" s="434">
        <v>44979</v>
      </c>
      <c r="D23" s="434">
        <v>2094339</v>
      </c>
      <c r="E23" s="434">
        <v>4064</v>
      </c>
      <c r="F23" s="434">
        <v>21393</v>
      </c>
      <c r="G23" s="434">
        <v>3137</v>
      </c>
      <c r="H23" s="434">
        <v>638</v>
      </c>
      <c r="I23" s="434">
        <v>44979</v>
      </c>
      <c r="J23" s="434">
        <v>2072308</v>
      </c>
      <c r="K23" s="434">
        <v>44921</v>
      </c>
      <c r="L23" s="434">
        <v>369702</v>
      </c>
      <c r="M23" s="434">
        <v>14879</v>
      </c>
      <c r="N23" s="434">
        <v>4689</v>
      </c>
      <c r="O23" s="434">
        <v>4221</v>
      </c>
      <c r="P23" s="434">
        <v>6994</v>
      </c>
      <c r="Q23" s="436">
        <v>12</v>
      </c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</row>
    <row r="24" spans="1:33" s="112" customFormat="1" ht="9.75" customHeight="1" x14ac:dyDescent="0.2">
      <c r="A24" s="432">
        <v>13</v>
      </c>
      <c r="B24" s="433" t="s">
        <v>180</v>
      </c>
      <c r="C24" s="434">
        <v>28078</v>
      </c>
      <c r="D24" s="434">
        <v>1554399</v>
      </c>
      <c r="E24" s="434">
        <v>2108</v>
      </c>
      <c r="F24" s="434">
        <v>10914</v>
      </c>
      <c r="G24" s="434">
        <v>2018</v>
      </c>
      <c r="H24" s="434">
        <v>421</v>
      </c>
      <c r="I24" s="434">
        <v>28078</v>
      </c>
      <c r="J24" s="434">
        <v>1543064</v>
      </c>
      <c r="K24" s="434">
        <v>28043</v>
      </c>
      <c r="L24" s="434">
        <v>300427</v>
      </c>
      <c r="M24" s="434">
        <v>9760</v>
      </c>
      <c r="N24" s="434">
        <v>3240</v>
      </c>
      <c r="O24" s="434">
        <v>2149</v>
      </c>
      <c r="P24" s="434">
        <v>3487</v>
      </c>
      <c r="Q24" s="436">
        <v>13</v>
      </c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</row>
    <row r="25" spans="1:33" s="112" customFormat="1" ht="9.75" customHeight="1" x14ac:dyDescent="0.2">
      <c r="A25" s="432">
        <v>14</v>
      </c>
      <c r="B25" s="433" t="s">
        <v>181</v>
      </c>
      <c r="C25" s="434">
        <v>17552</v>
      </c>
      <c r="D25" s="434">
        <v>1130153</v>
      </c>
      <c r="E25" s="434">
        <v>5204</v>
      </c>
      <c r="F25" s="434">
        <v>33137</v>
      </c>
      <c r="G25" s="434">
        <v>1343</v>
      </c>
      <c r="H25" s="434">
        <v>283</v>
      </c>
      <c r="I25" s="434">
        <v>17552</v>
      </c>
      <c r="J25" s="434">
        <v>1096733</v>
      </c>
      <c r="K25" s="434">
        <v>17536</v>
      </c>
      <c r="L25" s="434">
        <v>229226</v>
      </c>
      <c r="M25" s="434">
        <v>6047</v>
      </c>
      <c r="N25" s="434">
        <v>2054</v>
      </c>
      <c r="O25" s="434">
        <v>5214</v>
      </c>
      <c r="P25" s="434">
        <v>10399</v>
      </c>
      <c r="Q25" s="436">
        <v>14</v>
      </c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</row>
    <row r="26" spans="1:33" s="112" customFormat="1" ht="9.75" customHeight="1" x14ac:dyDescent="0.2">
      <c r="A26" s="432">
        <v>15</v>
      </c>
      <c r="B26" s="433" t="s">
        <v>182</v>
      </c>
      <c r="C26" s="434">
        <v>11455</v>
      </c>
      <c r="D26" s="434">
        <v>843265</v>
      </c>
      <c r="E26" s="434">
        <v>5799</v>
      </c>
      <c r="F26" s="434">
        <v>49494</v>
      </c>
      <c r="G26" s="434">
        <v>848</v>
      </c>
      <c r="H26" s="434">
        <v>164</v>
      </c>
      <c r="I26" s="434">
        <v>11455</v>
      </c>
      <c r="J26" s="434">
        <v>793606</v>
      </c>
      <c r="K26" s="434">
        <v>11443</v>
      </c>
      <c r="L26" s="434">
        <v>175692</v>
      </c>
      <c r="M26" s="434">
        <v>4138</v>
      </c>
      <c r="N26" s="434">
        <v>1485</v>
      </c>
      <c r="O26" s="434">
        <v>5801</v>
      </c>
      <c r="P26" s="434">
        <v>15562</v>
      </c>
      <c r="Q26" s="436">
        <v>15</v>
      </c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</row>
    <row r="27" spans="1:33" s="112" customFormat="1" ht="9.75" customHeight="1" x14ac:dyDescent="0.2">
      <c r="A27" s="432">
        <v>16</v>
      </c>
      <c r="B27" s="433" t="s">
        <v>178</v>
      </c>
      <c r="C27" s="434">
        <v>7817</v>
      </c>
      <c r="D27" s="434">
        <v>648648</v>
      </c>
      <c r="E27" s="434">
        <v>4026</v>
      </c>
      <c r="F27" s="434">
        <v>39092</v>
      </c>
      <c r="G27" s="434">
        <v>580</v>
      </c>
      <c r="H27" s="434">
        <v>117</v>
      </c>
      <c r="I27" s="434">
        <v>7817</v>
      </c>
      <c r="J27" s="434">
        <v>609439</v>
      </c>
      <c r="K27" s="434">
        <v>7800</v>
      </c>
      <c r="L27" s="434">
        <v>143821</v>
      </c>
      <c r="M27" s="434">
        <v>2783</v>
      </c>
      <c r="N27" s="434">
        <v>1031</v>
      </c>
      <c r="O27" s="434">
        <v>4027</v>
      </c>
      <c r="P27" s="434">
        <v>12302</v>
      </c>
      <c r="Q27" s="436">
        <v>16</v>
      </c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</row>
    <row r="28" spans="1:33" s="112" customFormat="1" ht="9.75" customHeight="1" x14ac:dyDescent="0.2">
      <c r="A28" s="432">
        <v>17</v>
      </c>
      <c r="B28" s="433" t="s">
        <v>179</v>
      </c>
      <c r="C28" s="434">
        <v>10615</v>
      </c>
      <c r="D28" s="434">
        <v>1041393</v>
      </c>
      <c r="E28" s="434">
        <v>5608</v>
      </c>
      <c r="F28" s="434">
        <v>55803</v>
      </c>
      <c r="G28" s="434">
        <v>744</v>
      </c>
      <c r="H28" s="434">
        <v>162</v>
      </c>
      <c r="I28" s="434">
        <v>10615</v>
      </c>
      <c r="J28" s="434">
        <v>985429</v>
      </c>
      <c r="K28" s="434">
        <v>10598</v>
      </c>
      <c r="L28" s="434">
        <v>256347</v>
      </c>
      <c r="M28" s="434">
        <v>3599</v>
      </c>
      <c r="N28" s="434">
        <v>1372</v>
      </c>
      <c r="O28" s="434">
        <v>5606</v>
      </c>
      <c r="P28" s="434">
        <v>17586</v>
      </c>
      <c r="Q28" s="436">
        <v>17</v>
      </c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</row>
    <row r="29" spans="1:33" s="112" customFormat="1" ht="9.75" customHeight="1" x14ac:dyDescent="0.2">
      <c r="A29" s="432">
        <v>18</v>
      </c>
      <c r="B29" s="433" t="s">
        <v>137</v>
      </c>
      <c r="C29" s="434">
        <v>10781</v>
      </c>
      <c r="D29" s="434">
        <v>1609301</v>
      </c>
      <c r="E29" s="434">
        <v>5850</v>
      </c>
      <c r="F29" s="434">
        <v>61073</v>
      </c>
      <c r="G29" s="434">
        <v>457</v>
      </c>
      <c r="H29" s="434">
        <v>97</v>
      </c>
      <c r="I29" s="434">
        <v>10781</v>
      </c>
      <c r="J29" s="434">
        <v>1548131</v>
      </c>
      <c r="K29" s="434">
        <v>10760</v>
      </c>
      <c r="L29" s="434">
        <v>489433</v>
      </c>
      <c r="M29" s="434">
        <v>3160</v>
      </c>
      <c r="N29" s="434">
        <v>1335</v>
      </c>
      <c r="O29" s="434">
        <v>5845</v>
      </c>
      <c r="P29" s="434">
        <v>19279</v>
      </c>
      <c r="Q29" s="436">
        <v>18</v>
      </c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</row>
    <row r="30" spans="1:33" s="112" customFormat="1" ht="9.75" customHeight="1" x14ac:dyDescent="0.2">
      <c r="A30" s="432">
        <v>19</v>
      </c>
      <c r="B30" s="433" t="s">
        <v>138</v>
      </c>
      <c r="C30" s="434">
        <v>2383</v>
      </c>
      <c r="D30" s="434">
        <v>736416</v>
      </c>
      <c r="E30" s="434">
        <v>1305</v>
      </c>
      <c r="F30" s="434">
        <v>13994</v>
      </c>
      <c r="G30" s="434" t="s">
        <v>530</v>
      </c>
      <c r="H30" s="434" t="s">
        <v>530</v>
      </c>
      <c r="I30" s="434">
        <v>2383</v>
      </c>
      <c r="J30" s="434">
        <v>722416</v>
      </c>
      <c r="K30" s="434">
        <v>2380</v>
      </c>
      <c r="L30" s="434">
        <v>267661</v>
      </c>
      <c r="M30" s="434" t="s">
        <v>530</v>
      </c>
      <c r="N30" s="434" t="s">
        <v>530</v>
      </c>
      <c r="O30" s="434">
        <v>1302</v>
      </c>
      <c r="P30" s="434">
        <v>4416</v>
      </c>
      <c r="Q30" s="436">
        <v>19</v>
      </c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</row>
    <row r="31" spans="1:33" s="112" customFormat="1" ht="9.75" customHeight="1" x14ac:dyDescent="0.2">
      <c r="A31" s="432">
        <v>20</v>
      </c>
      <c r="B31" s="433" t="s">
        <v>139</v>
      </c>
      <c r="C31" s="434">
        <v>421</v>
      </c>
      <c r="D31" s="434">
        <v>260019</v>
      </c>
      <c r="E31" s="434">
        <v>218</v>
      </c>
      <c r="F31" s="434">
        <v>2216</v>
      </c>
      <c r="G31" s="434" t="s">
        <v>530</v>
      </c>
      <c r="H31" s="434" t="s">
        <v>530</v>
      </c>
      <c r="I31" s="434">
        <v>421</v>
      </c>
      <c r="J31" s="434">
        <v>257803</v>
      </c>
      <c r="K31" s="434">
        <v>419</v>
      </c>
      <c r="L31" s="434">
        <v>102853</v>
      </c>
      <c r="M31" s="434">
        <v>57</v>
      </c>
      <c r="N31" s="434">
        <v>24</v>
      </c>
      <c r="O31" s="434">
        <v>218</v>
      </c>
      <c r="P31" s="434">
        <v>700</v>
      </c>
      <c r="Q31" s="436">
        <v>20</v>
      </c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</row>
    <row r="32" spans="1:33" s="112" customFormat="1" ht="9.75" customHeight="1" x14ac:dyDescent="0.2">
      <c r="A32" s="432">
        <v>21</v>
      </c>
      <c r="B32" s="433" t="s">
        <v>140</v>
      </c>
      <c r="C32" s="434">
        <v>78</v>
      </c>
      <c r="D32" s="434">
        <v>141627</v>
      </c>
      <c r="E32" s="434">
        <v>39</v>
      </c>
      <c r="F32" s="434">
        <v>444</v>
      </c>
      <c r="G32" s="434" t="s">
        <v>60</v>
      </c>
      <c r="H32" s="434" t="s">
        <v>60</v>
      </c>
      <c r="I32" s="434">
        <v>78</v>
      </c>
      <c r="J32" s="434">
        <v>141183</v>
      </c>
      <c r="K32" s="434">
        <v>78</v>
      </c>
      <c r="L32" s="434">
        <v>60535</v>
      </c>
      <c r="M32" s="434" t="s">
        <v>530</v>
      </c>
      <c r="N32" s="434" t="s">
        <v>530</v>
      </c>
      <c r="O32" s="434">
        <v>39</v>
      </c>
      <c r="P32" s="434">
        <v>139</v>
      </c>
      <c r="Q32" s="436">
        <v>21</v>
      </c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</row>
    <row r="33" spans="1:33" s="177" customFormat="1" ht="9.75" customHeight="1" x14ac:dyDescent="0.2">
      <c r="A33" s="438">
        <v>22</v>
      </c>
      <c r="B33" s="439" t="s">
        <v>100</v>
      </c>
      <c r="C33" s="440">
        <v>932289</v>
      </c>
      <c r="D33" s="440">
        <v>23651739</v>
      </c>
      <c r="E33" s="440">
        <v>48638</v>
      </c>
      <c r="F33" s="440">
        <v>354002</v>
      </c>
      <c r="G33" s="440">
        <v>33078</v>
      </c>
      <c r="H33" s="440">
        <v>6839</v>
      </c>
      <c r="I33" s="440">
        <v>932289</v>
      </c>
      <c r="J33" s="440">
        <v>23290898</v>
      </c>
      <c r="K33" s="440">
        <v>758295</v>
      </c>
      <c r="L33" s="440">
        <v>3926326</v>
      </c>
      <c r="M33" s="440">
        <v>168383</v>
      </c>
      <c r="N33" s="440">
        <v>43357</v>
      </c>
      <c r="O33" s="440">
        <v>51389</v>
      </c>
      <c r="P33" s="440">
        <v>117156</v>
      </c>
      <c r="Q33" s="442">
        <v>22</v>
      </c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</row>
    <row r="34" spans="1:33" s="112" customFormat="1" ht="9.75" customHeight="1" x14ac:dyDescent="0.2">
      <c r="A34" s="432">
        <v>23</v>
      </c>
      <c r="B34" s="443" t="s">
        <v>141</v>
      </c>
      <c r="C34" s="434">
        <v>5921</v>
      </c>
      <c r="D34" s="434">
        <v>-65744</v>
      </c>
      <c r="E34" s="434">
        <v>3</v>
      </c>
      <c r="F34" s="434">
        <v>23</v>
      </c>
      <c r="G34" s="434">
        <v>79</v>
      </c>
      <c r="H34" s="434">
        <v>15</v>
      </c>
      <c r="I34" s="434">
        <v>5921</v>
      </c>
      <c r="J34" s="434">
        <v>-65781</v>
      </c>
      <c r="K34" s="434" t="s">
        <v>60</v>
      </c>
      <c r="L34" s="434" t="s">
        <v>60</v>
      </c>
      <c r="M34" s="434">
        <v>566</v>
      </c>
      <c r="N34" s="434">
        <v>124</v>
      </c>
      <c r="O34" s="434" t="s">
        <v>60</v>
      </c>
      <c r="P34" s="434" t="s">
        <v>60</v>
      </c>
      <c r="Q34" s="436">
        <v>23</v>
      </c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</row>
    <row r="35" spans="1:33" s="112" customFormat="1" ht="12" customHeight="1" x14ac:dyDescent="0.2">
      <c r="A35" s="444"/>
      <c r="B35" s="679" t="s">
        <v>142</v>
      </c>
      <c r="C35" s="678"/>
      <c r="D35" s="678"/>
      <c r="E35" s="678"/>
      <c r="F35" s="678"/>
      <c r="G35" s="678"/>
      <c r="H35" s="678"/>
      <c r="I35" s="679" t="s">
        <v>142</v>
      </c>
      <c r="J35" s="678"/>
      <c r="K35" s="678"/>
      <c r="L35" s="678"/>
      <c r="M35" s="678"/>
      <c r="N35" s="678"/>
      <c r="O35" s="678"/>
      <c r="P35" s="678"/>
      <c r="Q35" s="444"/>
      <c r="R35" s="191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</row>
    <row r="36" spans="1:33" s="112" customFormat="1" ht="9.75" customHeight="1" x14ac:dyDescent="0.2">
      <c r="A36" s="432">
        <v>24</v>
      </c>
      <c r="B36" s="433" t="s">
        <v>119</v>
      </c>
      <c r="C36" s="434">
        <v>3501</v>
      </c>
      <c r="D36" s="434">
        <v>-2022</v>
      </c>
      <c r="E36" s="434" t="s">
        <v>60</v>
      </c>
      <c r="F36" s="434" t="s">
        <v>60</v>
      </c>
      <c r="G36" s="434" t="s">
        <v>60</v>
      </c>
      <c r="H36" s="434" t="s">
        <v>60</v>
      </c>
      <c r="I36" s="434">
        <v>3501</v>
      </c>
      <c r="J36" s="434">
        <v>-2022</v>
      </c>
      <c r="K36" s="434">
        <v>5126</v>
      </c>
      <c r="L36" s="434">
        <v>122</v>
      </c>
      <c r="M36" s="434">
        <v>524</v>
      </c>
      <c r="N36" s="434">
        <v>81</v>
      </c>
      <c r="O36" s="434">
        <v>26</v>
      </c>
      <c r="P36" s="434">
        <v>74</v>
      </c>
      <c r="Q36" s="436">
        <v>24</v>
      </c>
      <c r="R36" s="191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</row>
    <row r="37" spans="1:33" s="112" customFormat="1" ht="9.75" customHeight="1" x14ac:dyDescent="0.2">
      <c r="A37" s="432">
        <v>25</v>
      </c>
      <c r="B37" s="433" t="s">
        <v>184</v>
      </c>
      <c r="C37" s="434">
        <v>78860</v>
      </c>
      <c r="D37" s="434">
        <v>118043</v>
      </c>
      <c r="E37" s="434" t="s">
        <v>530</v>
      </c>
      <c r="F37" s="434" t="s">
        <v>530</v>
      </c>
      <c r="G37" s="434">
        <v>992</v>
      </c>
      <c r="H37" s="434">
        <v>205</v>
      </c>
      <c r="I37" s="434">
        <v>78860</v>
      </c>
      <c r="J37" s="434">
        <v>117814</v>
      </c>
      <c r="K37" s="434">
        <v>19819</v>
      </c>
      <c r="L37" s="434">
        <v>2611</v>
      </c>
      <c r="M37" s="434">
        <v>2055</v>
      </c>
      <c r="N37" s="434">
        <v>311</v>
      </c>
      <c r="O37" s="434">
        <v>92</v>
      </c>
      <c r="P37" s="434">
        <v>228</v>
      </c>
      <c r="Q37" s="436">
        <v>25</v>
      </c>
      <c r="R37" s="191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</row>
    <row r="38" spans="1:33" s="112" customFormat="1" ht="9.75" customHeight="1" x14ac:dyDescent="0.2">
      <c r="A38" s="432">
        <v>26</v>
      </c>
      <c r="B38" s="433" t="s">
        <v>183</v>
      </c>
      <c r="C38" s="434">
        <v>66103</v>
      </c>
      <c r="D38" s="434">
        <v>374377</v>
      </c>
      <c r="E38" s="434">
        <v>11</v>
      </c>
      <c r="F38" s="434">
        <v>47</v>
      </c>
      <c r="G38" s="434">
        <v>858</v>
      </c>
      <c r="H38" s="434">
        <v>177</v>
      </c>
      <c r="I38" s="434">
        <v>66103</v>
      </c>
      <c r="J38" s="434">
        <v>374154</v>
      </c>
      <c r="K38" s="434">
        <v>22559</v>
      </c>
      <c r="L38" s="434">
        <v>7283</v>
      </c>
      <c r="M38" s="434">
        <v>3620</v>
      </c>
      <c r="N38" s="434">
        <v>535</v>
      </c>
      <c r="O38" s="434">
        <v>93</v>
      </c>
      <c r="P38" s="434">
        <v>211</v>
      </c>
      <c r="Q38" s="436">
        <v>26</v>
      </c>
      <c r="R38" s="191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</row>
    <row r="39" spans="1:33" s="112" customFormat="1" ht="9.75" customHeight="1" x14ac:dyDescent="0.2">
      <c r="A39" s="432">
        <v>27</v>
      </c>
      <c r="B39" s="433" t="s">
        <v>172</v>
      </c>
      <c r="C39" s="434">
        <v>96208</v>
      </c>
      <c r="D39" s="434">
        <v>935618</v>
      </c>
      <c r="E39" s="434" t="s">
        <v>530</v>
      </c>
      <c r="F39" s="434" t="s">
        <v>530</v>
      </c>
      <c r="G39" s="434">
        <v>1525</v>
      </c>
      <c r="H39" s="434">
        <v>309</v>
      </c>
      <c r="I39" s="434">
        <v>96208</v>
      </c>
      <c r="J39" s="434">
        <v>935230</v>
      </c>
      <c r="K39" s="434">
        <v>86554</v>
      </c>
      <c r="L39" s="434">
        <v>38781</v>
      </c>
      <c r="M39" s="434">
        <v>8802</v>
      </c>
      <c r="N39" s="434">
        <v>1279</v>
      </c>
      <c r="O39" s="434">
        <v>107</v>
      </c>
      <c r="P39" s="434">
        <v>217</v>
      </c>
      <c r="Q39" s="436">
        <v>27</v>
      </c>
      <c r="R39" s="191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</row>
    <row r="40" spans="1:33" s="112" customFormat="1" ht="9.75" customHeight="1" x14ac:dyDescent="0.2">
      <c r="A40" s="432">
        <v>28</v>
      </c>
      <c r="B40" s="433" t="s">
        <v>134</v>
      </c>
      <c r="C40" s="434">
        <v>90949</v>
      </c>
      <c r="D40" s="434">
        <v>1313921</v>
      </c>
      <c r="E40" s="434">
        <v>162</v>
      </c>
      <c r="F40" s="434">
        <v>748</v>
      </c>
      <c r="G40" s="434">
        <v>2414</v>
      </c>
      <c r="H40" s="434">
        <v>503</v>
      </c>
      <c r="I40" s="434">
        <v>90949</v>
      </c>
      <c r="J40" s="434">
        <v>1312670</v>
      </c>
      <c r="K40" s="434">
        <v>90339</v>
      </c>
      <c r="L40" s="434">
        <v>118337</v>
      </c>
      <c r="M40" s="434">
        <v>13696</v>
      </c>
      <c r="N40" s="434">
        <v>1927</v>
      </c>
      <c r="O40" s="434">
        <v>284</v>
      </c>
      <c r="P40" s="434">
        <v>549</v>
      </c>
      <c r="Q40" s="436">
        <v>28</v>
      </c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</row>
    <row r="41" spans="1:33" s="112" customFormat="1" ht="9.75" customHeight="1" x14ac:dyDescent="0.2">
      <c r="A41" s="432">
        <v>29</v>
      </c>
      <c r="B41" s="433" t="s">
        <v>135</v>
      </c>
      <c r="C41" s="434">
        <v>76262</v>
      </c>
      <c r="D41" s="434">
        <v>1455501</v>
      </c>
      <c r="E41" s="434">
        <v>885</v>
      </c>
      <c r="F41" s="434">
        <v>4264</v>
      </c>
      <c r="G41" s="434">
        <v>2532</v>
      </c>
      <c r="H41" s="434">
        <v>518</v>
      </c>
      <c r="I41" s="434">
        <v>76262</v>
      </c>
      <c r="J41" s="434">
        <v>1450720</v>
      </c>
      <c r="K41" s="434">
        <v>76076</v>
      </c>
      <c r="L41" s="434">
        <v>180830</v>
      </c>
      <c r="M41" s="434">
        <v>13465</v>
      </c>
      <c r="N41" s="434">
        <v>1831</v>
      </c>
      <c r="O41" s="434">
        <v>1054</v>
      </c>
      <c r="P41" s="434">
        <v>1461</v>
      </c>
      <c r="Q41" s="436">
        <v>29</v>
      </c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</row>
    <row r="42" spans="1:33" s="112" customFormat="1" ht="9.75" customHeight="1" x14ac:dyDescent="0.2">
      <c r="A42" s="432">
        <v>30</v>
      </c>
      <c r="B42" s="433" t="s">
        <v>136</v>
      </c>
      <c r="C42" s="434">
        <v>54935</v>
      </c>
      <c r="D42" s="434">
        <v>1294218</v>
      </c>
      <c r="E42" s="434">
        <v>820</v>
      </c>
      <c r="F42" s="434">
        <v>4630</v>
      </c>
      <c r="G42" s="434">
        <v>2179</v>
      </c>
      <c r="H42" s="434">
        <v>453</v>
      </c>
      <c r="I42" s="434">
        <v>54935</v>
      </c>
      <c r="J42" s="434">
        <v>1289136</v>
      </c>
      <c r="K42" s="434">
        <v>54849</v>
      </c>
      <c r="L42" s="434">
        <v>193480</v>
      </c>
      <c r="M42" s="434">
        <v>10983</v>
      </c>
      <c r="N42" s="434">
        <v>1483</v>
      </c>
      <c r="O42" s="434">
        <v>1110</v>
      </c>
      <c r="P42" s="434">
        <v>1840</v>
      </c>
      <c r="Q42" s="436">
        <v>30</v>
      </c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</row>
    <row r="43" spans="1:33" s="112" customFormat="1" ht="9.75" customHeight="1" x14ac:dyDescent="0.2">
      <c r="A43" s="432">
        <v>31</v>
      </c>
      <c r="B43" s="433" t="s">
        <v>173</v>
      </c>
      <c r="C43" s="434">
        <v>39299</v>
      </c>
      <c r="D43" s="434">
        <v>1099628</v>
      </c>
      <c r="E43" s="434">
        <v>900</v>
      </c>
      <c r="F43" s="434">
        <v>4763</v>
      </c>
      <c r="G43" s="434">
        <v>1868</v>
      </c>
      <c r="H43" s="434">
        <v>389</v>
      </c>
      <c r="I43" s="434">
        <v>39299</v>
      </c>
      <c r="J43" s="434">
        <v>1094476</v>
      </c>
      <c r="K43" s="434">
        <v>39250</v>
      </c>
      <c r="L43" s="434">
        <v>186372</v>
      </c>
      <c r="M43" s="434">
        <v>8336</v>
      </c>
      <c r="N43" s="434">
        <v>1128</v>
      </c>
      <c r="O43" s="434">
        <v>1269</v>
      </c>
      <c r="P43" s="434">
        <v>2150</v>
      </c>
      <c r="Q43" s="436">
        <v>31</v>
      </c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</row>
    <row r="44" spans="1:33" s="112" customFormat="1" ht="9.75" customHeight="1" x14ac:dyDescent="0.2">
      <c r="A44" s="432">
        <v>32</v>
      </c>
      <c r="B44" s="433" t="s">
        <v>174</v>
      </c>
      <c r="C44" s="434">
        <v>24692</v>
      </c>
      <c r="D44" s="434">
        <v>800156</v>
      </c>
      <c r="E44" s="434">
        <v>3369</v>
      </c>
      <c r="F44" s="434">
        <v>13149</v>
      </c>
      <c r="G44" s="434">
        <v>1414</v>
      </c>
      <c r="H44" s="434">
        <v>298</v>
      </c>
      <c r="I44" s="434">
        <v>24692</v>
      </c>
      <c r="J44" s="434">
        <v>786708</v>
      </c>
      <c r="K44" s="434">
        <v>24663</v>
      </c>
      <c r="L44" s="434">
        <v>147006</v>
      </c>
      <c r="M44" s="434">
        <v>5228</v>
      </c>
      <c r="N44" s="434">
        <v>699</v>
      </c>
      <c r="O44" s="434">
        <v>3623</v>
      </c>
      <c r="P44" s="434">
        <v>4628</v>
      </c>
      <c r="Q44" s="436">
        <v>32</v>
      </c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</row>
    <row r="45" spans="1:33" s="112" customFormat="1" ht="9.75" customHeight="1" x14ac:dyDescent="0.2">
      <c r="A45" s="432">
        <v>33</v>
      </c>
      <c r="B45" s="433" t="s">
        <v>175</v>
      </c>
      <c r="C45" s="434">
        <v>15543</v>
      </c>
      <c r="D45" s="434">
        <v>574120</v>
      </c>
      <c r="E45" s="434">
        <v>4445</v>
      </c>
      <c r="F45" s="434">
        <v>19650</v>
      </c>
      <c r="G45" s="434">
        <v>960</v>
      </c>
      <c r="H45" s="434">
        <v>206</v>
      </c>
      <c r="I45" s="434">
        <v>15543</v>
      </c>
      <c r="J45" s="434">
        <v>554264</v>
      </c>
      <c r="K45" s="434">
        <v>15528</v>
      </c>
      <c r="L45" s="434">
        <v>111714</v>
      </c>
      <c r="M45" s="434">
        <v>3397</v>
      </c>
      <c r="N45" s="434">
        <v>464</v>
      </c>
      <c r="O45" s="434">
        <v>4622</v>
      </c>
      <c r="P45" s="434">
        <v>6521</v>
      </c>
      <c r="Q45" s="436">
        <v>33</v>
      </c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</row>
    <row r="46" spans="1:33" s="112" customFormat="1" ht="9.75" customHeight="1" x14ac:dyDescent="0.2">
      <c r="A46" s="432">
        <v>34</v>
      </c>
      <c r="B46" s="433" t="s">
        <v>176</v>
      </c>
      <c r="C46" s="434">
        <v>10542</v>
      </c>
      <c r="D46" s="434">
        <v>437162</v>
      </c>
      <c r="E46" s="434">
        <v>3339</v>
      </c>
      <c r="F46" s="434">
        <v>16682</v>
      </c>
      <c r="G46" s="434">
        <v>719</v>
      </c>
      <c r="H46" s="434">
        <v>156</v>
      </c>
      <c r="I46" s="434">
        <v>10542</v>
      </c>
      <c r="J46" s="434">
        <v>420325</v>
      </c>
      <c r="K46" s="434">
        <v>10536</v>
      </c>
      <c r="L46" s="434">
        <v>91216</v>
      </c>
      <c r="M46" s="434">
        <v>2369</v>
      </c>
      <c r="N46" s="434">
        <v>327</v>
      </c>
      <c r="O46" s="434">
        <v>3457</v>
      </c>
      <c r="P46" s="434">
        <v>5504</v>
      </c>
      <c r="Q46" s="436">
        <v>34</v>
      </c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</row>
    <row r="47" spans="1:33" s="112" customFormat="1" ht="9.75" customHeight="1" x14ac:dyDescent="0.2">
      <c r="A47" s="432">
        <v>35</v>
      </c>
      <c r="B47" s="433" t="s">
        <v>177</v>
      </c>
      <c r="C47" s="434">
        <v>11847</v>
      </c>
      <c r="D47" s="434">
        <v>568944</v>
      </c>
      <c r="E47" s="434">
        <v>3817</v>
      </c>
      <c r="F47" s="434">
        <v>19981</v>
      </c>
      <c r="G47" s="434">
        <v>894</v>
      </c>
      <c r="H47" s="434">
        <v>189</v>
      </c>
      <c r="I47" s="434">
        <v>11847</v>
      </c>
      <c r="J47" s="434">
        <v>548774</v>
      </c>
      <c r="K47" s="434">
        <v>11827</v>
      </c>
      <c r="L47" s="434">
        <v>131294</v>
      </c>
      <c r="M47" s="434">
        <v>2440</v>
      </c>
      <c r="N47" s="434">
        <v>353</v>
      </c>
      <c r="O47" s="434">
        <v>3904</v>
      </c>
      <c r="P47" s="434">
        <v>6445</v>
      </c>
      <c r="Q47" s="436">
        <v>35</v>
      </c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</row>
    <row r="48" spans="1:33" s="112" customFormat="1" ht="9.75" customHeight="1" x14ac:dyDescent="0.2">
      <c r="A48" s="432">
        <v>36</v>
      </c>
      <c r="B48" s="433" t="s">
        <v>180</v>
      </c>
      <c r="C48" s="434">
        <v>5259</v>
      </c>
      <c r="D48" s="434">
        <v>303107</v>
      </c>
      <c r="E48" s="434">
        <v>1768</v>
      </c>
      <c r="F48" s="434">
        <v>9044</v>
      </c>
      <c r="G48" s="434">
        <v>354</v>
      </c>
      <c r="H48" s="434">
        <v>76</v>
      </c>
      <c r="I48" s="434">
        <v>5259</v>
      </c>
      <c r="J48" s="434">
        <v>293986</v>
      </c>
      <c r="K48" s="434">
        <v>5250</v>
      </c>
      <c r="L48" s="434">
        <v>78603</v>
      </c>
      <c r="M48" s="434">
        <v>941</v>
      </c>
      <c r="N48" s="434">
        <v>135</v>
      </c>
      <c r="O48" s="434">
        <v>1793</v>
      </c>
      <c r="P48" s="434">
        <v>2905</v>
      </c>
      <c r="Q48" s="436">
        <v>36</v>
      </c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</row>
    <row r="49" spans="1:33" s="112" customFormat="1" ht="9.75" customHeight="1" x14ac:dyDescent="0.2">
      <c r="A49" s="432">
        <v>37</v>
      </c>
      <c r="B49" s="433" t="s">
        <v>181</v>
      </c>
      <c r="C49" s="434">
        <v>2785</v>
      </c>
      <c r="D49" s="434">
        <v>187039</v>
      </c>
      <c r="E49" s="434">
        <v>1069</v>
      </c>
      <c r="F49" s="434">
        <v>5647</v>
      </c>
      <c r="G49" s="434">
        <v>202</v>
      </c>
      <c r="H49" s="434">
        <v>42</v>
      </c>
      <c r="I49" s="434">
        <v>2785</v>
      </c>
      <c r="J49" s="434">
        <v>181349</v>
      </c>
      <c r="K49" s="434">
        <v>2781</v>
      </c>
      <c r="L49" s="434">
        <v>52523</v>
      </c>
      <c r="M49" s="434">
        <v>487</v>
      </c>
      <c r="N49" s="434">
        <v>70</v>
      </c>
      <c r="O49" s="434">
        <v>1074</v>
      </c>
      <c r="P49" s="434">
        <v>1777</v>
      </c>
      <c r="Q49" s="436">
        <v>37</v>
      </c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</row>
    <row r="50" spans="1:33" s="112" customFormat="1" ht="9.75" customHeight="1" x14ac:dyDescent="0.2">
      <c r="A50" s="432">
        <v>38</v>
      </c>
      <c r="B50" s="433" t="s">
        <v>182</v>
      </c>
      <c r="C50" s="434">
        <v>1653</v>
      </c>
      <c r="D50" s="434">
        <v>126593</v>
      </c>
      <c r="E50" s="434">
        <v>688</v>
      </c>
      <c r="F50" s="434">
        <v>3839</v>
      </c>
      <c r="G50" s="434">
        <v>94</v>
      </c>
      <c r="H50" s="434">
        <v>20</v>
      </c>
      <c r="I50" s="434">
        <v>1653</v>
      </c>
      <c r="J50" s="434">
        <v>122734</v>
      </c>
      <c r="K50" s="434">
        <v>1648</v>
      </c>
      <c r="L50" s="434">
        <v>37607</v>
      </c>
      <c r="M50" s="434">
        <v>226</v>
      </c>
      <c r="N50" s="434">
        <v>31</v>
      </c>
      <c r="O50" s="434">
        <v>689</v>
      </c>
      <c r="P50" s="434">
        <v>1199</v>
      </c>
      <c r="Q50" s="436">
        <v>38</v>
      </c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</row>
    <row r="51" spans="1:33" s="112" customFormat="1" ht="9.75" customHeight="1" x14ac:dyDescent="0.2">
      <c r="A51" s="432">
        <v>39</v>
      </c>
      <c r="B51" s="433" t="s">
        <v>178</v>
      </c>
      <c r="C51" s="434">
        <v>1078</v>
      </c>
      <c r="D51" s="434">
        <v>93139</v>
      </c>
      <c r="E51" s="434">
        <v>440</v>
      </c>
      <c r="F51" s="434">
        <v>2470</v>
      </c>
      <c r="G51" s="434">
        <v>71</v>
      </c>
      <c r="H51" s="434">
        <v>14</v>
      </c>
      <c r="I51" s="434">
        <v>1078</v>
      </c>
      <c r="J51" s="434">
        <v>90654</v>
      </c>
      <c r="K51" s="434">
        <v>1073</v>
      </c>
      <c r="L51" s="434">
        <v>28961</v>
      </c>
      <c r="M51" s="434">
        <v>128</v>
      </c>
      <c r="N51" s="434">
        <v>20</v>
      </c>
      <c r="O51" s="434">
        <v>440</v>
      </c>
      <c r="P51" s="434">
        <v>764</v>
      </c>
      <c r="Q51" s="436">
        <v>39</v>
      </c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  <c r="AE51" s="124"/>
      <c r="AF51" s="124"/>
      <c r="AG51" s="124"/>
    </row>
    <row r="52" spans="1:33" s="112" customFormat="1" ht="9.75" customHeight="1" x14ac:dyDescent="0.2">
      <c r="A52" s="432">
        <v>40</v>
      </c>
      <c r="B52" s="433" t="s">
        <v>179</v>
      </c>
      <c r="C52" s="434">
        <v>1608</v>
      </c>
      <c r="D52" s="434">
        <v>163387</v>
      </c>
      <c r="E52" s="434">
        <v>696</v>
      </c>
      <c r="F52" s="434">
        <v>3781</v>
      </c>
      <c r="G52" s="434">
        <v>78</v>
      </c>
      <c r="H52" s="434">
        <v>16</v>
      </c>
      <c r="I52" s="434">
        <v>1608</v>
      </c>
      <c r="J52" s="434">
        <v>159590</v>
      </c>
      <c r="K52" s="434">
        <v>1600</v>
      </c>
      <c r="L52" s="434">
        <v>53407</v>
      </c>
      <c r="M52" s="434">
        <v>151</v>
      </c>
      <c r="N52" s="434">
        <v>24</v>
      </c>
      <c r="O52" s="434">
        <v>694</v>
      </c>
      <c r="P52" s="434">
        <v>1185</v>
      </c>
      <c r="Q52" s="436">
        <v>40</v>
      </c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</row>
    <row r="53" spans="1:33" s="112" customFormat="1" ht="9.75" customHeight="1" x14ac:dyDescent="0.2">
      <c r="A53" s="432">
        <v>41</v>
      </c>
      <c r="B53" s="433" t="s">
        <v>137</v>
      </c>
      <c r="C53" s="434">
        <v>2131</v>
      </c>
      <c r="D53" s="434">
        <v>330005</v>
      </c>
      <c r="E53" s="434">
        <v>1010</v>
      </c>
      <c r="F53" s="434">
        <v>5870</v>
      </c>
      <c r="G53" s="434">
        <v>66</v>
      </c>
      <c r="H53" s="434">
        <v>15</v>
      </c>
      <c r="I53" s="434">
        <v>2131</v>
      </c>
      <c r="J53" s="434">
        <v>324120</v>
      </c>
      <c r="K53" s="434">
        <v>2122</v>
      </c>
      <c r="L53" s="434">
        <v>117640</v>
      </c>
      <c r="M53" s="434">
        <v>129</v>
      </c>
      <c r="N53" s="434">
        <v>20</v>
      </c>
      <c r="O53" s="434">
        <v>1010</v>
      </c>
      <c r="P53" s="434">
        <v>1828</v>
      </c>
      <c r="Q53" s="436">
        <v>41</v>
      </c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</row>
    <row r="54" spans="1:33" s="112" customFormat="1" ht="9.75" customHeight="1" x14ac:dyDescent="0.2">
      <c r="A54" s="432">
        <v>42</v>
      </c>
      <c r="B54" s="433" t="s">
        <v>138</v>
      </c>
      <c r="C54" s="434">
        <v>488</v>
      </c>
      <c r="D54" s="434">
        <v>151779</v>
      </c>
      <c r="E54" s="434">
        <v>250</v>
      </c>
      <c r="F54" s="434">
        <v>1481</v>
      </c>
      <c r="G54" s="434">
        <v>5</v>
      </c>
      <c r="H54" s="434">
        <v>1</v>
      </c>
      <c r="I54" s="434">
        <v>488</v>
      </c>
      <c r="J54" s="434">
        <v>150297</v>
      </c>
      <c r="K54" s="434">
        <v>486</v>
      </c>
      <c r="L54" s="434">
        <v>59781</v>
      </c>
      <c r="M54" s="434" t="s">
        <v>530</v>
      </c>
      <c r="N54" s="434" t="s">
        <v>530</v>
      </c>
      <c r="O54" s="434">
        <v>248</v>
      </c>
      <c r="P54" s="434">
        <v>456</v>
      </c>
      <c r="Q54" s="436">
        <v>42</v>
      </c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24"/>
      <c r="AE54" s="124"/>
      <c r="AF54" s="124"/>
      <c r="AG54" s="124"/>
    </row>
    <row r="55" spans="1:33" s="112" customFormat="1" ht="9.75" customHeight="1" x14ac:dyDescent="0.2">
      <c r="A55" s="432">
        <v>43</v>
      </c>
      <c r="B55" s="433" t="s">
        <v>139</v>
      </c>
      <c r="C55" s="434">
        <v>72</v>
      </c>
      <c r="D55" s="434">
        <v>43912</v>
      </c>
      <c r="E55" s="434">
        <v>43</v>
      </c>
      <c r="F55" s="434">
        <v>247</v>
      </c>
      <c r="G55" s="434" t="s">
        <v>60</v>
      </c>
      <c r="H55" s="434" t="s">
        <v>60</v>
      </c>
      <c r="I55" s="434">
        <v>72</v>
      </c>
      <c r="J55" s="434">
        <v>43664</v>
      </c>
      <c r="K55" s="434">
        <v>71</v>
      </c>
      <c r="L55" s="434">
        <v>18311</v>
      </c>
      <c r="M55" s="434" t="s">
        <v>530</v>
      </c>
      <c r="N55" s="434" t="s">
        <v>530</v>
      </c>
      <c r="O55" s="434">
        <v>43</v>
      </c>
      <c r="P55" s="434">
        <v>77</v>
      </c>
      <c r="Q55" s="436">
        <v>43</v>
      </c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4"/>
    </row>
    <row r="56" spans="1:33" s="112" customFormat="1" ht="9.75" customHeight="1" x14ac:dyDescent="0.2">
      <c r="A56" s="432">
        <v>44</v>
      </c>
      <c r="B56" s="433" t="s">
        <v>140</v>
      </c>
      <c r="C56" s="434">
        <v>17</v>
      </c>
      <c r="D56" s="434">
        <v>27004</v>
      </c>
      <c r="E56" s="434">
        <v>8</v>
      </c>
      <c r="F56" s="434">
        <v>54</v>
      </c>
      <c r="G56" s="434" t="s">
        <v>60</v>
      </c>
      <c r="H56" s="434" t="s">
        <v>60</v>
      </c>
      <c r="I56" s="434">
        <v>17</v>
      </c>
      <c r="J56" s="434">
        <v>26949</v>
      </c>
      <c r="K56" s="434">
        <v>17</v>
      </c>
      <c r="L56" s="434">
        <v>11409</v>
      </c>
      <c r="M56" s="434" t="s">
        <v>60</v>
      </c>
      <c r="N56" s="434" t="s">
        <v>60</v>
      </c>
      <c r="O56" s="434">
        <v>8</v>
      </c>
      <c r="P56" s="434">
        <v>16</v>
      </c>
      <c r="Q56" s="436">
        <v>44</v>
      </c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24"/>
      <c r="AG56" s="124"/>
    </row>
    <row r="57" spans="1:33" s="177" customFormat="1" ht="9.75" customHeight="1" x14ac:dyDescent="0.2">
      <c r="A57" s="438">
        <v>45</v>
      </c>
      <c r="B57" s="439" t="s">
        <v>100</v>
      </c>
      <c r="C57" s="440">
        <v>583832</v>
      </c>
      <c r="D57" s="440">
        <v>10395630</v>
      </c>
      <c r="E57" s="440">
        <v>23748</v>
      </c>
      <c r="F57" s="440">
        <v>116450</v>
      </c>
      <c r="G57" s="440">
        <v>17225</v>
      </c>
      <c r="H57" s="440">
        <v>3588</v>
      </c>
      <c r="I57" s="440">
        <v>583832</v>
      </c>
      <c r="J57" s="440">
        <v>10275593</v>
      </c>
      <c r="K57" s="440">
        <v>472174</v>
      </c>
      <c r="L57" s="440">
        <v>1667289</v>
      </c>
      <c r="M57" s="440">
        <v>76994</v>
      </c>
      <c r="N57" s="440">
        <v>10722</v>
      </c>
      <c r="O57" s="440">
        <v>25640</v>
      </c>
      <c r="P57" s="440">
        <v>40033</v>
      </c>
      <c r="Q57" s="442">
        <v>45</v>
      </c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7"/>
    </row>
    <row r="58" spans="1:33" s="112" customFormat="1" ht="9.75" customHeight="1" x14ac:dyDescent="0.2">
      <c r="A58" s="432">
        <v>46</v>
      </c>
      <c r="B58" s="443" t="s">
        <v>141</v>
      </c>
      <c r="C58" s="434">
        <v>4922</v>
      </c>
      <c r="D58" s="434">
        <v>-41775</v>
      </c>
      <c r="E58" s="434" t="s">
        <v>530</v>
      </c>
      <c r="F58" s="434" t="s">
        <v>530</v>
      </c>
      <c r="G58" s="434" t="s">
        <v>530</v>
      </c>
      <c r="H58" s="434" t="s">
        <v>530</v>
      </c>
      <c r="I58" s="434">
        <v>4922</v>
      </c>
      <c r="J58" s="434">
        <v>-41791</v>
      </c>
      <c r="K58" s="434" t="s">
        <v>60</v>
      </c>
      <c r="L58" s="434" t="s">
        <v>60</v>
      </c>
      <c r="M58" s="434">
        <v>436</v>
      </c>
      <c r="N58" s="434">
        <v>69</v>
      </c>
      <c r="O58" s="434" t="s">
        <v>60</v>
      </c>
      <c r="P58" s="434" t="s">
        <v>60</v>
      </c>
      <c r="Q58" s="436">
        <v>46</v>
      </c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</row>
    <row r="59" spans="1:33" s="112" customFormat="1" ht="12" customHeight="1" x14ac:dyDescent="0.2">
      <c r="A59" s="444"/>
      <c r="B59" s="677" t="s">
        <v>143</v>
      </c>
      <c r="C59" s="678"/>
      <c r="D59" s="678"/>
      <c r="E59" s="678"/>
      <c r="F59" s="678"/>
      <c r="G59" s="678"/>
      <c r="H59" s="678"/>
      <c r="I59" s="677" t="s">
        <v>143</v>
      </c>
      <c r="J59" s="678"/>
      <c r="K59" s="678"/>
      <c r="L59" s="678"/>
      <c r="M59" s="678"/>
      <c r="N59" s="678"/>
      <c r="O59" s="678"/>
      <c r="P59" s="678"/>
      <c r="Q59" s="444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  <c r="AD59" s="124"/>
      <c r="AE59" s="124"/>
      <c r="AF59" s="124"/>
      <c r="AG59" s="124"/>
    </row>
    <row r="60" spans="1:33" s="112" customFormat="1" ht="9.75" customHeight="1" x14ac:dyDescent="0.2">
      <c r="A60" s="432">
        <v>47</v>
      </c>
      <c r="B60" s="433" t="s">
        <v>119</v>
      </c>
      <c r="C60" s="434">
        <v>335</v>
      </c>
      <c r="D60" s="434">
        <v>-385</v>
      </c>
      <c r="E60" s="434" t="s">
        <v>60</v>
      </c>
      <c r="F60" s="434" t="s">
        <v>60</v>
      </c>
      <c r="G60" s="434" t="s">
        <v>60</v>
      </c>
      <c r="H60" s="434" t="s">
        <v>60</v>
      </c>
      <c r="I60" s="434">
        <v>335</v>
      </c>
      <c r="J60" s="434">
        <v>-385</v>
      </c>
      <c r="K60" s="434">
        <v>639</v>
      </c>
      <c r="L60" s="434">
        <v>18</v>
      </c>
      <c r="M60" s="434">
        <v>48</v>
      </c>
      <c r="N60" s="434">
        <v>16</v>
      </c>
      <c r="O60" s="434">
        <v>3</v>
      </c>
      <c r="P60" s="434">
        <v>7</v>
      </c>
      <c r="Q60" s="436">
        <v>47</v>
      </c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</row>
    <row r="61" spans="1:33" s="112" customFormat="1" ht="9.75" customHeight="1" x14ac:dyDescent="0.2">
      <c r="A61" s="432">
        <v>48</v>
      </c>
      <c r="B61" s="433" t="s">
        <v>184</v>
      </c>
      <c r="C61" s="434">
        <v>11407</v>
      </c>
      <c r="D61" s="434">
        <v>14100</v>
      </c>
      <c r="E61" s="434" t="s">
        <v>530</v>
      </c>
      <c r="F61" s="434" t="s">
        <v>530</v>
      </c>
      <c r="G61" s="434">
        <v>166</v>
      </c>
      <c r="H61" s="434">
        <v>35</v>
      </c>
      <c r="I61" s="434">
        <v>11407</v>
      </c>
      <c r="J61" s="434">
        <v>14055</v>
      </c>
      <c r="K61" s="434">
        <v>2442</v>
      </c>
      <c r="L61" s="434">
        <v>436</v>
      </c>
      <c r="M61" s="434">
        <v>373</v>
      </c>
      <c r="N61" s="434">
        <v>139</v>
      </c>
      <c r="O61" s="434">
        <v>23</v>
      </c>
      <c r="P61" s="434">
        <v>76</v>
      </c>
      <c r="Q61" s="436">
        <v>48</v>
      </c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</row>
    <row r="62" spans="1:33" s="112" customFormat="1" ht="9.75" customHeight="1" x14ac:dyDescent="0.2">
      <c r="A62" s="432">
        <v>49</v>
      </c>
      <c r="B62" s="433" t="s">
        <v>183</v>
      </c>
      <c r="C62" s="434">
        <v>12288</v>
      </c>
      <c r="D62" s="434">
        <v>61787</v>
      </c>
      <c r="E62" s="434" t="s">
        <v>60</v>
      </c>
      <c r="F62" s="434" t="s">
        <v>60</v>
      </c>
      <c r="G62" s="434">
        <v>178</v>
      </c>
      <c r="H62" s="434">
        <v>36</v>
      </c>
      <c r="I62" s="434">
        <v>12288</v>
      </c>
      <c r="J62" s="434">
        <v>61751</v>
      </c>
      <c r="K62" s="434">
        <v>2776</v>
      </c>
      <c r="L62" s="434">
        <v>1090</v>
      </c>
      <c r="M62" s="434">
        <v>814</v>
      </c>
      <c r="N62" s="434">
        <v>249</v>
      </c>
      <c r="O62" s="434">
        <v>20</v>
      </c>
      <c r="P62" s="434">
        <v>68</v>
      </c>
      <c r="Q62" s="436">
        <v>49</v>
      </c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</row>
    <row r="63" spans="1:33" s="112" customFormat="1" ht="9.75" customHeight="1" x14ac:dyDescent="0.2">
      <c r="A63" s="432">
        <v>50</v>
      </c>
      <c r="B63" s="433" t="s">
        <v>172</v>
      </c>
      <c r="C63" s="434">
        <v>22242</v>
      </c>
      <c r="D63" s="434">
        <v>205517</v>
      </c>
      <c r="E63" s="434" t="s">
        <v>530</v>
      </c>
      <c r="F63" s="434" t="s">
        <v>530</v>
      </c>
      <c r="G63" s="434">
        <v>334</v>
      </c>
      <c r="H63" s="434">
        <v>71</v>
      </c>
      <c r="I63" s="434">
        <v>22242</v>
      </c>
      <c r="J63" s="434">
        <v>205417</v>
      </c>
      <c r="K63" s="434">
        <v>6083</v>
      </c>
      <c r="L63" s="434">
        <v>3216</v>
      </c>
      <c r="M63" s="434">
        <v>1649</v>
      </c>
      <c r="N63" s="434">
        <v>550</v>
      </c>
      <c r="O63" s="434">
        <v>20</v>
      </c>
      <c r="P63" s="434">
        <v>45</v>
      </c>
      <c r="Q63" s="436">
        <v>50</v>
      </c>
      <c r="R63" s="124"/>
      <c r="S63" s="124"/>
      <c r="T63" s="124"/>
      <c r="U63" s="124"/>
      <c r="V63" s="124"/>
      <c r="W63" s="124"/>
      <c r="X63" s="124"/>
      <c r="Y63" s="124"/>
      <c r="Z63" s="124"/>
      <c r="AA63" s="124"/>
      <c r="AB63" s="124"/>
      <c r="AC63" s="124"/>
      <c r="AD63" s="124"/>
      <c r="AE63" s="124"/>
      <c r="AF63" s="124"/>
      <c r="AG63" s="124"/>
    </row>
    <row r="64" spans="1:33" s="112" customFormat="1" ht="9.75" customHeight="1" x14ac:dyDescent="0.2">
      <c r="A64" s="432">
        <v>51</v>
      </c>
      <c r="B64" s="433" t="s">
        <v>134</v>
      </c>
      <c r="C64" s="434">
        <v>31679</v>
      </c>
      <c r="D64" s="434">
        <v>423848</v>
      </c>
      <c r="E64" s="434">
        <v>8</v>
      </c>
      <c r="F64" s="434">
        <v>36</v>
      </c>
      <c r="G64" s="434">
        <v>600</v>
      </c>
      <c r="H64" s="434">
        <v>124</v>
      </c>
      <c r="I64" s="434">
        <v>31679</v>
      </c>
      <c r="J64" s="434">
        <v>423688</v>
      </c>
      <c r="K64" s="434">
        <v>11059</v>
      </c>
      <c r="L64" s="434">
        <v>10096</v>
      </c>
      <c r="M64" s="434">
        <v>3445</v>
      </c>
      <c r="N64" s="434">
        <v>1154</v>
      </c>
      <c r="O64" s="434">
        <v>32</v>
      </c>
      <c r="P64" s="434">
        <v>79</v>
      </c>
      <c r="Q64" s="436">
        <v>51</v>
      </c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124"/>
      <c r="AE64" s="124"/>
      <c r="AF64" s="124"/>
      <c r="AG64" s="124"/>
    </row>
    <row r="65" spans="1:33" s="112" customFormat="1" ht="9.75" customHeight="1" x14ac:dyDescent="0.2">
      <c r="A65" s="432">
        <v>52</v>
      </c>
      <c r="B65" s="433" t="s">
        <v>135</v>
      </c>
      <c r="C65" s="434">
        <v>32818</v>
      </c>
      <c r="D65" s="434">
        <v>574549</v>
      </c>
      <c r="E65" s="434">
        <v>6</v>
      </c>
      <c r="F65" s="434">
        <v>31</v>
      </c>
      <c r="G65" s="434">
        <v>887</v>
      </c>
      <c r="H65" s="434">
        <v>181</v>
      </c>
      <c r="I65" s="434">
        <v>32818</v>
      </c>
      <c r="J65" s="434">
        <v>574337</v>
      </c>
      <c r="K65" s="434">
        <v>26407</v>
      </c>
      <c r="L65" s="434">
        <v>22605</v>
      </c>
      <c r="M65" s="434">
        <v>5568</v>
      </c>
      <c r="N65" s="434">
        <v>1891</v>
      </c>
      <c r="O65" s="434">
        <v>56</v>
      </c>
      <c r="P65" s="434">
        <v>168</v>
      </c>
      <c r="Q65" s="436">
        <v>52</v>
      </c>
      <c r="R65" s="124"/>
      <c r="S65" s="124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4"/>
      <c r="AF65" s="124"/>
      <c r="AG65" s="124"/>
    </row>
    <row r="66" spans="1:33" s="112" customFormat="1" ht="9.75" customHeight="1" x14ac:dyDescent="0.2">
      <c r="A66" s="432">
        <v>53</v>
      </c>
      <c r="B66" s="433" t="s">
        <v>136</v>
      </c>
      <c r="C66" s="434">
        <v>30632</v>
      </c>
      <c r="D66" s="434">
        <v>673396</v>
      </c>
      <c r="E66" s="434">
        <v>9</v>
      </c>
      <c r="F66" s="434">
        <v>32</v>
      </c>
      <c r="G66" s="434">
        <v>1084</v>
      </c>
      <c r="H66" s="434">
        <v>222</v>
      </c>
      <c r="I66" s="434">
        <v>30632</v>
      </c>
      <c r="J66" s="434">
        <v>673142</v>
      </c>
      <c r="K66" s="434">
        <v>30075</v>
      </c>
      <c r="L66" s="434">
        <v>43750</v>
      </c>
      <c r="M66" s="434">
        <v>7180</v>
      </c>
      <c r="N66" s="434">
        <v>2507</v>
      </c>
      <c r="O66" s="434">
        <v>104</v>
      </c>
      <c r="P66" s="434">
        <v>271</v>
      </c>
      <c r="Q66" s="436">
        <v>53</v>
      </c>
      <c r="R66" s="124"/>
      <c r="S66" s="124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4"/>
      <c r="AF66" s="124"/>
      <c r="AG66" s="124"/>
    </row>
    <row r="67" spans="1:33" s="112" customFormat="1" ht="9.75" customHeight="1" x14ac:dyDescent="0.2">
      <c r="A67" s="432">
        <v>54</v>
      </c>
      <c r="B67" s="433" t="s">
        <v>173</v>
      </c>
      <c r="C67" s="434">
        <v>29883</v>
      </c>
      <c r="D67" s="434">
        <v>792059</v>
      </c>
      <c r="E67" s="434">
        <v>17</v>
      </c>
      <c r="F67" s="434">
        <v>80</v>
      </c>
      <c r="G67" s="434">
        <v>1317</v>
      </c>
      <c r="H67" s="434">
        <v>272</v>
      </c>
      <c r="I67" s="434">
        <v>29883</v>
      </c>
      <c r="J67" s="434">
        <v>791707</v>
      </c>
      <c r="K67" s="434">
        <v>29742</v>
      </c>
      <c r="L67" s="434">
        <v>70065</v>
      </c>
      <c r="M67" s="434">
        <v>8364</v>
      </c>
      <c r="N67" s="434">
        <v>2981</v>
      </c>
      <c r="O67" s="434">
        <v>199</v>
      </c>
      <c r="P67" s="434">
        <v>540</v>
      </c>
      <c r="Q67" s="436">
        <v>54</v>
      </c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4"/>
      <c r="AF67" s="124"/>
      <c r="AG67" s="124"/>
    </row>
    <row r="68" spans="1:33" s="112" customFormat="1" ht="9.75" customHeight="1" x14ac:dyDescent="0.2">
      <c r="A68" s="432">
        <v>55</v>
      </c>
      <c r="B68" s="433" t="s">
        <v>174</v>
      </c>
      <c r="C68" s="434">
        <v>26440</v>
      </c>
      <c r="D68" s="434">
        <v>818182</v>
      </c>
      <c r="E68" s="434">
        <v>129</v>
      </c>
      <c r="F68" s="434">
        <v>619</v>
      </c>
      <c r="G68" s="434">
        <v>1358</v>
      </c>
      <c r="H68" s="434">
        <v>273</v>
      </c>
      <c r="I68" s="434">
        <v>26440</v>
      </c>
      <c r="J68" s="434">
        <v>817290</v>
      </c>
      <c r="K68" s="434">
        <v>26359</v>
      </c>
      <c r="L68" s="434">
        <v>88065</v>
      </c>
      <c r="M68" s="434">
        <v>8324</v>
      </c>
      <c r="N68" s="434">
        <v>2999</v>
      </c>
      <c r="O68" s="434">
        <v>290</v>
      </c>
      <c r="P68" s="434">
        <v>618</v>
      </c>
      <c r="Q68" s="436">
        <v>55</v>
      </c>
      <c r="R68" s="124"/>
      <c r="S68" s="124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4"/>
      <c r="AF68" s="124"/>
      <c r="AG68" s="124"/>
    </row>
    <row r="69" spans="1:33" s="112" customFormat="1" ht="9.75" customHeight="1" x14ac:dyDescent="0.2">
      <c r="A69" s="432">
        <v>56</v>
      </c>
      <c r="B69" s="433" t="s">
        <v>175</v>
      </c>
      <c r="C69" s="434">
        <v>22796</v>
      </c>
      <c r="D69" s="434">
        <v>806183</v>
      </c>
      <c r="E69" s="434">
        <v>154</v>
      </c>
      <c r="F69" s="434">
        <v>852</v>
      </c>
      <c r="G69" s="434">
        <v>1263</v>
      </c>
      <c r="H69" s="434">
        <v>257</v>
      </c>
      <c r="I69" s="434">
        <v>22796</v>
      </c>
      <c r="J69" s="434">
        <v>805075</v>
      </c>
      <c r="K69" s="434">
        <v>22750</v>
      </c>
      <c r="L69" s="434">
        <v>99992</v>
      </c>
      <c r="M69" s="434">
        <v>7846</v>
      </c>
      <c r="N69" s="434">
        <v>2766</v>
      </c>
      <c r="O69" s="434">
        <v>274</v>
      </c>
      <c r="P69" s="434">
        <v>595</v>
      </c>
      <c r="Q69" s="436">
        <v>56</v>
      </c>
      <c r="R69" s="124"/>
      <c r="S69" s="124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4"/>
      <c r="AF69" s="124"/>
      <c r="AG69" s="124"/>
    </row>
    <row r="70" spans="1:33" s="112" customFormat="1" ht="9.75" customHeight="1" x14ac:dyDescent="0.2">
      <c r="A70" s="432">
        <v>57</v>
      </c>
      <c r="B70" s="433" t="s">
        <v>176</v>
      </c>
      <c r="C70" s="434">
        <v>20716</v>
      </c>
      <c r="D70" s="434">
        <v>822218</v>
      </c>
      <c r="E70" s="434">
        <v>129</v>
      </c>
      <c r="F70" s="434">
        <v>718</v>
      </c>
      <c r="G70" s="434">
        <v>1275</v>
      </c>
      <c r="H70" s="434">
        <v>266</v>
      </c>
      <c r="I70" s="434">
        <v>20716</v>
      </c>
      <c r="J70" s="434">
        <v>821234</v>
      </c>
      <c r="K70" s="434">
        <v>20686</v>
      </c>
      <c r="L70" s="434">
        <v>113543</v>
      </c>
      <c r="M70" s="434">
        <v>7364</v>
      </c>
      <c r="N70" s="434">
        <v>2573</v>
      </c>
      <c r="O70" s="434">
        <v>209</v>
      </c>
      <c r="P70" s="434">
        <v>444</v>
      </c>
      <c r="Q70" s="436">
        <v>57</v>
      </c>
      <c r="R70" s="124"/>
      <c r="S70" s="124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4"/>
      <c r="AF70" s="124"/>
      <c r="AG70" s="124"/>
    </row>
    <row r="71" spans="1:33" s="112" customFormat="1" ht="9.75" customHeight="1" x14ac:dyDescent="0.2">
      <c r="A71" s="432">
        <v>58</v>
      </c>
      <c r="B71" s="433" t="s">
        <v>177</v>
      </c>
      <c r="C71" s="434">
        <v>33132</v>
      </c>
      <c r="D71" s="434">
        <v>1525395</v>
      </c>
      <c r="E71" s="434">
        <v>247</v>
      </c>
      <c r="F71" s="434">
        <v>1412</v>
      </c>
      <c r="G71" s="434">
        <v>2243</v>
      </c>
      <c r="H71" s="434">
        <v>449</v>
      </c>
      <c r="I71" s="434">
        <v>33132</v>
      </c>
      <c r="J71" s="434">
        <v>1523534</v>
      </c>
      <c r="K71" s="434">
        <v>33094</v>
      </c>
      <c r="L71" s="434">
        <v>238408</v>
      </c>
      <c r="M71" s="434">
        <v>12439</v>
      </c>
      <c r="N71" s="434">
        <v>4336</v>
      </c>
      <c r="O71" s="434">
        <v>317</v>
      </c>
      <c r="P71" s="434">
        <v>549</v>
      </c>
      <c r="Q71" s="436">
        <v>58</v>
      </c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4"/>
      <c r="AF71" s="124"/>
      <c r="AG71" s="124"/>
    </row>
    <row r="72" spans="1:33" s="112" customFormat="1" ht="9.75" customHeight="1" x14ac:dyDescent="0.2">
      <c r="A72" s="432">
        <v>59</v>
      </c>
      <c r="B72" s="433" t="s">
        <v>180</v>
      </c>
      <c r="C72" s="434">
        <v>22819</v>
      </c>
      <c r="D72" s="434">
        <v>1251292</v>
      </c>
      <c r="E72" s="434">
        <v>340</v>
      </c>
      <c r="F72" s="434">
        <v>1870</v>
      </c>
      <c r="G72" s="434">
        <v>1664</v>
      </c>
      <c r="H72" s="434">
        <v>344</v>
      </c>
      <c r="I72" s="434">
        <v>22819</v>
      </c>
      <c r="J72" s="434">
        <v>1249078</v>
      </c>
      <c r="K72" s="434">
        <v>22793</v>
      </c>
      <c r="L72" s="434">
        <v>221824</v>
      </c>
      <c r="M72" s="434">
        <v>8819</v>
      </c>
      <c r="N72" s="434">
        <v>3105</v>
      </c>
      <c r="O72" s="434">
        <v>356</v>
      </c>
      <c r="P72" s="434">
        <v>582</v>
      </c>
      <c r="Q72" s="436">
        <v>59</v>
      </c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4"/>
      <c r="AF72" s="124"/>
      <c r="AG72" s="124"/>
    </row>
    <row r="73" spans="1:33" s="112" customFormat="1" ht="9.75" customHeight="1" x14ac:dyDescent="0.2">
      <c r="A73" s="432">
        <v>60</v>
      </c>
      <c r="B73" s="433" t="s">
        <v>181</v>
      </c>
      <c r="C73" s="434">
        <v>14767</v>
      </c>
      <c r="D73" s="434">
        <v>943115</v>
      </c>
      <c r="E73" s="434">
        <v>4135</v>
      </c>
      <c r="F73" s="434">
        <v>27489</v>
      </c>
      <c r="G73" s="434">
        <v>1141</v>
      </c>
      <c r="H73" s="434">
        <v>241</v>
      </c>
      <c r="I73" s="434">
        <v>14767</v>
      </c>
      <c r="J73" s="434">
        <v>915384</v>
      </c>
      <c r="K73" s="434">
        <v>14755</v>
      </c>
      <c r="L73" s="434">
        <v>176703</v>
      </c>
      <c r="M73" s="434">
        <v>5560</v>
      </c>
      <c r="N73" s="434">
        <v>1984</v>
      </c>
      <c r="O73" s="434">
        <v>4140</v>
      </c>
      <c r="P73" s="434">
        <v>8622</v>
      </c>
      <c r="Q73" s="436">
        <v>60</v>
      </c>
      <c r="R73" s="124"/>
      <c r="S73" s="124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4"/>
      <c r="AF73" s="124"/>
      <c r="AG73" s="124"/>
    </row>
    <row r="74" spans="1:33" s="112" customFormat="1" ht="9.75" customHeight="1" x14ac:dyDescent="0.2">
      <c r="A74" s="432">
        <v>61</v>
      </c>
      <c r="B74" s="433" t="s">
        <v>182</v>
      </c>
      <c r="C74" s="434">
        <v>9802</v>
      </c>
      <c r="D74" s="434">
        <v>716671</v>
      </c>
      <c r="E74" s="434">
        <v>5111</v>
      </c>
      <c r="F74" s="434">
        <v>45656</v>
      </c>
      <c r="G74" s="434">
        <v>754</v>
      </c>
      <c r="H74" s="434">
        <v>144</v>
      </c>
      <c r="I74" s="434">
        <v>9802</v>
      </c>
      <c r="J74" s="434">
        <v>670872</v>
      </c>
      <c r="K74" s="434">
        <v>9795</v>
      </c>
      <c r="L74" s="434">
        <v>138085</v>
      </c>
      <c r="M74" s="434">
        <v>3912</v>
      </c>
      <c r="N74" s="434">
        <v>1454</v>
      </c>
      <c r="O74" s="434">
        <v>5112</v>
      </c>
      <c r="P74" s="434">
        <v>14363</v>
      </c>
      <c r="Q74" s="436">
        <v>61</v>
      </c>
      <c r="R74" s="124"/>
      <c r="S74" s="124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4"/>
      <c r="AF74" s="124"/>
      <c r="AG74" s="124"/>
    </row>
    <row r="75" spans="1:33" s="112" customFormat="1" ht="9.75" customHeight="1" x14ac:dyDescent="0.2">
      <c r="A75" s="432">
        <v>62</v>
      </c>
      <c r="B75" s="433" t="s">
        <v>178</v>
      </c>
      <c r="C75" s="434">
        <v>6739</v>
      </c>
      <c r="D75" s="434">
        <v>555510</v>
      </c>
      <c r="E75" s="434">
        <v>3586</v>
      </c>
      <c r="F75" s="434">
        <v>36622</v>
      </c>
      <c r="G75" s="434">
        <v>509</v>
      </c>
      <c r="H75" s="434">
        <v>103</v>
      </c>
      <c r="I75" s="434">
        <v>6739</v>
      </c>
      <c r="J75" s="434">
        <v>518785</v>
      </c>
      <c r="K75" s="434">
        <v>6727</v>
      </c>
      <c r="L75" s="434">
        <v>114860</v>
      </c>
      <c r="M75" s="434">
        <v>2655</v>
      </c>
      <c r="N75" s="434">
        <v>1012</v>
      </c>
      <c r="O75" s="434">
        <v>3587</v>
      </c>
      <c r="P75" s="434">
        <v>11537</v>
      </c>
      <c r="Q75" s="436">
        <v>62</v>
      </c>
      <c r="R75" s="124"/>
      <c r="S75" s="124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4"/>
      <c r="AF75" s="124"/>
      <c r="AG75" s="124"/>
    </row>
    <row r="76" spans="1:33" s="112" customFormat="1" ht="9.75" customHeight="1" x14ac:dyDescent="0.2">
      <c r="A76" s="432">
        <v>63</v>
      </c>
      <c r="B76" s="433" t="s">
        <v>179</v>
      </c>
      <c r="C76" s="434">
        <v>9007</v>
      </c>
      <c r="D76" s="434">
        <v>878006</v>
      </c>
      <c r="E76" s="434">
        <v>4912</v>
      </c>
      <c r="F76" s="434">
        <v>52022</v>
      </c>
      <c r="G76" s="434">
        <v>666</v>
      </c>
      <c r="H76" s="434">
        <v>145</v>
      </c>
      <c r="I76" s="434">
        <v>9007</v>
      </c>
      <c r="J76" s="434">
        <v>825839</v>
      </c>
      <c r="K76" s="434">
        <v>8998</v>
      </c>
      <c r="L76" s="434">
        <v>202940</v>
      </c>
      <c r="M76" s="434">
        <v>3448</v>
      </c>
      <c r="N76" s="434">
        <v>1348</v>
      </c>
      <c r="O76" s="434">
        <v>4912</v>
      </c>
      <c r="P76" s="434">
        <v>16402</v>
      </c>
      <c r="Q76" s="436">
        <v>63</v>
      </c>
      <c r="R76" s="124"/>
      <c r="S76" s="124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4"/>
      <c r="AF76" s="124"/>
      <c r="AG76" s="124"/>
    </row>
    <row r="77" spans="1:33" s="112" customFormat="1" ht="9.75" customHeight="1" x14ac:dyDescent="0.2">
      <c r="A77" s="432">
        <v>64</v>
      </c>
      <c r="B77" s="433" t="s">
        <v>137</v>
      </c>
      <c r="C77" s="434">
        <v>8650</v>
      </c>
      <c r="D77" s="434">
        <v>1279296</v>
      </c>
      <c r="E77" s="434">
        <v>4840</v>
      </c>
      <c r="F77" s="434">
        <v>55203</v>
      </c>
      <c r="G77" s="434">
        <v>391</v>
      </c>
      <c r="H77" s="434">
        <v>82</v>
      </c>
      <c r="I77" s="434">
        <v>8650</v>
      </c>
      <c r="J77" s="434">
        <v>1224011</v>
      </c>
      <c r="K77" s="434">
        <v>8638</v>
      </c>
      <c r="L77" s="434">
        <v>371793</v>
      </c>
      <c r="M77" s="434">
        <v>3031</v>
      </c>
      <c r="N77" s="434">
        <v>1315</v>
      </c>
      <c r="O77" s="434">
        <v>4835</v>
      </c>
      <c r="P77" s="434">
        <v>17450</v>
      </c>
      <c r="Q77" s="436">
        <v>64</v>
      </c>
      <c r="R77" s="124"/>
      <c r="S77" s="124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4"/>
      <c r="AF77" s="124"/>
      <c r="AG77" s="124"/>
    </row>
    <row r="78" spans="1:33" s="112" customFormat="1" ht="9.75" customHeight="1" x14ac:dyDescent="0.2">
      <c r="A78" s="432">
        <v>65</v>
      </c>
      <c r="B78" s="433" t="s">
        <v>138</v>
      </c>
      <c r="C78" s="434">
        <v>1895</v>
      </c>
      <c r="D78" s="434">
        <v>584637</v>
      </c>
      <c r="E78" s="434">
        <v>1055</v>
      </c>
      <c r="F78" s="434">
        <v>12513</v>
      </c>
      <c r="G78" s="434" t="s">
        <v>530</v>
      </c>
      <c r="H78" s="434" t="s">
        <v>530</v>
      </c>
      <c r="I78" s="434">
        <v>1895</v>
      </c>
      <c r="J78" s="434">
        <v>572119</v>
      </c>
      <c r="K78" s="434">
        <v>1894</v>
      </c>
      <c r="L78" s="434">
        <v>207880</v>
      </c>
      <c r="M78" s="434">
        <v>484</v>
      </c>
      <c r="N78" s="434">
        <v>229</v>
      </c>
      <c r="O78" s="434">
        <v>1054</v>
      </c>
      <c r="P78" s="434">
        <v>3959</v>
      </c>
      <c r="Q78" s="436">
        <v>65</v>
      </c>
      <c r="R78" s="124"/>
      <c r="S78" s="124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4"/>
      <c r="AF78" s="124"/>
      <c r="AG78" s="124"/>
    </row>
    <row r="79" spans="1:33" s="112" customFormat="1" ht="9.75" customHeight="1" x14ac:dyDescent="0.2">
      <c r="A79" s="432">
        <v>66</v>
      </c>
      <c r="B79" s="433" t="s">
        <v>139</v>
      </c>
      <c r="C79" s="434">
        <v>349</v>
      </c>
      <c r="D79" s="434">
        <v>216107</v>
      </c>
      <c r="E79" s="434">
        <v>175</v>
      </c>
      <c r="F79" s="434">
        <v>1969</v>
      </c>
      <c r="G79" s="434" t="s">
        <v>530</v>
      </c>
      <c r="H79" s="434" t="s">
        <v>530</v>
      </c>
      <c r="I79" s="434">
        <v>349</v>
      </c>
      <c r="J79" s="434">
        <v>214138</v>
      </c>
      <c r="K79" s="434">
        <v>348</v>
      </c>
      <c r="L79" s="434">
        <v>84542</v>
      </c>
      <c r="M79" s="434" t="s">
        <v>530</v>
      </c>
      <c r="N79" s="434" t="s">
        <v>530</v>
      </c>
      <c r="O79" s="434">
        <v>175</v>
      </c>
      <c r="P79" s="434">
        <v>623</v>
      </c>
      <c r="Q79" s="436">
        <v>66</v>
      </c>
      <c r="R79" s="124"/>
      <c r="S79" s="124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4"/>
      <c r="AF79" s="124"/>
      <c r="AG79" s="124"/>
    </row>
    <row r="80" spans="1:33" s="112" customFormat="1" ht="9.75" customHeight="1" x14ac:dyDescent="0.2">
      <c r="A80" s="432">
        <v>67</v>
      </c>
      <c r="B80" s="433" t="s">
        <v>140</v>
      </c>
      <c r="C80" s="434">
        <v>61</v>
      </c>
      <c r="D80" s="434">
        <v>114623</v>
      </c>
      <c r="E80" s="434">
        <v>31</v>
      </c>
      <c r="F80" s="434">
        <v>389</v>
      </c>
      <c r="G80" s="434" t="s">
        <v>60</v>
      </c>
      <c r="H80" s="434" t="s">
        <v>60</v>
      </c>
      <c r="I80" s="434">
        <v>61</v>
      </c>
      <c r="J80" s="434">
        <v>114234</v>
      </c>
      <c r="K80" s="434">
        <v>61</v>
      </c>
      <c r="L80" s="434">
        <v>49126</v>
      </c>
      <c r="M80" s="434" t="s">
        <v>530</v>
      </c>
      <c r="N80" s="434" t="s">
        <v>530</v>
      </c>
      <c r="O80" s="434">
        <v>31</v>
      </c>
      <c r="P80" s="434">
        <v>123</v>
      </c>
      <c r="Q80" s="436">
        <v>67</v>
      </c>
      <c r="R80" s="124"/>
      <c r="S80" s="124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4"/>
      <c r="AF80" s="124"/>
      <c r="AG80" s="124"/>
    </row>
    <row r="81" spans="1:33" s="177" customFormat="1" ht="9.75" customHeight="1" x14ac:dyDescent="0.2">
      <c r="A81" s="438">
        <v>68</v>
      </c>
      <c r="B81" s="439" t="s">
        <v>100</v>
      </c>
      <c r="C81" s="440">
        <v>348457</v>
      </c>
      <c r="D81" s="440">
        <v>13256109</v>
      </c>
      <c r="E81" s="440">
        <v>24890</v>
      </c>
      <c r="F81" s="440">
        <v>237552</v>
      </c>
      <c r="G81" s="440">
        <v>15853</v>
      </c>
      <c r="H81" s="440">
        <v>3251</v>
      </c>
      <c r="I81" s="440">
        <v>348457</v>
      </c>
      <c r="J81" s="440">
        <v>13015305</v>
      </c>
      <c r="K81" s="440">
        <v>286121</v>
      </c>
      <c r="L81" s="440">
        <v>2259037</v>
      </c>
      <c r="M81" s="440">
        <v>91389</v>
      </c>
      <c r="N81" s="440">
        <v>32635</v>
      </c>
      <c r="O81" s="440">
        <v>25749</v>
      </c>
      <c r="P81" s="440">
        <v>77123</v>
      </c>
      <c r="Q81" s="442">
        <v>68</v>
      </c>
      <c r="R81" s="127"/>
      <c r="S81" s="127"/>
      <c r="T81" s="127"/>
      <c r="U81" s="127"/>
      <c r="V81" s="127"/>
      <c r="W81" s="127"/>
      <c r="X81" s="127"/>
      <c r="Y81" s="127"/>
      <c r="Z81" s="127"/>
      <c r="AA81" s="127"/>
      <c r="AB81" s="127"/>
      <c r="AC81" s="127"/>
      <c r="AD81" s="127"/>
      <c r="AE81" s="127"/>
      <c r="AF81" s="127"/>
      <c r="AG81" s="127"/>
    </row>
    <row r="82" spans="1:33" s="112" customFormat="1" ht="9.75" customHeight="1" x14ac:dyDescent="0.2">
      <c r="A82" s="432">
        <v>69</v>
      </c>
      <c r="B82" s="443" t="s">
        <v>141</v>
      </c>
      <c r="C82" s="434">
        <v>999</v>
      </c>
      <c r="D82" s="434">
        <v>-23969</v>
      </c>
      <c r="E82" s="434" t="s">
        <v>530</v>
      </c>
      <c r="F82" s="434" t="s">
        <v>530</v>
      </c>
      <c r="G82" s="434" t="s">
        <v>530</v>
      </c>
      <c r="H82" s="434" t="s">
        <v>530</v>
      </c>
      <c r="I82" s="434">
        <v>999</v>
      </c>
      <c r="J82" s="434">
        <v>-23990</v>
      </c>
      <c r="K82" s="434" t="s">
        <v>60</v>
      </c>
      <c r="L82" s="434" t="s">
        <v>60</v>
      </c>
      <c r="M82" s="434">
        <v>130</v>
      </c>
      <c r="N82" s="434">
        <v>55</v>
      </c>
      <c r="O82" s="434" t="s">
        <v>60</v>
      </c>
      <c r="P82" s="434" t="s">
        <v>60</v>
      </c>
      <c r="Q82" s="436">
        <v>69</v>
      </c>
      <c r="R82" s="124"/>
      <c r="S82" s="124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4"/>
      <c r="AF82" s="124"/>
      <c r="AG82" s="124"/>
    </row>
    <row r="83" spans="1:33" ht="13.5" customHeight="1" x14ac:dyDescent="0.2">
      <c r="A83" s="152" t="s">
        <v>25</v>
      </c>
    </row>
    <row r="84" spans="1:33" ht="11.25" customHeight="1" x14ac:dyDescent="0.2">
      <c r="A84" s="79" t="s">
        <v>196</v>
      </c>
      <c r="B84" s="79"/>
      <c r="C84" s="79"/>
      <c r="E84" s="79"/>
      <c r="F84" s="213"/>
      <c r="G84" s="79"/>
      <c r="H84" s="79"/>
      <c r="I84" s="79"/>
    </row>
    <row r="85" spans="1:33" ht="11.25" customHeight="1" x14ac:dyDescent="0.2">
      <c r="A85" s="79"/>
      <c r="B85" s="79"/>
      <c r="C85" s="79"/>
      <c r="E85" s="79"/>
      <c r="F85" s="213"/>
      <c r="G85" s="79"/>
      <c r="H85" s="79"/>
      <c r="I85" s="79"/>
    </row>
    <row r="86" spans="1:33" ht="11.25" customHeight="1" x14ac:dyDescent="0.2"/>
    <row r="87" spans="1:33" ht="11.25" customHeight="1" x14ac:dyDescent="0.2"/>
    <row r="88" spans="1:33" ht="11.25" customHeight="1" x14ac:dyDescent="0.2"/>
    <row r="89" spans="1:33" ht="11.25" customHeight="1" x14ac:dyDescent="0.2"/>
    <row r="90" spans="1:33" ht="11.25" customHeight="1" x14ac:dyDescent="0.2"/>
  </sheetData>
  <mergeCells count="22">
    <mergeCell ref="B35:H35"/>
    <mergeCell ref="B11:H11"/>
    <mergeCell ref="B59:H59"/>
    <mergeCell ref="I59:P59"/>
    <mergeCell ref="I35:P35"/>
    <mergeCell ref="I11:P11"/>
    <mergeCell ref="A1:Q1"/>
    <mergeCell ref="A3:H3"/>
    <mergeCell ref="I3:Q3"/>
    <mergeCell ref="C5:D9"/>
    <mergeCell ref="Q5:Q10"/>
    <mergeCell ref="A5:A10"/>
    <mergeCell ref="B5:B10"/>
    <mergeCell ref="M5:N9"/>
    <mergeCell ref="K5:L9"/>
    <mergeCell ref="I5:J9"/>
    <mergeCell ref="E5:H6"/>
    <mergeCell ref="E7:F9"/>
    <mergeCell ref="G7:H9"/>
    <mergeCell ref="O5:P9"/>
    <mergeCell ref="A2:H2"/>
    <mergeCell ref="I2:Q2"/>
  </mergeCells>
  <phoneticPr fontId="13" type="noConversion"/>
  <pageMargins left="0.51181102362204722" right="0.51181102362204722" top="0.19685039370078741" bottom="0.19685039370078741" header="0.11811023622047245" footer="0.11811023622047245"/>
  <pageSetup paperSize="9" firstPageNumber="16" fitToWidth="2" pageOrder="overThenDown" orientation="portrait" useFirstPageNumber="1" r:id="rId1"/>
  <headerFooter alignWithMargins="0"/>
  <colBreaks count="1" manualBreakCount="1">
    <brk id="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AE89"/>
  <sheetViews>
    <sheetView zoomScaleNormal="100" workbookViewId="0">
      <pane ySplit="10" topLeftCell="A11" activePane="bottomLeft" state="frozen"/>
      <selection pane="bottomLeft" sqref="A1:O1"/>
    </sheetView>
  </sheetViews>
  <sheetFormatPr baseColWidth="10" defaultColWidth="11.42578125" defaultRowHeight="11.25" x14ac:dyDescent="0.2"/>
  <cols>
    <col min="1" max="1" width="3.7109375" style="51" customWidth="1"/>
    <col min="2" max="2" width="23.5703125" style="51" customWidth="1"/>
    <col min="3" max="3" width="10.5703125" style="41" customWidth="1"/>
    <col min="4" max="4" width="11.7109375" style="41" customWidth="1"/>
    <col min="5" max="5" width="10.5703125" style="41" customWidth="1"/>
    <col min="6" max="6" width="11.7109375" style="41" customWidth="1"/>
    <col min="7" max="7" width="10.5703125" style="41" customWidth="1"/>
    <col min="8" max="8" width="11.7109375" style="41" customWidth="1"/>
    <col min="9" max="14" width="15" style="41" customWidth="1"/>
    <col min="15" max="15" width="3.7109375" style="41" customWidth="1"/>
    <col min="16" max="16384" width="11.42578125" style="41"/>
  </cols>
  <sheetData>
    <row r="1" spans="1:20" x14ac:dyDescent="0.2">
      <c r="A1" s="682"/>
      <c r="B1" s="682"/>
      <c r="C1" s="682"/>
      <c r="D1" s="682"/>
      <c r="E1" s="682"/>
      <c r="F1" s="682"/>
      <c r="G1" s="682"/>
      <c r="H1" s="682"/>
      <c r="I1" s="682"/>
      <c r="J1" s="682"/>
      <c r="K1" s="682"/>
      <c r="L1" s="682"/>
      <c r="M1" s="682"/>
      <c r="N1" s="682"/>
      <c r="O1" s="682"/>
    </row>
    <row r="2" spans="1:20" s="110" customFormat="1" ht="12.75" customHeight="1" x14ac:dyDescent="0.2">
      <c r="A2" s="650" t="s">
        <v>558</v>
      </c>
      <c r="B2" s="651"/>
      <c r="C2" s="651"/>
      <c r="D2" s="651"/>
      <c r="E2" s="651"/>
      <c r="F2" s="651"/>
      <c r="G2" s="651"/>
      <c r="H2" s="651"/>
      <c r="I2" s="652" t="s">
        <v>557</v>
      </c>
      <c r="J2" s="653"/>
      <c r="K2" s="653"/>
      <c r="L2" s="653"/>
      <c r="M2" s="653"/>
      <c r="N2" s="653"/>
      <c r="O2" s="653"/>
      <c r="P2" s="475"/>
      <c r="Q2" s="475"/>
      <c r="R2" s="480"/>
      <c r="S2" s="480"/>
      <c r="T2" s="332"/>
    </row>
    <row r="3" spans="1:20" s="51" customFormat="1" ht="12.75" customHeight="1" x14ac:dyDescent="0.2">
      <c r="A3" s="683" t="s">
        <v>547</v>
      </c>
      <c r="B3" s="683"/>
      <c r="C3" s="683"/>
      <c r="D3" s="683"/>
      <c r="E3" s="683"/>
      <c r="F3" s="683"/>
      <c r="G3" s="683"/>
      <c r="H3" s="683"/>
      <c r="I3" s="712" t="s">
        <v>546</v>
      </c>
      <c r="J3" s="712"/>
      <c r="K3" s="712"/>
      <c r="L3" s="712"/>
      <c r="M3" s="712"/>
      <c r="N3" s="712"/>
      <c r="O3" s="712"/>
      <c r="P3" s="314"/>
    </row>
    <row r="4" spans="1:20" s="51" customFormat="1" ht="3.75" customHeight="1" x14ac:dyDescent="0.2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1:20" s="51" customFormat="1" ht="9.75" customHeight="1" x14ac:dyDescent="0.2">
      <c r="A5" s="693" t="s">
        <v>212</v>
      </c>
      <c r="B5" s="695" t="s">
        <v>267</v>
      </c>
      <c r="C5" s="686" t="s">
        <v>516</v>
      </c>
      <c r="D5" s="687"/>
      <c r="E5" s="698" t="s">
        <v>258</v>
      </c>
      <c r="F5" s="699"/>
      <c r="G5" s="699"/>
      <c r="H5" s="700"/>
      <c r="I5" s="708" t="s">
        <v>263</v>
      </c>
      <c r="J5" s="699"/>
      <c r="K5" s="699"/>
      <c r="L5" s="699"/>
      <c r="M5" s="706" t="s">
        <v>517</v>
      </c>
      <c r="N5" s="706"/>
      <c r="O5" s="672" t="s">
        <v>212</v>
      </c>
    </row>
    <row r="6" spans="1:20" s="51" customFormat="1" ht="9.75" customHeight="1" x14ac:dyDescent="0.2">
      <c r="A6" s="669"/>
      <c r="B6" s="695"/>
      <c r="C6" s="688"/>
      <c r="D6" s="689"/>
      <c r="E6" s="701"/>
      <c r="F6" s="701"/>
      <c r="G6" s="701"/>
      <c r="H6" s="702"/>
      <c r="I6" s="709"/>
      <c r="J6" s="701"/>
      <c r="K6" s="701"/>
      <c r="L6" s="701"/>
      <c r="M6" s="707"/>
      <c r="N6" s="707"/>
      <c r="O6" s="668"/>
    </row>
    <row r="7" spans="1:20" s="51" customFormat="1" ht="9.75" customHeight="1" x14ac:dyDescent="0.2">
      <c r="A7" s="669"/>
      <c r="B7" s="695"/>
      <c r="C7" s="688"/>
      <c r="D7" s="689"/>
      <c r="E7" s="703" t="s">
        <v>259</v>
      </c>
      <c r="F7" s="704"/>
      <c r="G7" s="703" t="s">
        <v>260</v>
      </c>
      <c r="H7" s="705"/>
      <c r="I7" s="710" t="s">
        <v>264</v>
      </c>
      <c r="J7" s="704"/>
      <c r="K7" s="703" t="s">
        <v>265</v>
      </c>
      <c r="L7" s="704"/>
      <c r="M7" s="707"/>
      <c r="N7" s="707"/>
      <c r="O7" s="668"/>
    </row>
    <row r="8" spans="1:20" s="51" customFormat="1" ht="9.75" customHeight="1" x14ac:dyDescent="0.2">
      <c r="A8" s="669"/>
      <c r="B8" s="695"/>
      <c r="C8" s="688"/>
      <c r="D8" s="689"/>
      <c r="E8" s="704"/>
      <c r="F8" s="704"/>
      <c r="G8" s="704"/>
      <c r="H8" s="705"/>
      <c r="I8" s="711"/>
      <c r="J8" s="704"/>
      <c r="K8" s="704"/>
      <c r="L8" s="704"/>
      <c r="M8" s="707"/>
      <c r="N8" s="707"/>
      <c r="O8" s="668"/>
    </row>
    <row r="9" spans="1:20" s="51" customFormat="1" ht="9.75" customHeight="1" x14ac:dyDescent="0.2">
      <c r="A9" s="669"/>
      <c r="B9" s="695"/>
      <c r="C9" s="690"/>
      <c r="D9" s="691"/>
      <c r="E9" s="704"/>
      <c r="F9" s="704"/>
      <c r="G9" s="704"/>
      <c r="H9" s="705"/>
      <c r="I9" s="711"/>
      <c r="J9" s="704"/>
      <c r="K9" s="704"/>
      <c r="L9" s="704"/>
      <c r="M9" s="691"/>
      <c r="N9" s="691"/>
      <c r="O9" s="668"/>
    </row>
    <row r="10" spans="1:20" s="51" customFormat="1" ht="9.75" customHeight="1" x14ac:dyDescent="0.2">
      <c r="A10" s="694"/>
      <c r="B10" s="695"/>
      <c r="C10" s="104" t="s">
        <v>253</v>
      </c>
      <c r="D10" s="104" t="s">
        <v>481</v>
      </c>
      <c r="E10" s="104" t="s">
        <v>253</v>
      </c>
      <c r="F10" s="104" t="s">
        <v>481</v>
      </c>
      <c r="G10" s="104" t="s">
        <v>253</v>
      </c>
      <c r="H10" s="227" t="s">
        <v>481</v>
      </c>
      <c r="I10" s="174" t="s">
        <v>253</v>
      </c>
      <c r="J10" s="105" t="s">
        <v>481</v>
      </c>
      <c r="K10" s="105" t="s">
        <v>253</v>
      </c>
      <c r="L10" s="104" t="s">
        <v>481</v>
      </c>
      <c r="M10" s="104" t="s">
        <v>253</v>
      </c>
      <c r="N10" s="104" t="s">
        <v>481</v>
      </c>
      <c r="O10" s="692"/>
    </row>
    <row r="11" spans="1:20" s="51" customFormat="1" ht="12" customHeight="1" x14ac:dyDescent="0.2">
      <c r="A11" s="445"/>
      <c r="B11" s="680" t="s">
        <v>133</v>
      </c>
      <c r="C11" s="681"/>
      <c r="D11" s="681"/>
      <c r="E11" s="681"/>
      <c r="F11" s="681"/>
      <c r="G11" s="681"/>
      <c r="H11" s="681"/>
      <c r="I11" s="680" t="s">
        <v>133</v>
      </c>
      <c r="J11" s="681"/>
      <c r="K11" s="681"/>
      <c r="L11" s="681"/>
      <c r="M11" s="681"/>
      <c r="N11" s="681"/>
      <c r="O11" s="445"/>
    </row>
    <row r="12" spans="1:20" s="51" customFormat="1" ht="9.75" customHeight="1" x14ac:dyDescent="0.2">
      <c r="A12" s="432">
        <v>1</v>
      </c>
      <c r="B12" s="433" t="s">
        <v>119</v>
      </c>
      <c r="C12" s="434">
        <v>5790</v>
      </c>
      <c r="D12" s="434">
        <v>193</v>
      </c>
      <c r="E12" s="434">
        <v>7149</v>
      </c>
      <c r="F12" s="434">
        <v>204</v>
      </c>
      <c r="G12" s="434">
        <v>247</v>
      </c>
      <c r="H12" s="434">
        <v>61</v>
      </c>
      <c r="I12" s="434">
        <v>24</v>
      </c>
      <c r="J12" s="434">
        <v>1</v>
      </c>
      <c r="K12" s="434">
        <v>1250</v>
      </c>
      <c r="L12" s="434">
        <v>-70</v>
      </c>
      <c r="M12" s="434">
        <v>2069</v>
      </c>
      <c r="N12" s="434">
        <v>7</v>
      </c>
      <c r="O12" s="436">
        <v>1</v>
      </c>
    </row>
    <row r="13" spans="1:20" s="51" customFormat="1" ht="9.75" customHeight="1" x14ac:dyDescent="0.2">
      <c r="A13" s="432">
        <v>2</v>
      </c>
      <c r="B13" s="433" t="s">
        <v>184</v>
      </c>
      <c r="C13" s="434">
        <v>22081</v>
      </c>
      <c r="D13" s="434">
        <v>3138</v>
      </c>
      <c r="E13" s="434">
        <v>29494</v>
      </c>
      <c r="F13" s="434">
        <v>5329</v>
      </c>
      <c r="G13" s="434">
        <v>2706</v>
      </c>
      <c r="H13" s="434">
        <v>514</v>
      </c>
      <c r="I13" s="434">
        <v>784</v>
      </c>
      <c r="J13" s="434">
        <v>126</v>
      </c>
      <c r="K13" s="434">
        <v>11326</v>
      </c>
      <c r="L13" s="434">
        <v>-2827</v>
      </c>
      <c r="M13" s="434">
        <v>9132</v>
      </c>
      <c r="N13" s="434">
        <v>82</v>
      </c>
      <c r="O13" s="436">
        <v>2</v>
      </c>
    </row>
    <row r="14" spans="1:20" s="51" customFormat="1" ht="9.75" customHeight="1" x14ac:dyDescent="0.2">
      <c r="A14" s="432">
        <v>3</v>
      </c>
      <c r="B14" s="433" t="s">
        <v>183</v>
      </c>
      <c r="C14" s="434">
        <v>25136</v>
      </c>
      <c r="D14" s="434">
        <v>8791</v>
      </c>
      <c r="E14" s="434">
        <v>33971</v>
      </c>
      <c r="F14" s="434">
        <v>15160</v>
      </c>
      <c r="G14" s="434">
        <v>5450</v>
      </c>
      <c r="H14" s="434">
        <v>1473</v>
      </c>
      <c r="I14" s="434">
        <v>1729</v>
      </c>
      <c r="J14" s="434">
        <v>410</v>
      </c>
      <c r="K14" s="434">
        <v>19744</v>
      </c>
      <c r="L14" s="434">
        <v>-8254</v>
      </c>
      <c r="M14" s="434">
        <v>9633</v>
      </c>
      <c r="N14" s="434">
        <v>215</v>
      </c>
      <c r="O14" s="436">
        <v>3</v>
      </c>
    </row>
    <row r="15" spans="1:20" s="51" customFormat="1" ht="9.75" customHeight="1" x14ac:dyDescent="0.2">
      <c r="A15" s="432">
        <v>4</v>
      </c>
      <c r="B15" s="433" t="s">
        <v>172</v>
      </c>
      <c r="C15" s="434">
        <v>90003</v>
      </c>
      <c r="D15" s="434">
        <v>41275</v>
      </c>
      <c r="E15" s="434">
        <v>73502</v>
      </c>
      <c r="F15" s="434">
        <v>51147</v>
      </c>
      <c r="G15" s="434">
        <v>15689</v>
      </c>
      <c r="H15" s="434">
        <v>3733</v>
      </c>
      <c r="I15" s="434">
        <v>23652</v>
      </c>
      <c r="J15" s="434">
        <v>5760</v>
      </c>
      <c r="K15" s="434">
        <v>42091</v>
      </c>
      <c r="L15" s="434">
        <v>-19393</v>
      </c>
      <c r="M15" s="434">
        <v>18136</v>
      </c>
      <c r="N15" s="434">
        <v>528</v>
      </c>
      <c r="O15" s="436">
        <v>4</v>
      </c>
    </row>
    <row r="16" spans="1:20" s="112" customFormat="1" ht="9.75" customHeight="1" x14ac:dyDescent="0.2">
      <c r="A16" s="432">
        <v>5</v>
      </c>
      <c r="B16" s="433" t="s">
        <v>134</v>
      </c>
      <c r="C16" s="434">
        <v>100850</v>
      </c>
      <c r="D16" s="434">
        <v>128548</v>
      </c>
      <c r="E16" s="434">
        <v>99189</v>
      </c>
      <c r="F16" s="434">
        <v>144030</v>
      </c>
      <c r="G16" s="434">
        <v>13742</v>
      </c>
      <c r="H16" s="434">
        <v>4050</v>
      </c>
      <c r="I16" s="434">
        <v>15894</v>
      </c>
      <c r="J16" s="434">
        <v>10631</v>
      </c>
      <c r="K16" s="434">
        <v>54733</v>
      </c>
      <c r="L16" s="434">
        <v>-30183</v>
      </c>
      <c r="M16" s="434">
        <v>60997</v>
      </c>
      <c r="N16" s="434">
        <v>3863</v>
      </c>
      <c r="O16" s="436">
        <v>5</v>
      </c>
    </row>
    <row r="17" spans="1:31" s="112" customFormat="1" ht="9.75" customHeight="1" x14ac:dyDescent="0.2">
      <c r="A17" s="432">
        <v>6</v>
      </c>
      <c r="B17" s="433" t="s">
        <v>135</v>
      </c>
      <c r="C17" s="434">
        <v>101017</v>
      </c>
      <c r="D17" s="434">
        <v>203615</v>
      </c>
      <c r="E17" s="434">
        <v>95621</v>
      </c>
      <c r="F17" s="434">
        <v>221294</v>
      </c>
      <c r="G17" s="434">
        <v>13359</v>
      </c>
      <c r="H17" s="434">
        <v>3755</v>
      </c>
      <c r="I17" s="434">
        <v>17514</v>
      </c>
      <c r="J17" s="434">
        <v>15053</v>
      </c>
      <c r="K17" s="434">
        <v>55199</v>
      </c>
      <c r="L17" s="434">
        <v>-36508</v>
      </c>
      <c r="M17" s="434">
        <v>73685</v>
      </c>
      <c r="N17" s="434">
        <v>8640</v>
      </c>
      <c r="O17" s="436">
        <v>6</v>
      </c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</row>
    <row r="18" spans="1:31" s="112" customFormat="1" ht="9.75" customHeight="1" x14ac:dyDescent="0.2">
      <c r="A18" s="432">
        <v>7</v>
      </c>
      <c r="B18" s="433" t="s">
        <v>136</v>
      </c>
      <c r="C18" s="434">
        <v>84500</v>
      </c>
      <c r="D18" s="434">
        <v>236413</v>
      </c>
      <c r="E18" s="434">
        <v>78696</v>
      </c>
      <c r="F18" s="434">
        <v>253229</v>
      </c>
      <c r="G18" s="434">
        <v>11717</v>
      </c>
      <c r="H18" s="434">
        <v>2930</v>
      </c>
      <c r="I18" s="434">
        <v>15804</v>
      </c>
      <c r="J18" s="434">
        <v>17057</v>
      </c>
      <c r="K18" s="434">
        <v>46946</v>
      </c>
      <c r="L18" s="434">
        <v>-36837</v>
      </c>
      <c r="M18" s="434">
        <v>58843</v>
      </c>
      <c r="N18" s="434">
        <v>10093</v>
      </c>
      <c r="O18" s="436">
        <v>7</v>
      </c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</row>
    <row r="19" spans="1:31" s="112" customFormat="1" ht="9.75" customHeight="1" x14ac:dyDescent="0.2">
      <c r="A19" s="432">
        <v>8</v>
      </c>
      <c r="B19" s="433" t="s">
        <v>173</v>
      </c>
      <c r="C19" s="434">
        <v>68905</v>
      </c>
      <c r="D19" s="434">
        <v>254875</v>
      </c>
      <c r="E19" s="434">
        <v>64786</v>
      </c>
      <c r="F19" s="434">
        <v>268331</v>
      </c>
      <c r="G19" s="434">
        <v>10834</v>
      </c>
      <c r="H19" s="434">
        <v>2718</v>
      </c>
      <c r="I19" s="434">
        <v>13791</v>
      </c>
      <c r="J19" s="434">
        <v>18288</v>
      </c>
      <c r="K19" s="434">
        <v>39687</v>
      </c>
      <c r="L19" s="434">
        <v>-34483</v>
      </c>
      <c r="M19" s="434">
        <v>51101</v>
      </c>
      <c r="N19" s="434">
        <v>10718</v>
      </c>
      <c r="O19" s="436">
        <v>8</v>
      </c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</row>
    <row r="20" spans="1:31" s="112" customFormat="1" ht="9.75" customHeight="1" x14ac:dyDescent="0.2">
      <c r="A20" s="432">
        <v>9</v>
      </c>
      <c r="B20" s="433" t="s">
        <v>174</v>
      </c>
      <c r="C20" s="434">
        <v>50993</v>
      </c>
      <c r="D20" s="434">
        <v>235928</v>
      </c>
      <c r="E20" s="434">
        <v>47988</v>
      </c>
      <c r="F20" s="434">
        <v>244355</v>
      </c>
      <c r="G20" s="434">
        <v>9147</v>
      </c>
      <c r="H20" s="434">
        <v>2358</v>
      </c>
      <c r="I20" s="434">
        <v>11482</v>
      </c>
      <c r="J20" s="434">
        <v>18363</v>
      </c>
      <c r="K20" s="434">
        <v>30544</v>
      </c>
      <c r="L20" s="434">
        <v>-29172</v>
      </c>
      <c r="M20" s="434">
        <v>40727</v>
      </c>
      <c r="N20" s="434">
        <v>10329</v>
      </c>
      <c r="O20" s="436">
        <v>9</v>
      </c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</row>
    <row r="21" spans="1:31" s="112" customFormat="1" ht="9.75" customHeight="1" x14ac:dyDescent="0.2">
      <c r="A21" s="432">
        <v>10</v>
      </c>
      <c r="B21" s="433" t="s">
        <v>175</v>
      </c>
      <c r="C21" s="434">
        <v>38268</v>
      </c>
      <c r="D21" s="434">
        <v>214665</v>
      </c>
      <c r="E21" s="434">
        <v>36047</v>
      </c>
      <c r="F21" s="434">
        <v>220237</v>
      </c>
      <c r="G21" s="434">
        <v>7637</v>
      </c>
      <c r="H21" s="434">
        <v>1966</v>
      </c>
      <c r="I21" s="434">
        <v>9087</v>
      </c>
      <c r="J21" s="434">
        <v>17611</v>
      </c>
      <c r="K21" s="434">
        <v>24105</v>
      </c>
      <c r="L21" s="434">
        <v>-25166</v>
      </c>
      <c r="M21" s="434">
        <v>32980</v>
      </c>
      <c r="N21" s="434">
        <v>9538</v>
      </c>
      <c r="O21" s="436">
        <v>10</v>
      </c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</row>
    <row r="22" spans="1:31" s="112" customFormat="1" ht="9.75" customHeight="1" x14ac:dyDescent="0.2">
      <c r="A22" s="432">
        <v>11</v>
      </c>
      <c r="B22" s="433" t="s">
        <v>176</v>
      </c>
      <c r="C22" s="434">
        <v>31221</v>
      </c>
      <c r="D22" s="434">
        <v>206733</v>
      </c>
      <c r="E22" s="434">
        <v>29391</v>
      </c>
      <c r="F22" s="434">
        <v>211152</v>
      </c>
      <c r="G22" s="434">
        <v>6971</v>
      </c>
      <c r="H22" s="434">
        <v>1842</v>
      </c>
      <c r="I22" s="434">
        <v>7544</v>
      </c>
      <c r="J22" s="434">
        <v>17443</v>
      </c>
      <c r="K22" s="434">
        <v>20647</v>
      </c>
      <c r="L22" s="434">
        <v>-23725</v>
      </c>
      <c r="M22" s="434">
        <v>28197</v>
      </c>
      <c r="N22" s="434">
        <v>9371</v>
      </c>
      <c r="O22" s="436">
        <v>11</v>
      </c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</row>
    <row r="23" spans="1:31" s="112" customFormat="1" ht="9.75" customHeight="1" x14ac:dyDescent="0.2">
      <c r="A23" s="432">
        <v>12</v>
      </c>
      <c r="B23" s="433" t="s">
        <v>177</v>
      </c>
      <c r="C23" s="434">
        <v>44918</v>
      </c>
      <c r="D23" s="434">
        <v>370226</v>
      </c>
      <c r="E23" s="434">
        <v>42429</v>
      </c>
      <c r="F23" s="434">
        <v>373668</v>
      </c>
      <c r="G23" s="434">
        <v>11045</v>
      </c>
      <c r="H23" s="434">
        <v>3243</v>
      </c>
      <c r="I23" s="434">
        <v>10939</v>
      </c>
      <c r="J23" s="434">
        <v>32357</v>
      </c>
      <c r="K23" s="434">
        <v>30947</v>
      </c>
      <c r="L23" s="434">
        <v>-39080</v>
      </c>
      <c r="M23" s="434">
        <v>43619</v>
      </c>
      <c r="N23" s="434">
        <v>17394</v>
      </c>
      <c r="O23" s="436">
        <v>12</v>
      </c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</row>
    <row r="24" spans="1:31" s="112" customFormat="1" ht="9.75" customHeight="1" x14ac:dyDescent="0.2">
      <c r="A24" s="432">
        <v>13</v>
      </c>
      <c r="B24" s="433" t="s">
        <v>180</v>
      </c>
      <c r="C24" s="434">
        <v>28042</v>
      </c>
      <c r="D24" s="434">
        <v>298010</v>
      </c>
      <c r="E24" s="434">
        <v>26318</v>
      </c>
      <c r="F24" s="434">
        <v>292681</v>
      </c>
      <c r="G24" s="434">
        <v>7646</v>
      </c>
      <c r="H24" s="434">
        <v>2804</v>
      </c>
      <c r="I24" s="434">
        <v>7479</v>
      </c>
      <c r="J24" s="434">
        <v>30717</v>
      </c>
      <c r="K24" s="434">
        <v>19388</v>
      </c>
      <c r="L24" s="434">
        <v>-28209</v>
      </c>
      <c r="M24" s="434">
        <v>27779</v>
      </c>
      <c r="N24" s="434">
        <v>14286</v>
      </c>
      <c r="O24" s="436">
        <v>13</v>
      </c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</row>
    <row r="25" spans="1:31" s="112" customFormat="1" ht="9.75" customHeight="1" x14ac:dyDescent="0.2">
      <c r="A25" s="432">
        <v>14</v>
      </c>
      <c r="B25" s="433" t="s">
        <v>181</v>
      </c>
      <c r="C25" s="434">
        <v>17535</v>
      </c>
      <c r="D25" s="434">
        <v>234312</v>
      </c>
      <c r="E25" s="434">
        <v>16268</v>
      </c>
      <c r="F25" s="434">
        <v>224673</v>
      </c>
      <c r="G25" s="434">
        <v>5321</v>
      </c>
      <c r="H25" s="434">
        <v>2152</v>
      </c>
      <c r="I25" s="434">
        <v>5122</v>
      </c>
      <c r="J25" s="434">
        <v>27544</v>
      </c>
      <c r="K25" s="434">
        <v>11933</v>
      </c>
      <c r="L25" s="434">
        <v>-20096</v>
      </c>
      <c r="M25" s="434">
        <v>17490</v>
      </c>
      <c r="N25" s="434">
        <v>11436</v>
      </c>
      <c r="O25" s="436">
        <v>14</v>
      </c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</row>
    <row r="26" spans="1:31" s="112" customFormat="1" ht="9.75" customHeight="1" x14ac:dyDescent="0.2">
      <c r="A26" s="432">
        <v>15</v>
      </c>
      <c r="B26" s="433" t="s">
        <v>182</v>
      </c>
      <c r="C26" s="434">
        <v>11444</v>
      </c>
      <c r="D26" s="434">
        <v>187051</v>
      </c>
      <c r="E26" s="434">
        <v>10505</v>
      </c>
      <c r="F26" s="434">
        <v>173353</v>
      </c>
      <c r="G26" s="434">
        <v>3801</v>
      </c>
      <c r="H26" s="434">
        <v>2319</v>
      </c>
      <c r="I26" s="434">
        <v>3675</v>
      </c>
      <c r="J26" s="434">
        <v>26170</v>
      </c>
      <c r="K26" s="434">
        <v>7546</v>
      </c>
      <c r="L26" s="434">
        <v>-14807</v>
      </c>
      <c r="M26" s="434">
        <v>11423</v>
      </c>
      <c r="N26" s="434">
        <v>9225</v>
      </c>
      <c r="O26" s="436">
        <v>15</v>
      </c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</row>
    <row r="27" spans="1:31" s="112" customFormat="1" ht="9.75" customHeight="1" x14ac:dyDescent="0.2">
      <c r="A27" s="432">
        <v>16</v>
      </c>
      <c r="B27" s="433" t="s">
        <v>178</v>
      </c>
      <c r="C27" s="434">
        <v>7801</v>
      </c>
      <c r="D27" s="434">
        <v>152106</v>
      </c>
      <c r="E27" s="434">
        <v>7040</v>
      </c>
      <c r="F27" s="434">
        <v>135848</v>
      </c>
      <c r="G27" s="434">
        <v>2866</v>
      </c>
      <c r="H27" s="434">
        <v>2197</v>
      </c>
      <c r="I27" s="434">
        <v>2803</v>
      </c>
      <c r="J27" s="434">
        <v>25563</v>
      </c>
      <c r="K27" s="434">
        <v>4868</v>
      </c>
      <c r="L27" s="434">
        <v>-11510</v>
      </c>
      <c r="M27" s="434">
        <v>7787</v>
      </c>
      <c r="N27" s="434">
        <v>7619</v>
      </c>
      <c r="O27" s="436">
        <v>16</v>
      </c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</row>
    <row r="28" spans="1:31" s="112" customFormat="1" ht="9.75" customHeight="1" x14ac:dyDescent="0.2">
      <c r="A28" s="432">
        <v>17</v>
      </c>
      <c r="B28" s="433" t="s">
        <v>179</v>
      </c>
      <c r="C28" s="434">
        <v>10597</v>
      </c>
      <c r="D28" s="434">
        <v>265189</v>
      </c>
      <c r="E28" s="434">
        <v>9198</v>
      </c>
      <c r="F28" s="434">
        <v>217085</v>
      </c>
      <c r="G28" s="434">
        <v>4523</v>
      </c>
      <c r="H28" s="434">
        <v>4272</v>
      </c>
      <c r="I28" s="434">
        <v>4539</v>
      </c>
      <c r="J28" s="434">
        <v>60225</v>
      </c>
      <c r="K28" s="434">
        <v>5925</v>
      </c>
      <c r="L28" s="434">
        <v>-16428</v>
      </c>
      <c r="M28" s="434">
        <v>10588</v>
      </c>
      <c r="N28" s="434">
        <v>13542</v>
      </c>
      <c r="O28" s="436">
        <v>17</v>
      </c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</row>
    <row r="29" spans="1:31" s="112" customFormat="1" ht="9.75" customHeight="1" x14ac:dyDescent="0.2">
      <c r="A29" s="432">
        <v>18</v>
      </c>
      <c r="B29" s="433" t="s">
        <v>137</v>
      </c>
      <c r="C29" s="434">
        <v>10760</v>
      </c>
      <c r="D29" s="434">
        <v>489785</v>
      </c>
      <c r="E29" s="434">
        <v>8114</v>
      </c>
      <c r="F29" s="434">
        <v>271457</v>
      </c>
      <c r="G29" s="434">
        <v>6271</v>
      </c>
      <c r="H29" s="434">
        <v>15035</v>
      </c>
      <c r="I29" s="434">
        <v>7201</v>
      </c>
      <c r="J29" s="434">
        <v>217662</v>
      </c>
      <c r="K29" s="434">
        <v>3504</v>
      </c>
      <c r="L29" s="434">
        <v>-14395</v>
      </c>
      <c r="M29" s="434">
        <v>10751</v>
      </c>
      <c r="N29" s="434">
        <v>25815</v>
      </c>
      <c r="O29" s="436">
        <v>18</v>
      </c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</row>
    <row r="30" spans="1:31" s="112" customFormat="1" ht="9.75" customHeight="1" x14ac:dyDescent="0.2">
      <c r="A30" s="432">
        <v>19</v>
      </c>
      <c r="B30" s="433" t="s">
        <v>138</v>
      </c>
      <c r="C30" s="434">
        <v>2380</v>
      </c>
      <c r="D30" s="434">
        <v>258377</v>
      </c>
      <c r="E30" s="434">
        <v>1455</v>
      </c>
      <c r="F30" s="434">
        <v>72197</v>
      </c>
      <c r="G30" s="434">
        <v>1840</v>
      </c>
      <c r="H30" s="434">
        <v>15017</v>
      </c>
      <c r="I30" s="434">
        <v>2104</v>
      </c>
      <c r="J30" s="434">
        <v>173469</v>
      </c>
      <c r="K30" s="434">
        <v>272</v>
      </c>
      <c r="L30" s="434">
        <v>-2326</v>
      </c>
      <c r="M30" s="434">
        <v>2379</v>
      </c>
      <c r="N30" s="434">
        <v>13951</v>
      </c>
      <c r="O30" s="436">
        <v>19</v>
      </c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</row>
    <row r="31" spans="1:31" s="112" customFormat="1" ht="9.75" customHeight="1" x14ac:dyDescent="0.2">
      <c r="A31" s="432">
        <v>20</v>
      </c>
      <c r="B31" s="433" t="s">
        <v>139</v>
      </c>
      <c r="C31" s="434">
        <v>419</v>
      </c>
      <c r="D31" s="434">
        <v>93986</v>
      </c>
      <c r="E31" s="434">
        <v>250</v>
      </c>
      <c r="F31" s="434">
        <v>15709</v>
      </c>
      <c r="G31" s="434">
        <v>361</v>
      </c>
      <c r="H31" s="434">
        <v>6950</v>
      </c>
      <c r="I31" s="434">
        <v>395</v>
      </c>
      <c r="J31" s="434">
        <v>71777</v>
      </c>
      <c r="K31" s="434">
        <v>25</v>
      </c>
      <c r="L31" s="434">
        <v>-452</v>
      </c>
      <c r="M31" s="434">
        <v>419</v>
      </c>
      <c r="N31" s="434">
        <v>5128</v>
      </c>
      <c r="O31" s="436">
        <v>20</v>
      </c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</row>
    <row r="32" spans="1:31" s="112" customFormat="1" ht="9.75" customHeight="1" x14ac:dyDescent="0.2">
      <c r="A32" s="432">
        <v>21</v>
      </c>
      <c r="B32" s="433" t="s">
        <v>140</v>
      </c>
      <c r="C32" s="434">
        <v>78</v>
      </c>
      <c r="D32" s="434">
        <v>53947</v>
      </c>
      <c r="E32" s="434">
        <v>50</v>
      </c>
      <c r="F32" s="434">
        <v>7320</v>
      </c>
      <c r="G32" s="434">
        <v>63</v>
      </c>
      <c r="H32" s="434">
        <v>6160</v>
      </c>
      <c r="I32" s="434">
        <v>73</v>
      </c>
      <c r="J32" s="434">
        <v>40559</v>
      </c>
      <c r="K32" s="434">
        <v>5</v>
      </c>
      <c r="L32" s="434">
        <v>-107</v>
      </c>
      <c r="M32" s="434">
        <v>78</v>
      </c>
      <c r="N32" s="434">
        <v>2959</v>
      </c>
      <c r="O32" s="436">
        <v>21</v>
      </c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</row>
    <row r="33" spans="1:31" s="177" customFormat="1" ht="9.75" customHeight="1" x14ac:dyDescent="0.2">
      <c r="A33" s="438">
        <v>22</v>
      </c>
      <c r="B33" s="439" t="s">
        <v>100</v>
      </c>
      <c r="C33" s="440">
        <v>752738</v>
      </c>
      <c r="D33" s="440">
        <v>3937165</v>
      </c>
      <c r="E33" s="440">
        <v>717461</v>
      </c>
      <c r="F33" s="440">
        <v>3418458</v>
      </c>
      <c r="G33" s="440">
        <v>141236</v>
      </c>
      <c r="H33" s="440">
        <v>85547</v>
      </c>
      <c r="I33" s="440">
        <v>161635</v>
      </c>
      <c r="J33" s="440">
        <v>826787</v>
      </c>
      <c r="K33" s="440">
        <v>430685</v>
      </c>
      <c r="L33" s="440">
        <v>-394029</v>
      </c>
      <c r="M33" s="440">
        <v>517813</v>
      </c>
      <c r="N33" s="440">
        <v>184738</v>
      </c>
      <c r="O33" s="442">
        <v>22</v>
      </c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</row>
    <row r="34" spans="1:31" s="112" customFormat="1" ht="9.75" customHeight="1" x14ac:dyDescent="0.2">
      <c r="A34" s="432">
        <v>23</v>
      </c>
      <c r="B34" s="443" t="s">
        <v>141</v>
      </c>
      <c r="C34" s="434">
        <v>41</v>
      </c>
      <c r="D34" s="434">
        <v>791</v>
      </c>
      <c r="E34" s="434">
        <v>807</v>
      </c>
      <c r="F34" s="434">
        <v>1985</v>
      </c>
      <c r="G34" s="434">
        <v>834</v>
      </c>
      <c r="H34" s="434">
        <v>1018</v>
      </c>
      <c r="I34" s="434">
        <v>21</v>
      </c>
      <c r="J34" s="434">
        <v>4</v>
      </c>
      <c r="K34" s="434">
        <v>1474</v>
      </c>
      <c r="L34" s="434">
        <v>-2218</v>
      </c>
      <c r="M34" s="434">
        <v>41</v>
      </c>
      <c r="N34" s="434">
        <v>44</v>
      </c>
      <c r="O34" s="436">
        <v>23</v>
      </c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</row>
    <row r="35" spans="1:31" s="112" customFormat="1" ht="12" customHeight="1" x14ac:dyDescent="0.2">
      <c r="A35" s="444"/>
      <c r="B35" s="679" t="s">
        <v>142</v>
      </c>
      <c r="C35" s="678"/>
      <c r="D35" s="678"/>
      <c r="E35" s="678"/>
      <c r="F35" s="678"/>
      <c r="G35" s="678"/>
      <c r="H35" s="678"/>
      <c r="I35" s="679" t="s">
        <v>142</v>
      </c>
      <c r="J35" s="678"/>
      <c r="K35" s="678"/>
      <c r="L35" s="678"/>
      <c r="M35" s="678"/>
      <c r="N35" s="678"/>
      <c r="O35" s="446"/>
      <c r="P35" s="191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</row>
    <row r="36" spans="1:31" s="112" customFormat="1" ht="9.75" customHeight="1" x14ac:dyDescent="0.2">
      <c r="A36" s="432">
        <v>24</v>
      </c>
      <c r="B36" s="433" t="s">
        <v>119</v>
      </c>
      <c r="C36" s="434">
        <v>5149</v>
      </c>
      <c r="D36" s="434">
        <v>175</v>
      </c>
      <c r="E36" s="434">
        <v>6405</v>
      </c>
      <c r="F36" s="434">
        <v>170</v>
      </c>
      <c r="G36" s="434">
        <v>225</v>
      </c>
      <c r="H36" s="434">
        <v>59</v>
      </c>
      <c r="I36" s="434">
        <v>24</v>
      </c>
      <c r="J36" s="434">
        <v>1</v>
      </c>
      <c r="K36" s="434">
        <v>1173</v>
      </c>
      <c r="L36" s="434">
        <v>-53</v>
      </c>
      <c r="M36" s="434">
        <v>1930</v>
      </c>
      <c r="N36" s="434">
        <v>6</v>
      </c>
      <c r="O36" s="436">
        <v>24</v>
      </c>
      <c r="P36" s="191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</row>
    <row r="37" spans="1:31" s="112" customFormat="1" ht="9.75" customHeight="1" x14ac:dyDescent="0.2">
      <c r="A37" s="432">
        <v>25</v>
      </c>
      <c r="B37" s="433" t="s">
        <v>184</v>
      </c>
      <c r="C37" s="434">
        <v>19674</v>
      </c>
      <c r="D37" s="434">
        <v>2664</v>
      </c>
      <c r="E37" s="434">
        <v>26346</v>
      </c>
      <c r="F37" s="434">
        <v>4577</v>
      </c>
      <c r="G37" s="434">
        <v>2329</v>
      </c>
      <c r="H37" s="434">
        <v>454</v>
      </c>
      <c r="I37" s="434">
        <v>714</v>
      </c>
      <c r="J37" s="434">
        <v>80</v>
      </c>
      <c r="K37" s="434">
        <v>10232</v>
      </c>
      <c r="L37" s="434">
        <v>-2444</v>
      </c>
      <c r="M37" s="434">
        <v>8188</v>
      </c>
      <c r="N37" s="434">
        <v>71</v>
      </c>
      <c r="O37" s="436">
        <v>25</v>
      </c>
      <c r="P37" s="191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</row>
    <row r="38" spans="1:31" s="112" customFormat="1" ht="9.75" customHeight="1" x14ac:dyDescent="0.2">
      <c r="A38" s="432">
        <v>26</v>
      </c>
      <c r="B38" s="433" t="s">
        <v>183</v>
      </c>
      <c r="C38" s="434">
        <v>22464</v>
      </c>
      <c r="D38" s="434">
        <v>7529</v>
      </c>
      <c r="E38" s="434">
        <v>29793</v>
      </c>
      <c r="F38" s="434">
        <v>13304</v>
      </c>
      <c r="G38" s="434">
        <v>4305</v>
      </c>
      <c r="H38" s="434">
        <v>1029</v>
      </c>
      <c r="I38" s="434">
        <v>1516</v>
      </c>
      <c r="J38" s="434">
        <v>364</v>
      </c>
      <c r="K38" s="434">
        <v>16864</v>
      </c>
      <c r="L38" s="434">
        <v>-7169</v>
      </c>
      <c r="M38" s="434">
        <v>8456</v>
      </c>
      <c r="N38" s="434">
        <v>180</v>
      </c>
      <c r="O38" s="436">
        <v>26</v>
      </c>
      <c r="P38" s="191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</row>
    <row r="39" spans="1:31" s="112" customFormat="1" ht="9.75" customHeight="1" x14ac:dyDescent="0.2">
      <c r="A39" s="432">
        <v>27</v>
      </c>
      <c r="B39" s="433" t="s">
        <v>172</v>
      </c>
      <c r="C39" s="434">
        <v>84021</v>
      </c>
      <c r="D39" s="434">
        <v>38031</v>
      </c>
      <c r="E39" s="434">
        <v>63850</v>
      </c>
      <c r="F39" s="434">
        <v>45525</v>
      </c>
      <c r="G39" s="434">
        <v>12166</v>
      </c>
      <c r="H39" s="434">
        <v>2831</v>
      </c>
      <c r="I39" s="434">
        <v>23287</v>
      </c>
      <c r="J39" s="434">
        <v>5689</v>
      </c>
      <c r="K39" s="434">
        <v>34318</v>
      </c>
      <c r="L39" s="434">
        <v>-16038</v>
      </c>
      <c r="M39" s="434">
        <v>16045</v>
      </c>
      <c r="N39" s="434">
        <v>455</v>
      </c>
      <c r="O39" s="436">
        <v>27</v>
      </c>
      <c r="P39" s="191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</row>
    <row r="40" spans="1:31" s="112" customFormat="1" ht="9.75" customHeight="1" x14ac:dyDescent="0.2">
      <c r="A40" s="432">
        <v>28</v>
      </c>
      <c r="B40" s="433" t="s">
        <v>134</v>
      </c>
      <c r="C40" s="434">
        <v>90082</v>
      </c>
      <c r="D40" s="434">
        <v>118440</v>
      </c>
      <c r="E40" s="434">
        <v>82259</v>
      </c>
      <c r="F40" s="434">
        <v>126794</v>
      </c>
      <c r="G40" s="434">
        <v>7855</v>
      </c>
      <c r="H40" s="434">
        <v>2059</v>
      </c>
      <c r="I40" s="434">
        <v>14630</v>
      </c>
      <c r="J40" s="434">
        <v>10287</v>
      </c>
      <c r="K40" s="434">
        <v>40250</v>
      </c>
      <c r="L40" s="434">
        <v>-20714</v>
      </c>
      <c r="M40" s="434">
        <v>56459</v>
      </c>
      <c r="N40" s="434">
        <v>3606</v>
      </c>
      <c r="O40" s="436">
        <v>28</v>
      </c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</row>
    <row r="41" spans="1:31" s="112" customFormat="1" ht="9.75" customHeight="1" x14ac:dyDescent="0.2">
      <c r="A41" s="432">
        <v>29</v>
      </c>
      <c r="B41" s="433" t="s">
        <v>135</v>
      </c>
      <c r="C41" s="434">
        <v>76054</v>
      </c>
      <c r="D41" s="434">
        <v>181756</v>
      </c>
      <c r="E41" s="434">
        <v>71761</v>
      </c>
      <c r="F41" s="434">
        <v>187693</v>
      </c>
      <c r="G41" s="434">
        <v>7388</v>
      </c>
      <c r="H41" s="434">
        <v>1446</v>
      </c>
      <c r="I41" s="434">
        <v>11597</v>
      </c>
      <c r="J41" s="434">
        <v>13061</v>
      </c>
      <c r="K41" s="434">
        <v>37110</v>
      </c>
      <c r="L41" s="434">
        <v>-20453</v>
      </c>
      <c r="M41" s="434">
        <v>68363</v>
      </c>
      <c r="N41" s="434">
        <v>8099</v>
      </c>
      <c r="O41" s="436">
        <v>29</v>
      </c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</row>
    <row r="42" spans="1:31" s="112" customFormat="1" ht="9.75" customHeight="1" x14ac:dyDescent="0.2">
      <c r="A42" s="432">
        <v>30</v>
      </c>
      <c r="B42" s="433" t="s">
        <v>136</v>
      </c>
      <c r="C42" s="434">
        <v>54847</v>
      </c>
      <c r="D42" s="434">
        <v>193754</v>
      </c>
      <c r="E42" s="434">
        <v>52070</v>
      </c>
      <c r="F42" s="434">
        <v>198601</v>
      </c>
      <c r="G42" s="434">
        <v>6284</v>
      </c>
      <c r="H42" s="434">
        <v>877</v>
      </c>
      <c r="I42" s="434">
        <v>7994</v>
      </c>
      <c r="J42" s="434">
        <v>12226</v>
      </c>
      <c r="K42" s="434">
        <v>28835</v>
      </c>
      <c r="L42" s="434">
        <v>-17967</v>
      </c>
      <c r="M42" s="434">
        <v>53475</v>
      </c>
      <c r="N42" s="434">
        <v>9338</v>
      </c>
      <c r="O42" s="436">
        <v>30</v>
      </c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</row>
    <row r="43" spans="1:31" s="112" customFormat="1" ht="9.75" customHeight="1" x14ac:dyDescent="0.2">
      <c r="A43" s="432">
        <v>31</v>
      </c>
      <c r="B43" s="433" t="s">
        <v>173</v>
      </c>
      <c r="C43" s="434">
        <v>39243</v>
      </c>
      <c r="D43" s="434">
        <v>186140</v>
      </c>
      <c r="E43" s="434">
        <v>37213</v>
      </c>
      <c r="F43" s="434">
        <v>189231</v>
      </c>
      <c r="G43" s="434">
        <v>5347</v>
      </c>
      <c r="H43" s="434">
        <v>902</v>
      </c>
      <c r="I43" s="434">
        <v>5582</v>
      </c>
      <c r="J43" s="434">
        <v>11058</v>
      </c>
      <c r="K43" s="434">
        <v>21571</v>
      </c>
      <c r="L43" s="434">
        <v>-15057</v>
      </c>
      <c r="M43" s="434">
        <v>38907</v>
      </c>
      <c r="N43" s="434">
        <v>9199</v>
      </c>
      <c r="O43" s="436">
        <v>31</v>
      </c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</row>
    <row r="44" spans="1:31" s="112" customFormat="1" ht="9.75" customHeight="1" x14ac:dyDescent="0.2">
      <c r="A44" s="432">
        <v>32</v>
      </c>
      <c r="B44" s="433" t="s">
        <v>174</v>
      </c>
      <c r="C44" s="434">
        <v>24659</v>
      </c>
      <c r="D44" s="434">
        <v>149391</v>
      </c>
      <c r="E44" s="434">
        <v>23150</v>
      </c>
      <c r="F44" s="434">
        <v>149833</v>
      </c>
      <c r="G44" s="434">
        <v>3872</v>
      </c>
      <c r="H44" s="434">
        <v>890</v>
      </c>
      <c r="I44" s="434">
        <v>3809</v>
      </c>
      <c r="J44" s="434">
        <v>9979</v>
      </c>
      <c r="K44" s="434">
        <v>13967</v>
      </c>
      <c r="L44" s="434">
        <v>-11320</v>
      </c>
      <c r="M44" s="434">
        <v>24567</v>
      </c>
      <c r="N44" s="434">
        <v>7476</v>
      </c>
      <c r="O44" s="436">
        <v>32</v>
      </c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</row>
    <row r="45" spans="1:31" s="112" customFormat="1" ht="9.75" customHeight="1" x14ac:dyDescent="0.2">
      <c r="A45" s="432">
        <v>33</v>
      </c>
      <c r="B45" s="433" t="s">
        <v>175</v>
      </c>
      <c r="C45" s="434">
        <v>15529</v>
      </c>
      <c r="D45" s="434">
        <v>116150</v>
      </c>
      <c r="E45" s="434">
        <v>14414</v>
      </c>
      <c r="F45" s="434">
        <v>115295</v>
      </c>
      <c r="G45" s="434">
        <v>2768</v>
      </c>
      <c r="H45" s="434">
        <v>585</v>
      </c>
      <c r="I45" s="434">
        <v>2551</v>
      </c>
      <c r="J45" s="434">
        <v>8971</v>
      </c>
      <c r="K45" s="434">
        <v>9116</v>
      </c>
      <c r="L45" s="434">
        <v>-8708</v>
      </c>
      <c r="M45" s="434">
        <v>15494</v>
      </c>
      <c r="N45" s="434">
        <v>5885</v>
      </c>
      <c r="O45" s="436">
        <v>33</v>
      </c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</row>
    <row r="46" spans="1:31" s="112" customFormat="1" ht="9.75" customHeight="1" x14ac:dyDescent="0.2">
      <c r="A46" s="432">
        <v>34</v>
      </c>
      <c r="B46" s="433" t="s">
        <v>176</v>
      </c>
      <c r="C46" s="434">
        <v>10534</v>
      </c>
      <c r="D46" s="434">
        <v>94751</v>
      </c>
      <c r="E46" s="434">
        <v>9645</v>
      </c>
      <c r="F46" s="434">
        <v>93277</v>
      </c>
      <c r="G46" s="434">
        <v>2195</v>
      </c>
      <c r="H46" s="434">
        <v>594</v>
      </c>
      <c r="I46" s="434">
        <v>1931</v>
      </c>
      <c r="J46" s="434">
        <v>8308</v>
      </c>
      <c r="K46" s="434">
        <v>6300</v>
      </c>
      <c r="L46" s="434">
        <v>-7434</v>
      </c>
      <c r="M46" s="434">
        <v>10509</v>
      </c>
      <c r="N46" s="434">
        <v>4849</v>
      </c>
      <c r="O46" s="436">
        <v>34</v>
      </c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</row>
    <row r="47" spans="1:31" s="112" customFormat="1" ht="9.75" customHeight="1" x14ac:dyDescent="0.2">
      <c r="A47" s="432">
        <v>35</v>
      </c>
      <c r="B47" s="433" t="s">
        <v>177</v>
      </c>
      <c r="C47" s="434">
        <v>11824</v>
      </c>
      <c r="D47" s="434">
        <v>135029</v>
      </c>
      <c r="E47" s="434">
        <v>10665</v>
      </c>
      <c r="F47" s="434">
        <v>129639</v>
      </c>
      <c r="G47" s="434">
        <v>2858</v>
      </c>
      <c r="H47" s="434">
        <v>974</v>
      </c>
      <c r="I47" s="434">
        <v>2466</v>
      </c>
      <c r="J47" s="434">
        <v>14253</v>
      </c>
      <c r="K47" s="434">
        <v>7051</v>
      </c>
      <c r="L47" s="434">
        <v>-9842</v>
      </c>
      <c r="M47" s="434">
        <v>11812</v>
      </c>
      <c r="N47" s="434">
        <v>7011</v>
      </c>
      <c r="O47" s="436">
        <v>35</v>
      </c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</row>
    <row r="48" spans="1:31" s="112" customFormat="1" ht="9.75" customHeight="1" x14ac:dyDescent="0.2">
      <c r="A48" s="432">
        <v>36</v>
      </c>
      <c r="B48" s="433" t="s">
        <v>180</v>
      </c>
      <c r="C48" s="434">
        <v>5246</v>
      </c>
      <c r="D48" s="434">
        <v>79347</v>
      </c>
      <c r="E48" s="434">
        <v>4462</v>
      </c>
      <c r="F48" s="434">
        <v>71179</v>
      </c>
      <c r="G48" s="434">
        <v>1564</v>
      </c>
      <c r="H48" s="434">
        <v>752</v>
      </c>
      <c r="I48" s="434">
        <v>1507</v>
      </c>
      <c r="J48" s="434">
        <v>12392</v>
      </c>
      <c r="K48" s="434">
        <v>2844</v>
      </c>
      <c r="L48" s="434">
        <v>-4978</v>
      </c>
      <c r="M48" s="434">
        <v>5243</v>
      </c>
      <c r="N48" s="434">
        <v>4176</v>
      </c>
      <c r="O48" s="436">
        <v>36</v>
      </c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</row>
    <row r="49" spans="1:31" s="112" customFormat="1" ht="9.75" customHeight="1" x14ac:dyDescent="0.2">
      <c r="A49" s="432">
        <v>37</v>
      </c>
      <c r="B49" s="433" t="s">
        <v>181</v>
      </c>
      <c r="C49" s="434">
        <v>2780</v>
      </c>
      <c r="D49" s="434">
        <v>52495</v>
      </c>
      <c r="E49" s="434">
        <v>2201</v>
      </c>
      <c r="F49" s="434">
        <v>43669</v>
      </c>
      <c r="G49" s="434">
        <v>950</v>
      </c>
      <c r="H49" s="434">
        <v>699</v>
      </c>
      <c r="I49" s="434">
        <v>1005</v>
      </c>
      <c r="J49" s="434">
        <v>11003</v>
      </c>
      <c r="K49" s="434">
        <v>1420</v>
      </c>
      <c r="L49" s="434">
        <v>-2899</v>
      </c>
      <c r="M49" s="434">
        <v>2779</v>
      </c>
      <c r="N49" s="434">
        <v>2774</v>
      </c>
      <c r="O49" s="436">
        <v>37</v>
      </c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</row>
    <row r="50" spans="1:31" s="112" customFormat="1" ht="9.75" customHeight="1" x14ac:dyDescent="0.2">
      <c r="A50" s="432">
        <v>38</v>
      </c>
      <c r="B50" s="433" t="s">
        <v>182</v>
      </c>
      <c r="C50" s="434">
        <v>1649</v>
      </c>
      <c r="D50" s="434">
        <v>37355</v>
      </c>
      <c r="E50" s="434">
        <v>1224</v>
      </c>
      <c r="F50" s="434">
        <v>28655</v>
      </c>
      <c r="G50" s="434">
        <v>634</v>
      </c>
      <c r="H50" s="434">
        <v>750</v>
      </c>
      <c r="I50" s="434">
        <v>715</v>
      </c>
      <c r="J50" s="434">
        <v>9741</v>
      </c>
      <c r="K50" s="434">
        <v>767</v>
      </c>
      <c r="L50" s="434">
        <v>-1792</v>
      </c>
      <c r="M50" s="434">
        <v>1648</v>
      </c>
      <c r="N50" s="434">
        <v>1980</v>
      </c>
      <c r="O50" s="436">
        <v>38</v>
      </c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</row>
    <row r="51" spans="1:31" s="112" customFormat="1" ht="9.75" customHeight="1" x14ac:dyDescent="0.2">
      <c r="A51" s="432">
        <v>39</v>
      </c>
      <c r="B51" s="433" t="s">
        <v>178</v>
      </c>
      <c r="C51" s="434">
        <v>1073</v>
      </c>
      <c r="D51" s="434">
        <v>28836</v>
      </c>
      <c r="E51" s="434">
        <v>770</v>
      </c>
      <c r="F51" s="434">
        <v>20863</v>
      </c>
      <c r="G51" s="434">
        <v>443</v>
      </c>
      <c r="H51" s="434">
        <v>755</v>
      </c>
      <c r="I51" s="434">
        <v>503</v>
      </c>
      <c r="J51" s="434">
        <v>8515</v>
      </c>
      <c r="K51" s="434">
        <v>466</v>
      </c>
      <c r="L51" s="434">
        <v>-1298</v>
      </c>
      <c r="M51" s="434">
        <v>1072</v>
      </c>
      <c r="N51" s="434">
        <v>1536</v>
      </c>
      <c r="O51" s="436">
        <v>39</v>
      </c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  <c r="AE51" s="124"/>
    </row>
    <row r="52" spans="1:31" s="112" customFormat="1" ht="9.75" customHeight="1" x14ac:dyDescent="0.2">
      <c r="A52" s="432">
        <v>40</v>
      </c>
      <c r="B52" s="433" t="s">
        <v>179</v>
      </c>
      <c r="C52" s="434">
        <v>1599</v>
      </c>
      <c r="D52" s="434">
        <v>52097</v>
      </c>
      <c r="E52" s="434">
        <v>1018</v>
      </c>
      <c r="F52" s="434">
        <v>32952</v>
      </c>
      <c r="G52" s="434">
        <v>758</v>
      </c>
      <c r="H52" s="434">
        <v>1065</v>
      </c>
      <c r="I52" s="434">
        <v>894</v>
      </c>
      <c r="J52" s="434">
        <v>19819</v>
      </c>
      <c r="K52" s="434">
        <v>601</v>
      </c>
      <c r="L52" s="434">
        <v>-1743</v>
      </c>
      <c r="M52" s="434">
        <v>1599</v>
      </c>
      <c r="N52" s="434">
        <v>2792</v>
      </c>
      <c r="O52" s="436">
        <v>40</v>
      </c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</row>
    <row r="53" spans="1:31" s="112" customFormat="1" ht="9.75" customHeight="1" x14ac:dyDescent="0.2">
      <c r="A53" s="432">
        <v>41</v>
      </c>
      <c r="B53" s="433" t="s">
        <v>137</v>
      </c>
      <c r="C53" s="434">
        <v>2122</v>
      </c>
      <c r="D53" s="434">
        <v>113450</v>
      </c>
      <c r="E53" s="434">
        <v>972</v>
      </c>
      <c r="F53" s="434">
        <v>45030</v>
      </c>
      <c r="G53" s="434">
        <v>1296</v>
      </c>
      <c r="H53" s="434">
        <v>3931</v>
      </c>
      <c r="I53" s="434">
        <v>1614</v>
      </c>
      <c r="J53" s="434">
        <v>66714</v>
      </c>
      <c r="K53" s="434">
        <v>468</v>
      </c>
      <c r="L53" s="434">
        <v>-2235</v>
      </c>
      <c r="M53" s="434">
        <v>2119</v>
      </c>
      <c r="N53" s="434">
        <v>6130</v>
      </c>
      <c r="O53" s="436">
        <v>41</v>
      </c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</row>
    <row r="54" spans="1:31" s="112" customFormat="1" ht="9.75" customHeight="1" x14ac:dyDescent="0.2">
      <c r="A54" s="432">
        <v>42</v>
      </c>
      <c r="B54" s="433" t="s">
        <v>138</v>
      </c>
      <c r="C54" s="434">
        <v>486</v>
      </c>
      <c r="D54" s="434">
        <v>54251</v>
      </c>
      <c r="E54" s="434">
        <v>169</v>
      </c>
      <c r="F54" s="434">
        <v>12688</v>
      </c>
      <c r="G54" s="434">
        <v>347</v>
      </c>
      <c r="H54" s="434">
        <v>1866</v>
      </c>
      <c r="I54" s="434">
        <v>437</v>
      </c>
      <c r="J54" s="434">
        <v>40103</v>
      </c>
      <c r="K54" s="434" t="s">
        <v>530</v>
      </c>
      <c r="L54" s="434" t="s">
        <v>530</v>
      </c>
      <c r="M54" s="434">
        <v>486</v>
      </c>
      <c r="N54" s="434">
        <v>2957</v>
      </c>
      <c r="O54" s="436">
        <v>42</v>
      </c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24"/>
      <c r="AE54" s="124"/>
    </row>
    <row r="55" spans="1:31" s="112" customFormat="1" ht="9.75" customHeight="1" x14ac:dyDescent="0.2">
      <c r="A55" s="432">
        <v>43</v>
      </c>
      <c r="B55" s="433" t="s">
        <v>139</v>
      </c>
      <c r="C55" s="434">
        <v>71</v>
      </c>
      <c r="D55" s="434">
        <v>15788</v>
      </c>
      <c r="E55" s="434">
        <v>26</v>
      </c>
      <c r="F55" s="434">
        <v>2096</v>
      </c>
      <c r="G55" s="434">
        <v>57</v>
      </c>
      <c r="H55" s="434">
        <v>691</v>
      </c>
      <c r="I55" s="434">
        <v>69</v>
      </c>
      <c r="J55" s="434">
        <v>13013</v>
      </c>
      <c r="K55" s="434" t="s">
        <v>530</v>
      </c>
      <c r="L55" s="434" t="s">
        <v>530</v>
      </c>
      <c r="M55" s="434">
        <v>71</v>
      </c>
      <c r="N55" s="434">
        <v>864</v>
      </c>
      <c r="O55" s="436">
        <v>43</v>
      </c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</row>
    <row r="56" spans="1:31" s="112" customFormat="1" ht="9.75" customHeight="1" x14ac:dyDescent="0.2">
      <c r="A56" s="432">
        <v>44</v>
      </c>
      <c r="B56" s="433" t="s">
        <v>140</v>
      </c>
      <c r="C56" s="434">
        <v>17</v>
      </c>
      <c r="D56" s="434">
        <v>10029</v>
      </c>
      <c r="E56" s="434">
        <v>9</v>
      </c>
      <c r="F56" s="434">
        <v>639</v>
      </c>
      <c r="G56" s="434">
        <v>10</v>
      </c>
      <c r="H56" s="434">
        <v>1866</v>
      </c>
      <c r="I56" s="434">
        <v>17</v>
      </c>
      <c r="J56" s="434">
        <v>7523</v>
      </c>
      <c r="K56" s="434" t="s">
        <v>60</v>
      </c>
      <c r="L56" s="434" t="s">
        <v>60</v>
      </c>
      <c r="M56" s="434">
        <v>17</v>
      </c>
      <c r="N56" s="434">
        <v>551</v>
      </c>
      <c r="O56" s="436">
        <v>44</v>
      </c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</row>
    <row r="57" spans="1:31" s="177" customFormat="1" ht="9.75" customHeight="1" x14ac:dyDescent="0.2">
      <c r="A57" s="438">
        <v>45</v>
      </c>
      <c r="B57" s="439" t="s">
        <v>100</v>
      </c>
      <c r="C57" s="440">
        <v>469123</v>
      </c>
      <c r="D57" s="440">
        <v>1667457</v>
      </c>
      <c r="E57" s="440">
        <v>438422</v>
      </c>
      <c r="F57" s="440">
        <v>1511711</v>
      </c>
      <c r="G57" s="440">
        <v>63651</v>
      </c>
      <c r="H57" s="440">
        <v>25075</v>
      </c>
      <c r="I57" s="440">
        <v>82862</v>
      </c>
      <c r="J57" s="440">
        <v>283100</v>
      </c>
      <c r="K57" s="440">
        <v>233401</v>
      </c>
      <c r="L57" s="440">
        <v>-152566</v>
      </c>
      <c r="M57" s="440">
        <v>329239</v>
      </c>
      <c r="N57" s="440">
        <v>79936</v>
      </c>
      <c r="O57" s="442">
        <v>45</v>
      </c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</row>
    <row r="58" spans="1:31" s="112" customFormat="1" ht="9.75" customHeight="1" x14ac:dyDescent="0.2">
      <c r="A58" s="432">
        <v>46</v>
      </c>
      <c r="B58" s="443" t="s">
        <v>141</v>
      </c>
      <c r="C58" s="434">
        <v>28</v>
      </c>
      <c r="D58" s="434">
        <v>56</v>
      </c>
      <c r="E58" s="434">
        <v>587</v>
      </c>
      <c r="F58" s="434">
        <v>929</v>
      </c>
      <c r="G58" s="434">
        <v>605</v>
      </c>
      <c r="H58" s="434">
        <v>212</v>
      </c>
      <c r="I58" s="434">
        <v>15</v>
      </c>
      <c r="J58" s="434">
        <v>3</v>
      </c>
      <c r="K58" s="434">
        <v>1105</v>
      </c>
      <c r="L58" s="434">
        <v>-1087</v>
      </c>
      <c r="M58" s="434">
        <v>28</v>
      </c>
      <c r="N58" s="434">
        <v>3</v>
      </c>
      <c r="O58" s="436">
        <v>46</v>
      </c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</row>
    <row r="59" spans="1:31" s="112" customFormat="1" ht="12" customHeight="1" x14ac:dyDescent="0.2">
      <c r="A59" s="444"/>
      <c r="B59" s="677" t="s">
        <v>143</v>
      </c>
      <c r="C59" s="678"/>
      <c r="D59" s="678"/>
      <c r="E59" s="678"/>
      <c r="F59" s="678"/>
      <c r="G59" s="678"/>
      <c r="H59" s="678"/>
      <c r="I59" s="677" t="s">
        <v>143</v>
      </c>
      <c r="J59" s="678"/>
      <c r="K59" s="678"/>
      <c r="L59" s="678"/>
      <c r="M59" s="678"/>
      <c r="N59" s="678"/>
      <c r="O59" s="446"/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  <c r="AD59" s="124"/>
      <c r="AE59" s="124"/>
    </row>
    <row r="60" spans="1:31" s="112" customFormat="1" ht="9.75" customHeight="1" x14ac:dyDescent="0.2">
      <c r="A60" s="432">
        <v>47</v>
      </c>
      <c r="B60" s="433" t="s">
        <v>119</v>
      </c>
      <c r="C60" s="434">
        <v>641</v>
      </c>
      <c r="D60" s="434">
        <v>18</v>
      </c>
      <c r="E60" s="434">
        <v>744</v>
      </c>
      <c r="F60" s="434">
        <v>34</v>
      </c>
      <c r="G60" s="434">
        <v>22</v>
      </c>
      <c r="H60" s="434">
        <v>1</v>
      </c>
      <c r="I60" s="434" t="s">
        <v>60</v>
      </c>
      <c r="J60" s="434" t="s">
        <v>60</v>
      </c>
      <c r="K60" s="434">
        <v>77</v>
      </c>
      <c r="L60" s="434">
        <v>-17</v>
      </c>
      <c r="M60" s="434">
        <v>139</v>
      </c>
      <c r="N60" s="434">
        <v>0</v>
      </c>
      <c r="O60" s="436">
        <v>47</v>
      </c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</row>
    <row r="61" spans="1:31" s="112" customFormat="1" ht="9.75" customHeight="1" x14ac:dyDescent="0.2">
      <c r="A61" s="432">
        <v>48</v>
      </c>
      <c r="B61" s="433" t="s">
        <v>184</v>
      </c>
      <c r="C61" s="434">
        <v>2407</v>
      </c>
      <c r="D61" s="434">
        <v>474</v>
      </c>
      <c r="E61" s="434">
        <v>3148</v>
      </c>
      <c r="F61" s="434">
        <v>752</v>
      </c>
      <c r="G61" s="434">
        <v>377</v>
      </c>
      <c r="H61" s="434">
        <v>60</v>
      </c>
      <c r="I61" s="434">
        <v>70</v>
      </c>
      <c r="J61" s="434">
        <v>46</v>
      </c>
      <c r="K61" s="434">
        <v>1094</v>
      </c>
      <c r="L61" s="434">
        <v>-383</v>
      </c>
      <c r="M61" s="434">
        <v>944</v>
      </c>
      <c r="N61" s="434">
        <v>11</v>
      </c>
      <c r="O61" s="436">
        <v>48</v>
      </c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</row>
    <row r="62" spans="1:31" s="112" customFormat="1" ht="9.75" customHeight="1" x14ac:dyDescent="0.2">
      <c r="A62" s="432">
        <v>49</v>
      </c>
      <c r="B62" s="433" t="s">
        <v>183</v>
      </c>
      <c r="C62" s="434">
        <v>2672</v>
      </c>
      <c r="D62" s="434">
        <v>1262</v>
      </c>
      <c r="E62" s="434">
        <v>4178</v>
      </c>
      <c r="F62" s="434">
        <v>1856</v>
      </c>
      <c r="G62" s="434">
        <v>1145</v>
      </c>
      <c r="H62" s="434">
        <v>444</v>
      </c>
      <c r="I62" s="434">
        <v>213</v>
      </c>
      <c r="J62" s="434">
        <v>46</v>
      </c>
      <c r="K62" s="434">
        <v>2880</v>
      </c>
      <c r="L62" s="434">
        <v>-1085</v>
      </c>
      <c r="M62" s="434">
        <v>1177</v>
      </c>
      <c r="N62" s="434">
        <v>35</v>
      </c>
      <c r="O62" s="436">
        <v>49</v>
      </c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</row>
    <row r="63" spans="1:31" s="112" customFormat="1" ht="9.75" customHeight="1" x14ac:dyDescent="0.2">
      <c r="A63" s="432">
        <v>50</v>
      </c>
      <c r="B63" s="433" t="s">
        <v>172</v>
      </c>
      <c r="C63" s="434">
        <v>5982</v>
      </c>
      <c r="D63" s="434">
        <v>3245</v>
      </c>
      <c r="E63" s="434">
        <v>9652</v>
      </c>
      <c r="F63" s="434">
        <v>5622</v>
      </c>
      <c r="G63" s="434">
        <v>3523</v>
      </c>
      <c r="H63" s="434">
        <v>901</v>
      </c>
      <c r="I63" s="434">
        <v>365</v>
      </c>
      <c r="J63" s="434">
        <v>72</v>
      </c>
      <c r="K63" s="434">
        <v>7773</v>
      </c>
      <c r="L63" s="434">
        <v>-3355</v>
      </c>
      <c r="M63" s="434">
        <v>2091</v>
      </c>
      <c r="N63" s="434">
        <v>73</v>
      </c>
      <c r="O63" s="436">
        <v>50</v>
      </c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4"/>
      <c r="AA63" s="124"/>
      <c r="AB63" s="124"/>
      <c r="AC63" s="124"/>
      <c r="AD63" s="124"/>
      <c r="AE63" s="124"/>
    </row>
    <row r="64" spans="1:31" s="112" customFormat="1" ht="9.75" customHeight="1" x14ac:dyDescent="0.2">
      <c r="A64" s="432">
        <v>51</v>
      </c>
      <c r="B64" s="433" t="s">
        <v>134</v>
      </c>
      <c r="C64" s="434">
        <v>10768</v>
      </c>
      <c r="D64" s="434">
        <v>10108</v>
      </c>
      <c r="E64" s="434">
        <v>16930</v>
      </c>
      <c r="F64" s="434">
        <v>17236</v>
      </c>
      <c r="G64" s="434">
        <v>5887</v>
      </c>
      <c r="H64" s="434">
        <v>1990</v>
      </c>
      <c r="I64" s="434">
        <v>1264</v>
      </c>
      <c r="J64" s="434">
        <v>344</v>
      </c>
      <c r="K64" s="434">
        <v>14483</v>
      </c>
      <c r="L64" s="434">
        <v>-9469</v>
      </c>
      <c r="M64" s="434">
        <v>4538</v>
      </c>
      <c r="N64" s="434">
        <v>257</v>
      </c>
      <c r="O64" s="436">
        <v>51</v>
      </c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124"/>
      <c r="AE64" s="124"/>
    </row>
    <row r="65" spans="1:31" s="112" customFormat="1" ht="9.75" customHeight="1" x14ac:dyDescent="0.2">
      <c r="A65" s="432">
        <v>52</v>
      </c>
      <c r="B65" s="433" t="s">
        <v>135</v>
      </c>
      <c r="C65" s="434">
        <v>24963</v>
      </c>
      <c r="D65" s="434">
        <v>21859</v>
      </c>
      <c r="E65" s="434">
        <v>23860</v>
      </c>
      <c r="F65" s="434">
        <v>33601</v>
      </c>
      <c r="G65" s="434">
        <v>5971</v>
      </c>
      <c r="H65" s="434">
        <v>2308</v>
      </c>
      <c r="I65" s="434">
        <v>5917</v>
      </c>
      <c r="J65" s="434">
        <v>1992</v>
      </c>
      <c r="K65" s="434">
        <v>18089</v>
      </c>
      <c r="L65" s="434">
        <v>-16055</v>
      </c>
      <c r="M65" s="434">
        <v>5322</v>
      </c>
      <c r="N65" s="434">
        <v>541</v>
      </c>
      <c r="O65" s="436">
        <v>52</v>
      </c>
      <c r="P65" s="124"/>
      <c r="Q65" s="124"/>
      <c r="R65" s="124"/>
      <c r="S65" s="124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4"/>
    </row>
    <row r="66" spans="1:31" s="112" customFormat="1" ht="9.75" customHeight="1" x14ac:dyDescent="0.2">
      <c r="A66" s="432">
        <v>53</v>
      </c>
      <c r="B66" s="433" t="s">
        <v>136</v>
      </c>
      <c r="C66" s="434">
        <v>29653</v>
      </c>
      <c r="D66" s="434">
        <v>42659</v>
      </c>
      <c r="E66" s="434">
        <v>26626</v>
      </c>
      <c r="F66" s="434">
        <v>54628</v>
      </c>
      <c r="G66" s="434">
        <v>5433</v>
      </c>
      <c r="H66" s="434">
        <v>2053</v>
      </c>
      <c r="I66" s="434">
        <v>7810</v>
      </c>
      <c r="J66" s="434">
        <v>4831</v>
      </c>
      <c r="K66" s="434">
        <v>18111</v>
      </c>
      <c r="L66" s="434">
        <v>-18870</v>
      </c>
      <c r="M66" s="434">
        <v>5368</v>
      </c>
      <c r="N66" s="434">
        <v>755</v>
      </c>
      <c r="O66" s="436">
        <v>53</v>
      </c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4"/>
    </row>
    <row r="67" spans="1:31" s="112" customFormat="1" ht="9.75" customHeight="1" x14ac:dyDescent="0.2">
      <c r="A67" s="432">
        <v>54</v>
      </c>
      <c r="B67" s="433" t="s">
        <v>173</v>
      </c>
      <c r="C67" s="434">
        <v>29662</v>
      </c>
      <c r="D67" s="434">
        <v>68736</v>
      </c>
      <c r="E67" s="434">
        <v>27573</v>
      </c>
      <c r="F67" s="434">
        <v>79100</v>
      </c>
      <c r="G67" s="434">
        <v>5487</v>
      </c>
      <c r="H67" s="434">
        <v>1816</v>
      </c>
      <c r="I67" s="434">
        <v>8209</v>
      </c>
      <c r="J67" s="434">
        <v>7230</v>
      </c>
      <c r="K67" s="434">
        <v>18116</v>
      </c>
      <c r="L67" s="434">
        <v>-19426</v>
      </c>
      <c r="M67" s="434">
        <v>12194</v>
      </c>
      <c r="N67" s="434">
        <v>1519</v>
      </c>
      <c r="O67" s="436">
        <v>54</v>
      </c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4"/>
    </row>
    <row r="68" spans="1:31" s="112" customFormat="1" ht="9.75" customHeight="1" x14ac:dyDescent="0.2">
      <c r="A68" s="432">
        <v>55</v>
      </c>
      <c r="B68" s="433" t="s">
        <v>174</v>
      </c>
      <c r="C68" s="434">
        <v>26334</v>
      </c>
      <c r="D68" s="434">
        <v>86537</v>
      </c>
      <c r="E68" s="434">
        <v>24838</v>
      </c>
      <c r="F68" s="434">
        <v>94522</v>
      </c>
      <c r="G68" s="434">
        <v>5275</v>
      </c>
      <c r="H68" s="434">
        <v>1468</v>
      </c>
      <c r="I68" s="434">
        <v>7673</v>
      </c>
      <c r="J68" s="434">
        <v>8384</v>
      </c>
      <c r="K68" s="434">
        <v>16577</v>
      </c>
      <c r="L68" s="434">
        <v>-17852</v>
      </c>
      <c r="M68" s="434">
        <v>16160</v>
      </c>
      <c r="N68" s="434">
        <v>2853</v>
      </c>
      <c r="O68" s="436">
        <v>55</v>
      </c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4"/>
    </row>
    <row r="69" spans="1:31" s="112" customFormat="1" ht="9.75" customHeight="1" x14ac:dyDescent="0.2">
      <c r="A69" s="432">
        <v>56</v>
      </c>
      <c r="B69" s="433" t="s">
        <v>175</v>
      </c>
      <c r="C69" s="434">
        <v>22739</v>
      </c>
      <c r="D69" s="434">
        <v>98515</v>
      </c>
      <c r="E69" s="434">
        <v>21633</v>
      </c>
      <c r="F69" s="434">
        <v>104941</v>
      </c>
      <c r="G69" s="434">
        <v>4869</v>
      </c>
      <c r="H69" s="434">
        <v>1381</v>
      </c>
      <c r="I69" s="434">
        <v>6536</v>
      </c>
      <c r="J69" s="434">
        <v>8640</v>
      </c>
      <c r="K69" s="434">
        <v>14989</v>
      </c>
      <c r="L69" s="434">
        <v>-16458</v>
      </c>
      <c r="M69" s="434">
        <v>17486</v>
      </c>
      <c r="N69" s="434">
        <v>3653</v>
      </c>
      <c r="O69" s="436">
        <v>56</v>
      </c>
      <c r="P69" s="124"/>
      <c r="Q69" s="124"/>
      <c r="R69" s="124"/>
      <c r="S69" s="124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4"/>
    </row>
    <row r="70" spans="1:31" s="112" customFormat="1" ht="9.75" customHeight="1" x14ac:dyDescent="0.2">
      <c r="A70" s="432">
        <v>57</v>
      </c>
      <c r="B70" s="433" t="s">
        <v>176</v>
      </c>
      <c r="C70" s="434">
        <v>20687</v>
      </c>
      <c r="D70" s="434">
        <v>111981</v>
      </c>
      <c r="E70" s="434">
        <v>19746</v>
      </c>
      <c r="F70" s="434">
        <v>117875</v>
      </c>
      <c r="G70" s="434">
        <v>4776</v>
      </c>
      <c r="H70" s="434">
        <v>1248</v>
      </c>
      <c r="I70" s="434">
        <v>5613</v>
      </c>
      <c r="J70" s="434">
        <v>9135</v>
      </c>
      <c r="K70" s="434">
        <v>14347</v>
      </c>
      <c r="L70" s="434">
        <v>-16291</v>
      </c>
      <c r="M70" s="434">
        <v>17688</v>
      </c>
      <c r="N70" s="434">
        <v>4522</v>
      </c>
      <c r="O70" s="436">
        <v>57</v>
      </c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4"/>
    </row>
    <row r="71" spans="1:31" s="112" customFormat="1" ht="9.75" customHeight="1" x14ac:dyDescent="0.2">
      <c r="A71" s="432">
        <v>58</v>
      </c>
      <c r="B71" s="433" t="s">
        <v>177</v>
      </c>
      <c r="C71" s="434">
        <v>33094</v>
      </c>
      <c r="D71" s="434">
        <v>235197</v>
      </c>
      <c r="E71" s="434">
        <v>31764</v>
      </c>
      <c r="F71" s="434">
        <v>244029</v>
      </c>
      <c r="G71" s="434">
        <v>8187</v>
      </c>
      <c r="H71" s="434">
        <v>2269</v>
      </c>
      <c r="I71" s="434">
        <v>8473</v>
      </c>
      <c r="J71" s="434">
        <v>18104</v>
      </c>
      <c r="K71" s="434">
        <v>23896</v>
      </c>
      <c r="L71" s="434">
        <v>-29237</v>
      </c>
      <c r="M71" s="434">
        <v>31807</v>
      </c>
      <c r="N71" s="434">
        <v>10383</v>
      </c>
      <c r="O71" s="436">
        <v>58</v>
      </c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4"/>
    </row>
    <row r="72" spans="1:31" s="112" customFormat="1" ht="9.75" customHeight="1" x14ac:dyDescent="0.2">
      <c r="A72" s="432">
        <v>59</v>
      </c>
      <c r="B72" s="433" t="s">
        <v>180</v>
      </c>
      <c r="C72" s="434">
        <v>22796</v>
      </c>
      <c r="D72" s="434">
        <v>218663</v>
      </c>
      <c r="E72" s="434">
        <v>21856</v>
      </c>
      <c r="F72" s="434">
        <v>221501</v>
      </c>
      <c r="G72" s="434">
        <v>6082</v>
      </c>
      <c r="H72" s="434">
        <v>2052</v>
      </c>
      <c r="I72" s="434">
        <v>5972</v>
      </c>
      <c r="J72" s="434">
        <v>18324</v>
      </c>
      <c r="K72" s="434">
        <v>16544</v>
      </c>
      <c r="L72" s="434">
        <v>-23231</v>
      </c>
      <c r="M72" s="434">
        <v>22536</v>
      </c>
      <c r="N72" s="434">
        <v>10110</v>
      </c>
      <c r="O72" s="436">
        <v>59</v>
      </c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4"/>
    </row>
    <row r="73" spans="1:31" s="112" customFormat="1" ht="9.75" customHeight="1" x14ac:dyDescent="0.2">
      <c r="A73" s="432">
        <v>60</v>
      </c>
      <c r="B73" s="433" t="s">
        <v>181</v>
      </c>
      <c r="C73" s="434">
        <v>14755</v>
      </c>
      <c r="D73" s="434">
        <v>181817</v>
      </c>
      <c r="E73" s="434">
        <v>14067</v>
      </c>
      <c r="F73" s="434">
        <v>181004</v>
      </c>
      <c r="G73" s="434">
        <v>4371</v>
      </c>
      <c r="H73" s="434">
        <v>1453</v>
      </c>
      <c r="I73" s="434">
        <v>4117</v>
      </c>
      <c r="J73" s="434">
        <v>16541</v>
      </c>
      <c r="K73" s="434">
        <v>10513</v>
      </c>
      <c r="L73" s="434">
        <v>-17196</v>
      </c>
      <c r="M73" s="434">
        <v>14711</v>
      </c>
      <c r="N73" s="434">
        <v>8662</v>
      </c>
      <c r="O73" s="436">
        <v>60</v>
      </c>
      <c r="P73" s="124"/>
      <c r="Q73" s="124"/>
      <c r="R73" s="124"/>
      <c r="S73" s="124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4"/>
    </row>
    <row r="74" spans="1:31" s="112" customFormat="1" ht="9.75" customHeight="1" x14ac:dyDescent="0.2">
      <c r="A74" s="432">
        <v>61</v>
      </c>
      <c r="B74" s="433" t="s">
        <v>182</v>
      </c>
      <c r="C74" s="434">
        <v>9795</v>
      </c>
      <c r="D74" s="434">
        <v>149697</v>
      </c>
      <c r="E74" s="434">
        <v>9281</v>
      </c>
      <c r="F74" s="434">
        <v>144698</v>
      </c>
      <c r="G74" s="434">
        <v>3167</v>
      </c>
      <c r="H74" s="434">
        <v>1569</v>
      </c>
      <c r="I74" s="434">
        <v>2960</v>
      </c>
      <c r="J74" s="434">
        <v>16429</v>
      </c>
      <c r="K74" s="434">
        <v>6779</v>
      </c>
      <c r="L74" s="434">
        <v>-13015</v>
      </c>
      <c r="M74" s="434">
        <v>9775</v>
      </c>
      <c r="N74" s="434">
        <v>7245</v>
      </c>
      <c r="O74" s="436">
        <v>61</v>
      </c>
      <c r="P74" s="124"/>
      <c r="Q74" s="124"/>
      <c r="R74" s="124"/>
      <c r="S74" s="124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4"/>
    </row>
    <row r="75" spans="1:31" s="112" customFormat="1" ht="9.75" customHeight="1" x14ac:dyDescent="0.2">
      <c r="A75" s="432">
        <v>62</v>
      </c>
      <c r="B75" s="433" t="s">
        <v>178</v>
      </c>
      <c r="C75" s="434">
        <v>6728</v>
      </c>
      <c r="D75" s="434">
        <v>123270</v>
      </c>
      <c r="E75" s="434">
        <v>6270</v>
      </c>
      <c r="F75" s="434">
        <v>114985</v>
      </c>
      <c r="G75" s="434">
        <v>2423</v>
      </c>
      <c r="H75" s="434">
        <v>1442</v>
      </c>
      <c r="I75" s="434">
        <v>2300</v>
      </c>
      <c r="J75" s="434">
        <v>17048</v>
      </c>
      <c r="K75" s="434">
        <v>4402</v>
      </c>
      <c r="L75" s="434">
        <v>-10212</v>
      </c>
      <c r="M75" s="434">
        <v>6715</v>
      </c>
      <c r="N75" s="434">
        <v>6083</v>
      </c>
      <c r="O75" s="436">
        <v>62</v>
      </c>
      <c r="P75" s="124"/>
      <c r="Q75" s="124"/>
      <c r="R75" s="124"/>
      <c r="S75" s="124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4"/>
    </row>
    <row r="76" spans="1:31" s="112" customFormat="1" ht="9.75" customHeight="1" x14ac:dyDescent="0.2">
      <c r="A76" s="432">
        <v>63</v>
      </c>
      <c r="B76" s="433" t="s">
        <v>179</v>
      </c>
      <c r="C76" s="434">
        <v>8998</v>
      </c>
      <c r="D76" s="434">
        <v>213092</v>
      </c>
      <c r="E76" s="434">
        <v>8180</v>
      </c>
      <c r="F76" s="434">
        <v>184133</v>
      </c>
      <c r="G76" s="434">
        <v>3765</v>
      </c>
      <c r="H76" s="434">
        <v>3206</v>
      </c>
      <c r="I76" s="434">
        <v>3645</v>
      </c>
      <c r="J76" s="434">
        <v>40407</v>
      </c>
      <c r="K76" s="434">
        <v>5324</v>
      </c>
      <c r="L76" s="434">
        <v>-14684</v>
      </c>
      <c r="M76" s="434">
        <v>8989</v>
      </c>
      <c r="N76" s="434">
        <v>10749</v>
      </c>
      <c r="O76" s="436">
        <v>63</v>
      </c>
      <c r="P76" s="124"/>
      <c r="Q76" s="124"/>
      <c r="R76" s="124"/>
      <c r="S76" s="124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4"/>
    </row>
    <row r="77" spans="1:31" s="112" customFormat="1" ht="9.75" customHeight="1" x14ac:dyDescent="0.2">
      <c r="A77" s="432">
        <v>64</v>
      </c>
      <c r="B77" s="433" t="s">
        <v>137</v>
      </c>
      <c r="C77" s="434">
        <v>8638</v>
      </c>
      <c r="D77" s="434">
        <v>376335</v>
      </c>
      <c r="E77" s="434">
        <v>7142</v>
      </c>
      <c r="F77" s="434">
        <v>226426</v>
      </c>
      <c r="G77" s="434">
        <v>4975</v>
      </c>
      <c r="H77" s="434">
        <v>11105</v>
      </c>
      <c r="I77" s="434">
        <v>5587</v>
      </c>
      <c r="J77" s="434">
        <v>150948</v>
      </c>
      <c r="K77" s="434">
        <v>3036</v>
      </c>
      <c r="L77" s="434">
        <v>-12160</v>
      </c>
      <c r="M77" s="434">
        <v>8632</v>
      </c>
      <c r="N77" s="434">
        <v>19685</v>
      </c>
      <c r="O77" s="436">
        <v>64</v>
      </c>
      <c r="P77" s="124"/>
      <c r="Q77" s="124"/>
      <c r="R77" s="124"/>
      <c r="S77" s="124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4"/>
    </row>
    <row r="78" spans="1:31" s="112" customFormat="1" ht="9.75" customHeight="1" x14ac:dyDescent="0.2">
      <c r="A78" s="432">
        <v>65</v>
      </c>
      <c r="B78" s="433" t="s">
        <v>138</v>
      </c>
      <c r="C78" s="434">
        <v>1894</v>
      </c>
      <c r="D78" s="434">
        <v>204126</v>
      </c>
      <c r="E78" s="434">
        <v>1286</v>
      </c>
      <c r="F78" s="434">
        <v>59509</v>
      </c>
      <c r="G78" s="434">
        <v>1493</v>
      </c>
      <c r="H78" s="434">
        <v>13152</v>
      </c>
      <c r="I78" s="434">
        <v>1667</v>
      </c>
      <c r="J78" s="434">
        <v>133366</v>
      </c>
      <c r="K78" s="434" t="s">
        <v>530</v>
      </c>
      <c r="L78" s="434" t="s">
        <v>530</v>
      </c>
      <c r="M78" s="434">
        <v>1893</v>
      </c>
      <c r="N78" s="434">
        <v>10995</v>
      </c>
      <c r="O78" s="436">
        <v>65</v>
      </c>
      <c r="P78" s="124"/>
      <c r="Q78" s="124"/>
      <c r="R78" s="124"/>
      <c r="S78" s="124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4"/>
    </row>
    <row r="79" spans="1:31" s="112" customFormat="1" ht="9.75" customHeight="1" x14ac:dyDescent="0.2">
      <c r="A79" s="432">
        <v>66</v>
      </c>
      <c r="B79" s="433" t="s">
        <v>139</v>
      </c>
      <c r="C79" s="434">
        <v>348</v>
      </c>
      <c r="D79" s="434">
        <v>78198</v>
      </c>
      <c r="E79" s="434">
        <v>224</v>
      </c>
      <c r="F79" s="434">
        <v>13613</v>
      </c>
      <c r="G79" s="434">
        <v>304</v>
      </c>
      <c r="H79" s="434">
        <v>6259</v>
      </c>
      <c r="I79" s="434">
        <v>326</v>
      </c>
      <c r="J79" s="434">
        <v>58764</v>
      </c>
      <c r="K79" s="434" t="s">
        <v>530</v>
      </c>
      <c r="L79" s="434" t="s">
        <v>530</v>
      </c>
      <c r="M79" s="434">
        <v>348</v>
      </c>
      <c r="N79" s="434">
        <v>4264</v>
      </c>
      <c r="O79" s="436">
        <v>66</v>
      </c>
      <c r="P79" s="124"/>
      <c r="Q79" s="124"/>
      <c r="R79" s="124"/>
      <c r="S79" s="124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4"/>
    </row>
    <row r="80" spans="1:31" s="112" customFormat="1" ht="9.75" customHeight="1" x14ac:dyDescent="0.2">
      <c r="A80" s="432">
        <v>67</v>
      </c>
      <c r="B80" s="433" t="s">
        <v>140</v>
      </c>
      <c r="C80" s="434">
        <v>61</v>
      </c>
      <c r="D80" s="434">
        <v>43918</v>
      </c>
      <c r="E80" s="434">
        <v>41</v>
      </c>
      <c r="F80" s="434">
        <v>6681</v>
      </c>
      <c r="G80" s="434">
        <v>53</v>
      </c>
      <c r="H80" s="434">
        <v>4294</v>
      </c>
      <c r="I80" s="434">
        <v>56</v>
      </c>
      <c r="J80" s="434">
        <v>33036</v>
      </c>
      <c r="K80" s="434">
        <v>5</v>
      </c>
      <c r="L80" s="434">
        <v>-107</v>
      </c>
      <c r="M80" s="434">
        <v>61</v>
      </c>
      <c r="N80" s="434">
        <v>2408</v>
      </c>
      <c r="O80" s="436">
        <v>67</v>
      </c>
      <c r="P80" s="124"/>
      <c r="Q80" s="124"/>
      <c r="R80" s="124"/>
      <c r="S80" s="124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4"/>
    </row>
    <row r="81" spans="1:31" s="177" customFormat="1" ht="9.75" customHeight="1" x14ac:dyDescent="0.2">
      <c r="A81" s="438">
        <v>68</v>
      </c>
      <c r="B81" s="439" t="s">
        <v>100</v>
      </c>
      <c r="C81" s="440">
        <v>283615</v>
      </c>
      <c r="D81" s="440">
        <v>2269708</v>
      </c>
      <c r="E81" s="440">
        <v>279039</v>
      </c>
      <c r="F81" s="440">
        <v>1906747</v>
      </c>
      <c r="G81" s="440">
        <v>77585</v>
      </c>
      <c r="H81" s="440">
        <v>60472</v>
      </c>
      <c r="I81" s="440">
        <v>78773</v>
      </c>
      <c r="J81" s="440">
        <v>543687</v>
      </c>
      <c r="K81" s="440">
        <v>197284</v>
      </c>
      <c r="L81" s="440">
        <v>-241463</v>
      </c>
      <c r="M81" s="440">
        <v>188574</v>
      </c>
      <c r="N81" s="440">
        <v>104802</v>
      </c>
      <c r="O81" s="442">
        <v>68</v>
      </c>
      <c r="P81" s="127"/>
      <c r="Q81" s="127"/>
      <c r="R81" s="127"/>
      <c r="S81" s="127"/>
      <c r="T81" s="127"/>
      <c r="U81" s="127"/>
      <c r="V81" s="127"/>
      <c r="W81" s="127"/>
      <c r="X81" s="127"/>
      <c r="Y81" s="127"/>
      <c r="Z81" s="127"/>
      <c r="AA81" s="127"/>
      <c r="AB81" s="127"/>
      <c r="AC81" s="127"/>
      <c r="AD81" s="127"/>
      <c r="AE81" s="127"/>
    </row>
    <row r="82" spans="1:31" s="112" customFormat="1" ht="9.75" customHeight="1" x14ac:dyDescent="0.2">
      <c r="A82" s="432">
        <v>69</v>
      </c>
      <c r="B82" s="443" t="s">
        <v>141</v>
      </c>
      <c r="C82" s="434">
        <v>13</v>
      </c>
      <c r="D82" s="434">
        <v>735</v>
      </c>
      <c r="E82" s="434">
        <v>220</v>
      </c>
      <c r="F82" s="434">
        <v>1056</v>
      </c>
      <c r="G82" s="434">
        <v>229</v>
      </c>
      <c r="H82" s="434">
        <v>807</v>
      </c>
      <c r="I82" s="434">
        <v>6</v>
      </c>
      <c r="J82" s="434">
        <v>1</v>
      </c>
      <c r="K82" s="434">
        <v>369</v>
      </c>
      <c r="L82" s="434">
        <v>-1131</v>
      </c>
      <c r="M82" s="434">
        <v>13</v>
      </c>
      <c r="N82" s="434">
        <v>40</v>
      </c>
      <c r="O82" s="436">
        <v>69</v>
      </c>
      <c r="P82" s="124"/>
      <c r="Q82" s="124"/>
      <c r="R82" s="124"/>
      <c r="S82" s="124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4"/>
    </row>
    <row r="83" spans="1:31" ht="13.5" customHeight="1" x14ac:dyDescent="0.2">
      <c r="A83" s="152" t="s">
        <v>25</v>
      </c>
    </row>
    <row r="84" spans="1:31" ht="11.25" customHeight="1" x14ac:dyDescent="0.2">
      <c r="A84" s="79" t="s">
        <v>196</v>
      </c>
      <c r="B84" s="79"/>
      <c r="C84" s="79"/>
      <c r="E84" s="79"/>
      <c r="F84" s="213"/>
      <c r="G84" s="79"/>
      <c r="H84" s="79"/>
      <c r="I84" s="79"/>
    </row>
    <row r="85" spans="1:31" ht="11.25" customHeight="1" x14ac:dyDescent="0.2"/>
    <row r="86" spans="1:31" ht="11.25" customHeight="1" x14ac:dyDescent="0.2"/>
    <row r="87" spans="1:31" ht="11.25" customHeight="1" x14ac:dyDescent="0.2"/>
    <row r="88" spans="1:31" ht="11.25" customHeight="1" x14ac:dyDescent="0.2"/>
    <row r="89" spans="1:31" ht="11.25" customHeight="1" x14ac:dyDescent="0.2"/>
  </sheetData>
  <mergeCells count="22">
    <mergeCell ref="B59:H59"/>
    <mergeCell ref="I59:N59"/>
    <mergeCell ref="O5:O10"/>
    <mergeCell ref="E7:F9"/>
    <mergeCell ref="G7:H9"/>
    <mergeCell ref="B11:H11"/>
    <mergeCell ref="I11:N11"/>
    <mergeCell ref="B35:H35"/>
    <mergeCell ref="I35:N35"/>
    <mergeCell ref="A1:O1"/>
    <mergeCell ref="A5:A10"/>
    <mergeCell ref="B5:B10"/>
    <mergeCell ref="C5:D9"/>
    <mergeCell ref="E5:H6"/>
    <mergeCell ref="M5:N9"/>
    <mergeCell ref="I5:L6"/>
    <mergeCell ref="I7:J9"/>
    <mergeCell ref="K7:L9"/>
    <mergeCell ref="A3:H3"/>
    <mergeCell ref="I3:O3"/>
    <mergeCell ref="A2:H2"/>
    <mergeCell ref="I2:O2"/>
  </mergeCells>
  <pageMargins left="0.51181102362204722" right="0.51181102362204722" top="0.19685039370078741" bottom="0.19685039370078741" header="0.11811023622047245" footer="0.11811023622047245"/>
  <pageSetup paperSize="9" firstPageNumber="16" fitToWidth="2" pageOrder="overThenDown" orientation="portrait" useFirstPageNumber="1" r:id="rId1"/>
  <headerFooter alignWithMargins="0"/>
  <colBreaks count="1" manualBreakCount="1">
    <brk id="8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AG84"/>
  <sheetViews>
    <sheetView workbookViewId="0">
      <pane ySplit="10" topLeftCell="A11" activePane="bottomLeft" state="frozen"/>
      <selection pane="bottomLeft" sqref="A1:Q1"/>
    </sheetView>
  </sheetViews>
  <sheetFormatPr baseColWidth="10" defaultColWidth="11.42578125" defaultRowHeight="11.25" x14ac:dyDescent="0.2"/>
  <cols>
    <col min="1" max="1" width="3.7109375" style="106" customWidth="1"/>
    <col min="2" max="2" width="23.5703125" style="51" customWidth="1"/>
    <col min="3" max="3" width="10.5703125" style="51" customWidth="1"/>
    <col min="4" max="4" width="11.7109375" style="51" customWidth="1"/>
    <col min="5" max="5" width="10.5703125" style="51" customWidth="1"/>
    <col min="6" max="6" width="11.7109375" style="51" customWidth="1"/>
    <col min="7" max="7" width="10.5703125" style="51" customWidth="1"/>
    <col min="8" max="8" width="11.7109375" style="51" customWidth="1"/>
    <col min="9" max="9" width="10.28515625" style="51" customWidth="1"/>
    <col min="10" max="10" width="12.28515625" style="51" customWidth="1"/>
    <col min="11" max="11" width="10.28515625" style="51" customWidth="1"/>
    <col min="12" max="12" width="12.28515625" style="51" customWidth="1"/>
    <col min="13" max="13" width="10.28515625" style="51" customWidth="1"/>
    <col min="14" max="14" width="12.28515625" style="51" customWidth="1"/>
    <col min="15" max="15" width="10.28515625" style="51" customWidth="1"/>
    <col min="16" max="16" width="12.28515625" style="51" customWidth="1"/>
    <col min="17" max="17" width="3.7109375" style="51" customWidth="1"/>
    <col min="18" max="16384" width="11.42578125" style="51"/>
  </cols>
  <sheetData>
    <row r="1" spans="1:20" ht="11.25" customHeight="1" x14ac:dyDescent="0.2">
      <c r="A1" s="682"/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  <c r="O1" s="499"/>
      <c r="P1" s="499"/>
      <c r="Q1" s="499"/>
    </row>
    <row r="2" spans="1:20" s="110" customFormat="1" ht="12.75" customHeight="1" x14ac:dyDescent="0.2">
      <c r="A2" s="650" t="s">
        <v>558</v>
      </c>
      <c r="B2" s="651"/>
      <c r="C2" s="651"/>
      <c r="D2" s="651"/>
      <c r="E2" s="651"/>
      <c r="F2" s="651"/>
      <c r="G2" s="651"/>
      <c r="H2" s="651"/>
      <c r="I2" s="652" t="s">
        <v>557</v>
      </c>
      <c r="J2" s="653"/>
      <c r="K2" s="653"/>
      <c r="L2" s="653"/>
      <c r="M2" s="653"/>
      <c r="N2" s="653"/>
      <c r="O2" s="653"/>
      <c r="P2" s="653"/>
      <c r="Q2" s="653"/>
      <c r="R2" s="480"/>
      <c r="S2" s="480"/>
      <c r="T2" s="332"/>
    </row>
    <row r="3" spans="1:20" ht="12.75" x14ac:dyDescent="0.2">
      <c r="A3" s="683" t="s">
        <v>561</v>
      </c>
      <c r="B3" s="509"/>
      <c r="C3" s="509"/>
      <c r="D3" s="509"/>
      <c r="E3" s="509"/>
      <c r="F3" s="509"/>
      <c r="G3" s="509"/>
      <c r="H3" s="509"/>
      <c r="I3" s="713" t="s">
        <v>560</v>
      </c>
      <c r="J3" s="509"/>
      <c r="K3" s="509"/>
      <c r="L3" s="509"/>
      <c r="M3" s="509"/>
      <c r="N3" s="509"/>
      <c r="O3" s="509"/>
      <c r="P3" s="509"/>
      <c r="Q3" s="509"/>
      <c r="R3" s="314"/>
    </row>
    <row r="4" spans="1:20" ht="3.75" customHeight="1" x14ac:dyDescent="0.2">
      <c r="A4" s="694"/>
      <c r="B4" s="694"/>
      <c r="C4" s="694"/>
      <c r="D4" s="694"/>
      <c r="E4" s="694"/>
      <c r="F4" s="694"/>
      <c r="G4" s="694"/>
      <c r="H4" s="694"/>
      <c r="I4" s="694"/>
      <c r="J4" s="694"/>
      <c r="K4" s="694"/>
      <c r="L4" s="694"/>
      <c r="M4" s="694"/>
      <c r="N4" s="694"/>
      <c r="O4" s="694"/>
      <c r="P4" s="694"/>
      <c r="Q4" s="694"/>
    </row>
    <row r="5" spans="1:20" ht="9.75" customHeight="1" x14ac:dyDescent="0.2">
      <c r="A5" s="673" t="s">
        <v>212</v>
      </c>
      <c r="B5" s="695" t="s">
        <v>267</v>
      </c>
      <c r="C5" s="722" t="s">
        <v>268</v>
      </c>
      <c r="D5" s="723"/>
      <c r="E5" s="734" t="s">
        <v>512</v>
      </c>
      <c r="F5" s="735"/>
      <c r="G5" s="735"/>
      <c r="H5" s="735"/>
      <c r="I5" s="736" t="s">
        <v>513</v>
      </c>
      <c r="J5" s="737"/>
      <c r="K5" s="737"/>
      <c r="L5" s="737"/>
      <c r="M5" s="737"/>
      <c r="N5" s="737"/>
      <c r="O5" s="737"/>
      <c r="P5" s="738"/>
      <c r="Q5" s="672" t="s">
        <v>212</v>
      </c>
    </row>
    <row r="6" spans="1:20" ht="9.75" customHeight="1" x14ac:dyDescent="0.2">
      <c r="A6" s="674"/>
      <c r="B6" s="695"/>
      <c r="C6" s="724"/>
      <c r="D6" s="725"/>
      <c r="E6" s="505" t="s">
        <v>190</v>
      </c>
      <c r="F6" s="501"/>
      <c r="G6" s="714" t="s">
        <v>192</v>
      </c>
      <c r="H6" s="715"/>
      <c r="I6" s="715"/>
      <c r="J6" s="715"/>
      <c r="K6" s="715"/>
      <c r="L6" s="715"/>
      <c r="M6" s="715"/>
      <c r="N6" s="715"/>
      <c r="O6" s="715"/>
      <c r="P6" s="716"/>
      <c r="Q6" s="668"/>
    </row>
    <row r="7" spans="1:20" ht="9.75" customHeight="1" x14ac:dyDescent="0.2">
      <c r="A7" s="674"/>
      <c r="B7" s="695"/>
      <c r="C7" s="724"/>
      <c r="D7" s="725"/>
      <c r="E7" s="718"/>
      <c r="F7" s="719"/>
      <c r="G7" s="668" t="s">
        <v>269</v>
      </c>
      <c r="H7" s="728"/>
      <c r="I7" s="731" t="s">
        <v>191</v>
      </c>
      <c r="J7" s="732"/>
      <c r="K7" s="668" t="s">
        <v>270</v>
      </c>
      <c r="L7" s="732"/>
      <c r="M7" s="668" t="s">
        <v>272</v>
      </c>
      <c r="N7" s="732"/>
      <c r="O7" s="668" t="s">
        <v>271</v>
      </c>
      <c r="P7" s="732"/>
      <c r="Q7" s="668"/>
    </row>
    <row r="8" spans="1:20" ht="9.75" customHeight="1" x14ac:dyDescent="0.2">
      <c r="A8" s="674"/>
      <c r="B8" s="695"/>
      <c r="C8" s="724"/>
      <c r="D8" s="725"/>
      <c r="E8" s="718"/>
      <c r="F8" s="719"/>
      <c r="G8" s="668"/>
      <c r="H8" s="728"/>
      <c r="I8" s="731"/>
      <c r="J8" s="732"/>
      <c r="K8" s="668"/>
      <c r="L8" s="732"/>
      <c r="M8" s="668"/>
      <c r="N8" s="732"/>
      <c r="O8" s="668"/>
      <c r="P8" s="732"/>
      <c r="Q8" s="668"/>
    </row>
    <row r="9" spans="1:20" ht="9.75" customHeight="1" x14ac:dyDescent="0.2">
      <c r="A9" s="674"/>
      <c r="B9" s="695"/>
      <c r="C9" s="726"/>
      <c r="D9" s="727"/>
      <c r="E9" s="720"/>
      <c r="F9" s="721"/>
      <c r="G9" s="729"/>
      <c r="H9" s="730"/>
      <c r="I9" s="730"/>
      <c r="J9" s="733"/>
      <c r="K9" s="729"/>
      <c r="L9" s="733"/>
      <c r="M9" s="729"/>
      <c r="N9" s="733"/>
      <c r="O9" s="729"/>
      <c r="P9" s="733"/>
      <c r="Q9" s="668"/>
    </row>
    <row r="10" spans="1:20" ht="9.75" customHeight="1" x14ac:dyDescent="0.2">
      <c r="A10" s="717"/>
      <c r="B10" s="695"/>
      <c r="C10" s="104" t="s">
        <v>253</v>
      </c>
      <c r="D10" s="172" t="s">
        <v>481</v>
      </c>
      <c r="E10" s="172" t="s">
        <v>253</v>
      </c>
      <c r="F10" s="172" t="s">
        <v>481</v>
      </c>
      <c r="G10" s="172" t="s">
        <v>253</v>
      </c>
      <c r="H10" s="225" t="s">
        <v>481</v>
      </c>
      <c r="I10" s="128" t="s">
        <v>253</v>
      </c>
      <c r="J10" s="172" t="s">
        <v>481</v>
      </c>
      <c r="K10" s="172" t="s">
        <v>253</v>
      </c>
      <c r="L10" s="172" t="s">
        <v>481</v>
      </c>
      <c r="M10" s="172" t="s">
        <v>253</v>
      </c>
      <c r="N10" s="172" t="s">
        <v>481</v>
      </c>
      <c r="O10" s="172" t="s">
        <v>253</v>
      </c>
      <c r="P10" s="172" t="s">
        <v>481</v>
      </c>
      <c r="Q10" s="692"/>
    </row>
    <row r="11" spans="1:20" ht="12" customHeight="1" x14ac:dyDescent="0.2">
      <c r="A11" s="445"/>
      <c r="B11" s="677" t="s">
        <v>133</v>
      </c>
      <c r="C11" s="677"/>
      <c r="D11" s="677"/>
      <c r="E11" s="677"/>
      <c r="F11" s="677"/>
      <c r="G11" s="677"/>
      <c r="H11" s="677"/>
      <c r="I11" s="741" t="s">
        <v>133</v>
      </c>
      <c r="J11" s="741"/>
      <c r="K11" s="741"/>
      <c r="L11" s="741"/>
      <c r="M11" s="741"/>
      <c r="N11" s="741"/>
      <c r="O11" s="742"/>
      <c r="P11" s="742"/>
      <c r="Q11" s="445"/>
    </row>
    <row r="12" spans="1:20" ht="9.75" customHeight="1" x14ac:dyDescent="0.2">
      <c r="A12" s="432">
        <v>1</v>
      </c>
      <c r="B12" s="433" t="s">
        <v>119</v>
      </c>
      <c r="C12" s="434">
        <v>3839</v>
      </c>
      <c r="D12" s="434">
        <v>2029</v>
      </c>
      <c r="E12" s="434">
        <v>3839</v>
      </c>
      <c r="F12" s="434">
        <v>387</v>
      </c>
      <c r="G12" s="434" t="s">
        <v>60</v>
      </c>
      <c r="H12" s="434" t="s">
        <v>60</v>
      </c>
      <c r="I12" s="434" t="s">
        <v>60</v>
      </c>
      <c r="J12" s="434" t="s">
        <v>60</v>
      </c>
      <c r="K12" s="434">
        <v>14</v>
      </c>
      <c r="L12" s="434">
        <v>1</v>
      </c>
      <c r="M12" s="434" t="s">
        <v>530</v>
      </c>
      <c r="N12" s="447" t="s">
        <v>530</v>
      </c>
      <c r="O12" s="447">
        <v>139</v>
      </c>
      <c r="P12" s="448">
        <v>72</v>
      </c>
      <c r="Q12" s="436">
        <v>1</v>
      </c>
    </row>
    <row r="13" spans="1:20" ht="9.75" customHeight="1" x14ac:dyDescent="0.2">
      <c r="A13" s="432">
        <v>2</v>
      </c>
      <c r="B13" s="433" t="s">
        <v>184</v>
      </c>
      <c r="C13" s="434">
        <v>94272</v>
      </c>
      <c r="D13" s="434">
        <v>64247</v>
      </c>
      <c r="E13" s="434">
        <v>94271</v>
      </c>
      <c r="F13" s="434">
        <v>5222</v>
      </c>
      <c r="G13" s="434">
        <v>4</v>
      </c>
      <c r="H13" s="434">
        <v>13</v>
      </c>
      <c r="I13" s="434" t="s">
        <v>530</v>
      </c>
      <c r="J13" s="434" t="s">
        <v>530</v>
      </c>
      <c r="K13" s="434">
        <v>652</v>
      </c>
      <c r="L13" s="434">
        <v>74</v>
      </c>
      <c r="M13" s="434">
        <v>619</v>
      </c>
      <c r="N13" s="447">
        <v>1137</v>
      </c>
      <c r="O13" s="447">
        <v>913</v>
      </c>
      <c r="P13" s="448">
        <v>471</v>
      </c>
      <c r="Q13" s="436">
        <v>2</v>
      </c>
    </row>
    <row r="14" spans="1:20" ht="9.75" customHeight="1" x14ac:dyDescent="0.2">
      <c r="A14" s="432">
        <v>3</v>
      </c>
      <c r="B14" s="433" t="s">
        <v>183</v>
      </c>
      <c r="C14" s="434">
        <v>78400</v>
      </c>
      <c r="D14" s="434">
        <v>150882</v>
      </c>
      <c r="E14" s="434">
        <v>78399</v>
      </c>
      <c r="F14" s="434">
        <v>5112</v>
      </c>
      <c r="G14" s="434" t="s">
        <v>530</v>
      </c>
      <c r="H14" s="434" t="s">
        <v>530</v>
      </c>
      <c r="I14" s="434">
        <v>10</v>
      </c>
      <c r="J14" s="434">
        <v>28</v>
      </c>
      <c r="K14" s="434">
        <v>2000</v>
      </c>
      <c r="L14" s="434">
        <v>207</v>
      </c>
      <c r="M14" s="434">
        <v>461</v>
      </c>
      <c r="N14" s="447">
        <v>594</v>
      </c>
      <c r="O14" s="447">
        <v>1548</v>
      </c>
      <c r="P14" s="448">
        <v>885</v>
      </c>
      <c r="Q14" s="436">
        <v>3</v>
      </c>
    </row>
    <row r="15" spans="1:20" ht="9.75" customHeight="1" x14ac:dyDescent="0.2">
      <c r="A15" s="432">
        <v>4</v>
      </c>
      <c r="B15" s="433" t="s">
        <v>172</v>
      </c>
      <c r="C15" s="434">
        <v>118452</v>
      </c>
      <c r="D15" s="434">
        <v>307253</v>
      </c>
      <c r="E15" s="434">
        <v>118449</v>
      </c>
      <c r="F15" s="434">
        <v>10124</v>
      </c>
      <c r="G15" s="434">
        <v>34</v>
      </c>
      <c r="H15" s="434">
        <v>99</v>
      </c>
      <c r="I15" s="434">
        <v>19</v>
      </c>
      <c r="J15" s="434">
        <v>49</v>
      </c>
      <c r="K15" s="434">
        <v>7672</v>
      </c>
      <c r="L15" s="434">
        <v>679</v>
      </c>
      <c r="M15" s="434">
        <v>538</v>
      </c>
      <c r="N15" s="447">
        <v>694</v>
      </c>
      <c r="O15" s="447">
        <v>3650</v>
      </c>
      <c r="P15" s="448">
        <v>2206</v>
      </c>
      <c r="Q15" s="436">
        <v>4</v>
      </c>
    </row>
    <row r="16" spans="1:20" s="110" customFormat="1" ht="9.75" customHeight="1" x14ac:dyDescent="0.2">
      <c r="A16" s="432">
        <v>5</v>
      </c>
      <c r="B16" s="433" t="s">
        <v>134</v>
      </c>
      <c r="C16" s="434">
        <v>122629</v>
      </c>
      <c r="D16" s="434">
        <v>373687</v>
      </c>
      <c r="E16" s="434">
        <v>122627</v>
      </c>
      <c r="F16" s="434">
        <v>18952</v>
      </c>
      <c r="G16" s="434">
        <v>40</v>
      </c>
      <c r="H16" s="434">
        <v>123</v>
      </c>
      <c r="I16" s="434">
        <v>29</v>
      </c>
      <c r="J16" s="434">
        <v>94</v>
      </c>
      <c r="K16" s="434">
        <v>14136</v>
      </c>
      <c r="L16" s="434">
        <v>8062</v>
      </c>
      <c r="M16" s="434">
        <v>436</v>
      </c>
      <c r="N16" s="447">
        <v>501</v>
      </c>
      <c r="O16" s="447">
        <v>5922</v>
      </c>
      <c r="P16" s="448">
        <v>3664</v>
      </c>
      <c r="Q16" s="436">
        <v>5</v>
      </c>
    </row>
    <row r="17" spans="1:33" s="110" customFormat="1" ht="9.75" customHeight="1" x14ac:dyDescent="0.2">
      <c r="A17" s="432">
        <v>6</v>
      </c>
      <c r="B17" s="433" t="s">
        <v>135</v>
      </c>
      <c r="C17" s="434">
        <v>109080</v>
      </c>
      <c r="D17" s="434">
        <v>378131</v>
      </c>
      <c r="E17" s="434">
        <v>109077</v>
      </c>
      <c r="F17" s="434">
        <v>14489</v>
      </c>
      <c r="G17" s="434">
        <v>69</v>
      </c>
      <c r="H17" s="434">
        <v>224</v>
      </c>
      <c r="I17" s="434">
        <v>47</v>
      </c>
      <c r="J17" s="434">
        <v>134</v>
      </c>
      <c r="K17" s="434">
        <v>15992</v>
      </c>
      <c r="L17" s="434">
        <v>2880</v>
      </c>
      <c r="M17" s="434">
        <v>404</v>
      </c>
      <c r="N17" s="447">
        <v>450</v>
      </c>
      <c r="O17" s="447">
        <v>7075</v>
      </c>
      <c r="P17" s="448">
        <v>4627</v>
      </c>
      <c r="Q17" s="436">
        <v>6</v>
      </c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</row>
    <row r="18" spans="1:33" s="110" customFormat="1" ht="9.75" customHeight="1" x14ac:dyDescent="0.2">
      <c r="A18" s="432">
        <v>7</v>
      </c>
      <c r="B18" s="433" t="s">
        <v>136</v>
      </c>
      <c r="C18" s="434">
        <v>85568</v>
      </c>
      <c r="D18" s="434">
        <v>344851</v>
      </c>
      <c r="E18" s="434">
        <v>85565</v>
      </c>
      <c r="F18" s="434">
        <v>14745</v>
      </c>
      <c r="G18" s="434">
        <v>68</v>
      </c>
      <c r="H18" s="434">
        <v>265</v>
      </c>
      <c r="I18" s="434">
        <v>59</v>
      </c>
      <c r="J18" s="434">
        <v>180</v>
      </c>
      <c r="K18" s="434">
        <v>15136</v>
      </c>
      <c r="L18" s="434">
        <v>3456</v>
      </c>
      <c r="M18" s="434">
        <v>357</v>
      </c>
      <c r="N18" s="447">
        <v>428</v>
      </c>
      <c r="O18" s="447">
        <v>7331</v>
      </c>
      <c r="P18" s="448">
        <v>5013</v>
      </c>
      <c r="Q18" s="436">
        <v>7</v>
      </c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</row>
    <row r="19" spans="1:33" s="110" customFormat="1" ht="9.75" customHeight="1" x14ac:dyDescent="0.2">
      <c r="A19" s="432">
        <v>8</v>
      </c>
      <c r="B19" s="433" t="s">
        <v>173</v>
      </c>
      <c r="C19" s="434">
        <v>69183</v>
      </c>
      <c r="D19" s="434">
        <v>317191</v>
      </c>
      <c r="E19" s="434">
        <v>69181</v>
      </c>
      <c r="F19" s="434">
        <v>14893</v>
      </c>
      <c r="G19" s="434">
        <v>94</v>
      </c>
      <c r="H19" s="434">
        <v>343</v>
      </c>
      <c r="I19" s="434">
        <v>54</v>
      </c>
      <c r="J19" s="434">
        <v>207</v>
      </c>
      <c r="K19" s="434">
        <v>13942</v>
      </c>
      <c r="L19" s="434">
        <v>3896</v>
      </c>
      <c r="M19" s="434">
        <v>311</v>
      </c>
      <c r="N19" s="447">
        <v>364</v>
      </c>
      <c r="O19" s="447">
        <v>7107</v>
      </c>
      <c r="P19" s="448">
        <v>5101</v>
      </c>
      <c r="Q19" s="436">
        <v>8</v>
      </c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</row>
    <row r="20" spans="1:33" s="110" customFormat="1" ht="9.75" customHeight="1" x14ac:dyDescent="0.2">
      <c r="A20" s="432">
        <v>9</v>
      </c>
      <c r="B20" s="433" t="s">
        <v>174</v>
      </c>
      <c r="C20" s="434">
        <v>51133</v>
      </c>
      <c r="D20" s="434">
        <v>265200</v>
      </c>
      <c r="E20" s="434">
        <v>51132</v>
      </c>
      <c r="F20" s="434">
        <v>13277</v>
      </c>
      <c r="G20" s="434">
        <v>84</v>
      </c>
      <c r="H20" s="434">
        <v>359</v>
      </c>
      <c r="I20" s="434">
        <v>59</v>
      </c>
      <c r="J20" s="434">
        <v>228</v>
      </c>
      <c r="K20" s="434">
        <v>11833</v>
      </c>
      <c r="L20" s="434">
        <v>3744</v>
      </c>
      <c r="M20" s="434">
        <v>234</v>
      </c>
      <c r="N20" s="447">
        <v>263</v>
      </c>
      <c r="O20" s="447">
        <v>6058</v>
      </c>
      <c r="P20" s="448">
        <v>4559</v>
      </c>
      <c r="Q20" s="436">
        <v>9</v>
      </c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</row>
    <row r="21" spans="1:33" s="110" customFormat="1" ht="9.75" customHeight="1" x14ac:dyDescent="0.2">
      <c r="A21" s="432">
        <v>10</v>
      </c>
      <c r="B21" s="433" t="s">
        <v>175</v>
      </c>
      <c r="C21" s="434">
        <v>38339</v>
      </c>
      <c r="D21" s="434">
        <v>222737</v>
      </c>
      <c r="E21" s="434">
        <v>38339</v>
      </c>
      <c r="F21" s="434">
        <v>11742</v>
      </c>
      <c r="G21" s="434">
        <v>61</v>
      </c>
      <c r="H21" s="434">
        <v>241</v>
      </c>
      <c r="I21" s="434">
        <v>54</v>
      </c>
      <c r="J21" s="434">
        <v>205</v>
      </c>
      <c r="K21" s="434">
        <v>9917</v>
      </c>
      <c r="L21" s="434">
        <v>3567</v>
      </c>
      <c r="M21" s="434">
        <v>189</v>
      </c>
      <c r="N21" s="447">
        <v>245</v>
      </c>
      <c r="O21" s="447">
        <v>5188</v>
      </c>
      <c r="P21" s="448">
        <v>4034</v>
      </c>
      <c r="Q21" s="436">
        <v>10</v>
      </c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</row>
    <row r="22" spans="1:33" s="110" customFormat="1" ht="9.75" customHeight="1" x14ac:dyDescent="0.2">
      <c r="A22" s="432">
        <v>11</v>
      </c>
      <c r="B22" s="433" t="s">
        <v>176</v>
      </c>
      <c r="C22" s="434">
        <v>31258</v>
      </c>
      <c r="D22" s="434">
        <v>201630</v>
      </c>
      <c r="E22" s="434">
        <v>31257</v>
      </c>
      <c r="F22" s="434">
        <v>11118</v>
      </c>
      <c r="G22" s="434">
        <v>66</v>
      </c>
      <c r="H22" s="434">
        <v>338</v>
      </c>
      <c r="I22" s="434">
        <v>62</v>
      </c>
      <c r="J22" s="434">
        <v>211</v>
      </c>
      <c r="K22" s="434">
        <v>8909</v>
      </c>
      <c r="L22" s="434">
        <v>3644</v>
      </c>
      <c r="M22" s="434">
        <v>140</v>
      </c>
      <c r="N22" s="447">
        <v>185</v>
      </c>
      <c r="O22" s="447">
        <v>4603</v>
      </c>
      <c r="P22" s="448">
        <v>3619</v>
      </c>
      <c r="Q22" s="436">
        <v>11</v>
      </c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</row>
    <row r="23" spans="1:33" s="110" customFormat="1" ht="9.75" customHeight="1" x14ac:dyDescent="0.2">
      <c r="A23" s="432">
        <v>12</v>
      </c>
      <c r="B23" s="433" t="s">
        <v>177</v>
      </c>
      <c r="C23" s="434">
        <v>44979</v>
      </c>
      <c r="D23" s="434">
        <v>328085</v>
      </c>
      <c r="E23" s="434">
        <v>44979</v>
      </c>
      <c r="F23" s="434">
        <v>19242</v>
      </c>
      <c r="G23" s="434">
        <v>108</v>
      </c>
      <c r="H23" s="434">
        <v>649</v>
      </c>
      <c r="I23" s="434">
        <v>94</v>
      </c>
      <c r="J23" s="434">
        <v>469</v>
      </c>
      <c r="K23" s="434">
        <v>13840</v>
      </c>
      <c r="L23" s="434">
        <v>6947</v>
      </c>
      <c r="M23" s="434">
        <v>204</v>
      </c>
      <c r="N23" s="447">
        <v>215</v>
      </c>
      <c r="O23" s="447">
        <v>6943</v>
      </c>
      <c r="P23" s="448">
        <v>5843</v>
      </c>
      <c r="Q23" s="436">
        <v>12</v>
      </c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</row>
    <row r="24" spans="1:33" s="110" customFormat="1" ht="9.75" customHeight="1" x14ac:dyDescent="0.2">
      <c r="A24" s="432">
        <v>13</v>
      </c>
      <c r="B24" s="433" t="s">
        <v>180</v>
      </c>
      <c r="C24" s="434">
        <v>28078</v>
      </c>
      <c r="D24" s="434">
        <v>235278</v>
      </c>
      <c r="E24" s="434">
        <v>28078</v>
      </c>
      <c r="F24" s="434">
        <v>15008</v>
      </c>
      <c r="G24" s="434">
        <v>67</v>
      </c>
      <c r="H24" s="434">
        <v>449</v>
      </c>
      <c r="I24" s="434">
        <v>86</v>
      </c>
      <c r="J24" s="434">
        <v>355</v>
      </c>
      <c r="K24" s="434">
        <v>9099</v>
      </c>
      <c r="L24" s="434">
        <v>5932</v>
      </c>
      <c r="M24" s="434">
        <v>151</v>
      </c>
      <c r="N24" s="447">
        <v>162</v>
      </c>
      <c r="O24" s="447">
        <v>4642</v>
      </c>
      <c r="P24" s="448">
        <v>4075</v>
      </c>
      <c r="Q24" s="436">
        <v>13</v>
      </c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</row>
    <row r="25" spans="1:33" s="110" customFormat="1" ht="9.75" customHeight="1" x14ac:dyDescent="0.2">
      <c r="A25" s="432">
        <v>14</v>
      </c>
      <c r="B25" s="433" t="s">
        <v>181</v>
      </c>
      <c r="C25" s="434">
        <v>17552</v>
      </c>
      <c r="D25" s="434">
        <v>162201</v>
      </c>
      <c r="E25" s="434">
        <v>17552</v>
      </c>
      <c r="F25" s="434">
        <v>11774</v>
      </c>
      <c r="G25" s="434">
        <v>67</v>
      </c>
      <c r="H25" s="434">
        <v>461</v>
      </c>
      <c r="I25" s="434">
        <v>60</v>
      </c>
      <c r="J25" s="434">
        <v>350</v>
      </c>
      <c r="K25" s="434">
        <v>5976</v>
      </c>
      <c r="L25" s="434">
        <v>5138</v>
      </c>
      <c r="M25" s="434">
        <v>103</v>
      </c>
      <c r="N25" s="447">
        <v>121</v>
      </c>
      <c r="O25" s="447">
        <v>2907</v>
      </c>
      <c r="P25" s="448">
        <v>2661</v>
      </c>
      <c r="Q25" s="436">
        <v>14</v>
      </c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</row>
    <row r="26" spans="1:33" s="110" customFormat="1" ht="9.75" customHeight="1" x14ac:dyDescent="0.2">
      <c r="A26" s="432">
        <v>15</v>
      </c>
      <c r="B26" s="433" t="s">
        <v>182</v>
      </c>
      <c r="C26" s="434">
        <v>11455</v>
      </c>
      <c r="D26" s="434">
        <v>113828</v>
      </c>
      <c r="E26" s="434">
        <v>11455</v>
      </c>
      <c r="F26" s="434">
        <v>8994</v>
      </c>
      <c r="G26" s="434">
        <v>44</v>
      </c>
      <c r="H26" s="434">
        <v>319</v>
      </c>
      <c r="I26" s="434">
        <v>50</v>
      </c>
      <c r="J26" s="434">
        <v>321</v>
      </c>
      <c r="K26" s="434">
        <v>3794</v>
      </c>
      <c r="L26" s="434">
        <v>3906</v>
      </c>
      <c r="M26" s="434">
        <v>63</v>
      </c>
      <c r="N26" s="447">
        <v>71</v>
      </c>
      <c r="O26" s="447">
        <v>2058</v>
      </c>
      <c r="P26" s="448">
        <v>1932</v>
      </c>
      <c r="Q26" s="436">
        <v>15</v>
      </c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</row>
    <row r="27" spans="1:33" s="110" customFormat="1" ht="9.75" customHeight="1" x14ac:dyDescent="0.2">
      <c r="A27" s="432">
        <v>16</v>
      </c>
      <c r="B27" s="433" t="s">
        <v>178</v>
      </c>
      <c r="C27" s="434">
        <v>7817</v>
      </c>
      <c r="D27" s="434">
        <v>80776</v>
      </c>
      <c r="E27" s="434">
        <v>7817</v>
      </c>
      <c r="F27" s="434">
        <v>6939</v>
      </c>
      <c r="G27" s="434">
        <v>31</v>
      </c>
      <c r="H27" s="434">
        <v>193</v>
      </c>
      <c r="I27" s="434">
        <v>36</v>
      </c>
      <c r="J27" s="434">
        <v>223</v>
      </c>
      <c r="K27" s="434">
        <v>2646</v>
      </c>
      <c r="L27" s="434">
        <v>3305</v>
      </c>
      <c r="M27" s="434">
        <v>38</v>
      </c>
      <c r="N27" s="447">
        <v>27</v>
      </c>
      <c r="O27" s="447">
        <v>1324</v>
      </c>
      <c r="P27" s="448">
        <v>1309</v>
      </c>
      <c r="Q27" s="436">
        <v>16</v>
      </c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</row>
    <row r="28" spans="1:33" s="110" customFormat="1" ht="9.75" customHeight="1" x14ac:dyDescent="0.2">
      <c r="A28" s="432">
        <v>17</v>
      </c>
      <c r="B28" s="433" t="s">
        <v>179</v>
      </c>
      <c r="C28" s="434">
        <v>10615</v>
      </c>
      <c r="D28" s="434">
        <v>117603</v>
      </c>
      <c r="E28" s="434">
        <v>10615</v>
      </c>
      <c r="F28" s="434">
        <v>12518</v>
      </c>
      <c r="G28" s="434">
        <v>59</v>
      </c>
      <c r="H28" s="434">
        <v>464</v>
      </c>
      <c r="I28" s="434">
        <v>72</v>
      </c>
      <c r="J28" s="434">
        <v>574</v>
      </c>
      <c r="K28" s="434">
        <v>3660</v>
      </c>
      <c r="L28" s="434">
        <v>6138</v>
      </c>
      <c r="M28" s="434">
        <v>61</v>
      </c>
      <c r="N28" s="447">
        <v>58</v>
      </c>
      <c r="O28" s="447">
        <v>1767</v>
      </c>
      <c r="P28" s="448">
        <v>1810</v>
      </c>
      <c r="Q28" s="436">
        <v>17</v>
      </c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</row>
    <row r="29" spans="1:33" s="110" customFormat="1" ht="9.75" customHeight="1" x14ac:dyDescent="0.2">
      <c r="A29" s="432">
        <v>18</v>
      </c>
      <c r="B29" s="433" t="s">
        <v>137</v>
      </c>
      <c r="C29" s="434">
        <v>10782</v>
      </c>
      <c r="D29" s="434">
        <v>146529</v>
      </c>
      <c r="E29" s="434">
        <v>10782</v>
      </c>
      <c r="F29" s="434">
        <v>24575</v>
      </c>
      <c r="G29" s="434">
        <v>124</v>
      </c>
      <c r="H29" s="434">
        <v>1265</v>
      </c>
      <c r="I29" s="434">
        <v>149</v>
      </c>
      <c r="J29" s="434">
        <v>1786</v>
      </c>
      <c r="K29" s="434">
        <v>4080</v>
      </c>
      <c r="L29" s="434">
        <v>13328</v>
      </c>
      <c r="M29" s="434">
        <v>52</v>
      </c>
      <c r="N29" s="447">
        <v>63</v>
      </c>
      <c r="O29" s="447">
        <v>1851</v>
      </c>
      <c r="P29" s="448">
        <v>1995</v>
      </c>
      <c r="Q29" s="436">
        <v>18</v>
      </c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</row>
    <row r="30" spans="1:33" s="110" customFormat="1" ht="9.75" customHeight="1" x14ac:dyDescent="0.2">
      <c r="A30" s="432">
        <v>19</v>
      </c>
      <c r="B30" s="433" t="s">
        <v>138</v>
      </c>
      <c r="C30" s="434">
        <v>2383</v>
      </c>
      <c r="D30" s="434">
        <v>48873</v>
      </c>
      <c r="E30" s="434">
        <v>2383</v>
      </c>
      <c r="F30" s="434">
        <v>14471</v>
      </c>
      <c r="G30" s="434">
        <v>35</v>
      </c>
      <c r="H30" s="434">
        <v>369</v>
      </c>
      <c r="I30" s="434">
        <v>78</v>
      </c>
      <c r="J30" s="434">
        <v>1522</v>
      </c>
      <c r="K30" s="434">
        <v>1034</v>
      </c>
      <c r="L30" s="434">
        <v>8352</v>
      </c>
      <c r="M30" s="434">
        <v>9</v>
      </c>
      <c r="N30" s="447">
        <v>20</v>
      </c>
      <c r="O30" s="447">
        <v>381</v>
      </c>
      <c r="P30" s="448">
        <v>438</v>
      </c>
      <c r="Q30" s="436">
        <v>19</v>
      </c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</row>
    <row r="31" spans="1:33" s="110" customFormat="1" ht="9.75" customHeight="1" x14ac:dyDescent="0.2">
      <c r="A31" s="432">
        <v>20</v>
      </c>
      <c r="B31" s="433" t="s">
        <v>139</v>
      </c>
      <c r="C31" s="434">
        <v>421</v>
      </c>
      <c r="D31" s="434">
        <v>10964</v>
      </c>
      <c r="E31" s="434">
        <v>421</v>
      </c>
      <c r="F31" s="434">
        <v>4397</v>
      </c>
      <c r="G31" s="434">
        <v>8</v>
      </c>
      <c r="H31" s="434">
        <v>100</v>
      </c>
      <c r="I31" s="434">
        <v>19</v>
      </c>
      <c r="J31" s="434">
        <v>759</v>
      </c>
      <c r="K31" s="434">
        <v>163</v>
      </c>
      <c r="L31" s="434">
        <v>2626</v>
      </c>
      <c r="M31" s="434" t="s">
        <v>530</v>
      </c>
      <c r="N31" s="447" t="s">
        <v>530</v>
      </c>
      <c r="O31" s="447">
        <v>54</v>
      </c>
      <c r="P31" s="448">
        <v>64</v>
      </c>
      <c r="Q31" s="436">
        <v>20</v>
      </c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</row>
    <row r="32" spans="1:33" s="110" customFormat="1" ht="9.75" customHeight="1" x14ac:dyDescent="0.2">
      <c r="A32" s="432">
        <v>21</v>
      </c>
      <c r="B32" s="433" t="s">
        <v>140</v>
      </c>
      <c r="C32" s="434">
        <v>78</v>
      </c>
      <c r="D32" s="434">
        <v>3821</v>
      </c>
      <c r="E32" s="434">
        <v>78</v>
      </c>
      <c r="F32" s="434">
        <v>2662</v>
      </c>
      <c r="G32" s="434" t="s">
        <v>530</v>
      </c>
      <c r="H32" s="434" t="s">
        <v>530</v>
      </c>
      <c r="I32" s="434" t="s">
        <v>530</v>
      </c>
      <c r="J32" s="434" t="s">
        <v>530</v>
      </c>
      <c r="K32" s="434">
        <v>30</v>
      </c>
      <c r="L32" s="434">
        <v>1978</v>
      </c>
      <c r="M32" s="434" t="s">
        <v>60</v>
      </c>
      <c r="N32" s="447" t="s">
        <v>60</v>
      </c>
      <c r="O32" s="447">
        <v>13</v>
      </c>
      <c r="P32" s="448">
        <v>12</v>
      </c>
      <c r="Q32" s="436">
        <v>21</v>
      </c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</row>
    <row r="33" spans="1:33" s="120" customFormat="1" ht="9.75" customHeight="1" x14ac:dyDescent="0.2">
      <c r="A33" s="438">
        <v>22</v>
      </c>
      <c r="B33" s="439" t="s">
        <v>100</v>
      </c>
      <c r="C33" s="440">
        <v>936313</v>
      </c>
      <c r="D33" s="440">
        <v>3875796</v>
      </c>
      <c r="E33" s="440">
        <v>936296</v>
      </c>
      <c r="F33" s="440">
        <v>240639</v>
      </c>
      <c r="G33" s="440">
        <v>1073</v>
      </c>
      <c r="H33" s="440">
        <v>6301</v>
      </c>
      <c r="I33" s="440">
        <v>1041</v>
      </c>
      <c r="J33" s="440">
        <v>7778</v>
      </c>
      <c r="K33" s="440">
        <v>144525</v>
      </c>
      <c r="L33" s="440">
        <v>87860</v>
      </c>
      <c r="M33" s="440">
        <v>4452</v>
      </c>
      <c r="N33" s="449">
        <v>5768</v>
      </c>
      <c r="O33" s="449">
        <v>71474</v>
      </c>
      <c r="P33" s="450">
        <v>54390</v>
      </c>
      <c r="Q33" s="442">
        <v>22</v>
      </c>
      <c r="R33" s="190"/>
      <c r="S33" s="190"/>
      <c r="T33" s="190"/>
      <c r="U33" s="190"/>
      <c r="V33" s="190"/>
      <c r="W33" s="190"/>
      <c r="X33" s="190"/>
      <c r="Y33" s="190"/>
      <c r="Z33" s="190"/>
      <c r="AA33" s="190"/>
      <c r="AB33" s="190"/>
      <c r="AC33" s="190"/>
      <c r="AD33" s="190"/>
      <c r="AE33" s="190"/>
      <c r="AF33" s="190"/>
      <c r="AG33" s="190"/>
    </row>
    <row r="34" spans="1:33" s="110" customFormat="1" ht="9.75" customHeight="1" x14ac:dyDescent="0.2">
      <c r="A34" s="432">
        <v>23</v>
      </c>
      <c r="B34" s="443" t="s">
        <v>141</v>
      </c>
      <c r="C34" s="434">
        <v>5921</v>
      </c>
      <c r="D34" s="434">
        <v>12650</v>
      </c>
      <c r="E34" s="434">
        <v>5921</v>
      </c>
      <c r="F34" s="434">
        <v>815</v>
      </c>
      <c r="G34" s="434" t="s">
        <v>530</v>
      </c>
      <c r="H34" s="434" t="s">
        <v>530</v>
      </c>
      <c r="I34" s="434">
        <v>6</v>
      </c>
      <c r="J34" s="434">
        <v>20</v>
      </c>
      <c r="K34" s="434">
        <v>219</v>
      </c>
      <c r="L34" s="434">
        <v>189</v>
      </c>
      <c r="M34" s="434">
        <v>82</v>
      </c>
      <c r="N34" s="447">
        <v>146</v>
      </c>
      <c r="O34" s="447">
        <v>260</v>
      </c>
      <c r="P34" s="448">
        <v>159</v>
      </c>
      <c r="Q34" s="436">
        <v>23</v>
      </c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</row>
    <row r="35" spans="1:33" s="110" customFormat="1" ht="12" customHeight="1" x14ac:dyDescent="0.2">
      <c r="A35" s="444"/>
      <c r="B35" s="679" t="s">
        <v>142</v>
      </c>
      <c r="C35" s="679"/>
      <c r="D35" s="679"/>
      <c r="E35" s="679"/>
      <c r="F35" s="679"/>
      <c r="G35" s="679"/>
      <c r="H35" s="679"/>
      <c r="I35" s="743" t="s">
        <v>142</v>
      </c>
      <c r="J35" s="743"/>
      <c r="K35" s="743"/>
      <c r="L35" s="743"/>
      <c r="M35" s="743"/>
      <c r="N35" s="743"/>
      <c r="O35" s="740"/>
      <c r="P35" s="740"/>
      <c r="Q35" s="446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</row>
    <row r="36" spans="1:33" s="110" customFormat="1" ht="9.75" customHeight="1" x14ac:dyDescent="0.2">
      <c r="A36" s="432">
        <v>24</v>
      </c>
      <c r="B36" s="433" t="s">
        <v>119</v>
      </c>
      <c r="C36" s="434">
        <v>3504</v>
      </c>
      <c r="D36" s="434">
        <v>1742</v>
      </c>
      <c r="E36" s="434">
        <v>3504</v>
      </c>
      <c r="F36" s="434">
        <v>353</v>
      </c>
      <c r="G36" s="437" t="s">
        <v>60</v>
      </c>
      <c r="H36" s="437" t="s">
        <v>60</v>
      </c>
      <c r="I36" s="437" t="s">
        <v>60</v>
      </c>
      <c r="J36" s="437" t="s">
        <v>60</v>
      </c>
      <c r="K36" s="434">
        <v>14</v>
      </c>
      <c r="L36" s="434">
        <v>1</v>
      </c>
      <c r="M36" s="434" t="s">
        <v>530</v>
      </c>
      <c r="N36" s="447" t="s">
        <v>530</v>
      </c>
      <c r="O36" s="447">
        <v>131</v>
      </c>
      <c r="P36" s="448">
        <v>65</v>
      </c>
      <c r="Q36" s="436">
        <v>24</v>
      </c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</row>
    <row r="37" spans="1:33" s="110" customFormat="1" ht="9.75" customHeight="1" x14ac:dyDescent="0.2">
      <c r="A37" s="432">
        <v>25</v>
      </c>
      <c r="B37" s="433" t="s">
        <v>184</v>
      </c>
      <c r="C37" s="434">
        <v>82013</v>
      </c>
      <c r="D37" s="434">
        <v>53753</v>
      </c>
      <c r="E37" s="434">
        <v>82012</v>
      </c>
      <c r="F37" s="434">
        <v>4548</v>
      </c>
      <c r="G37" s="437">
        <v>4</v>
      </c>
      <c r="H37" s="437">
        <v>13</v>
      </c>
      <c r="I37" s="437" t="s">
        <v>530</v>
      </c>
      <c r="J37" s="437" t="s">
        <v>530</v>
      </c>
      <c r="K37" s="434">
        <v>592</v>
      </c>
      <c r="L37" s="434">
        <v>49</v>
      </c>
      <c r="M37" s="434">
        <v>594</v>
      </c>
      <c r="N37" s="447">
        <v>1111</v>
      </c>
      <c r="O37" s="447">
        <v>810</v>
      </c>
      <c r="P37" s="448">
        <v>400</v>
      </c>
      <c r="Q37" s="436">
        <v>25</v>
      </c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</row>
    <row r="38" spans="1:33" s="110" customFormat="1" ht="9.75" customHeight="1" x14ac:dyDescent="0.2">
      <c r="A38" s="432">
        <v>26</v>
      </c>
      <c r="B38" s="433" t="s">
        <v>183</v>
      </c>
      <c r="C38" s="434">
        <v>66106</v>
      </c>
      <c r="D38" s="434">
        <v>122709</v>
      </c>
      <c r="E38" s="434">
        <v>66105</v>
      </c>
      <c r="F38" s="434">
        <v>4168</v>
      </c>
      <c r="G38" s="437" t="s">
        <v>530</v>
      </c>
      <c r="H38" s="437" t="s">
        <v>530</v>
      </c>
      <c r="I38" s="437" t="s">
        <v>530</v>
      </c>
      <c r="J38" s="437" t="s">
        <v>530</v>
      </c>
      <c r="K38" s="434">
        <v>1834</v>
      </c>
      <c r="L38" s="434">
        <v>169</v>
      </c>
      <c r="M38" s="434">
        <v>432</v>
      </c>
      <c r="N38" s="447">
        <v>573</v>
      </c>
      <c r="O38" s="447">
        <v>1387</v>
      </c>
      <c r="P38" s="448">
        <v>776</v>
      </c>
      <c r="Q38" s="436">
        <v>26</v>
      </c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</row>
    <row r="39" spans="1:33" s="110" customFormat="1" ht="9.75" customHeight="1" x14ac:dyDescent="0.2">
      <c r="A39" s="432">
        <v>27</v>
      </c>
      <c r="B39" s="433" t="s">
        <v>172</v>
      </c>
      <c r="C39" s="434">
        <v>96208</v>
      </c>
      <c r="D39" s="434">
        <v>238811</v>
      </c>
      <c r="E39" s="434">
        <v>96206</v>
      </c>
      <c r="F39" s="434">
        <v>8052</v>
      </c>
      <c r="G39" s="437" t="s">
        <v>530</v>
      </c>
      <c r="H39" s="437" t="s">
        <v>530</v>
      </c>
      <c r="I39" s="437">
        <v>15</v>
      </c>
      <c r="J39" s="437">
        <v>38</v>
      </c>
      <c r="K39" s="434">
        <v>7196</v>
      </c>
      <c r="L39" s="434">
        <v>582</v>
      </c>
      <c r="M39" s="434">
        <v>495</v>
      </c>
      <c r="N39" s="447">
        <v>657</v>
      </c>
      <c r="O39" s="447">
        <v>3234</v>
      </c>
      <c r="P39" s="448">
        <v>1931</v>
      </c>
      <c r="Q39" s="436">
        <v>27</v>
      </c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</row>
    <row r="40" spans="1:33" s="110" customFormat="1" ht="9.75" customHeight="1" x14ac:dyDescent="0.2">
      <c r="A40" s="432">
        <v>28</v>
      </c>
      <c r="B40" s="433" t="s">
        <v>134</v>
      </c>
      <c r="C40" s="434">
        <v>90949</v>
      </c>
      <c r="D40" s="434">
        <v>254260</v>
      </c>
      <c r="E40" s="434">
        <v>90948</v>
      </c>
      <c r="F40" s="434">
        <v>15301</v>
      </c>
      <c r="G40" s="437" t="s">
        <v>530</v>
      </c>
      <c r="H40" s="437" t="s">
        <v>530</v>
      </c>
      <c r="I40" s="437">
        <v>19</v>
      </c>
      <c r="J40" s="437">
        <v>74</v>
      </c>
      <c r="K40" s="434">
        <v>12916</v>
      </c>
      <c r="L40" s="434">
        <v>7907</v>
      </c>
      <c r="M40" s="434">
        <v>344</v>
      </c>
      <c r="N40" s="447">
        <v>387</v>
      </c>
      <c r="O40" s="447">
        <v>4800</v>
      </c>
      <c r="P40" s="448">
        <v>2938</v>
      </c>
      <c r="Q40" s="436">
        <v>28</v>
      </c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</row>
    <row r="41" spans="1:33" s="110" customFormat="1" ht="9.75" customHeight="1" x14ac:dyDescent="0.2">
      <c r="A41" s="432">
        <v>29</v>
      </c>
      <c r="B41" s="433" t="s">
        <v>135</v>
      </c>
      <c r="C41" s="434">
        <v>76262</v>
      </c>
      <c r="D41" s="434">
        <v>231970</v>
      </c>
      <c r="E41" s="434">
        <v>76259</v>
      </c>
      <c r="F41" s="434">
        <v>9545</v>
      </c>
      <c r="G41" s="437">
        <v>63</v>
      </c>
      <c r="H41" s="437">
        <v>209</v>
      </c>
      <c r="I41" s="434">
        <v>30</v>
      </c>
      <c r="J41" s="434">
        <v>87</v>
      </c>
      <c r="K41" s="434">
        <v>13387</v>
      </c>
      <c r="L41" s="434">
        <v>2563</v>
      </c>
      <c r="M41" s="434">
        <v>263</v>
      </c>
      <c r="N41" s="447">
        <v>269</v>
      </c>
      <c r="O41" s="447">
        <v>4877</v>
      </c>
      <c r="P41" s="448">
        <v>3143</v>
      </c>
      <c r="Q41" s="436">
        <v>29</v>
      </c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</row>
    <row r="42" spans="1:33" s="110" customFormat="1" ht="9.75" customHeight="1" x14ac:dyDescent="0.2">
      <c r="A42" s="432">
        <v>30</v>
      </c>
      <c r="B42" s="433" t="s">
        <v>136</v>
      </c>
      <c r="C42" s="434">
        <v>54935</v>
      </c>
      <c r="D42" s="434">
        <v>192577</v>
      </c>
      <c r="E42" s="434">
        <v>54935</v>
      </c>
      <c r="F42" s="434">
        <v>8830</v>
      </c>
      <c r="G42" s="437">
        <v>62</v>
      </c>
      <c r="H42" s="437">
        <v>248</v>
      </c>
      <c r="I42" s="434">
        <v>30</v>
      </c>
      <c r="J42" s="434">
        <v>88</v>
      </c>
      <c r="K42" s="434">
        <v>10297</v>
      </c>
      <c r="L42" s="434">
        <v>2819</v>
      </c>
      <c r="M42" s="434">
        <v>184</v>
      </c>
      <c r="N42" s="447">
        <v>215</v>
      </c>
      <c r="O42" s="447">
        <v>4087</v>
      </c>
      <c r="P42" s="448">
        <v>2754</v>
      </c>
      <c r="Q42" s="436">
        <v>30</v>
      </c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</row>
    <row r="43" spans="1:33" s="110" customFormat="1" ht="9.75" customHeight="1" x14ac:dyDescent="0.2">
      <c r="A43" s="432">
        <v>31</v>
      </c>
      <c r="B43" s="433" t="s">
        <v>173</v>
      </c>
      <c r="C43" s="434">
        <v>39299</v>
      </c>
      <c r="D43" s="434">
        <v>155961</v>
      </c>
      <c r="E43" s="434">
        <v>39297</v>
      </c>
      <c r="F43" s="434">
        <v>7642</v>
      </c>
      <c r="G43" s="434">
        <v>87</v>
      </c>
      <c r="H43" s="434">
        <v>317</v>
      </c>
      <c r="I43" s="434">
        <v>24</v>
      </c>
      <c r="J43" s="434">
        <v>109</v>
      </c>
      <c r="K43" s="434">
        <v>7286</v>
      </c>
      <c r="L43" s="434">
        <v>2755</v>
      </c>
      <c r="M43" s="434">
        <v>130</v>
      </c>
      <c r="N43" s="447">
        <v>126</v>
      </c>
      <c r="O43" s="447">
        <v>3074</v>
      </c>
      <c r="P43" s="448">
        <v>2153</v>
      </c>
      <c r="Q43" s="436">
        <v>31</v>
      </c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</row>
    <row r="44" spans="1:33" s="110" customFormat="1" ht="9.75" customHeight="1" x14ac:dyDescent="0.2">
      <c r="A44" s="432">
        <v>32</v>
      </c>
      <c r="B44" s="433" t="s">
        <v>174</v>
      </c>
      <c r="C44" s="434">
        <v>24692</v>
      </c>
      <c r="D44" s="434">
        <v>110109</v>
      </c>
      <c r="E44" s="434">
        <v>24691</v>
      </c>
      <c r="F44" s="434">
        <v>5968</v>
      </c>
      <c r="G44" s="434">
        <v>75</v>
      </c>
      <c r="H44" s="434">
        <v>321</v>
      </c>
      <c r="I44" s="434">
        <v>31</v>
      </c>
      <c r="J44" s="434">
        <v>134</v>
      </c>
      <c r="K44" s="434">
        <v>4756</v>
      </c>
      <c r="L44" s="434">
        <v>2273</v>
      </c>
      <c r="M44" s="434">
        <v>99</v>
      </c>
      <c r="N44" s="447">
        <v>94</v>
      </c>
      <c r="O44" s="447">
        <v>2022</v>
      </c>
      <c r="P44" s="448">
        <v>1498</v>
      </c>
      <c r="Q44" s="436">
        <v>32</v>
      </c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</row>
    <row r="45" spans="1:33" s="110" customFormat="1" ht="9.75" customHeight="1" x14ac:dyDescent="0.2">
      <c r="A45" s="432">
        <v>33</v>
      </c>
      <c r="B45" s="433" t="s">
        <v>175</v>
      </c>
      <c r="C45" s="434">
        <v>15543</v>
      </c>
      <c r="D45" s="434">
        <v>75971</v>
      </c>
      <c r="E45" s="434">
        <v>15543</v>
      </c>
      <c r="F45" s="434">
        <v>4322</v>
      </c>
      <c r="G45" s="434">
        <v>53</v>
      </c>
      <c r="H45" s="434">
        <v>218</v>
      </c>
      <c r="I45" s="434">
        <v>16</v>
      </c>
      <c r="J45" s="434">
        <v>78</v>
      </c>
      <c r="K45" s="434">
        <v>2953</v>
      </c>
      <c r="L45" s="434">
        <v>1783</v>
      </c>
      <c r="M45" s="434">
        <v>64</v>
      </c>
      <c r="N45" s="447">
        <v>84</v>
      </c>
      <c r="O45" s="447">
        <v>1286</v>
      </c>
      <c r="P45" s="448">
        <v>980</v>
      </c>
      <c r="Q45" s="436">
        <v>33</v>
      </c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</row>
    <row r="46" spans="1:33" s="110" customFormat="1" ht="9.75" customHeight="1" x14ac:dyDescent="0.2">
      <c r="A46" s="432">
        <v>34</v>
      </c>
      <c r="B46" s="433" t="s">
        <v>176</v>
      </c>
      <c r="C46" s="434">
        <v>10542</v>
      </c>
      <c r="D46" s="434">
        <v>55051</v>
      </c>
      <c r="E46" s="434">
        <v>10542</v>
      </c>
      <c r="F46" s="434">
        <v>3550</v>
      </c>
      <c r="G46" s="434">
        <v>58</v>
      </c>
      <c r="H46" s="434">
        <v>296</v>
      </c>
      <c r="I46" s="434">
        <v>15</v>
      </c>
      <c r="J46" s="434">
        <v>81</v>
      </c>
      <c r="K46" s="434">
        <v>2065</v>
      </c>
      <c r="L46" s="434">
        <v>1492</v>
      </c>
      <c r="M46" s="434">
        <v>43</v>
      </c>
      <c r="N46" s="447">
        <v>70</v>
      </c>
      <c r="O46" s="447">
        <v>872</v>
      </c>
      <c r="P46" s="448">
        <v>642</v>
      </c>
      <c r="Q46" s="436">
        <v>34</v>
      </c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</row>
    <row r="47" spans="1:33" s="110" customFormat="1" ht="9.75" customHeight="1" x14ac:dyDescent="0.2">
      <c r="A47" s="432">
        <v>35</v>
      </c>
      <c r="B47" s="433" t="s">
        <v>177</v>
      </c>
      <c r="C47" s="434">
        <v>11847</v>
      </c>
      <c r="D47" s="434">
        <v>65300</v>
      </c>
      <c r="E47" s="434">
        <v>11847</v>
      </c>
      <c r="F47" s="434">
        <v>5022</v>
      </c>
      <c r="G47" s="434">
        <v>90</v>
      </c>
      <c r="H47" s="434">
        <v>569</v>
      </c>
      <c r="I47" s="434">
        <v>26</v>
      </c>
      <c r="J47" s="434">
        <v>172</v>
      </c>
      <c r="K47" s="434">
        <v>2361</v>
      </c>
      <c r="L47" s="434">
        <v>2231</v>
      </c>
      <c r="M47" s="434">
        <v>29</v>
      </c>
      <c r="N47" s="447">
        <v>25</v>
      </c>
      <c r="O47" s="447">
        <v>929</v>
      </c>
      <c r="P47" s="448">
        <v>760</v>
      </c>
      <c r="Q47" s="436">
        <v>35</v>
      </c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</row>
    <row r="48" spans="1:33" s="110" customFormat="1" ht="9.75" customHeight="1" x14ac:dyDescent="0.2">
      <c r="A48" s="432">
        <v>36</v>
      </c>
      <c r="B48" s="433" t="s">
        <v>180</v>
      </c>
      <c r="C48" s="434">
        <v>5259</v>
      </c>
      <c r="D48" s="434">
        <v>31862</v>
      </c>
      <c r="E48" s="434">
        <v>5259</v>
      </c>
      <c r="F48" s="434">
        <v>3105</v>
      </c>
      <c r="G48" s="434">
        <v>54</v>
      </c>
      <c r="H48" s="434">
        <v>389</v>
      </c>
      <c r="I48" s="434">
        <v>18</v>
      </c>
      <c r="J48" s="434">
        <v>124</v>
      </c>
      <c r="K48" s="434">
        <v>1107</v>
      </c>
      <c r="L48" s="434">
        <v>1438</v>
      </c>
      <c r="M48" s="434">
        <v>20</v>
      </c>
      <c r="N48" s="447">
        <v>14</v>
      </c>
      <c r="O48" s="447">
        <v>420</v>
      </c>
      <c r="P48" s="448">
        <v>383</v>
      </c>
      <c r="Q48" s="436">
        <v>36</v>
      </c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</row>
    <row r="49" spans="1:33" s="110" customFormat="1" ht="9.75" customHeight="1" x14ac:dyDescent="0.2">
      <c r="A49" s="432">
        <v>37</v>
      </c>
      <c r="B49" s="433" t="s">
        <v>181</v>
      </c>
      <c r="C49" s="434">
        <v>2785</v>
      </c>
      <c r="D49" s="434">
        <v>18179</v>
      </c>
      <c r="E49" s="434">
        <v>2785</v>
      </c>
      <c r="F49" s="434">
        <v>2445</v>
      </c>
      <c r="G49" s="434">
        <v>48</v>
      </c>
      <c r="H49" s="434">
        <v>367</v>
      </c>
      <c r="I49" s="434">
        <v>15</v>
      </c>
      <c r="J49" s="434">
        <v>152</v>
      </c>
      <c r="K49" s="434">
        <v>705</v>
      </c>
      <c r="L49" s="434">
        <v>1166</v>
      </c>
      <c r="M49" s="434">
        <v>15</v>
      </c>
      <c r="N49" s="447">
        <v>24</v>
      </c>
      <c r="O49" s="447">
        <v>279</v>
      </c>
      <c r="P49" s="448">
        <v>260</v>
      </c>
      <c r="Q49" s="436">
        <v>37</v>
      </c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</row>
    <row r="50" spans="1:33" s="110" customFormat="1" ht="9.75" customHeight="1" x14ac:dyDescent="0.2">
      <c r="A50" s="432">
        <v>38</v>
      </c>
      <c r="B50" s="433" t="s">
        <v>182</v>
      </c>
      <c r="C50" s="434">
        <v>1653</v>
      </c>
      <c r="D50" s="434">
        <v>11592</v>
      </c>
      <c r="E50" s="434">
        <v>1653</v>
      </c>
      <c r="F50" s="434">
        <v>1595</v>
      </c>
      <c r="G50" s="434">
        <v>32</v>
      </c>
      <c r="H50" s="434">
        <v>255</v>
      </c>
      <c r="I50" s="434">
        <v>11</v>
      </c>
      <c r="J50" s="434">
        <v>77</v>
      </c>
      <c r="K50" s="434">
        <v>400</v>
      </c>
      <c r="L50" s="434">
        <v>767</v>
      </c>
      <c r="M50" s="434">
        <v>4</v>
      </c>
      <c r="N50" s="447">
        <v>3</v>
      </c>
      <c r="O50" s="447">
        <v>173</v>
      </c>
      <c r="P50" s="448">
        <v>166</v>
      </c>
      <c r="Q50" s="436">
        <v>38</v>
      </c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</row>
    <row r="51" spans="1:33" s="110" customFormat="1" ht="9.75" customHeight="1" x14ac:dyDescent="0.2">
      <c r="A51" s="432">
        <v>39</v>
      </c>
      <c r="B51" s="433" t="s">
        <v>178</v>
      </c>
      <c r="C51" s="434">
        <v>1078</v>
      </c>
      <c r="D51" s="434">
        <v>7741</v>
      </c>
      <c r="E51" s="434">
        <v>1078</v>
      </c>
      <c r="F51" s="434">
        <v>1149</v>
      </c>
      <c r="G51" s="434">
        <v>18</v>
      </c>
      <c r="H51" s="434">
        <v>136</v>
      </c>
      <c r="I51" s="434">
        <v>5</v>
      </c>
      <c r="J51" s="434">
        <v>34</v>
      </c>
      <c r="K51" s="434">
        <v>262</v>
      </c>
      <c r="L51" s="434">
        <v>588</v>
      </c>
      <c r="M51" s="434">
        <v>3</v>
      </c>
      <c r="N51" s="447">
        <v>5</v>
      </c>
      <c r="O51" s="447">
        <v>99</v>
      </c>
      <c r="P51" s="448">
        <v>97</v>
      </c>
      <c r="Q51" s="436">
        <v>39</v>
      </c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</row>
    <row r="52" spans="1:33" s="110" customFormat="1" ht="9.75" customHeight="1" x14ac:dyDescent="0.2">
      <c r="A52" s="432">
        <v>40</v>
      </c>
      <c r="B52" s="433" t="s">
        <v>179</v>
      </c>
      <c r="C52" s="434">
        <v>1608</v>
      </c>
      <c r="D52" s="434">
        <v>12783</v>
      </c>
      <c r="E52" s="434">
        <v>1608</v>
      </c>
      <c r="F52" s="434">
        <v>2176</v>
      </c>
      <c r="G52" s="434">
        <v>37</v>
      </c>
      <c r="H52" s="434">
        <v>336</v>
      </c>
      <c r="I52" s="434">
        <v>18</v>
      </c>
      <c r="J52" s="434">
        <v>156</v>
      </c>
      <c r="K52" s="434">
        <v>387</v>
      </c>
      <c r="L52" s="434">
        <v>1067</v>
      </c>
      <c r="M52" s="434">
        <v>6</v>
      </c>
      <c r="N52" s="447">
        <v>8</v>
      </c>
      <c r="O52" s="447">
        <v>155</v>
      </c>
      <c r="P52" s="448">
        <v>149</v>
      </c>
      <c r="Q52" s="436">
        <v>40</v>
      </c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</row>
    <row r="53" spans="1:33" s="110" customFormat="1" ht="9.75" customHeight="1" x14ac:dyDescent="0.2">
      <c r="A53" s="432">
        <v>41</v>
      </c>
      <c r="B53" s="433" t="s">
        <v>137</v>
      </c>
      <c r="C53" s="434">
        <v>2131</v>
      </c>
      <c r="D53" s="434">
        <v>22841</v>
      </c>
      <c r="E53" s="434">
        <v>2131</v>
      </c>
      <c r="F53" s="434">
        <v>5033</v>
      </c>
      <c r="G53" s="434">
        <v>80</v>
      </c>
      <c r="H53" s="434">
        <v>879</v>
      </c>
      <c r="I53" s="434">
        <v>33</v>
      </c>
      <c r="J53" s="434">
        <v>485</v>
      </c>
      <c r="K53" s="434">
        <v>563</v>
      </c>
      <c r="L53" s="434">
        <v>2389</v>
      </c>
      <c r="M53" s="434">
        <v>4</v>
      </c>
      <c r="N53" s="447">
        <v>3</v>
      </c>
      <c r="O53" s="447">
        <v>219</v>
      </c>
      <c r="P53" s="448">
        <v>239</v>
      </c>
      <c r="Q53" s="436">
        <v>41</v>
      </c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</row>
    <row r="54" spans="1:33" s="110" customFormat="1" ht="9.75" customHeight="1" x14ac:dyDescent="0.2">
      <c r="A54" s="432">
        <v>42</v>
      </c>
      <c r="B54" s="433" t="s">
        <v>138</v>
      </c>
      <c r="C54" s="434">
        <v>488</v>
      </c>
      <c r="D54" s="434">
        <v>7364</v>
      </c>
      <c r="E54" s="434">
        <v>488</v>
      </c>
      <c r="F54" s="434">
        <v>2912</v>
      </c>
      <c r="G54" s="434">
        <v>20</v>
      </c>
      <c r="H54" s="434">
        <v>214</v>
      </c>
      <c r="I54" s="434">
        <v>22</v>
      </c>
      <c r="J54" s="434">
        <v>388</v>
      </c>
      <c r="K54" s="434">
        <v>146</v>
      </c>
      <c r="L54" s="434">
        <v>1246</v>
      </c>
      <c r="M54" s="434">
        <v>4</v>
      </c>
      <c r="N54" s="447">
        <v>12</v>
      </c>
      <c r="O54" s="447">
        <v>47</v>
      </c>
      <c r="P54" s="448">
        <v>62</v>
      </c>
      <c r="Q54" s="436">
        <v>42</v>
      </c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</row>
    <row r="55" spans="1:33" s="110" customFormat="1" ht="9.75" customHeight="1" x14ac:dyDescent="0.2">
      <c r="A55" s="432">
        <v>43</v>
      </c>
      <c r="B55" s="433" t="s">
        <v>139</v>
      </c>
      <c r="C55" s="434">
        <v>72</v>
      </c>
      <c r="D55" s="434">
        <v>1463</v>
      </c>
      <c r="E55" s="434">
        <v>72</v>
      </c>
      <c r="F55" s="434">
        <v>824</v>
      </c>
      <c r="G55" s="434">
        <v>4</v>
      </c>
      <c r="H55" s="434">
        <v>52</v>
      </c>
      <c r="I55" s="434">
        <v>5</v>
      </c>
      <c r="J55" s="434">
        <v>238</v>
      </c>
      <c r="K55" s="434" t="s">
        <v>530</v>
      </c>
      <c r="L55" s="434" t="s">
        <v>530</v>
      </c>
      <c r="M55" s="434">
        <v>1</v>
      </c>
      <c r="N55" s="447">
        <v>1</v>
      </c>
      <c r="O55" s="447" t="s">
        <v>530</v>
      </c>
      <c r="P55" s="448" t="s">
        <v>530</v>
      </c>
      <c r="Q55" s="436">
        <v>43</v>
      </c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</row>
    <row r="56" spans="1:33" s="110" customFormat="1" ht="9.75" customHeight="1" x14ac:dyDescent="0.2">
      <c r="A56" s="432">
        <v>44</v>
      </c>
      <c r="B56" s="433" t="s">
        <v>140</v>
      </c>
      <c r="C56" s="434">
        <v>17</v>
      </c>
      <c r="D56" s="434">
        <v>219</v>
      </c>
      <c r="E56" s="434">
        <v>17</v>
      </c>
      <c r="F56" s="434">
        <v>90</v>
      </c>
      <c r="G56" s="434" t="s">
        <v>530</v>
      </c>
      <c r="H56" s="434" t="s">
        <v>530</v>
      </c>
      <c r="I56" s="434" t="s">
        <v>530</v>
      </c>
      <c r="J56" s="434" t="s">
        <v>530</v>
      </c>
      <c r="K56" s="434" t="s">
        <v>530</v>
      </c>
      <c r="L56" s="434" t="s">
        <v>530</v>
      </c>
      <c r="M56" s="434" t="s">
        <v>60</v>
      </c>
      <c r="N56" s="447" t="s">
        <v>60</v>
      </c>
      <c r="O56" s="447" t="s">
        <v>530</v>
      </c>
      <c r="P56" s="448" t="s">
        <v>530</v>
      </c>
      <c r="Q56" s="436">
        <v>44</v>
      </c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125"/>
      <c r="AF56" s="125"/>
      <c r="AG56" s="125"/>
    </row>
    <row r="57" spans="1:33" s="120" customFormat="1" ht="9.75" customHeight="1" x14ac:dyDescent="0.2">
      <c r="A57" s="438">
        <v>45</v>
      </c>
      <c r="B57" s="439" t="s">
        <v>100</v>
      </c>
      <c r="C57" s="440">
        <v>586991</v>
      </c>
      <c r="D57" s="440">
        <v>1672259</v>
      </c>
      <c r="E57" s="440">
        <v>586980</v>
      </c>
      <c r="F57" s="440">
        <v>96633</v>
      </c>
      <c r="G57" s="440">
        <v>864</v>
      </c>
      <c r="H57" s="440">
        <v>5062</v>
      </c>
      <c r="I57" s="440">
        <v>340</v>
      </c>
      <c r="J57" s="440">
        <v>2571</v>
      </c>
      <c r="K57" s="440">
        <v>69248</v>
      </c>
      <c r="L57" s="440">
        <v>33740</v>
      </c>
      <c r="M57" s="440">
        <v>2812</v>
      </c>
      <c r="N57" s="449">
        <v>3847</v>
      </c>
      <c r="O57" s="449">
        <v>28908</v>
      </c>
      <c r="P57" s="450">
        <v>19403</v>
      </c>
      <c r="Q57" s="442">
        <v>45</v>
      </c>
      <c r="R57" s="190"/>
      <c r="S57" s="190"/>
      <c r="T57" s="190"/>
      <c r="U57" s="190"/>
      <c r="V57" s="190"/>
      <c r="W57" s="190"/>
      <c r="X57" s="190"/>
      <c r="Y57" s="190"/>
      <c r="Z57" s="190"/>
      <c r="AA57" s="190"/>
      <c r="AB57" s="190"/>
      <c r="AC57" s="190"/>
      <c r="AD57" s="190"/>
      <c r="AE57" s="190"/>
      <c r="AF57" s="190"/>
      <c r="AG57" s="190"/>
    </row>
    <row r="58" spans="1:33" s="110" customFormat="1" ht="9.75" customHeight="1" x14ac:dyDescent="0.2">
      <c r="A58" s="432">
        <v>46</v>
      </c>
      <c r="B58" s="443" t="s">
        <v>141</v>
      </c>
      <c r="C58" s="434">
        <v>4922</v>
      </c>
      <c r="D58" s="434">
        <v>8406</v>
      </c>
      <c r="E58" s="434">
        <v>4922</v>
      </c>
      <c r="F58" s="434">
        <v>609</v>
      </c>
      <c r="G58" s="434" t="s">
        <v>530</v>
      </c>
      <c r="H58" s="434" t="s">
        <v>530</v>
      </c>
      <c r="I58" s="434">
        <v>6</v>
      </c>
      <c r="J58" s="434">
        <v>20</v>
      </c>
      <c r="K58" s="434">
        <v>144</v>
      </c>
      <c r="L58" s="434">
        <v>144</v>
      </c>
      <c r="M58" s="434">
        <v>78</v>
      </c>
      <c r="N58" s="447">
        <v>139</v>
      </c>
      <c r="O58" s="447">
        <v>191</v>
      </c>
      <c r="P58" s="448">
        <v>106</v>
      </c>
      <c r="Q58" s="436">
        <v>46</v>
      </c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F58" s="125"/>
      <c r="AG58" s="125"/>
    </row>
    <row r="59" spans="1:33" s="110" customFormat="1" ht="12" customHeight="1" x14ac:dyDescent="0.2">
      <c r="A59" s="444"/>
      <c r="B59" s="677" t="s">
        <v>143</v>
      </c>
      <c r="C59" s="677"/>
      <c r="D59" s="677"/>
      <c r="E59" s="677"/>
      <c r="F59" s="677"/>
      <c r="G59" s="677"/>
      <c r="H59" s="677"/>
      <c r="I59" s="739" t="s">
        <v>143</v>
      </c>
      <c r="J59" s="739"/>
      <c r="K59" s="739"/>
      <c r="L59" s="739"/>
      <c r="M59" s="739"/>
      <c r="N59" s="739"/>
      <c r="O59" s="740"/>
      <c r="P59" s="740"/>
      <c r="Q59" s="446"/>
      <c r="R59" s="125"/>
      <c r="S59" s="125"/>
      <c r="T59" s="125"/>
      <c r="U59" s="125"/>
      <c r="V59" s="125"/>
      <c r="W59" s="125"/>
      <c r="X59" s="125"/>
      <c r="Y59" s="125"/>
      <c r="Z59" s="125"/>
      <c r="AA59" s="125"/>
      <c r="AB59" s="125"/>
      <c r="AC59" s="125"/>
      <c r="AD59" s="125"/>
      <c r="AE59" s="125"/>
      <c r="AF59" s="125"/>
      <c r="AG59" s="125"/>
    </row>
    <row r="60" spans="1:33" s="110" customFormat="1" ht="9.75" customHeight="1" x14ac:dyDescent="0.2">
      <c r="A60" s="432">
        <v>47</v>
      </c>
      <c r="B60" s="433" t="s">
        <v>119</v>
      </c>
      <c r="C60" s="434">
        <v>335</v>
      </c>
      <c r="D60" s="434">
        <v>287</v>
      </c>
      <c r="E60" s="434">
        <v>335</v>
      </c>
      <c r="F60" s="434">
        <v>34</v>
      </c>
      <c r="G60" s="434" t="s">
        <v>60</v>
      </c>
      <c r="H60" s="434" t="s">
        <v>60</v>
      </c>
      <c r="I60" s="434" t="s">
        <v>60</v>
      </c>
      <c r="J60" s="434" t="s">
        <v>60</v>
      </c>
      <c r="K60" s="434" t="s">
        <v>60</v>
      </c>
      <c r="L60" s="434" t="s">
        <v>60</v>
      </c>
      <c r="M60" s="434" t="s">
        <v>530</v>
      </c>
      <c r="N60" s="434" t="s">
        <v>530</v>
      </c>
      <c r="O60" s="434">
        <v>8</v>
      </c>
      <c r="P60" s="435">
        <v>7</v>
      </c>
      <c r="Q60" s="436">
        <v>47</v>
      </c>
      <c r="R60" s="125"/>
      <c r="S60" s="125"/>
      <c r="T60" s="125"/>
      <c r="U60" s="125"/>
      <c r="V60" s="125"/>
      <c r="W60" s="125"/>
      <c r="X60" s="125"/>
      <c r="Y60" s="125"/>
      <c r="Z60" s="125"/>
      <c r="AA60" s="125"/>
      <c r="AB60" s="125"/>
      <c r="AC60" s="125"/>
      <c r="AD60" s="125"/>
      <c r="AE60" s="125"/>
      <c r="AF60" s="125"/>
      <c r="AG60" s="125"/>
    </row>
    <row r="61" spans="1:33" s="110" customFormat="1" ht="9.75" customHeight="1" x14ac:dyDescent="0.2">
      <c r="A61" s="432">
        <v>48</v>
      </c>
      <c r="B61" s="433" t="s">
        <v>184</v>
      </c>
      <c r="C61" s="434">
        <v>12259</v>
      </c>
      <c r="D61" s="434">
        <v>10494</v>
      </c>
      <c r="E61" s="434">
        <v>12259</v>
      </c>
      <c r="F61" s="434">
        <v>674</v>
      </c>
      <c r="G61" s="434" t="s">
        <v>60</v>
      </c>
      <c r="H61" s="434" t="s">
        <v>60</v>
      </c>
      <c r="I61" s="434" t="s">
        <v>60</v>
      </c>
      <c r="J61" s="434" t="s">
        <v>60</v>
      </c>
      <c r="K61" s="434">
        <v>60</v>
      </c>
      <c r="L61" s="434">
        <v>25</v>
      </c>
      <c r="M61" s="434">
        <v>25</v>
      </c>
      <c r="N61" s="434">
        <v>26</v>
      </c>
      <c r="O61" s="434">
        <v>103</v>
      </c>
      <c r="P61" s="435">
        <v>71</v>
      </c>
      <c r="Q61" s="436">
        <v>48</v>
      </c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5"/>
    </row>
    <row r="62" spans="1:33" s="110" customFormat="1" ht="9.75" customHeight="1" x14ac:dyDescent="0.2">
      <c r="A62" s="432">
        <v>49</v>
      </c>
      <c r="B62" s="433" t="s">
        <v>183</v>
      </c>
      <c r="C62" s="434">
        <v>12294</v>
      </c>
      <c r="D62" s="434">
        <v>28173</v>
      </c>
      <c r="E62" s="434">
        <v>12294</v>
      </c>
      <c r="F62" s="434">
        <v>944</v>
      </c>
      <c r="G62" s="434" t="s">
        <v>530</v>
      </c>
      <c r="H62" s="434" t="s">
        <v>530</v>
      </c>
      <c r="I62" s="434" t="s">
        <v>530</v>
      </c>
      <c r="J62" s="434" t="s">
        <v>530</v>
      </c>
      <c r="K62" s="434">
        <v>166</v>
      </c>
      <c r="L62" s="434">
        <v>39</v>
      </c>
      <c r="M62" s="434">
        <v>29</v>
      </c>
      <c r="N62" s="434">
        <v>21</v>
      </c>
      <c r="O62" s="434">
        <v>161</v>
      </c>
      <c r="P62" s="435">
        <v>109</v>
      </c>
      <c r="Q62" s="436">
        <v>49</v>
      </c>
      <c r="R62" s="125"/>
      <c r="S62" s="125"/>
      <c r="T62" s="125"/>
      <c r="U62" s="125"/>
      <c r="V62" s="125"/>
      <c r="W62" s="125"/>
      <c r="X62" s="125"/>
      <c r="Y62" s="125"/>
      <c r="Z62" s="125"/>
      <c r="AA62" s="125"/>
      <c r="AB62" s="125"/>
      <c r="AC62" s="125"/>
      <c r="AD62" s="125"/>
      <c r="AE62" s="125"/>
      <c r="AF62" s="125"/>
      <c r="AG62" s="125"/>
    </row>
    <row r="63" spans="1:33" s="110" customFormat="1" ht="9.75" customHeight="1" x14ac:dyDescent="0.2">
      <c r="A63" s="432">
        <v>50</v>
      </c>
      <c r="B63" s="433" t="s">
        <v>172</v>
      </c>
      <c r="C63" s="434">
        <v>22244</v>
      </c>
      <c r="D63" s="434">
        <v>68441</v>
      </c>
      <c r="E63" s="434">
        <v>22243</v>
      </c>
      <c r="F63" s="434">
        <v>2071</v>
      </c>
      <c r="G63" s="434" t="s">
        <v>530</v>
      </c>
      <c r="H63" s="434" t="s">
        <v>530</v>
      </c>
      <c r="I63" s="434" t="s">
        <v>530</v>
      </c>
      <c r="J63" s="434" t="s">
        <v>530</v>
      </c>
      <c r="K63" s="434">
        <v>476</v>
      </c>
      <c r="L63" s="434">
        <v>97</v>
      </c>
      <c r="M63" s="434">
        <v>43</v>
      </c>
      <c r="N63" s="434">
        <v>37</v>
      </c>
      <c r="O63" s="434">
        <v>416</v>
      </c>
      <c r="P63" s="435">
        <v>275</v>
      </c>
      <c r="Q63" s="436">
        <v>50</v>
      </c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125"/>
      <c r="AE63" s="125"/>
      <c r="AF63" s="125"/>
      <c r="AG63" s="125"/>
    </row>
    <row r="64" spans="1:33" s="110" customFormat="1" ht="9.75" customHeight="1" x14ac:dyDescent="0.2">
      <c r="A64" s="432">
        <v>51</v>
      </c>
      <c r="B64" s="433" t="s">
        <v>134</v>
      </c>
      <c r="C64" s="434">
        <v>31680</v>
      </c>
      <c r="D64" s="434">
        <v>119427</v>
      </c>
      <c r="E64" s="434">
        <v>31679</v>
      </c>
      <c r="F64" s="434">
        <v>3651</v>
      </c>
      <c r="G64" s="434" t="s">
        <v>530</v>
      </c>
      <c r="H64" s="434" t="s">
        <v>530</v>
      </c>
      <c r="I64" s="434">
        <v>10</v>
      </c>
      <c r="J64" s="434">
        <v>21</v>
      </c>
      <c r="K64" s="434">
        <v>1220</v>
      </c>
      <c r="L64" s="434">
        <v>154</v>
      </c>
      <c r="M64" s="434">
        <v>92</v>
      </c>
      <c r="N64" s="447">
        <v>114</v>
      </c>
      <c r="O64" s="447">
        <v>1122</v>
      </c>
      <c r="P64" s="448">
        <v>726</v>
      </c>
      <c r="Q64" s="436">
        <v>51</v>
      </c>
      <c r="R64" s="125"/>
      <c r="S64" s="125"/>
      <c r="T64" s="125"/>
      <c r="U64" s="125"/>
      <c r="V64" s="125"/>
      <c r="W64" s="125"/>
      <c r="X64" s="125"/>
      <c r="Y64" s="125"/>
      <c r="Z64" s="125"/>
      <c r="AA64" s="125"/>
      <c r="AB64" s="125"/>
      <c r="AC64" s="125"/>
      <c r="AD64" s="125"/>
      <c r="AE64" s="125"/>
      <c r="AF64" s="125"/>
      <c r="AG64" s="125"/>
    </row>
    <row r="65" spans="1:33" s="110" customFormat="1" ht="9.75" customHeight="1" x14ac:dyDescent="0.2">
      <c r="A65" s="432">
        <v>52</v>
      </c>
      <c r="B65" s="433" t="s">
        <v>135</v>
      </c>
      <c r="C65" s="434">
        <v>32818</v>
      </c>
      <c r="D65" s="434">
        <v>146161</v>
      </c>
      <c r="E65" s="434">
        <v>32818</v>
      </c>
      <c r="F65" s="434">
        <v>4944</v>
      </c>
      <c r="G65" s="434">
        <v>6</v>
      </c>
      <c r="H65" s="434">
        <v>15</v>
      </c>
      <c r="I65" s="434">
        <v>17</v>
      </c>
      <c r="J65" s="434">
        <v>48</v>
      </c>
      <c r="K65" s="434">
        <v>2605</v>
      </c>
      <c r="L65" s="434">
        <v>317</v>
      </c>
      <c r="M65" s="434">
        <v>141</v>
      </c>
      <c r="N65" s="447">
        <v>181</v>
      </c>
      <c r="O65" s="447">
        <v>2198</v>
      </c>
      <c r="P65" s="448">
        <v>1484</v>
      </c>
      <c r="Q65" s="436">
        <v>52</v>
      </c>
      <c r="R65" s="125"/>
      <c r="S65" s="125"/>
      <c r="T65" s="125"/>
      <c r="U65" s="125"/>
      <c r="V65" s="125"/>
      <c r="W65" s="125"/>
      <c r="X65" s="125"/>
      <c r="Y65" s="125"/>
      <c r="Z65" s="125"/>
      <c r="AA65" s="125"/>
      <c r="AB65" s="125"/>
      <c r="AC65" s="125"/>
      <c r="AD65" s="125"/>
      <c r="AE65" s="125"/>
      <c r="AF65" s="125"/>
      <c r="AG65" s="125"/>
    </row>
    <row r="66" spans="1:33" s="110" customFormat="1" ht="9.75" customHeight="1" x14ac:dyDescent="0.2">
      <c r="A66" s="432">
        <v>53</v>
      </c>
      <c r="B66" s="433" t="s">
        <v>136</v>
      </c>
      <c r="C66" s="434">
        <v>30633</v>
      </c>
      <c r="D66" s="434">
        <v>152274</v>
      </c>
      <c r="E66" s="434">
        <v>30630</v>
      </c>
      <c r="F66" s="434">
        <v>5915</v>
      </c>
      <c r="G66" s="434">
        <v>6</v>
      </c>
      <c r="H66" s="434">
        <v>17</v>
      </c>
      <c r="I66" s="434">
        <v>29</v>
      </c>
      <c r="J66" s="434">
        <v>93</v>
      </c>
      <c r="K66" s="434">
        <v>4839</v>
      </c>
      <c r="L66" s="434">
        <v>638</v>
      </c>
      <c r="M66" s="434">
        <v>173</v>
      </c>
      <c r="N66" s="447">
        <v>213</v>
      </c>
      <c r="O66" s="447">
        <v>3244</v>
      </c>
      <c r="P66" s="448">
        <v>2260</v>
      </c>
      <c r="Q66" s="436">
        <v>53</v>
      </c>
      <c r="R66" s="125"/>
      <c r="S66" s="125"/>
      <c r="T66" s="125"/>
      <c r="U66" s="125"/>
      <c r="V66" s="125"/>
      <c r="W66" s="125"/>
      <c r="X66" s="125"/>
      <c r="Y66" s="125"/>
      <c r="Z66" s="125"/>
      <c r="AA66" s="125"/>
      <c r="AB66" s="125"/>
      <c r="AC66" s="125"/>
      <c r="AD66" s="125"/>
      <c r="AE66" s="125"/>
      <c r="AF66" s="125"/>
      <c r="AG66" s="125"/>
    </row>
    <row r="67" spans="1:33" s="110" customFormat="1" ht="9.75" customHeight="1" x14ac:dyDescent="0.2">
      <c r="A67" s="432">
        <v>54</v>
      </c>
      <c r="B67" s="433" t="s">
        <v>173</v>
      </c>
      <c r="C67" s="434">
        <v>29884</v>
      </c>
      <c r="D67" s="434">
        <v>161230</v>
      </c>
      <c r="E67" s="434">
        <v>29884</v>
      </c>
      <c r="F67" s="434">
        <v>7251</v>
      </c>
      <c r="G67" s="434">
        <v>7</v>
      </c>
      <c r="H67" s="434">
        <v>25</v>
      </c>
      <c r="I67" s="434">
        <v>30</v>
      </c>
      <c r="J67" s="434">
        <v>98</v>
      </c>
      <c r="K67" s="434">
        <v>6656</v>
      </c>
      <c r="L67" s="434">
        <v>1141</v>
      </c>
      <c r="M67" s="434">
        <v>181</v>
      </c>
      <c r="N67" s="447">
        <v>238</v>
      </c>
      <c r="O67" s="447">
        <v>4033</v>
      </c>
      <c r="P67" s="448">
        <v>2948</v>
      </c>
      <c r="Q67" s="436">
        <v>54</v>
      </c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5"/>
      <c r="AE67" s="125"/>
      <c r="AF67" s="125"/>
      <c r="AG67" s="125"/>
    </row>
    <row r="68" spans="1:33" s="110" customFormat="1" ht="9.75" customHeight="1" x14ac:dyDescent="0.2">
      <c r="A68" s="432">
        <v>55</v>
      </c>
      <c r="B68" s="433" t="s">
        <v>174</v>
      </c>
      <c r="C68" s="434">
        <v>26441</v>
      </c>
      <c r="D68" s="434">
        <v>155091</v>
      </c>
      <c r="E68" s="434">
        <v>26441</v>
      </c>
      <c r="F68" s="434">
        <v>7309</v>
      </c>
      <c r="G68" s="434">
        <v>9</v>
      </c>
      <c r="H68" s="434">
        <v>38</v>
      </c>
      <c r="I68" s="434">
        <v>28</v>
      </c>
      <c r="J68" s="434">
        <v>94</v>
      </c>
      <c r="K68" s="434">
        <v>7077</v>
      </c>
      <c r="L68" s="434">
        <v>1470</v>
      </c>
      <c r="M68" s="434">
        <v>135</v>
      </c>
      <c r="N68" s="447">
        <v>169</v>
      </c>
      <c r="O68" s="447">
        <v>4036</v>
      </c>
      <c r="P68" s="448">
        <v>3061</v>
      </c>
      <c r="Q68" s="436">
        <v>55</v>
      </c>
      <c r="R68" s="125"/>
      <c r="S68" s="125"/>
      <c r="T68" s="125"/>
      <c r="U68" s="125"/>
      <c r="V68" s="125"/>
      <c r="W68" s="125"/>
      <c r="X68" s="125"/>
      <c r="Y68" s="125"/>
      <c r="Z68" s="125"/>
      <c r="AA68" s="125"/>
      <c r="AB68" s="125"/>
      <c r="AC68" s="125"/>
      <c r="AD68" s="125"/>
      <c r="AE68" s="125"/>
      <c r="AF68" s="125"/>
      <c r="AG68" s="125"/>
    </row>
    <row r="69" spans="1:33" s="110" customFormat="1" ht="9.75" customHeight="1" x14ac:dyDescent="0.2">
      <c r="A69" s="432">
        <v>56</v>
      </c>
      <c r="B69" s="433" t="s">
        <v>175</v>
      </c>
      <c r="C69" s="434">
        <v>22796</v>
      </c>
      <c r="D69" s="434">
        <v>146766</v>
      </c>
      <c r="E69" s="434">
        <v>22796</v>
      </c>
      <c r="F69" s="434">
        <v>7419</v>
      </c>
      <c r="G69" s="434">
        <v>8</v>
      </c>
      <c r="H69" s="434">
        <v>22</v>
      </c>
      <c r="I69" s="434">
        <v>38</v>
      </c>
      <c r="J69" s="434">
        <v>127</v>
      </c>
      <c r="K69" s="434">
        <v>6964</v>
      </c>
      <c r="L69" s="434">
        <v>1784</v>
      </c>
      <c r="M69" s="434">
        <v>125</v>
      </c>
      <c r="N69" s="447">
        <v>162</v>
      </c>
      <c r="O69" s="447">
        <v>3902</v>
      </c>
      <c r="P69" s="448">
        <v>3054</v>
      </c>
      <c r="Q69" s="436">
        <v>56</v>
      </c>
      <c r="R69" s="125"/>
      <c r="S69" s="125"/>
      <c r="T69" s="125"/>
      <c r="U69" s="125"/>
      <c r="V69" s="125"/>
      <c r="W69" s="125"/>
      <c r="X69" s="125"/>
      <c r="Y69" s="125"/>
      <c r="Z69" s="125"/>
      <c r="AA69" s="125"/>
      <c r="AB69" s="125"/>
      <c r="AC69" s="125"/>
      <c r="AD69" s="125"/>
      <c r="AE69" s="125"/>
      <c r="AF69" s="125"/>
      <c r="AG69" s="125"/>
    </row>
    <row r="70" spans="1:33" s="110" customFormat="1" ht="9.75" customHeight="1" x14ac:dyDescent="0.2">
      <c r="A70" s="432">
        <v>57</v>
      </c>
      <c r="B70" s="433" t="s">
        <v>176</v>
      </c>
      <c r="C70" s="434">
        <v>20716</v>
      </c>
      <c r="D70" s="434">
        <v>146579</v>
      </c>
      <c r="E70" s="434">
        <v>20715</v>
      </c>
      <c r="F70" s="434">
        <v>7568</v>
      </c>
      <c r="G70" s="434">
        <v>8</v>
      </c>
      <c r="H70" s="434">
        <v>42</v>
      </c>
      <c r="I70" s="434">
        <v>47</v>
      </c>
      <c r="J70" s="434">
        <v>130</v>
      </c>
      <c r="K70" s="434">
        <v>6844</v>
      </c>
      <c r="L70" s="434">
        <v>2152</v>
      </c>
      <c r="M70" s="434">
        <v>97</v>
      </c>
      <c r="N70" s="447">
        <v>114</v>
      </c>
      <c r="O70" s="447">
        <v>3731</v>
      </c>
      <c r="P70" s="448">
        <v>2977</v>
      </c>
      <c r="Q70" s="436">
        <v>57</v>
      </c>
      <c r="R70" s="125"/>
      <c r="S70" s="125"/>
      <c r="T70" s="125"/>
      <c r="U70" s="125"/>
      <c r="V70" s="125"/>
      <c r="W70" s="125"/>
      <c r="X70" s="125"/>
      <c r="Y70" s="125"/>
      <c r="Z70" s="125"/>
      <c r="AA70" s="125"/>
      <c r="AB70" s="125"/>
      <c r="AC70" s="125"/>
      <c r="AD70" s="125"/>
      <c r="AE70" s="125"/>
      <c r="AF70" s="125"/>
      <c r="AG70" s="125"/>
    </row>
    <row r="71" spans="1:33" s="110" customFormat="1" ht="9.75" customHeight="1" x14ac:dyDescent="0.2">
      <c r="A71" s="432">
        <v>58</v>
      </c>
      <c r="B71" s="433" t="s">
        <v>177</v>
      </c>
      <c r="C71" s="434">
        <v>33132</v>
      </c>
      <c r="D71" s="434">
        <v>262785</v>
      </c>
      <c r="E71" s="434">
        <v>33132</v>
      </c>
      <c r="F71" s="434">
        <v>14219</v>
      </c>
      <c r="G71" s="434">
        <v>18</v>
      </c>
      <c r="H71" s="434">
        <v>79</v>
      </c>
      <c r="I71" s="434">
        <v>68</v>
      </c>
      <c r="J71" s="434">
        <v>297</v>
      </c>
      <c r="K71" s="434">
        <v>11479</v>
      </c>
      <c r="L71" s="434">
        <v>4716</v>
      </c>
      <c r="M71" s="434">
        <v>175</v>
      </c>
      <c r="N71" s="447">
        <v>190</v>
      </c>
      <c r="O71" s="447">
        <v>6014</v>
      </c>
      <c r="P71" s="448">
        <v>5083</v>
      </c>
      <c r="Q71" s="436">
        <v>58</v>
      </c>
      <c r="R71" s="125"/>
      <c r="S71" s="125"/>
      <c r="T71" s="125"/>
      <c r="U71" s="125"/>
      <c r="V71" s="125"/>
      <c r="W71" s="125"/>
      <c r="X71" s="125"/>
      <c r="Y71" s="125"/>
      <c r="Z71" s="125"/>
      <c r="AA71" s="125"/>
      <c r="AB71" s="125"/>
      <c r="AC71" s="125"/>
      <c r="AD71" s="125"/>
      <c r="AE71" s="125"/>
      <c r="AF71" s="125"/>
      <c r="AG71" s="125"/>
    </row>
    <row r="72" spans="1:33" s="110" customFormat="1" ht="9.75" customHeight="1" x14ac:dyDescent="0.2">
      <c r="A72" s="432">
        <v>59</v>
      </c>
      <c r="B72" s="433" t="s">
        <v>180</v>
      </c>
      <c r="C72" s="434">
        <v>22819</v>
      </c>
      <c r="D72" s="434">
        <v>203415</v>
      </c>
      <c r="E72" s="434">
        <v>22819</v>
      </c>
      <c r="F72" s="434">
        <v>11903</v>
      </c>
      <c r="G72" s="434">
        <v>13</v>
      </c>
      <c r="H72" s="434">
        <v>60</v>
      </c>
      <c r="I72" s="434">
        <v>68</v>
      </c>
      <c r="J72" s="434">
        <v>231</v>
      </c>
      <c r="K72" s="434">
        <v>7992</v>
      </c>
      <c r="L72" s="434">
        <v>4494</v>
      </c>
      <c r="M72" s="434">
        <v>131</v>
      </c>
      <c r="N72" s="447">
        <v>149</v>
      </c>
      <c r="O72" s="447">
        <v>4222</v>
      </c>
      <c r="P72" s="448">
        <v>3692</v>
      </c>
      <c r="Q72" s="436">
        <v>59</v>
      </c>
      <c r="R72" s="125"/>
      <c r="S72" s="125"/>
      <c r="T72" s="125"/>
      <c r="U72" s="125"/>
      <c r="V72" s="125"/>
      <c r="W72" s="125"/>
      <c r="X72" s="125"/>
      <c r="Y72" s="125"/>
      <c r="Z72" s="125"/>
      <c r="AA72" s="125"/>
      <c r="AB72" s="125"/>
      <c r="AC72" s="125"/>
      <c r="AD72" s="125"/>
      <c r="AE72" s="125"/>
      <c r="AF72" s="125"/>
      <c r="AG72" s="125"/>
    </row>
    <row r="73" spans="1:33" s="110" customFormat="1" ht="9.75" customHeight="1" x14ac:dyDescent="0.2">
      <c r="A73" s="432">
        <v>60</v>
      </c>
      <c r="B73" s="433" t="s">
        <v>181</v>
      </c>
      <c r="C73" s="434">
        <v>14767</v>
      </c>
      <c r="D73" s="434">
        <v>144021</v>
      </c>
      <c r="E73" s="434">
        <v>14767</v>
      </c>
      <c r="F73" s="434">
        <v>9329</v>
      </c>
      <c r="G73" s="434">
        <v>19</v>
      </c>
      <c r="H73" s="434">
        <v>94</v>
      </c>
      <c r="I73" s="434">
        <v>45</v>
      </c>
      <c r="J73" s="434">
        <v>198</v>
      </c>
      <c r="K73" s="434">
        <v>5271</v>
      </c>
      <c r="L73" s="434">
        <v>3973</v>
      </c>
      <c r="M73" s="434">
        <v>88</v>
      </c>
      <c r="N73" s="447">
        <v>97</v>
      </c>
      <c r="O73" s="447">
        <v>2628</v>
      </c>
      <c r="P73" s="448">
        <v>2402</v>
      </c>
      <c r="Q73" s="436">
        <v>60</v>
      </c>
      <c r="R73" s="125"/>
      <c r="S73" s="125"/>
      <c r="T73" s="125"/>
      <c r="U73" s="125"/>
      <c r="V73" s="125"/>
      <c r="W73" s="125"/>
      <c r="X73" s="125"/>
      <c r="Y73" s="125"/>
      <c r="Z73" s="125"/>
      <c r="AA73" s="125"/>
      <c r="AB73" s="125"/>
      <c r="AC73" s="125"/>
      <c r="AD73" s="125"/>
      <c r="AE73" s="125"/>
      <c r="AF73" s="125"/>
      <c r="AG73" s="125"/>
    </row>
    <row r="74" spans="1:33" s="110" customFormat="1" ht="9.75" customHeight="1" x14ac:dyDescent="0.2">
      <c r="A74" s="432">
        <v>61</v>
      </c>
      <c r="B74" s="433" t="s">
        <v>182</v>
      </c>
      <c r="C74" s="434">
        <v>9802</v>
      </c>
      <c r="D74" s="434">
        <v>102236</v>
      </c>
      <c r="E74" s="434">
        <v>9802</v>
      </c>
      <c r="F74" s="434">
        <v>7398</v>
      </c>
      <c r="G74" s="434">
        <v>12</v>
      </c>
      <c r="H74" s="434">
        <v>65</v>
      </c>
      <c r="I74" s="434">
        <v>39</v>
      </c>
      <c r="J74" s="434">
        <v>244</v>
      </c>
      <c r="K74" s="434">
        <v>3394</v>
      </c>
      <c r="L74" s="434">
        <v>3139</v>
      </c>
      <c r="M74" s="434">
        <v>59</v>
      </c>
      <c r="N74" s="447">
        <v>68</v>
      </c>
      <c r="O74" s="447">
        <v>1885</v>
      </c>
      <c r="P74" s="448">
        <v>1766</v>
      </c>
      <c r="Q74" s="436">
        <v>61</v>
      </c>
      <c r="R74" s="125"/>
      <c r="S74" s="125"/>
      <c r="T74" s="125"/>
      <c r="U74" s="125"/>
      <c r="V74" s="125"/>
      <c r="W74" s="125"/>
      <c r="X74" s="125"/>
      <c r="Y74" s="125"/>
      <c r="Z74" s="125"/>
      <c r="AA74" s="125"/>
      <c r="AB74" s="125"/>
      <c r="AC74" s="125"/>
      <c r="AD74" s="125"/>
      <c r="AE74" s="125"/>
      <c r="AF74" s="125"/>
      <c r="AG74" s="125"/>
    </row>
    <row r="75" spans="1:33" s="110" customFormat="1" ht="9.75" customHeight="1" x14ac:dyDescent="0.2">
      <c r="A75" s="432">
        <v>62</v>
      </c>
      <c r="B75" s="433" t="s">
        <v>178</v>
      </c>
      <c r="C75" s="434">
        <v>6739</v>
      </c>
      <c r="D75" s="434">
        <v>73035</v>
      </c>
      <c r="E75" s="434">
        <v>6739</v>
      </c>
      <c r="F75" s="434">
        <v>5790</v>
      </c>
      <c r="G75" s="434">
        <v>13</v>
      </c>
      <c r="H75" s="434">
        <v>57</v>
      </c>
      <c r="I75" s="434">
        <v>31</v>
      </c>
      <c r="J75" s="434">
        <v>188</v>
      </c>
      <c r="K75" s="434">
        <v>2384</v>
      </c>
      <c r="L75" s="434">
        <v>2717</v>
      </c>
      <c r="M75" s="434">
        <v>35</v>
      </c>
      <c r="N75" s="447">
        <v>23</v>
      </c>
      <c r="O75" s="447">
        <v>1225</v>
      </c>
      <c r="P75" s="448">
        <v>1211</v>
      </c>
      <c r="Q75" s="436">
        <v>62</v>
      </c>
      <c r="R75" s="125"/>
      <c r="S75" s="125"/>
      <c r="T75" s="125"/>
      <c r="U75" s="125"/>
      <c r="V75" s="125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  <c r="AG75" s="125"/>
    </row>
    <row r="76" spans="1:33" s="110" customFormat="1" ht="9.75" customHeight="1" x14ac:dyDescent="0.2">
      <c r="A76" s="432">
        <v>63</v>
      </c>
      <c r="B76" s="433" t="s">
        <v>179</v>
      </c>
      <c r="C76" s="434">
        <v>9007</v>
      </c>
      <c r="D76" s="434">
        <v>104820</v>
      </c>
      <c r="E76" s="434">
        <v>9007</v>
      </c>
      <c r="F76" s="434">
        <v>10342</v>
      </c>
      <c r="G76" s="434">
        <v>22</v>
      </c>
      <c r="H76" s="434">
        <v>128</v>
      </c>
      <c r="I76" s="434">
        <v>54</v>
      </c>
      <c r="J76" s="434">
        <v>417</v>
      </c>
      <c r="K76" s="434">
        <v>3273</v>
      </c>
      <c r="L76" s="434">
        <v>5071</v>
      </c>
      <c r="M76" s="434">
        <v>55</v>
      </c>
      <c r="N76" s="447">
        <v>51</v>
      </c>
      <c r="O76" s="447">
        <v>1612</v>
      </c>
      <c r="P76" s="448">
        <v>1661</v>
      </c>
      <c r="Q76" s="436">
        <v>63</v>
      </c>
      <c r="R76" s="125"/>
      <c r="S76" s="125"/>
      <c r="T76" s="125"/>
      <c r="U76" s="125"/>
      <c r="V76" s="125"/>
      <c r="W76" s="125"/>
      <c r="X76" s="125"/>
      <c r="Y76" s="125"/>
      <c r="Z76" s="125"/>
      <c r="AA76" s="125"/>
      <c r="AB76" s="125"/>
      <c r="AC76" s="125"/>
      <c r="AD76" s="125"/>
      <c r="AE76" s="125"/>
      <c r="AF76" s="125"/>
      <c r="AG76" s="125"/>
    </row>
    <row r="77" spans="1:33" s="110" customFormat="1" ht="9.75" customHeight="1" x14ac:dyDescent="0.2">
      <c r="A77" s="432">
        <v>64</v>
      </c>
      <c r="B77" s="433" t="s">
        <v>137</v>
      </c>
      <c r="C77" s="434">
        <v>8651</v>
      </c>
      <c r="D77" s="434">
        <v>123688</v>
      </c>
      <c r="E77" s="434">
        <v>8651</v>
      </c>
      <c r="F77" s="434">
        <v>19542</v>
      </c>
      <c r="G77" s="434">
        <v>44</v>
      </c>
      <c r="H77" s="434">
        <v>386</v>
      </c>
      <c r="I77" s="434">
        <v>116</v>
      </c>
      <c r="J77" s="434">
        <v>1301</v>
      </c>
      <c r="K77" s="434">
        <v>3517</v>
      </c>
      <c r="L77" s="434">
        <v>10938</v>
      </c>
      <c r="M77" s="434">
        <v>48</v>
      </c>
      <c r="N77" s="447">
        <v>60</v>
      </c>
      <c r="O77" s="447">
        <v>1632</v>
      </c>
      <c r="P77" s="448">
        <v>1756</v>
      </c>
      <c r="Q77" s="436">
        <v>64</v>
      </c>
      <c r="R77" s="125"/>
      <c r="S77" s="125"/>
      <c r="T77" s="125"/>
      <c r="U77" s="125"/>
      <c r="V77" s="125"/>
      <c r="W77" s="125"/>
      <c r="X77" s="125"/>
      <c r="Y77" s="125"/>
      <c r="Z77" s="125"/>
      <c r="AA77" s="125"/>
      <c r="AB77" s="125"/>
      <c r="AC77" s="125"/>
      <c r="AD77" s="125"/>
      <c r="AE77" s="125"/>
      <c r="AF77" s="125"/>
      <c r="AG77" s="125"/>
    </row>
    <row r="78" spans="1:33" s="110" customFormat="1" ht="9.75" customHeight="1" x14ac:dyDescent="0.2">
      <c r="A78" s="432">
        <v>65</v>
      </c>
      <c r="B78" s="433" t="s">
        <v>138</v>
      </c>
      <c r="C78" s="434">
        <v>1895</v>
      </c>
      <c r="D78" s="434">
        <v>41509</v>
      </c>
      <c r="E78" s="434">
        <v>1895</v>
      </c>
      <c r="F78" s="434">
        <v>11559</v>
      </c>
      <c r="G78" s="434">
        <v>15</v>
      </c>
      <c r="H78" s="434">
        <v>155</v>
      </c>
      <c r="I78" s="434">
        <v>56</v>
      </c>
      <c r="J78" s="434">
        <v>1135</v>
      </c>
      <c r="K78" s="434">
        <v>888</v>
      </c>
      <c r="L78" s="434">
        <v>7106</v>
      </c>
      <c r="M78" s="434">
        <v>5</v>
      </c>
      <c r="N78" s="447">
        <v>8</v>
      </c>
      <c r="O78" s="447">
        <v>334</v>
      </c>
      <c r="P78" s="448">
        <v>376</v>
      </c>
      <c r="Q78" s="436">
        <v>65</v>
      </c>
      <c r="R78" s="125"/>
      <c r="S78" s="125"/>
      <c r="T78" s="125"/>
      <c r="U78" s="125"/>
      <c r="V78" s="125"/>
      <c r="W78" s="125"/>
      <c r="X78" s="125"/>
      <c r="Y78" s="125"/>
      <c r="Z78" s="125"/>
      <c r="AA78" s="125"/>
      <c r="AB78" s="125"/>
      <c r="AC78" s="125"/>
      <c r="AD78" s="125"/>
      <c r="AE78" s="125"/>
      <c r="AF78" s="125"/>
      <c r="AG78" s="125"/>
    </row>
    <row r="79" spans="1:33" s="110" customFormat="1" ht="9.75" customHeight="1" x14ac:dyDescent="0.2">
      <c r="A79" s="432">
        <v>66</v>
      </c>
      <c r="B79" s="433" t="s">
        <v>139</v>
      </c>
      <c r="C79" s="434">
        <v>349</v>
      </c>
      <c r="D79" s="434">
        <v>9502</v>
      </c>
      <c r="E79" s="434">
        <v>349</v>
      </c>
      <c r="F79" s="434">
        <v>3573</v>
      </c>
      <c r="G79" s="434">
        <v>4</v>
      </c>
      <c r="H79" s="434">
        <v>48</v>
      </c>
      <c r="I79" s="434">
        <v>14</v>
      </c>
      <c r="J79" s="434">
        <v>521</v>
      </c>
      <c r="K79" s="434" t="s">
        <v>530</v>
      </c>
      <c r="L79" s="434" t="s">
        <v>530</v>
      </c>
      <c r="M79" s="434" t="s">
        <v>530</v>
      </c>
      <c r="N79" s="447" t="s">
        <v>530</v>
      </c>
      <c r="O79" s="447" t="s">
        <v>530</v>
      </c>
      <c r="P79" s="448" t="s">
        <v>530</v>
      </c>
      <c r="Q79" s="436">
        <v>66</v>
      </c>
      <c r="R79" s="125"/>
      <c r="S79" s="125"/>
      <c r="T79" s="125"/>
      <c r="U79" s="125"/>
      <c r="V79" s="125"/>
      <c r="W79" s="125"/>
      <c r="X79" s="125"/>
      <c r="Y79" s="125"/>
      <c r="Z79" s="125"/>
      <c r="AA79" s="125"/>
      <c r="AB79" s="125"/>
      <c r="AC79" s="125"/>
      <c r="AD79" s="125"/>
      <c r="AE79" s="125"/>
      <c r="AF79" s="125"/>
      <c r="AG79" s="125"/>
    </row>
    <row r="80" spans="1:33" s="110" customFormat="1" ht="9.75" customHeight="1" x14ac:dyDescent="0.2">
      <c r="A80" s="432">
        <v>67</v>
      </c>
      <c r="B80" s="433" t="s">
        <v>140</v>
      </c>
      <c r="C80" s="434">
        <v>61</v>
      </c>
      <c r="D80" s="434">
        <v>3603</v>
      </c>
      <c r="E80" s="434">
        <v>61</v>
      </c>
      <c r="F80" s="434">
        <v>2572</v>
      </c>
      <c r="G80" s="434" t="s">
        <v>60</v>
      </c>
      <c r="H80" s="434" t="s">
        <v>60</v>
      </c>
      <c r="I80" s="434" t="s">
        <v>530</v>
      </c>
      <c r="J80" s="434" t="s">
        <v>530</v>
      </c>
      <c r="K80" s="434" t="s">
        <v>530</v>
      </c>
      <c r="L80" s="434" t="s">
        <v>530</v>
      </c>
      <c r="M80" s="434" t="s">
        <v>60</v>
      </c>
      <c r="N80" s="447" t="s">
        <v>60</v>
      </c>
      <c r="O80" s="447" t="s">
        <v>530</v>
      </c>
      <c r="P80" s="448" t="s">
        <v>530</v>
      </c>
      <c r="Q80" s="436">
        <v>67</v>
      </c>
      <c r="R80" s="125"/>
      <c r="S80" s="125"/>
      <c r="T80" s="125"/>
      <c r="U80" s="125"/>
      <c r="V80" s="125"/>
      <c r="W80" s="125"/>
      <c r="X80" s="125"/>
      <c r="Y80" s="125"/>
      <c r="Z80" s="125"/>
      <c r="AA80" s="125"/>
      <c r="AB80" s="125"/>
      <c r="AC80" s="125"/>
      <c r="AD80" s="125"/>
      <c r="AE80" s="125"/>
      <c r="AF80" s="125"/>
      <c r="AG80" s="125"/>
    </row>
    <row r="81" spans="1:33" s="120" customFormat="1" ht="9.75" customHeight="1" x14ac:dyDescent="0.2">
      <c r="A81" s="438">
        <v>68</v>
      </c>
      <c r="B81" s="439" t="s">
        <v>100</v>
      </c>
      <c r="C81" s="440">
        <v>349322</v>
      </c>
      <c r="D81" s="440">
        <v>2203537</v>
      </c>
      <c r="E81" s="440">
        <v>349316</v>
      </c>
      <c r="F81" s="440">
        <v>144006</v>
      </c>
      <c r="G81" s="440">
        <v>209</v>
      </c>
      <c r="H81" s="440">
        <v>1239</v>
      </c>
      <c r="I81" s="440">
        <v>701</v>
      </c>
      <c r="J81" s="440">
        <v>5207</v>
      </c>
      <c r="K81" s="440">
        <v>75277</v>
      </c>
      <c r="L81" s="440">
        <v>54120</v>
      </c>
      <c r="M81" s="440">
        <v>1640</v>
      </c>
      <c r="N81" s="449">
        <v>1921</v>
      </c>
      <c r="O81" s="449">
        <v>42566</v>
      </c>
      <c r="P81" s="450">
        <v>34987</v>
      </c>
      <c r="Q81" s="442">
        <v>68</v>
      </c>
      <c r="R81" s="190"/>
      <c r="S81" s="190"/>
      <c r="T81" s="190"/>
      <c r="U81" s="190"/>
      <c r="V81" s="190"/>
      <c r="W81" s="190"/>
      <c r="X81" s="190"/>
      <c r="Y81" s="190"/>
      <c r="Z81" s="190"/>
      <c r="AA81" s="190"/>
      <c r="AB81" s="190"/>
      <c r="AC81" s="190"/>
      <c r="AD81" s="190"/>
      <c r="AE81" s="190"/>
      <c r="AF81" s="190"/>
      <c r="AG81" s="190"/>
    </row>
    <row r="82" spans="1:33" s="110" customFormat="1" ht="9.75" customHeight="1" x14ac:dyDescent="0.2">
      <c r="A82" s="432">
        <v>69</v>
      </c>
      <c r="B82" s="443" t="s">
        <v>141</v>
      </c>
      <c r="C82" s="434">
        <v>999</v>
      </c>
      <c r="D82" s="434">
        <v>4244</v>
      </c>
      <c r="E82" s="434">
        <v>999</v>
      </c>
      <c r="F82" s="434">
        <v>206</v>
      </c>
      <c r="G82" s="434" t="s">
        <v>60</v>
      </c>
      <c r="H82" s="434" t="s">
        <v>60</v>
      </c>
      <c r="I82" s="434" t="s">
        <v>60</v>
      </c>
      <c r="J82" s="434" t="s">
        <v>60</v>
      </c>
      <c r="K82" s="434">
        <v>75</v>
      </c>
      <c r="L82" s="434">
        <v>45</v>
      </c>
      <c r="M82" s="434">
        <v>4</v>
      </c>
      <c r="N82" s="447">
        <v>7</v>
      </c>
      <c r="O82" s="447">
        <v>69</v>
      </c>
      <c r="P82" s="448">
        <v>53</v>
      </c>
      <c r="Q82" s="436">
        <v>69</v>
      </c>
      <c r="R82" s="125"/>
      <c r="S82" s="125"/>
      <c r="T82" s="125"/>
      <c r="U82" s="125"/>
      <c r="V82" s="125"/>
      <c r="W82" s="125"/>
      <c r="X82" s="125"/>
      <c r="Y82" s="125"/>
      <c r="Z82" s="125"/>
      <c r="AA82" s="125"/>
      <c r="AB82" s="125"/>
      <c r="AC82" s="125"/>
      <c r="AD82" s="125"/>
      <c r="AE82" s="125"/>
      <c r="AF82" s="125"/>
      <c r="AG82" s="125"/>
    </row>
    <row r="84" spans="1:33" x14ac:dyDescent="0.2">
      <c r="E84" s="173"/>
      <c r="F84" s="173"/>
    </row>
  </sheetData>
  <mergeCells count="25">
    <mergeCell ref="A2:H2"/>
    <mergeCell ref="I2:Q2"/>
    <mergeCell ref="I5:P5"/>
    <mergeCell ref="B59:H59"/>
    <mergeCell ref="I59:P59"/>
    <mergeCell ref="B11:H11"/>
    <mergeCell ref="I11:P11"/>
    <mergeCell ref="B35:H35"/>
    <mergeCell ref="I35:P35"/>
    <mergeCell ref="A1:Q1"/>
    <mergeCell ref="I3:Q3"/>
    <mergeCell ref="A3:H3"/>
    <mergeCell ref="G6:P6"/>
    <mergeCell ref="A4:Q4"/>
    <mergeCell ref="A5:A10"/>
    <mergeCell ref="B5:B10"/>
    <mergeCell ref="Q5:Q10"/>
    <mergeCell ref="E6:F9"/>
    <mergeCell ref="C5:D9"/>
    <mergeCell ref="G7:H9"/>
    <mergeCell ref="I7:J9"/>
    <mergeCell ref="K7:L9"/>
    <mergeCell ref="M7:N9"/>
    <mergeCell ref="O7:P9"/>
    <mergeCell ref="E5:H5"/>
  </mergeCells>
  <pageMargins left="0.51181102362204722" right="0.51181102362204722" top="0.19685039370078741" bottom="0.19685039370078741" header="0.11811023622047245" footer="0.11811023622047245"/>
  <pageSetup paperSize="9" firstPageNumber="18" pageOrder="overThenDown" orientation="portrait" useFirstPageNumber="1" r:id="rId1"/>
  <headerFooter alignWithMargins="0"/>
  <colBreaks count="1" manualBreakCount="1">
    <brk id="8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2:AC84"/>
  <sheetViews>
    <sheetView workbookViewId="0">
      <pane ySplit="10" topLeftCell="A11" activePane="bottomLeft" state="frozen"/>
      <selection pane="bottomLeft"/>
    </sheetView>
  </sheetViews>
  <sheetFormatPr baseColWidth="10" defaultColWidth="11.42578125" defaultRowHeight="11.25" x14ac:dyDescent="0.2"/>
  <cols>
    <col min="1" max="1" width="3.7109375" style="106" customWidth="1"/>
    <col min="2" max="2" width="23.5703125" style="51" customWidth="1"/>
    <col min="3" max="3" width="10.5703125" style="51" customWidth="1"/>
    <col min="4" max="4" width="11.7109375" style="51" customWidth="1"/>
    <col min="5" max="5" width="10.5703125" style="51" customWidth="1"/>
    <col min="6" max="6" width="11.7109375" style="51" customWidth="1"/>
    <col min="7" max="7" width="10.5703125" style="51" customWidth="1"/>
    <col min="8" max="8" width="11.7109375" style="51" customWidth="1"/>
    <col min="9" max="11" width="22.5703125" style="51" customWidth="1"/>
    <col min="12" max="12" width="22.7109375" style="51" customWidth="1"/>
    <col min="13" max="13" width="3.7109375" style="51" customWidth="1"/>
    <col min="14" max="16384" width="11.42578125" style="51"/>
  </cols>
  <sheetData>
    <row r="2" spans="1:20" s="110" customFormat="1" ht="12.75" customHeight="1" x14ac:dyDescent="0.2">
      <c r="A2" s="650" t="s">
        <v>558</v>
      </c>
      <c r="B2" s="651"/>
      <c r="C2" s="651"/>
      <c r="D2" s="651"/>
      <c r="E2" s="651"/>
      <c r="F2" s="651"/>
      <c r="G2" s="651"/>
      <c r="H2" s="651"/>
      <c r="I2" s="652" t="s">
        <v>557</v>
      </c>
      <c r="J2" s="653"/>
      <c r="K2" s="653"/>
      <c r="L2" s="653"/>
      <c r="M2" s="653"/>
      <c r="N2" s="475"/>
      <c r="O2" s="475"/>
      <c r="P2" s="475"/>
      <c r="Q2" s="475"/>
      <c r="R2" s="480"/>
      <c r="S2" s="480"/>
      <c r="T2" s="332"/>
    </row>
    <row r="3" spans="1:20" ht="12.75" customHeight="1" x14ac:dyDescent="0.2">
      <c r="A3" s="761" t="s">
        <v>559</v>
      </c>
      <c r="B3" s="509"/>
      <c r="C3" s="509"/>
      <c r="D3" s="509"/>
      <c r="E3" s="509"/>
      <c r="F3" s="509"/>
      <c r="G3" s="509"/>
      <c r="H3" s="509"/>
      <c r="I3" s="760" t="s">
        <v>560</v>
      </c>
      <c r="J3" s="509"/>
      <c r="K3" s="509"/>
      <c r="L3" s="509"/>
      <c r="M3" s="509"/>
      <c r="N3" s="314"/>
    </row>
    <row r="4" spans="1:20" ht="3.75" customHeight="1" x14ac:dyDescent="0.2">
      <c r="A4" s="694"/>
      <c r="B4" s="694"/>
      <c r="C4" s="694"/>
      <c r="D4" s="694"/>
      <c r="E4" s="694"/>
      <c r="F4" s="694"/>
      <c r="G4" s="694"/>
      <c r="H4" s="694"/>
      <c r="I4" s="694"/>
      <c r="J4" s="694"/>
      <c r="K4" s="694"/>
      <c r="L4" s="694"/>
      <c r="M4" s="694"/>
    </row>
    <row r="5" spans="1:20" ht="9.75" customHeight="1" x14ac:dyDescent="0.2">
      <c r="A5" s="673" t="s">
        <v>212</v>
      </c>
      <c r="B5" s="752" t="s">
        <v>273</v>
      </c>
      <c r="C5" s="755" t="s">
        <v>511</v>
      </c>
      <c r="D5" s="735"/>
      <c r="E5" s="735"/>
      <c r="F5" s="735"/>
      <c r="G5" s="735"/>
      <c r="H5" s="735"/>
      <c r="I5" s="756" t="s">
        <v>510</v>
      </c>
      <c r="J5" s="757"/>
      <c r="K5" s="672" t="s">
        <v>278</v>
      </c>
      <c r="L5" s="750"/>
      <c r="M5" s="672" t="s">
        <v>212</v>
      </c>
    </row>
    <row r="6" spans="1:20" ht="9.75" customHeight="1" x14ac:dyDescent="0.2">
      <c r="A6" s="674"/>
      <c r="B6" s="753"/>
      <c r="C6" s="744" t="s">
        <v>193</v>
      </c>
      <c r="D6" s="745"/>
      <c r="E6" s="745"/>
      <c r="F6" s="745"/>
      <c r="G6" s="745"/>
      <c r="H6" s="745"/>
      <c r="I6" s="745"/>
      <c r="J6" s="745"/>
      <c r="K6" s="751"/>
      <c r="L6" s="732"/>
      <c r="M6" s="668"/>
    </row>
    <row r="7" spans="1:20" ht="9.75" customHeight="1" x14ac:dyDescent="0.2">
      <c r="A7" s="674"/>
      <c r="B7" s="753"/>
      <c r="C7" s="746" t="s">
        <v>274</v>
      </c>
      <c r="D7" s="747"/>
      <c r="E7" s="503" t="s">
        <v>275</v>
      </c>
      <c r="F7" s="747"/>
      <c r="G7" s="503" t="s">
        <v>276</v>
      </c>
      <c r="H7" s="758"/>
      <c r="I7" s="667" t="s">
        <v>277</v>
      </c>
      <c r="J7" s="747"/>
      <c r="K7" s="751"/>
      <c r="L7" s="732"/>
      <c r="M7" s="668"/>
    </row>
    <row r="8" spans="1:20" ht="9.75" customHeight="1" x14ac:dyDescent="0.2">
      <c r="A8" s="674"/>
      <c r="B8" s="753"/>
      <c r="C8" s="748"/>
      <c r="D8" s="732"/>
      <c r="E8" s="668"/>
      <c r="F8" s="732"/>
      <c r="G8" s="668"/>
      <c r="H8" s="759"/>
      <c r="I8" s="669"/>
      <c r="J8" s="732"/>
      <c r="K8" s="751"/>
      <c r="L8" s="732"/>
      <c r="M8" s="668"/>
    </row>
    <row r="9" spans="1:20" ht="9.75" customHeight="1" x14ac:dyDescent="0.2">
      <c r="A9" s="674"/>
      <c r="B9" s="753"/>
      <c r="C9" s="749"/>
      <c r="D9" s="733"/>
      <c r="E9" s="729"/>
      <c r="F9" s="733"/>
      <c r="G9" s="729"/>
      <c r="H9" s="730"/>
      <c r="I9" s="730"/>
      <c r="J9" s="733"/>
      <c r="K9" s="729"/>
      <c r="L9" s="733"/>
      <c r="M9" s="668"/>
    </row>
    <row r="10" spans="1:20" ht="9.75" customHeight="1" x14ac:dyDescent="0.2">
      <c r="A10" s="717"/>
      <c r="B10" s="754"/>
      <c r="C10" s="104" t="s">
        <v>253</v>
      </c>
      <c r="D10" s="172" t="s">
        <v>481</v>
      </c>
      <c r="E10" s="172" t="s">
        <v>253</v>
      </c>
      <c r="F10" s="172" t="s">
        <v>481</v>
      </c>
      <c r="G10" s="172" t="s">
        <v>253</v>
      </c>
      <c r="H10" s="225" t="s">
        <v>481</v>
      </c>
      <c r="I10" s="128" t="s">
        <v>253</v>
      </c>
      <c r="J10" s="172" t="s">
        <v>481</v>
      </c>
      <c r="K10" s="172" t="s">
        <v>253</v>
      </c>
      <c r="L10" s="172" t="s">
        <v>481</v>
      </c>
      <c r="M10" s="692"/>
    </row>
    <row r="11" spans="1:20" ht="12" customHeight="1" x14ac:dyDescent="0.2">
      <c r="A11" s="445"/>
      <c r="B11" s="677" t="s">
        <v>133</v>
      </c>
      <c r="C11" s="677"/>
      <c r="D11" s="677"/>
      <c r="E11" s="677"/>
      <c r="F11" s="677"/>
      <c r="G11" s="677"/>
      <c r="H11" s="677"/>
      <c r="I11" s="739" t="s">
        <v>133</v>
      </c>
      <c r="J11" s="741"/>
      <c r="K11" s="742"/>
      <c r="L11" s="742"/>
      <c r="M11" s="445"/>
    </row>
    <row r="12" spans="1:20" ht="9.75" customHeight="1" x14ac:dyDescent="0.2">
      <c r="A12" s="432">
        <v>1</v>
      </c>
      <c r="B12" s="433" t="s">
        <v>119</v>
      </c>
      <c r="C12" s="434">
        <v>6</v>
      </c>
      <c r="D12" s="434">
        <v>2</v>
      </c>
      <c r="E12" s="434">
        <v>8</v>
      </c>
      <c r="F12" s="434">
        <v>1</v>
      </c>
      <c r="G12" s="434" t="s">
        <v>60</v>
      </c>
      <c r="H12" s="434" t="s">
        <v>60</v>
      </c>
      <c r="I12" s="434">
        <v>3604</v>
      </c>
      <c r="J12" s="434">
        <v>141</v>
      </c>
      <c r="K12" s="447">
        <v>1949</v>
      </c>
      <c r="L12" s="448">
        <v>1643</v>
      </c>
      <c r="M12" s="446">
        <v>1</v>
      </c>
    </row>
    <row r="13" spans="1:20" ht="9.75" customHeight="1" x14ac:dyDescent="0.2">
      <c r="A13" s="432">
        <v>2</v>
      </c>
      <c r="B13" s="433" t="s">
        <v>184</v>
      </c>
      <c r="C13" s="434">
        <v>83</v>
      </c>
      <c r="D13" s="434">
        <v>23</v>
      </c>
      <c r="E13" s="434">
        <v>749</v>
      </c>
      <c r="F13" s="434">
        <v>107</v>
      </c>
      <c r="G13" s="434" t="s">
        <v>60</v>
      </c>
      <c r="H13" s="434" t="s">
        <v>60</v>
      </c>
      <c r="I13" s="434">
        <v>91683</v>
      </c>
      <c r="J13" s="434">
        <v>3387</v>
      </c>
      <c r="K13" s="447">
        <v>80765</v>
      </c>
      <c r="L13" s="448">
        <v>59025</v>
      </c>
      <c r="M13" s="446">
        <v>2</v>
      </c>
    </row>
    <row r="14" spans="1:20" ht="9.75" customHeight="1" x14ac:dyDescent="0.2">
      <c r="A14" s="432">
        <v>3</v>
      </c>
      <c r="B14" s="433" t="s">
        <v>183</v>
      </c>
      <c r="C14" s="434">
        <v>158</v>
      </c>
      <c r="D14" s="434">
        <v>45</v>
      </c>
      <c r="E14" s="434">
        <v>2832</v>
      </c>
      <c r="F14" s="434">
        <v>509</v>
      </c>
      <c r="G14" s="434" t="s">
        <v>530</v>
      </c>
      <c r="H14" s="434" t="s">
        <v>530</v>
      </c>
      <c r="I14" s="434">
        <v>72454</v>
      </c>
      <c r="J14" s="434">
        <v>2837</v>
      </c>
      <c r="K14" s="447">
        <v>76449</v>
      </c>
      <c r="L14" s="448">
        <v>145770</v>
      </c>
      <c r="M14" s="446">
        <v>3</v>
      </c>
    </row>
    <row r="15" spans="1:20" ht="9.75" customHeight="1" x14ac:dyDescent="0.2">
      <c r="A15" s="432">
        <v>4</v>
      </c>
      <c r="B15" s="433" t="s">
        <v>172</v>
      </c>
      <c r="C15" s="434">
        <v>346</v>
      </c>
      <c r="D15" s="434">
        <v>99</v>
      </c>
      <c r="E15" s="434">
        <v>11076</v>
      </c>
      <c r="F15" s="434">
        <v>2233</v>
      </c>
      <c r="G15" s="434">
        <v>8</v>
      </c>
      <c r="H15" s="434">
        <v>10</v>
      </c>
      <c r="I15" s="434">
        <v>98956</v>
      </c>
      <c r="J15" s="434">
        <v>4054</v>
      </c>
      <c r="K15" s="447">
        <v>117567</v>
      </c>
      <c r="L15" s="448">
        <v>297129</v>
      </c>
      <c r="M15" s="446">
        <v>4</v>
      </c>
    </row>
    <row r="16" spans="1:20" s="110" customFormat="1" ht="9.75" customHeight="1" x14ac:dyDescent="0.2">
      <c r="A16" s="432">
        <v>5</v>
      </c>
      <c r="B16" s="433" t="s">
        <v>134</v>
      </c>
      <c r="C16" s="434">
        <v>538</v>
      </c>
      <c r="D16" s="434">
        <v>160</v>
      </c>
      <c r="E16" s="434">
        <v>9875</v>
      </c>
      <c r="F16" s="434">
        <v>2131</v>
      </c>
      <c r="G16" s="434">
        <v>16</v>
      </c>
      <c r="H16" s="434">
        <v>24</v>
      </c>
      <c r="I16" s="434">
        <v>97564</v>
      </c>
      <c r="J16" s="434">
        <v>4193</v>
      </c>
      <c r="K16" s="447">
        <v>122223</v>
      </c>
      <c r="L16" s="448">
        <v>354735</v>
      </c>
      <c r="M16" s="446">
        <v>5</v>
      </c>
    </row>
    <row r="17" spans="1:29" s="110" customFormat="1" ht="9.75" customHeight="1" x14ac:dyDescent="0.2">
      <c r="A17" s="432">
        <v>6</v>
      </c>
      <c r="B17" s="433" t="s">
        <v>135</v>
      </c>
      <c r="C17" s="434">
        <v>685</v>
      </c>
      <c r="D17" s="434">
        <v>208</v>
      </c>
      <c r="E17" s="434">
        <v>10357</v>
      </c>
      <c r="F17" s="434">
        <v>2314</v>
      </c>
      <c r="G17" s="434">
        <v>8</v>
      </c>
      <c r="H17" s="434">
        <v>8</v>
      </c>
      <c r="I17" s="434">
        <v>81926</v>
      </c>
      <c r="J17" s="434">
        <v>3644</v>
      </c>
      <c r="K17" s="447">
        <v>108783</v>
      </c>
      <c r="L17" s="448">
        <v>363642</v>
      </c>
      <c r="M17" s="446">
        <v>6</v>
      </c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</row>
    <row r="18" spans="1:29" s="110" customFormat="1" ht="9.75" customHeight="1" x14ac:dyDescent="0.2">
      <c r="A18" s="432">
        <v>7</v>
      </c>
      <c r="B18" s="433" t="s">
        <v>136</v>
      </c>
      <c r="C18" s="434">
        <v>784</v>
      </c>
      <c r="D18" s="434">
        <v>256</v>
      </c>
      <c r="E18" s="434">
        <v>9840</v>
      </c>
      <c r="F18" s="434">
        <v>2364</v>
      </c>
      <c r="G18" s="434">
        <v>10</v>
      </c>
      <c r="H18" s="434">
        <v>7</v>
      </c>
      <c r="I18" s="434">
        <v>60304</v>
      </c>
      <c r="J18" s="434">
        <v>2775</v>
      </c>
      <c r="K18" s="447">
        <v>85439</v>
      </c>
      <c r="L18" s="448">
        <v>330106</v>
      </c>
      <c r="M18" s="446">
        <v>7</v>
      </c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</row>
    <row r="19" spans="1:29" s="110" customFormat="1" ht="9.75" customHeight="1" x14ac:dyDescent="0.2">
      <c r="A19" s="432">
        <v>8</v>
      </c>
      <c r="B19" s="433" t="s">
        <v>173</v>
      </c>
      <c r="C19" s="434">
        <v>856</v>
      </c>
      <c r="D19" s="434">
        <v>280</v>
      </c>
      <c r="E19" s="434">
        <v>9412</v>
      </c>
      <c r="F19" s="434">
        <v>2507</v>
      </c>
      <c r="G19" s="434">
        <v>9</v>
      </c>
      <c r="H19" s="434">
        <v>2</v>
      </c>
      <c r="I19" s="434">
        <v>45954</v>
      </c>
      <c r="J19" s="434">
        <v>2193</v>
      </c>
      <c r="K19" s="447">
        <v>69080</v>
      </c>
      <c r="L19" s="448">
        <v>302298</v>
      </c>
      <c r="M19" s="446">
        <v>8</v>
      </c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</row>
    <row r="20" spans="1:29" s="110" customFormat="1" ht="9.75" customHeight="1" x14ac:dyDescent="0.2">
      <c r="A20" s="432">
        <v>9</v>
      </c>
      <c r="B20" s="433" t="s">
        <v>174</v>
      </c>
      <c r="C20" s="434">
        <v>772</v>
      </c>
      <c r="D20" s="434">
        <v>275</v>
      </c>
      <c r="E20" s="434">
        <v>8249</v>
      </c>
      <c r="F20" s="434">
        <v>2236</v>
      </c>
      <c r="G20" s="434">
        <v>9</v>
      </c>
      <c r="H20" s="434">
        <v>8</v>
      </c>
      <c r="I20" s="434">
        <v>31730</v>
      </c>
      <c r="J20" s="434">
        <v>1605</v>
      </c>
      <c r="K20" s="447">
        <v>51070</v>
      </c>
      <c r="L20" s="448">
        <v>251923</v>
      </c>
      <c r="M20" s="446">
        <v>9</v>
      </c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</row>
    <row r="21" spans="1:29" s="110" customFormat="1" ht="9.75" customHeight="1" x14ac:dyDescent="0.2">
      <c r="A21" s="432">
        <v>10</v>
      </c>
      <c r="B21" s="433" t="s">
        <v>175</v>
      </c>
      <c r="C21" s="434">
        <v>713</v>
      </c>
      <c r="D21" s="434">
        <v>247</v>
      </c>
      <c r="E21" s="434">
        <v>7122</v>
      </c>
      <c r="F21" s="434">
        <v>1932</v>
      </c>
      <c r="G21" s="434">
        <v>8</v>
      </c>
      <c r="H21" s="434">
        <v>76</v>
      </c>
      <c r="I21" s="434">
        <v>22360</v>
      </c>
      <c r="J21" s="434">
        <v>1194</v>
      </c>
      <c r="K21" s="447">
        <v>38299</v>
      </c>
      <c r="L21" s="448">
        <v>210996</v>
      </c>
      <c r="M21" s="446">
        <v>10</v>
      </c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</row>
    <row r="22" spans="1:29" s="110" customFormat="1" ht="9.75" customHeight="1" x14ac:dyDescent="0.2">
      <c r="A22" s="432">
        <v>11</v>
      </c>
      <c r="B22" s="433" t="s">
        <v>176</v>
      </c>
      <c r="C22" s="434">
        <v>694</v>
      </c>
      <c r="D22" s="434">
        <v>257</v>
      </c>
      <c r="E22" s="434">
        <v>6795</v>
      </c>
      <c r="F22" s="434">
        <v>1905</v>
      </c>
      <c r="G22" s="434">
        <v>8</v>
      </c>
      <c r="H22" s="434">
        <v>4</v>
      </c>
      <c r="I22" s="434">
        <v>16981</v>
      </c>
      <c r="J22" s="434">
        <v>956</v>
      </c>
      <c r="K22" s="447">
        <v>31237</v>
      </c>
      <c r="L22" s="448">
        <v>190512</v>
      </c>
      <c r="M22" s="446">
        <v>11</v>
      </c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</row>
    <row r="23" spans="1:29" s="110" customFormat="1" ht="9.75" customHeight="1" x14ac:dyDescent="0.2">
      <c r="A23" s="432">
        <v>12</v>
      </c>
      <c r="B23" s="433" t="s">
        <v>177</v>
      </c>
      <c r="C23" s="434">
        <v>1168</v>
      </c>
      <c r="D23" s="434">
        <v>471</v>
      </c>
      <c r="E23" s="434">
        <v>10942</v>
      </c>
      <c r="F23" s="434">
        <v>3265</v>
      </c>
      <c r="G23" s="434">
        <v>11</v>
      </c>
      <c r="H23" s="434">
        <v>6</v>
      </c>
      <c r="I23" s="434">
        <v>23075</v>
      </c>
      <c r="J23" s="434">
        <v>1375</v>
      </c>
      <c r="K23" s="447">
        <v>44949</v>
      </c>
      <c r="L23" s="448">
        <v>308844</v>
      </c>
      <c r="M23" s="446">
        <v>12</v>
      </c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</row>
    <row r="24" spans="1:29" s="110" customFormat="1" ht="9.75" customHeight="1" x14ac:dyDescent="0.2">
      <c r="A24" s="432">
        <v>13</v>
      </c>
      <c r="B24" s="433" t="s">
        <v>180</v>
      </c>
      <c r="C24" s="434">
        <v>893</v>
      </c>
      <c r="D24" s="434">
        <v>387</v>
      </c>
      <c r="E24" s="434">
        <v>8105</v>
      </c>
      <c r="F24" s="434">
        <v>2791</v>
      </c>
      <c r="G24" s="434">
        <v>11</v>
      </c>
      <c r="H24" s="434">
        <v>15</v>
      </c>
      <c r="I24" s="434">
        <v>13362</v>
      </c>
      <c r="J24" s="434">
        <v>843</v>
      </c>
      <c r="K24" s="447">
        <v>28054</v>
      </c>
      <c r="L24" s="448">
        <v>220269</v>
      </c>
      <c r="M24" s="446">
        <v>13</v>
      </c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</row>
    <row r="25" spans="1:29" s="110" customFormat="1" ht="9.75" customHeight="1" x14ac:dyDescent="0.2">
      <c r="A25" s="432">
        <v>14</v>
      </c>
      <c r="B25" s="433" t="s">
        <v>181</v>
      </c>
      <c r="C25" s="434">
        <v>641</v>
      </c>
      <c r="D25" s="434">
        <v>322</v>
      </c>
      <c r="E25" s="434">
        <v>5767</v>
      </c>
      <c r="F25" s="434">
        <v>2211</v>
      </c>
      <c r="G25" s="434">
        <v>10</v>
      </c>
      <c r="H25" s="434">
        <v>1</v>
      </c>
      <c r="I25" s="434">
        <v>7815</v>
      </c>
      <c r="J25" s="434">
        <v>508</v>
      </c>
      <c r="K25" s="447">
        <v>17539</v>
      </c>
      <c r="L25" s="448">
        <v>150427</v>
      </c>
      <c r="M25" s="446">
        <v>14</v>
      </c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</row>
    <row r="26" spans="1:29" s="110" customFormat="1" ht="9.75" customHeight="1" x14ac:dyDescent="0.2">
      <c r="A26" s="432">
        <v>15</v>
      </c>
      <c r="B26" s="433" t="s">
        <v>182</v>
      </c>
      <c r="C26" s="434">
        <v>521</v>
      </c>
      <c r="D26" s="434">
        <v>263</v>
      </c>
      <c r="E26" s="434">
        <v>4207</v>
      </c>
      <c r="F26" s="434">
        <v>1861</v>
      </c>
      <c r="G26" s="434">
        <v>7</v>
      </c>
      <c r="H26" s="434">
        <v>1</v>
      </c>
      <c r="I26" s="434">
        <v>4855</v>
      </c>
      <c r="J26" s="434">
        <v>319</v>
      </c>
      <c r="K26" s="447">
        <v>11448</v>
      </c>
      <c r="L26" s="448">
        <v>104835</v>
      </c>
      <c r="M26" s="446">
        <v>15</v>
      </c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</row>
    <row r="27" spans="1:29" s="110" customFormat="1" ht="9.75" customHeight="1" x14ac:dyDescent="0.2">
      <c r="A27" s="432">
        <v>16</v>
      </c>
      <c r="B27" s="433" t="s">
        <v>178</v>
      </c>
      <c r="C27" s="434">
        <v>382</v>
      </c>
      <c r="D27" s="434">
        <v>199</v>
      </c>
      <c r="E27" s="434">
        <v>3189</v>
      </c>
      <c r="F27" s="434">
        <v>1434</v>
      </c>
      <c r="G27" s="434">
        <v>8</v>
      </c>
      <c r="H27" s="434">
        <v>42</v>
      </c>
      <c r="I27" s="434">
        <v>3141</v>
      </c>
      <c r="J27" s="434">
        <v>206</v>
      </c>
      <c r="K27" s="447">
        <v>7812</v>
      </c>
      <c r="L27" s="448">
        <v>73837</v>
      </c>
      <c r="M27" s="446">
        <v>16</v>
      </c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</row>
    <row r="28" spans="1:29" s="110" customFormat="1" ht="9.75" customHeight="1" x14ac:dyDescent="0.2">
      <c r="A28" s="432">
        <v>17</v>
      </c>
      <c r="B28" s="433" t="s">
        <v>179</v>
      </c>
      <c r="C28" s="434">
        <v>599</v>
      </c>
      <c r="D28" s="434">
        <v>339</v>
      </c>
      <c r="E28" s="434">
        <v>4973</v>
      </c>
      <c r="F28" s="434">
        <v>2878</v>
      </c>
      <c r="G28" s="434">
        <v>14</v>
      </c>
      <c r="H28" s="434">
        <v>6</v>
      </c>
      <c r="I28" s="434">
        <v>3847</v>
      </c>
      <c r="J28" s="434">
        <v>251</v>
      </c>
      <c r="K28" s="447">
        <v>10600</v>
      </c>
      <c r="L28" s="448">
        <v>105085</v>
      </c>
      <c r="M28" s="446">
        <v>17</v>
      </c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</row>
    <row r="29" spans="1:29" s="110" customFormat="1" ht="9.75" customHeight="1" x14ac:dyDescent="0.2">
      <c r="A29" s="432">
        <v>18</v>
      </c>
      <c r="B29" s="433" t="s">
        <v>137</v>
      </c>
      <c r="C29" s="434">
        <v>761</v>
      </c>
      <c r="D29" s="434">
        <v>521</v>
      </c>
      <c r="E29" s="434">
        <v>6280</v>
      </c>
      <c r="F29" s="434">
        <v>5127</v>
      </c>
      <c r="G29" s="434">
        <v>27</v>
      </c>
      <c r="H29" s="434">
        <v>300</v>
      </c>
      <c r="I29" s="434">
        <v>3024</v>
      </c>
      <c r="J29" s="434">
        <v>191</v>
      </c>
      <c r="K29" s="447">
        <v>10763</v>
      </c>
      <c r="L29" s="448">
        <v>121954</v>
      </c>
      <c r="M29" s="446">
        <v>18</v>
      </c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</row>
    <row r="30" spans="1:29" s="110" customFormat="1" ht="9.75" customHeight="1" x14ac:dyDescent="0.2">
      <c r="A30" s="432">
        <v>19</v>
      </c>
      <c r="B30" s="433" t="s">
        <v>138</v>
      </c>
      <c r="C30" s="434">
        <v>193</v>
      </c>
      <c r="D30" s="434">
        <v>170</v>
      </c>
      <c r="E30" s="434">
        <v>1737</v>
      </c>
      <c r="F30" s="434">
        <v>2863</v>
      </c>
      <c r="G30" s="434">
        <v>11</v>
      </c>
      <c r="H30" s="434">
        <v>710</v>
      </c>
      <c r="I30" s="434">
        <v>423</v>
      </c>
      <c r="J30" s="434">
        <v>26</v>
      </c>
      <c r="K30" s="447">
        <v>2378</v>
      </c>
      <c r="L30" s="448">
        <v>34402</v>
      </c>
      <c r="M30" s="446">
        <v>19</v>
      </c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</row>
    <row r="31" spans="1:29" s="110" customFormat="1" ht="9.75" customHeight="1" x14ac:dyDescent="0.2">
      <c r="A31" s="432">
        <v>20</v>
      </c>
      <c r="B31" s="433" t="s">
        <v>139</v>
      </c>
      <c r="C31" s="434">
        <v>41</v>
      </c>
      <c r="D31" s="434">
        <v>43</v>
      </c>
      <c r="E31" s="434">
        <v>314</v>
      </c>
      <c r="F31" s="434">
        <v>796</v>
      </c>
      <c r="G31" s="434" t="s">
        <v>530</v>
      </c>
      <c r="H31" s="434" t="s">
        <v>530</v>
      </c>
      <c r="I31" s="434">
        <v>75</v>
      </c>
      <c r="J31" s="434">
        <v>5</v>
      </c>
      <c r="K31" s="447">
        <v>420</v>
      </c>
      <c r="L31" s="448">
        <v>6568</v>
      </c>
      <c r="M31" s="446">
        <v>20</v>
      </c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</row>
    <row r="32" spans="1:29" s="110" customFormat="1" ht="9.75" customHeight="1" x14ac:dyDescent="0.2">
      <c r="A32" s="432">
        <v>21</v>
      </c>
      <c r="B32" s="433" t="s">
        <v>140</v>
      </c>
      <c r="C32" s="434">
        <v>8</v>
      </c>
      <c r="D32" s="434">
        <v>13</v>
      </c>
      <c r="E32" s="434">
        <v>65</v>
      </c>
      <c r="F32" s="434">
        <v>514</v>
      </c>
      <c r="G32" s="434" t="s">
        <v>530</v>
      </c>
      <c r="H32" s="434" t="s">
        <v>530</v>
      </c>
      <c r="I32" s="434">
        <v>12</v>
      </c>
      <c r="J32" s="434">
        <v>1</v>
      </c>
      <c r="K32" s="447">
        <v>78</v>
      </c>
      <c r="L32" s="448">
        <v>1160</v>
      </c>
      <c r="M32" s="446">
        <v>21</v>
      </c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</row>
    <row r="33" spans="1:29" s="120" customFormat="1" ht="9.75" customHeight="1" x14ac:dyDescent="0.2">
      <c r="A33" s="438">
        <v>22</v>
      </c>
      <c r="B33" s="439" t="s">
        <v>100</v>
      </c>
      <c r="C33" s="440">
        <v>10842</v>
      </c>
      <c r="D33" s="440">
        <v>4584</v>
      </c>
      <c r="E33" s="440">
        <v>121894</v>
      </c>
      <c r="F33" s="440">
        <v>41978</v>
      </c>
      <c r="G33" s="440">
        <v>180</v>
      </c>
      <c r="H33" s="440">
        <v>1277</v>
      </c>
      <c r="I33" s="440">
        <v>683145</v>
      </c>
      <c r="J33" s="440">
        <v>30703</v>
      </c>
      <c r="K33" s="449">
        <v>916902</v>
      </c>
      <c r="L33" s="450">
        <v>3635157</v>
      </c>
      <c r="M33" s="451">
        <v>22</v>
      </c>
      <c r="N33" s="190"/>
      <c r="O33" s="190"/>
      <c r="P33" s="190"/>
      <c r="Q33" s="190"/>
      <c r="R33" s="190"/>
      <c r="S33" s="190"/>
      <c r="T33" s="190"/>
      <c r="U33" s="190"/>
      <c r="V33" s="190"/>
      <c r="W33" s="190"/>
      <c r="X33" s="190"/>
      <c r="Y33" s="190"/>
      <c r="Z33" s="190"/>
      <c r="AA33" s="190"/>
      <c r="AB33" s="190"/>
      <c r="AC33" s="190"/>
    </row>
    <row r="34" spans="1:29" s="110" customFormat="1" ht="9.75" customHeight="1" x14ac:dyDescent="0.2">
      <c r="A34" s="432">
        <v>23</v>
      </c>
      <c r="B34" s="443" t="s">
        <v>141</v>
      </c>
      <c r="C34" s="434">
        <v>65</v>
      </c>
      <c r="D34" s="434">
        <v>42</v>
      </c>
      <c r="E34" s="434">
        <v>60</v>
      </c>
      <c r="F34" s="434">
        <v>20</v>
      </c>
      <c r="G34" s="434" t="s">
        <v>60</v>
      </c>
      <c r="H34" s="434" t="s">
        <v>60</v>
      </c>
      <c r="I34" s="434">
        <v>5294</v>
      </c>
      <c r="J34" s="434">
        <v>220</v>
      </c>
      <c r="K34" s="447">
        <v>4432</v>
      </c>
      <c r="L34" s="448">
        <v>11835</v>
      </c>
      <c r="M34" s="446">
        <v>23</v>
      </c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</row>
    <row r="35" spans="1:29" s="110" customFormat="1" ht="12" customHeight="1" x14ac:dyDescent="0.2">
      <c r="A35" s="444"/>
      <c r="B35" s="679" t="s">
        <v>142</v>
      </c>
      <c r="C35" s="679"/>
      <c r="D35" s="679"/>
      <c r="E35" s="679"/>
      <c r="F35" s="679"/>
      <c r="G35" s="679"/>
      <c r="H35" s="679"/>
      <c r="I35" s="743" t="s">
        <v>142</v>
      </c>
      <c r="J35" s="743"/>
      <c r="K35" s="740"/>
      <c r="L35" s="740"/>
      <c r="M35" s="446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</row>
    <row r="36" spans="1:29" s="110" customFormat="1" ht="9.75" customHeight="1" x14ac:dyDescent="0.2">
      <c r="A36" s="432">
        <v>24</v>
      </c>
      <c r="B36" s="433" t="s">
        <v>119</v>
      </c>
      <c r="C36" s="434" t="s">
        <v>530</v>
      </c>
      <c r="D36" s="434" t="s">
        <v>530</v>
      </c>
      <c r="E36" s="434" t="s">
        <v>530</v>
      </c>
      <c r="F36" s="434" t="s">
        <v>530</v>
      </c>
      <c r="G36" s="437" t="s">
        <v>60</v>
      </c>
      <c r="H36" s="437" t="s">
        <v>60</v>
      </c>
      <c r="I36" s="434">
        <v>3281</v>
      </c>
      <c r="J36" s="434">
        <v>118</v>
      </c>
      <c r="K36" s="447">
        <v>1749</v>
      </c>
      <c r="L36" s="448">
        <v>1390</v>
      </c>
      <c r="M36" s="446">
        <v>24</v>
      </c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</row>
    <row r="37" spans="1:29" s="110" customFormat="1" ht="9.75" customHeight="1" x14ac:dyDescent="0.2">
      <c r="A37" s="432">
        <v>25</v>
      </c>
      <c r="B37" s="433" t="s">
        <v>184</v>
      </c>
      <c r="C37" s="434">
        <v>67</v>
      </c>
      <c r="D37" s="434">
        <v>19</v>
      </c>
      <c r="E37" s="434">
        <v>665</v>
      </c>
      <c r="F37" s="434">
        <v>89</v>
      </c>
      <c r="G37" s="437" t="s">
        <v>60</v>
      </c>
      <c r="H37" s="437" t="s">
        <v>60</v>
      </c>
      <c r="I37" s="434">
        <v>79664</v>
      </c>
      <c r="J37" s="434">
        <v>2857</v>
      </c>
      <c r="K37" s="447">
        <v>70319</v>
      </c>
      <c r="L37" s="448">
        <v>49205</v>
      </c>
      <c r="M37" s="446">
        <v>25</v>
      </c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</row>
    <row r="38" spans="1:29" s="110" customFormat="1" ht="9.75" customHeight="1" x14ac:dyDescent="0.2">
      <c r="A38" s="432">
        <v>26</v>
      </c>
      <c r="B38" s="433" t="s">
        <v>183</v>
      </c>
      <c r="C38" s="434">
        <v>136</v>
      </c>
      <c r="D38" s="434">
        <v>38</v>
      </c>
      <c r="E38" s="434">
        <v>2345</v>
      </c>
      <c r="F38" s="434">
        <v>393</v>
      </c>
      <c r="G38" s="437" t="s">
        <v>60</v>
      </c>
      <c r="H38" s="437" t="s">
        <v>60</v>
      </c>
      <c r="I38" s="434">
        <v>60892</v>
      </c>
      <c r="J38" s="434">
        <v>2192</v>
      </c>
      <c r="K38" s="447">
        <v>64391</v>
      </c>
      <c r="L38" s="448">
        <v>118541</v>
      </c>
      <c r="M38" s="446">
        <v>26</v>
      </c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</row>
    <row r="39" spans="1:29" s="110" customFormat="1" ht="9.75" customHeight="1" x14ac:dyDescent="0.2">
      <c r="A39" s="432">
        <v>27</v>
      </c>
      <c r="B39" s="433" t="s">
        <v>172</v>
      </c>
      <c r="C39" s="434">
        <v>286</v>
      </c>
      <c r="D39" s="434">
        <v>78</v>
      </c>
      <c r="E39" s="434">
        <v>9460</v>
      </c>
      <c r="F39" s="434">
        <v>1818</v>
      </c>
      <c r="G39" s="437" t="s">
        <v>530</v>
      </c>
      <c r="H39" s="437" t="s">
        <v>530</v>
      </c>
      <c r="I39" s="434">
        <v>78888</v>
      </c>
      <c r="J39" s="434">
        <v>2840</v>
      </c>
      <c r="K39" s="447">
        <v>95468</v>
      </c>
      <c r="L39" s="448">
        <v>230759</v>
      </c>
      <c r="M39" s="446">
        <v>27</v>
      </c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</row>
    <row r="40" spans="1:29" s="110" customFormat="1" ht="9.75" customHeight="1" x14ac:dyDescent="0.2">
      <c r="A40" s="432">
        <v>28</v>
      </c>
      <c r="B40" s="433" t="s">
        <v>134</v>
      </c>
      <c r="C40" s="434">
        <v>416</v>
      </c>
      <c r="D40" s="434">
        <v>122</v>
      </c>
      <c r="E40" s="434">
        <v>6607</v>
      </c>
      <c r="F40" s="434">
        <v>1205</v>
      </c>
      <c r="G40" s="437">
        <v>6</v>
      </c>
      <c r="H40" s="437">
        <v>8</v>
      </c>
      <c r="I40" s="434">
        <v>70632</v>
      </c>
      <c r="J40" s="434">
        <v>2543</v>
      </c>
      <c r="K40" s="447">
        <v>90609</v>
      </c>
      <c r="L40" s="448">
        <v>238959</v>
      </c>
      <c r="M40" s="446">
        <v>28</v>
      </c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</row>
    <row r="41" spans="1:29" s="110" customFormat="1" ht="9.75" customHeight="1" x14ac:dyDescent="0.2">
      <c r="A41" s="432">
        <v>29</v>
      </c>
      <c r="B41" s="433" t="s">
        <v>135</v>
      </c>
      <c r="C41" s="434">
        <v>455</v>
      </c>
      <c r="D41" s="434">
        <v>140</v>
      </c>
      <c r="E41" s="434">
        <v>6121</v>
      </c>
      <c r="F41" s="434">
        <v>1104</v>
      </c>
      <c r="G41" s="437" t="s">
        <v>530</v>
      </c>
      <c r="H41" s="437" t="s">
        <v>530</v>
      </c>
      <c r="I41" s="434">
        <v>56216</v>
      </c>
      <c r="J41" s="434">
        <v>2024</v>
      </c>
      <c r="K41" s="447">
        <v>76005</v>
      </c>
      <c r="L41" s="448">
        <v>222425</v>
      </c>
      <c r="M41" s="446">
        <v>29</v>
      </c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</row>
    <row r="42" spans="1:29" s="110" customFormat="1" ht="9.75" customHeight="1" x14ac:dyDescent="0.2">
      <c r="A42" s="432">
        <v>30</v>
      </c>
      <c r="B42" s="433" t="s">
        <v>136</v>
      </c>
      <c r="C42" s="434">
        <v>443</v>
      </c>
      <c r="D42" s="434">
        <v>142</v>
      </c>
      <c r="E42" s="434">
        <v>5462</v>
      </c>
      <c r="F42" s="434">
        <v>1156</v>
      </c>
      <c r="G42" s="437">
        <v>6</v>
      </c>
      <c r="H42" s="437">
        <v>7</v>
      </c>
      <c r="I42" s="434">
        <v>38966</v>
      </c>
      <c r="J42" s="434">
        <v>1403</v>
      </c>
      <c r="K42" s="447">
        <v>54826</v>
      </c>
      <c r="L42" s="448">
        <v>183747</v>
      </c>
      <c r="M42" s="446">
        <v>30</v>
      </c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</row>
    <row r="43" spans="1:29" s="110" customFormat="1" ht="9.75" customHeight="1" x14ac:dyDescent="0.2">
      <c r="A43" s="432">
        <v>31</v>
      </c>
      <c r="B43" s="433" t="s">
        <v>173</v>
      </c>
      <c r="C43" s="434">
        <v>441</v>
      </c>
      <c r="D43" s="434">
        <v>150</v>
      </c>
      <c r="E43" s="434">
        <v>4479</v>
      </c>
      <c r="F43" s="434">
        <v>1043</v>
      </c>
      <c r="G43" s="434">
        <v>3</v>
      </c>
      <c r="H43" s="434">
        <v>0</v>
      </c>
      <c r="I43" s="434">
        <v>27430</v>
      </c>
      <c r="J43" s="434">
        <v>987</v>
      </c>
      <c r="K43" s="447">
        <v>39213</v>
      </c>
      <c r="L43" s="448">
        <v>148318</v>
      </c>
      <c r="M43" s="446">
        <v>31</v>
      </c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</row>
    <row r="44" spans="1:29" s="110" customFormat="1" ht="9.75" customHeight="1" x14ac:dyDescent="0.2">
      <c r="A44" s="432">
        <v>32</v>
      </c>
      <c r="B44" s="433" t="s">
        <v>174</v>
      </c>
      <c r="C44" s="434">
        <v>319</v>
      </c>
      <c r="D44" s="434">
        <v>119</v>
      </c>
      <c r="E44" s="434">
        <v>3398</v>
      </c>
      <c r="F44" s="434">
        <v>922</v>
      </c>
      <c r="G44" s="434">
        <v>4</v>
      </c>
      <c r="H44" s="434">
        <v>7</v>
      </c>
      <c r="I44" s="434">
        <v>16676</v>
      </c>
      <c r="J44" s="434">
        <v>600</v>
      </c>
      <c r="K44" s="447">
        <v>24641</v>
      </c>
      <c r="L44" s="448">
        <v>104141</v>
      </c>
      <c r="M44" s="446">
        <v>32</v>
      </c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</row>
    <row r="45" spans="1:29" s="110" customFormat="1" ht="9.75" customHeight="1" x14ac:dyDescent="0.2">
      <c r="A45" s="432">
        <v>33</v>
      </c>
      <c r="B45" s="433" t="s">
        <v>175</v>
      </c>
      <c r="C45" s="434">
        <v>229</v>
      </c>
      <c r="D45" s="434">
        <v>83</v>
      </c>
      <c r="E45" s="434">
        <v>2546</v>
      </c>
      <c r="F45" s="434">
        <v>692</v>
      </c>
      <c r="G45" s="434">
        <v>4</v>
      </c>
      <c r="H45" s="434">
        <v>36</v>
      </c>
      <c r="I45" s="434">
        <v>10265</v>
      </c>
      <c r="J45" s="434">
        <v>370</v>
      </c>
      <c r="K45" s="447">
        <v>15511</v>
      </c>
      <c r="L45" s="448">
        <v>71649</v>
      </c>
      <c r="M45" s="446">
        <v>33</v>
      </c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</row>
    <row r="46" spans="1:29" s="110" customFormat="1" ht="9.75" customHeight="1" x14ac:dyDescent="0.2">
      <c r="A46" s="432">
        <v>34</v>
      </c>
      <c r="B46" s="433" t="s">
        <v>176</v>
      </c>
      <c r="C46" s="434">
        <v>187</v>
      </c>
      <c r="D46" s="434">
        <v>74</v>
      </c>
      <c r="E46" s="434">
        <v>2163</v>
      </c>
      <c r="F46" s="434">
        <v>653</v>
      </c>
      <c r="G46" s="434" t="s">
        <v>530</v>
      </c>
      <c r="H46" s="434" t="s">
        <v>530</v>
      </c>
      <c r="I46" s="434">
        <v>6636</v>
      </c>
      <c r="J46" s="434">
        <v>239</v>
      </c>
      <c r="K46" s="447">
        <v>10523</v>
      </c>
      <c r="L46" s="448">
        <v>51501</v>
      </c>
      <c r="M46" s="446">
        <v>34</v>
      </c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</row>
    <row r="47" spans="1:29" s="110" customFormat="1" ht="9.75" customHeight="1" x14ac:dyDescent="0.2">
      <c r="A47" s="432">
        <v>35</v>
      </c>
      <c r="B47" s="433" t="s">
        <v>177</v>
      </c>
      <c r="C47" s="434">
        <v>236</v>
      </c>
      <c r="D47" s="434">
        <v>106</v>
      </c>
      <c r="E47" s="434">
        <v>2828</v>
      </c>
      <c r="F47" s="434">
        <v>897</v>
      </c>
      <c r="G47" s="434">
        <v>4</v>
      </c>
      <c r="H47" s="434">
        <v>2</v>
      </c>
      <c r="I47" s="434">
        <v>7181</v>
      </c>
      <c r="J47" s="434">
        <v>259</v>
      </c>
      <c r="K47" s="447">
        <v>11821</v>
      </c>
      <c r="L47" s="448">
        <v>60278</v>
      </c>
      <c r="M47" s="446">
        <v>35</v>
      </c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</row>
    <row r="48" spans="1:29" s="110" customFormat="1" ht="9.75" customHeight="1" x14ac:dyDescent="0.2">
      <c r="A48" s="432">
        <v>36</v>
      </c>
      <c r="B48" s="433" t="s">
        <v>180</v>
      </c>
      <c r="C48" s="434">
        <v>108</v>
      </c>
      <c r="D48" s="434">
        <v>54</v>
      </c>
      <c r="E48" s="434">
        <v>1408</v>
      </c>
      <c r="F48" s="434">
        <v>596</v>
      </c>
      <c r="G48" s="434" t="s">
        <v>530</v>
      </c>
      <c r="H48" s="434" t="s">
        <v>530</v>
      </c>
      <c r="I48" s="434">
        <v>3022</v>
      </c>
      <c r="J48" s="434">
        <v>109</v>
      </c>
      <c r="K48" s="447">
        <v>5237</v>
      </c>
      <c r="L48" s="448">
        <v>28757</v>
      </c>
      <c r="M48" s="446">
        <v>36</v>
      </c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</row>
    <row r="49" spans="1:29" s="110" customFormat="1" ht="9.75" customHeight="1" x14ac:dyDescent="0.2">
      <c r="A49" s="432">
        <v>37</v>
      </c>
      <c r="B49" s="433" t="s">
        <v>181</v>
      </c>
      <c r="C49" s="434">
        <v>84</v>
      </c>
      <c r="D49" s="434">
        <v>57</v>
      </c>
      <c r="E49" s="434">
        <v>884</v>
      </c>
      <c r="F49" s="434">
        <v>370</v>
      </c>
      <c r="G49" s="434" t="s">
        <v>530</v>
      </c>
      <c r="H49" s="434" t="s">
        <v>530</v>
      </c>
      <c r="I49" s="434">
        <v>1381</v>
      </c>
      <c r="J49" s="434">
        <v>50</v>
      </c>
      <c r="K49" s="447">
        <v>2774</v>
      </c>
      <c r="L49" s="448">
        <v>15734</v>
      </c>
      <c r="M49" s="446">
        <v>37</v>
      </c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</row>
    <row r="50" spans="1:29" s="110" customFormat="1" ht="9.75" customHeight="1" x14ac:dyDescent="0.2">
      <c r="A50" s="432">
        <v>38</v>
      </c>
      <c r="B50" s="433" t="s">
        <v>182</v>
      </c>
      <c r="C50" s="434">
        <v>60</v>
      </c>
      <c r="D50" s="434">
        <v>26</v>
      </c>
      <c r="E50" s="434">
        <v>571</v>
      </c>
      <c r="F50" s="434">
        <v>272</v>
      </c>
      <c r="G50" s="434" t="s">
        <v>530</v>
      </c>
      <c r="H50" s="434" t="s">
        <v>530</v>
      </c>
      <c r="I50" s="434">
        <v>795</v>
      </c>
      <c r="J50" s="434">
        <v>29</v>
      </c>
      <c r="K50" s="447">
        <v>1647</v>
      </c>
      <c r="L50" s="448">
        <v>9997</v>
      </c>
      <c r="M50" s="446">
        <v>38</v>
      </c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</row>
    <row r="51" spans="1:29" s="110" customFormat="1" ht="9.75" customHeight="1" x14ac:dyDescent="0.2">
      <c r="A51" s="432">
        <v>39</v>
      </c>
      <c r="B51" s="433" t="s">
        <v>178</v>
      </c>
      <c r="C51" s="434">
        <v>32</v>
      </c>
      <c r="D51" s="434">
        <v>16</v>
      </c>
      <c r="E51" s="434">
        <v>396</v>
      </c>
      <c r="F51" s="434">
        <v>222</v>
      </c>
      <c r="G51" s="434" t="s">
        <v>530</v>
      </c>
      <c r="H51" s="434" t="s">
        <v>530</v>
      </c>
      <c r="I51" s="434">
        <v>510</v>
      </c>
      <c r="J51" s="434">
        <v>18</v>
      </c>
      <c r="K51" s="447">
        <v>1075</v>
      </c>
      <c r="L51" s="448">
        <v>6592</v>
      </c>
      <c r="M51" s="446">
        <v>39</v>
      </c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</row>
    <row r="52" spans="1:29" s="110" customFormat="1" ht="9.75" customHeight="1" x14ac:dyDescent="0.2">
      <c r="A52" s="432">
        <v>40</v>
      </c>
      <c r="B52" s="433" t="s">
        <v>179</v>
      </c>
      <c r="C52" s="434">
        <v>44</v>
      </c>
      <c r="D52" s="434">
        <v>29</v>
      </c>
      <c r="E52" s="434">
        <v>653</v>
      </c>
      <c r="F52" s="434">
        <v>405</v>
      </c>
      <c r="G52" s="434" t="s">
        <v>530</v>
      </c>
      <c r="H52" s="434" t="s">
        <v>530</v>
      </c>
      <c r="I52" s="434">
        <v>695</v>
      </c>
      <c r="J52" s="434">
        <v>25</v>
      </c>
      <c r="K52" s="447">
        <v>1596</v>
      </c>
      <c r="L52" s="448">
        <v>10607</v>
      </c>
      <c r="M52" s="446">
        <v>40</v>
      </c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</row>
    <row r="53" spans="1:29" s="110" customFormat="1" ht="9.75" customHeight="1" x14ac:dyDescent="0.2">
      <c r="A53" s="432">
        <v>41</v>
      </c>
      <c r="B53" s="433" t="s">
        <v>137</v>
      </c>
      <c r="C53" s="434">
        <v>102</v>
      </c>
      <c r="D53" s="434">
        <v>71</v>
      </c>
      <c r="E53" s="434">
        <v>1131</v>
      </c>
      <c r="F53" s="434">
        <v>940</v>
      </c>
      <c r="G53" s="434">
        <v>3</v>
      </c>
      <c r="H53" s="434">
        <v>0</v>
      </c>
      <c r="I53" s="434">
        <v>726</v>
      </c>
      <c r="J53" s="434">
        <v>26</v>
      </c>
      <c r="K53" s="447">
        <v>2115</v>
      </c>
      <c r="L53" s="448">
        <v>17808</v>
      </c>
      <c r="M53" s="446">
        <v>41</v>
      </c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</row>
    <row r="54" spans="1:29" s="110" customFormat="1" ht="9.75" customHeight="1" x14ac:dyDescent="0.2">
      <c r="A54" s="432">
        <v>42</v>
      </c>
      <c r="B54" s="433" t="s">
        <v>138</v>
      </c>
      <c r="C54" s="434">
        <v>21</v>
      </c>
      <c r="D54" s="434">
        <v>25</v>
      </c>
      <c r="E54" s="434">
        <v>314</v>
      </c>
      <c r="F54" s="434">
        <v>660</v>
      </c>
      <c r="G54" s="434">
        <v>3</v>
      </c>
      <c r="H54" s="434">
        <v>301</v>
      </c>
      <c r="I54" s="434">
        <v>124</v>
      </c>
      <c r="J54" s="434">
        <v>4</v>
      </c>
      <c r="K54" s="447">
        <v>483</v>
      </c>
      <c r="L54" s="448">
        <v>4452</v>
      </c>
      <c r="M54" s="446">
        <v>42</v>
      </c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</row>
    <row r="55" spans="1:29" s="110" customFormat="1" ht="9.75" customHeight="1" x14ac:dyDescent="0.2">
      <c r="A55" s="432">
        <v>43</v>
      </c>
      <c r="B55" s="433" t="s">
        <v>139</v>
      </c>
      <c r="C55" s="434">
        <v>6</v>
      </c>
      <c r="D55" s="434">
        <v>7</v>
      </c>
      <c r="E55" s="434">
        <v>45</v>
      </c>
      <c r="F55" s="434">
        <v>78</v>
      </c>
      <c r="G55" s="434" t="s">
        <v>60</v>
      </c>
      <c r="H55" s="434" t="s">
        <v>60</v>
      </c>
      <c r="I55" s="434">
        <v>17</v>
      </c>
      <c r="J55" s="434">
        <v>1</v>
      </c>
      <c r="K55" s="447">
        <v>71</v>
      </c>
      <c r="L55" s="448">
        <v>639</v>
      </c>
      <c r="M55" s="446">
        <v>43</v>
      </c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</row>
    <row r="56" spans="1:29" s="110" customFormat="1" ht="9.75" customHeight="1" x14ac:dyDescent="0.2">
      <c r="A56" s="432">
        <v>44</v>
      </c>
      <c r="B56" s="433" t="s">
        <v>140</v>
      </c>
      <c r="C56" s="434" t="s">
        <v>530</v>
      </c>
      <c r="D56" s="434" t="s">
        <v>530</v>
      </c>
      <c r="E56" s="434" t="s">
        <v>530</v>
      </c>
      <c r="F56" s="434" t="s">
        <v>530</v>
      </c>
      <c r="G56" s="434" t="s">
        <v>60</v>
      </c>
      <c r="H56" s="434" t="s">
        <v>60</v>
      </c>
      <c r="I56" s="434">
        <v>4</v>
      </c>
      <c r="J56" s="434">
        <v>0</v>
      </c>
      <c r="K56" s="447">
        <v>17</v>
      </c>
      <c r="L56" s="448">
        <v>129</v>
      </c>
      <c r="M56" s="446">
        <v>44</v>
      </c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</row>
    <row r="57" spans="1:29" s="120" customFormat="1" ht="9.75" customHeight="1" x14ac:dyDescent="0.2">
      <c r="A57" s="438">
        <v>45</v>
      </c>
      <c r="B57" s="439" t="s">
        <v>100</v>
      </c>
      <c r="C57" s="440">
        <v>3678</v>
      </c>
      <c r="D57" s="440">
        <v>1359</v>
      </c>
      <c r="E57" s="440">
        <v>51495</v>
      </c>
      <c r="F57" s="440">
        <v>13543</v>
      </c>
      <c r="G57" s="440">
        <v>58</v>
      </c>
      <c r="H57" s="440">
        <v>414</v>
      </c>
      <c r="I57" s="440">
        <v>464001</v>
      </c>
      <c r="J57" s="440">
        <v>16693</v>
      </c>
      <c r="K57" s="449">
        <v>570091</v>
      </c>
      <c r="L57" s="450">
        <v>1575626</v>
      </c>
      <c r="M57" s="451">
        <v>45</v>
      </c>
      <c r="N57" s="190"/>
      <c r="O57" s="190"/>
      <c r="P57" s="190"/>
      <c r="Q57" s="190"/>
      <c r="R57" s="190"/>
      <c r="S57" s="190"/>
      <c r="T57" s="190"/>
      <c r="U57" s="190"/>
      <c r="V57" s="190"/>
      <c r="W57" s="190"/>
      <c r="X57" s="190"/>
      <c r="Y57" s="190"/>
      <c r="Z57" s="190"/>
      <c r="AA57" s="190"/>
      <c r="AB57" s="190"/>
      <c r="AC57" s="190"/>
    </row>
    <row r="58" spans="1:29" s="110" customFormat="1" ht="9.75" customHeight="1" x14ac:dyDescent="0.2">
      <c r="A58" s="432">
        <v>46</v>
      </c>
      <c r="B58" s="443" t="s">
        <v>141</v>
      </c>
      <c r="C58" s="434">
        <v>44</v>
      </c>
      <c r="D58" s="434">
        <v>17</v>
      </c>
      <c r="E58" s="434">
        <v>38</v>
      </c>
      <c r="F58" s="434">
        <v>5</v>
      </c>
      <c r="G58" s="434" t="s">
        <v>60</v>
      </c>
      <c r="H58" s="434" t="s">
        <v>60</v>
      </c>
      <c r="I58" s="434">
        <v>4458</v>
      </c>
      <c r="J58" s="434">
        <v>160</v>
      </c>
      <c r="K58" s="447">
        <v>3588</v>
      </c>
      <c r="L58" s="448">
        <v>7797</v>
      </c>
      <c r="M58" s="446">
        <v>46</v>
      </c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</row>
    <row r="59" spans="1:29" s="110" customFormat="1" ht="12" customHeight="1" x14ac:dyDescent="0.2">
      <c r="A59" s="444"/>
      <c r="B59" s="677" t="s">
        <v>143</v>
      </c>
      <c r="C59" s="677"/>
      <c r="D59" s="677"/>
      <c r="E59" s="677"/>
      <c r="F59" s="677"/>
      <c r="G59" s="677"/>
      <c r="H59" s="677"/>
      <c r="I59" s="739" t="s">
        <v>143</v>
      </c>
      <c r="J59" s="739"/>
      <c r="K59" s="740"/>
      <c r="L59" s="740"/>
      <c r="M59" s="446"/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5"/>
      <c r="AA59" s="125"/>
      <c r="AB59" s="125"/>
      <c r="AC59" s="125"/>
    </row>
    <row r="60" spans="1:29" s="110" customFormat="1" ht="9.75" customHeight="1" x14ac:dyDescent="0.2">
      <c r="A60" s="432">
        <v>47</v>
      </c>
      <c r="B60" s="433" t="s">
        <v>119</v>
      </c>
      <c r="C60" s="434" t="s">
        <v>530</v>
      </c>
      <c r="D60" s="434" t="s">
        <v>530</v>
      </c>
      <c r="E60" s="434" t="s">
        <v>530</v>
      </c>
      <c r="F60" s="434" t="s">
        <v>530</v>
      </c>
      <c r="G60" s="434" t="s">
        <v>60</v>
      </c>
      <c r="H60" s="434" t="s">
        <v>60</v>
      </c>
      <c r="I60" s="434">
        <v>323</v>
      </c>
      <c r="J60" s="434">
        <v>23</v>
      </c>
      <c r="K60" s="434">
        <v>200</v>
      </c>
      <c r="L60" s="435">
        <v>253</v>
      </c>
      <c r="M60" s="446">
        <v>47</v>
      </c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5"/>
      <c r="AA60" s="125"/>
      <c r="AB60" s="125"/>
      <c r="AC60" s="125"/>
    </row>
    <row r="61" spans="1:29" s="110" customFormat="1" ht="9.75" customHeight="1" x14ac:dyDescent="0.2">
      <c r="A61" s="432">
        <v>48</v>
      </c>
      <c r="B61" s="433" t="s">
        <v>184</v>
      </c>
      <c r="C61" s="434">
        <v>16</v>
      </c>
      <c r="D61" s="434">
        <v>5</v>
      </c>
      <c r="E61" s="434">
        <v>84</v>
      </c>
      <c r="F61" s="434">
        <v>18</v>
      </c>
      <c r="G61" s="434" t="s">
        <v>60</v>
      </c>
      <c r="H61" s="434" t="s">
        <v>60</v>
      </c>
      <c r="I61" s="434">
        <v>12019</v>
      </c>
      <c r="J61" s="434">
        <v>530</v>
      </c>
      <c r="K61" s="434">
        <v>10446</v>
      </c>
      <c r="L61" s="435">
        <v>9820</v>
      </c>
      <c r="M61" s="446">
        <v>48</v>
      </c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</row>
    <row r="62" spans="1:29" s="110" customFormat="1" ht="9.75" customHeight="1" x14ac:dyDescent="0.2">
      <c r="A62" s="432">
        <v>49</v>
      </c>
      <c r="B62" s="433" t="s">
        <v>183</v>
      </c>
      <c r="C62" s="434">
        <v>22</v>
      </c>
      <c r="D62" s="434">
        <v>7</v>
      </c>
      <c r="E62" s="434">
        <v>487</v>
      </c>
      <c r="F62" s="434">
        <v>115</v>
      </c>
      <c r="G62" s="434" t="s">
        <v>530</v>
      </c>
      <c r="H62" s="434" t="s">
        <v>530</v>
      </c>
      <c r="I62" s="434">
        <v>11562</v>
      </c>
      <c r="J62" s="434">
        <v>644</v>
      </c>
      <c r="K62" s="434">
        <v>12058</v>
      </c>
      <c r="L62" s="435">
        <v>27229</v>
      </c>
      <c r="M62" s="446">
        <v>49</v>
      </c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5"/>
      <c r="AB62" s="125"/>
      <c r="AC62" s="125"/>
    </row>
    <row r="63" spans="1:29" s="110" customFormat="1" ht="9.75" customHeight="1" x14ac:dyDescent="0.2">
      <c r="A63" s="432">
        <v>50</v>
      </c>
      <c r="B63" s="433" t="s">
        <v>172</v>
      </c>
      <c r="C63" s="434">
        <v>60</v>
      </c>
      <c r="D63" s="434">
        <v>21</v>
      </c>
      <c r="E63" s="434">
        <v>1616</v>
      </c>
      <c r="F63" s="434">
        <v>415</v>
      </c>
      <c r="G63" s="434" t="s">
        <v>530</v>
      </c>
      <c r="H63" s="434" t="s">
        <v>530</v>
      </c>
      <c r="I63" s="434">
        <v>20068</v>
      </c>
      <c r="J63" s="434">
        <v>1214</v>
      </c>
      <c r="K63" s="434">
        <v>22099</v>
      </c>
      <c r="L63" s="435">
        <v>66370</v>
      </c>
      <c r="M63" s="446">
        <v>50</v>
      </c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</row>
    <row r="64" spans="1:29" s="110" customFormat="1" ht="9.75" customHeight="1" x14ac:dyDescent="0.2">
      <c r="A64" s="432">
        <v>51</v>
      </c>
      <c r="B64" s="433" t="s">
        <v>134</v>
      </c>
      <c r="C64" s="434">
        <v>122</v>
      </c>
      <c r="D64" s="434">
        <v>38</v>
      </c>
      <c r="E64" s="434">
        <v>3268</v>
      </c>
      <c r="F64" s="434">
        <v>926</v>
      </c>
      <c r="G64" s="434">
        <v>10</v>
      </c>
      <c r="H64" s="434">
        <v>17</v>
      </c>
      <c r="I64" s="434">
        <v>26932</v>
      </c>
      <c r="J64" s="434">
        <v>1650</v>
      </c>
      <c r="K64" s="447">
        <v>31614</v>
      </c>
      <c r="L64" s="448">
        <v>115776</v>
      </c>
      <c r="M64" s="446">
        <v>51</v>
      </c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5"/>
      <c r="AA64" s="125"/>
      <c r="AB64" s="125"/>
      <c r="AC64" s="125"/>
    </row>
    <row r="65" spans="1:29" s="110" customFormat="1" ht="9.75" customHeight="1" x14ac:dyDescent="0.2">
      <c r="A65" s="432">
        <v>52</v>
      </c>
      <c r="B65" s="433" t="s">
        <v>135</v>
      </c>
      <c r="C65" s="434">
        <v>230</v>
      </c>
      <c r="D65" s="434">
        <v>68</v>
      </c>
      <c r="E65" s="434">
        <v>4236</v>
      </c>
      <c r="F65" s="434">
        <v>1210</v>
      </c>
      <c r="G65" s="434" t="s">
        <v>530</v>
      </c>
      <c r="H65" s="434" t="s">
        <v>530</v>
      </c>
      <c r="I65" s="434">
        <v>25710</v>
      </c>
      <c r="J65" s="434">
        <v>1620</v>
      </c>
      <c r="K65" s="447">
        <v>32778</v>
      </c>
      <c r="L65" s="448">
        <v>141216</v>
      </c>
      <c r="M65" s="446">
        <v>52</v>
      </c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  <c r="AA65" s="125"/>
      <c r="AB65" s="125"/>
      <c r="AC65" s="125"/>
    </row>
    <row r="66" spans="1:29" s="110" customFormat="1" ht="9.75" customHeight="1" x14ac:dyDescent="0.2">
      <c r="A66" s="432">
        <v>53</v>
      </c>
      <c r="B66" s="433" t="s">
        <v>136</v>
      </c>
      <c r="C66" s="434">
        <v>341</v>
      </c>
      <c r="D66" s="434">
        <v>114</v>
      </c>
      <c r="E66" s="434">
        <v>4378</v>
      </c>
      <c r="F66" s="434">
        <v>1208</v>
      </c>
      <c r="G66" s="434">
        <v>4</v>
      </c>
      <c r="H66" s="434">
        <v>1</v>
      </c>
      <c r="I66" s="434">
        <v>21338</v>
      </c>
      <c r="J66" s="434">
        <v>1372</v>
      </c>
      <c r="K66" s="447">
        <v>30613</v>
      </c>
      <c r="L66" s="448">
        <v>146359</v>
      </c>
      <c r="M66" s="446">
        <v>53</v>
      </c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125"/>
      <c r="AA66" s="125"/>
      <c r="AB66" s="125"/>
      <c r="AC66" s="125"/>
    </row>
    <row r="67" spans="1:29" s="110" customFormat="1" ht="9.75" customHeight="1" x14ac:dyDescent="0.2">
      <c r="A67" s="432">
        <v>54</v>
      </c>
      <c r="B67" s="433" t="s">
        <v>173</v>
      </c>
      <c r="C67" s="434">
        <v>415</v>
      </c>
      <c r="D67" s="434">
        <v>130</v>
      </c>
      <c r="E67" s="434">
        <v>4933</v>
      </c>
      <c r="F67" s="434">
        <v>1463</v>
      </c>
      <c r="G67" s="434">
        <v>6</v>
      </c>
      <c r="H67" s="434">
        <v>2</v>
      </c>
      <c r="I67" s="434">
        <v>18524</v>
      </c>
      <c r="J67" s="434">
        <v>1206</v>
      </c>
      <c r="K67" s="447">
        <v>29867</v>
      </c>
      <c r="L67" s="448">
        <v>153980</v>
      </c>
      <c r="M67" s="446">
        <v>54</v>
      </c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</row>
    <row r="68" spans="1:29" s="110" customFormat="1" ht="9.75" customHeight="1" x14ac:dyDescent="0.2">
      <c r="A68" s="432">
        <v>55</v>
      </c>
      <c r="B68" s="433" t="s">
        <v>174</v>
      </c>
      <c r="C68" s="434">
        <v>453</v>
      </c>
      <c r="D68" s="434">
        <v>157</v>
      </c>
      <c r="E68" s="434">
        <v>4851</v>
      </c>
      <c r="F68" s="434">
        <v>1314</v>
      </c>
      <c r="G68" s="434">
        <v>5</v>
      </c>
      <c r="H68" s="434">
        <v>1</v>
      </c>
      <c r="I68" s="434">
        <v>15054</v>
      </c>
      <c r="J68" s="434">
        <v>1005</v>
      </c>
      <c r="K68" s="447">
        <v>26429</v>
      </c>
      <c r="L68" s="448">
        <v>147782</v>
      </c>
      <c r="M68" s="446">
        <v>55</v>
      </c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  <c r="Y68" s="125"/>
      <c r="Z68" s="125"/>
      <c r="AA68" s="125"/>
      <c r="AB68" s="125"/>
      <c r="AC68" s="125"/>
    </row>
    <row r="69" spans="1:29" s="110" customFormat="1" ht="9.75" customHeight="1" x14ac:dyDescent="0.2">
      <c r="A69" s="432">
        <v>56</v>
      </c>
      <c r="B69" s="433" t="s">
        <v>175</v>
      </c>
      <c r="C69" s="434">
        <v>484</v>
      </c>
      <c r="D69" s="434">
        <v>165</v>
      </c>
      <c r="E69" s="434">
        <v>4576</v>
      </c>
      <c r="F69" s="434">
        <v>1241</v>
      </c>
      <c r="G69" s="434">
        <v>4</v>
      </c>
      <c r="H69" s="434">
        <v>40</v>
      </c>
      <c r="I69" s="434">
        <v>12095</v>
      </c>
      <c r="J69" s="434">
        <v>825</v>
      </c>
      <c r="K69" s="447">
        <v>22788</v>
      </c>
      <c r="L69" s="448">
        <v>139347</v>
      </c>
      <c r="M69" s="446">
        <v>56</v>
      </c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  <c r="AA69" s="125"/>
      <c r="AB69" s="125"/>
      <c r="AC69" s="125"/>
    </row>
    <row r="70" spans="1:29" s="110" customFormat="1" ht="9.75" customHeight="1" x14ac:dyDescent="0.2">
      <c r="A70" s="432">
        <v>57</v>
      </c>
      <c r="B70" s="433" t="s">
        <v>176</v>
      </c>
      <c r="C70" s="434">
        <v>507</v>
      </c>
      <c r="D70" s="434">
        <v>183</v>
      </c>
      <c r="E70" s="434">
        <v>4632</v>
      </c>
      <c r="F70" s="434">
        <v>1252</v>
      </c>
      <c r="G70" s="434" t="s">
        <v>530</v>
      </c>
      <c r="H70" s="434" t="s">
        <v>530</v>
      </c>
      <c r="I70" s="434">
        <v>10345</v>
      </c>
      <c r="J70" s="434">
        <v>717</v>
      </c>
      <c r="K70" s="447">
        <v>20714</v>
      </c>
      <c r="L70" s="448">
        <v>139011</v>
      </c>
      <c r="M70" s="446">
        <v>57</v>
      </c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5"/>
      <c r="Z70" s="125"/>
      <c r="AA70" s="125"/>
      <c r="AB70" s="125"/>
      <c r="AC70" s="125"/>
    </row>
    <row r="71" spans="1:29" s="110" customFormat="1" ht="9.75" customHeight="1" x14ac:dyDescent="0.2">
      <c r="A71" s="432">
        <v>58</v>
      </c>
      <c r="B71" s="433" t="s">
        <v>177</v>
      </c>
      <c r="C71" s="434">
        <v>932</v>
      </c>
      <c r="D71" s="434">
        <v>366</v>
      </c>
      <c r="E71" s="434">
        <v>8114</v>
      </c>
      <c r="F71" s="434">
        <v>2368</v>
      </c>
      <c r="G71" s="434">
        <v>7</v>
      </c>
      <c r="H71" s="434">
        <v>4</v>
      </c>
      <c r="I71" s="434">
        <v>15894</v>
      </c>
      <c r="J71" s="434">
        <v>1117</v>
      </c>
      <c r="K71" s="447">
        <v>33128</v>
      </c>
      <c r="L71" s="448">
        <v>248566</v>
      </c>
      <c r="M71" s="446">
        <v>58</v>
      </c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5"/>
      <c r="AA71" s="125"/>
      <c r="AB71" s="125"/>
      <c r="AC71" s="125"/>
    </row>
    <row r="72" spans="1:29" s="110" customFormat="1" ht="9.75" customHeight="1" x14ac:dyDescent="0.2">
      <c r="A72" s="432">
        <v>59</v>
      </c>
      <c r="B72" s="433" t="s">
        <v>180</v>
      </c>
      <c r="C72" s="434">
        <v>785</v>
      </c>
      <c r="D72" s="434">
        <v>334</v>
      </c>
      <c r="E72" s="434">
        <v>6697</v>
      </c>
      <c r="F72" s="434">
        <v>2195</v>
      </c>
      <c r="G72" s="434" t="s">
        <v>530</v>
      </c>
      <c r="H72" s="434" t="s">
        <v>530</v>
      </c>
      <c r="I72" s="434">
        <v>10340</v>
      </c>
      <c r="J72" s="434">
        <v>734</v>
      </c>
      <c r="K72" s="447">
        <v>22817</v>
      </c>
      <c r="L72" s="448">
        <v>191512</v>
      </c>
      <c r="M72" s="446">
        <v>59</v>
      </c>
      <c r="N72" s="125"/>
      <c r="O72" s="125"/>
      <c r="P72" s="125"/>
      <c r="Q72" s="125"/>
      <c r="R72" s="125"/>
      <c r="S72" s="125"/>
      <c r="T72" s="125"/>
      <c r="U72" s="125"/>
      <c r="V72" s="125"/>
      <c r="W72" s="125"/>
      <c r="X72" s="125"/>
      <c r="Y72" s="125"/>
      <c r="Z72" s="125"/>
      <c r="AA72" s="125"/>
      <c r="AB72" s="125"/>
      <c r="AC72" s="125"/>
    </row>
    <row r="73" spans="1:29" s="110" customFormat="1" ht="9.75" customHeight="1" x14ac:dyDescent="0.2">
      <c r="A73" s="432">
        <v>60</v>
      </c>
      <c r="B73" s="433" t="s">
        <v>181</v>
      </c>
      <c r="C73" s="434">
        <v>557</v>
      </c>
      <c r="D73" s="434">
        <v>266</v>
      </c>
      <c r="E73" s="434">
        <v>4883</v>
      </c>
      <c r="F73" s="434">
        <v>1840</v>
      </c>
      <c r="G73" s="434" t="s">
        <v>530</v>
      </c>
      <c r="H73" s="434" t="s">
        <v>530</v>
      </c>
      <c r="I73" s="434">
        <v>6434</v>
      </c>
      <c r="J73" s="434">
        <v>458</v>
      </c>
      <c r="K73" s="447">
        <v>14765</v>
      </c>
      <c r="L73" s="448">
        <v>134692</v>
      </c>
      <c r="M73" s="446">
        <v>60</v>
      </c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  <c r="Y73" s="125"/>
      <c r="Z73" s="125"/>
      <c r="AA73" s="125"/>
      <c r="AB73" s="125"/>
      <c r="AC73" s="125"/>
    </row>
    <row r="74" spans="1:29" s="110" customFormat="1" ht="9.75" customHeight="1" x14ac:dyDescent="0.2">
      <c r="A74" s="432">
        <v>61</v>
      </c>
      <c r="B74" s="433" t="s">
        <v>182</v>
      </c>
      <c r="C74" s="434">
        <v>461</v>
      </c>
      <c r="D74" s="434">
        <v>238</v>
      </c>
      <c r="E74" s="434">
        <v>3636</v>
      </c>
      <c r="F74" s="434">
        <v>1589</v>
      </c>
      <c r="G74" s="434" t="s">
        <v>530</v>
      </c>
      <c r="H74" s="434" t="s">
        <v>530</v>
      </c>
      <c r="I74" s="434">
        <v>4060</v>
      </c>
      <c r="J74" s="434">
        <v>290</v>
      </c>
      <c r="K74" s="447">
        <v>9801</v>
      </c>
      <c r="L74" s="448">
        <v>94838</v>
      </c>
      <c r="M74" s="446">
        <v>61</v>
      </c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  <c r="Z74" s="125"/>
      <c r="AA74" s="125"/>
      <c r="AB74" s="125"/>
      <c r="AC74" s="125"/>
    </row>
    <row r="75" spans="1:29" s="110" customFormat="1" ht="9.75" customHeight="1" x14ac:dyDescent="0.2">
      <c r="A75" s="432">
        <v>62</v>
      </c>
      <c r="B75" s="433" t="s">
        <v>178</v>
      </c>
      <c r="C75" s="434">
        <v>350</v>
      </c>
      <c r="D75" s="434">
        <v>183</v>
      </c>
      <c r="E75" s="434">
        <v>2793</v>
      </c>
      <c r="F75" s="434">
        <v>1212</v>
      </c>
      <c r="G75" s="434" t="s">
        <v>530</v>
      </c>
      <c r="H75" s="434" t="s">
        <v>530</v>
      </c>
      <c r="I75" s="434">
        <v>2631</v>
      </c>
      <c r="J75" s="434">
        <v>188</v>
      </c>
      <c r="K75" s="447">
        <v>6737</v>
      </c>
      <c r="L75" s="448">
        <v>67245</v>
      </c>
      <c r="M75" s="446">
        <v>62</v>
      </c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5"/>
      <c r="Z75" s="125"/>
      <c r="AA75" s="125"/>
      <c r="AB75" s="125"/>
      <c r="AC75" s="125"/>
    </row>
    <row r="76" spans="1:29" s="110" customFormat="1" ht="9.75" customHeight="1" x14ac:dyDescent="0.2">
      <c r="A76" s="432">
        <v>63</v>
      </c>
      <c r="B76" s="433" t="s">
        <v>179</v>
      </c>
      <c r="C76" s="434">
        <v>555</v>
      </c>
      <c r="D76" s="434">
        <v>311</v>
      </c>
      <c r="E76" s="434">
        <v>4320</v>
      </c>
      <c r="F76" s="434">
        <v>2473</v>
      </c>
      <c r="G76" s="434" t="s">
        <v>530</v>
      </c>
      <c r="H76" s="434" t="s">
        <v>530</v>
      </c>
      <c r="I76" s="434">
        <v>3152</v>
      </c>
      <c r="J76" s="434">
        <v>226</v>
      </c>
      <c r="K76" s="447">
        <v>9004</v>
      </c>
      <c r="L76" s="448">
        <v>94478</v>
      </c>
      <c r="M76" s="446">
        <v>63</v>
      </c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125"/>
      <c r="Y76" s="125"/>
      <c r="Z76" s="125"/>
      <c r="AA76" s="125"/>
      <c r="AB76" s="125"/>
      <c r="AC76" s="125"/>
    </row>
    <row r="77" spans="1:29" s="110" customFormat="1" ht="9.75" customHeight="1" x14ac:dyDescent="0.2">
      <c r="A77" s="432">
        <v>64</v>
      </c>
      <c r="B77" s="433" t="s">
        <v>137</v>
      </c>
      <c r="C77" s="434">
        <v>659</v>
      </c>
      <c r="D77" s="434">
        <v>450</v>
      </c>
      <c r="E77" s="434">
        <v>5149</v>
      </c>
      <c r="F77" s="434">
        <v>4187</v>
      </c>
      <c r="G77" s="434">
        <v>24</v>
      </c>
      <c r="H77" s="434">
        <v>299</v>
      </c>
      <c r="I77" s="434">
        <v>2298</v>
      </c>
      <c r="J77" s="434">
        <v>165</v>
      </c>
      <c r="K77" s="447">
        <v>8648</v>
      </c>
      <c r="L77" s="448">
        <v>104146</v>
      </c>
      <c r="M77" s="446">
        <v>64</v>
      </c>
      <c r="N77" s="125"/>
      <c r="O77" s="125"/>
      <c r="P77" s="125"/>
      <c r="Q77" s="125"/>
      <c r="R77" s="125"/>
      <c r="S77" s="125"/>
      <c r="T77" s="125"/>
      <c r="U77" s="125"/>
      <c r="V77" s="125"/>
      <c r="W77" s="125"/>
      <c r="X77" s="125"/>
      <c r="Y77" s="125"/>
      <c r="Z77" s="125"/>
      <c r="AA77" s="125"/>
      <c r="AB77" s="125"/>
      <c r="AC77" s="125"/>
    </row>
    <row r="78" spans="1:29" s="110" customFormat="1" ht="9.75" customHeight="1" x14ac:dyDescent="0.2">
      <c r="A78" s="432">
        <v>65</v>
      </c>
      <c r="B78" s="433" t="s">
        <v>138</v>
      </c>
      <c r="C78" s="434">
        <v>172</v>
      </c>
      <c r="D78" s="434">
        <v>144</v>
      </c>
      <c r="E78" s="434">
        <v>1423</v>
      </c>
      <c r="F78" s="434">
        <v>2203</v>
      </c>
      <c r="G78" s="434">
        <v>8</v>
      </c>
      <c r="H78" s="434">
        <v>410</v>
      </c>
      <c r="I78" s="434">
        <v>299</v>
      </c>
      <c r="J78" s="434">
        <v>21</v>
      </c>
      <c r="K78" s="447">
        <v>1895</v>
      </c>
      <c r="L78" s="448">
        <v>29950</v>
      </c>
      <c r="M78" s="446">
        <v>65</v>
      </c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5"/>
      <c r="Z78" s="125"/>
      <c r="AA78" s="125"/>
      <c r="AB78" s="125"/>
      <c r="AC78" s="125"/>
    </row>
    <row r="79" spans="1:29" s="110" customFormat="1" ht="9.75" customHeight="1" x14ac:dyDescent="0.2">
      <c r="A79" s="432">
        <v>66</v>
      </c>
      <c r="B79" s="433" t="s">
        <v>139</v>
      </c>
      <c r="C79" s="434">
        <v>35</v>
      </c>
      <c r="D79" s="434">
        <v>36</v>
      </c>
      <c r="E79" s="434">
        <v>269</v>
      </c>
      <c r="F79" s="434">
        <v>717</v>
      </c>
      <c r="G79" s="434" t="s">
        <v>530</v>
      </c>
      <c r="H79" s="434" t="s">
        <v>530</v>
      </c>
      <c r="I79" s="434">
        <v>58</v>
      </c>
      <c r="J79" s="434">
        <v>4</v>
      </c>
      <c r="K79" s="447">
        <v>349</v>
      </c>
      <c r="L79" s="448">
        <v>5929</v>
      </c>
      <c r="M79" s="446">
        <v>66</v>
      </c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5"/>
      <c r="Y79" s="125"/>
      <c r="Z79" s="125"/>
      <c r="AA79" s="125"/>
      <c r="AB79" s="125"/>
      <c r="AC79" s="125"/>
    </row>
    <row r="80" spans="1:29" s="110" customFormat="1" ht="9.75" customHeight="1" x14ac:dyDescent="0.2">
      <c r="A80" s="432">
        <v>67</v>
      </c>
      <c r="B80" s="433" t="s">
        <v>140</v>
      </c>
      <c r="C80" s="434" t="s">
        <v>530</v>
      </c>
      <c r="D80" s="434" t="s">
        <v>530</v>
      </c>
      <c r="E80" s="434" t="s">
        <v>530</v>
      </c>
      <c r="F80" s="434" t="s">
        <v>530</v>
      </c>
      <c r="G80" s="434" t="s">
        <v>530</v>
      </c>
      <c r="H80" s="434" t="s">
        <v>530</v>
      </c>
      <c r="I80" s="434">
        <v>8</v>
      </c>
      <c r="J80" s="434">
        <v>1</v>
      </c>
      <c r="K80" s="447">
        <v>61</v>
      </c>
      <c r="L80" s="448">
        <v>1031</v>
      </c>
      <c r="M80" s="446">
        <v>67</v>
      </c>
      <c r="N80" s="125"/>
      <c r="O80" s="125"/>
      <c r="P80" s="125"/>
      <c r="Q80" s="125"/>
      <c r="R80" s="125"/>
      <c r="S80" s="125"/>
      <c r="T80" s="125"/>
      <c r="U80" s="125"/>
      <c r="V80" s="125"/>
      <c r="W80" s="125"/>
      <c r="X80" s="125"/>
      <c r="Y80" s="125"/>
      <c r="Z80" s="125"/>
      <c r="AA80" s="125"/>
      <c r="AB80" s="125"/>
      <c r="AC80" s="125"/>
    </row>
    <row r="81" spans="1:29" s="120" customFormat="1" ht="9.75" customHeight="1" x14ac:dyDescent="0.2">
      <c r="A81" s="438">
        <v>68</v>
      </c>
      <c r="B81" s="439" t="s">
        <v>100</v>
      </c>
      <c r="C81" s="440">
        <v>7164</v>
      </c>
      <c r="D81" s="440">
        <v>3224</v>
      </c>
      <c r="E81" s="440">
        <v>70399</v>
      </c>
      <c r="F81" s="440">
        <v>28435</v>
      </c>
      <c r="G81" s="440">
        <v>122</v>
      </c>
      <c r="H81" s="440">
        <v>863</v>
      </c>
      <c r="I81" s="440">
        <v>219144</v>
      </c>
      <c r="J81" s="440">
        <v>14010</v>
      </c>
      <c r="K81" s="449">
        <v>346811</v>
      </c>
      <c r="L81" s="450">
        <v>2059531</v>
      </c>
      <c r="M81" s="451">
        <v>68</v>
      </c>
      <c r="N81" s="190"/>
      <c r="O81" s="190"/>
      <c r="P81" s="190"/>
      <c r="Q81" s="190"/>
      <c r="R81" s="190"/>
      <c r="S81" s="190"/>
      <c r="T81" s="190"/>
      <c r="U81" s="190"/>
      <c r="V81" s="190"/>
      <c r="W81" s="190"/>
      <c r="X81" s="190"/>
      <c r="Y81" s="190"/>
      <c r="Z81" s="190"/>
      <c r="AA81" s="190"/>
      <c r="AB81" s="190"/>
      <c r="AC81" s="190"/>
    </row>
    <row r="82" spans="1:29" s="110" customFormat="1" ht="9.75" customHeight="1" x14ac:dyDescent="0.2">
      <c r="A82" s="432">
        <v>69</v>
      </c>
      <c r="B82" s="443" t="s">
        <v>141</v>
      </c>
      <c r="C82" s="434">
        <v>21</v>
      </c>
      <c r="D82" s="434">
        <v>25</v>
      </c>
      <c r="E82" s="434">
        <v>22</v>
      </c>
      <c r="F82" s="434">
        <v>15</v>
      </c>
      <c r="G82" s="434" t="s">
        <v>60</v>
      </c>
      <c r="H82" s="434" t="s">
        <v>60</v>
      </c>
      <c r="I82" s="434">
        <v>836</v>
      </c>
      <c r="J82" s="434">
        <v>60</v>
      </c>
      <c r="K82" s="447">
        <v>844</v>
      </c>
      <c r="L82" s="448">
        <v>4038</v>
      </c>
      <c r="M82" s="446">
        <v>69</v>
      </c>
      <c r="N82" s="125"/>
      <c r="O82" s="125"/>
      <c r="P82" s="125"/>
      <c r="Q82" s="125"/>
      <c r="R82" s="125"/>
      <c r="S82" s="125"/>
      <c r="T82" s="125"/>
      <c r="U82" s="125"/>
      <c r="V82" s="125"/>
      <c r="W82" s="125"/>
      <c r="X82" s="125"/>
      <c r="Y82" s="125"/>
      <c r="Z82" s="125"/>
      <c r="AA82" s="125"/>
      <c r="AB82" s="125"/>
      <c r="AC82" s="125"/>
    </row>
    <row r="83" spans="1:29" x14ac:dyDescent="0.2">
      <c r="A83" s="298"/>
    </row>
    <row r="84" spans="1:29" x14ac:dyDescent="0.2">
      <c r="E84" s="173"/>
      <c r="F84" s="173"/>
    </row>
  </sheetData>
  <mergeCells count="22">
    <mergeCell ref="A2:H2"/>
    <mergeCell ref="I2:M2"/>
    <mergeCell ref="M5:M10"/>
    <mergeCell ref="G7:H9"/>
    <mergeCell ref="I7:J9"/>
    <mergeCell ref="I3:M3"/>
    <mergeCell ref="A3:H3"/>
    <mergeCell ref="A4:M4"/>
    <mergeCell ref="A5:A10"/>
    <mergeCell ref="B59:H59"/>
    <mergeCell ref="I59:L59"/>
    <mergeCell ref="C6:J6"/>
    <mergeCell ref="C7:D9"/>
    <mergeCell ref="E7:F9"/>
    <mergeCell ref="B11:H11"/>
    <mergeCell ref="I11:L11"/>
    <mergeCell ref="B35:H35"/>
    <mergeCell ref="I35:L35"/>
    <mergeCell ref="K5:L9"/>
    <mergeCell ref="B5:B10"/>
    <mergeCell ref="C5:H5"/>
    <mergeCell ref="I5:J5"/>
  </mergeCells>
  <pageMargins left="0.51181102362204722" right="0.51181102362204722" top="0.19685039370078741" bottom="0.19685039370078741" header="0.11811023622047245" footer="0.11811023622047245"/>
  <pageSetup paperSize="9" firstPageNumber="20" pageOrder="overThenDown" orientation="portrait" useFirstPageNumber="1" r:id="rId1"/>
  <headerFooter alignWithMargins="0"/>
  <colBreaks count="1" manualBreakCount="1">
    <brk id="8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S85"/>
  <sheetViews>
    <sheetView workbookViewId="0">
      <pane ySplit="11" topLeftCell="A12" activePane="bottomLeft" state="frozen"/>
      <selection pane="bottomLeft"/>
    </sheetView>
  </sheetViews>
  <sheetFormatPr baseColWidth="10" defaultColWidth="11.42578125" defaultRowHeight="11.25" x14ac:dyDescent="0.2"/>
  <cols>
    <col min="1" max="1" width="3.7109375" style="106" customWidth="1"/>
    <col min="2" max="2" width="23.5703125" style="51" customWidth="1"/>
    <col min="3" max="3" width="10.5703125" style="51" customWidth="1"/>
    <col min="4" max="4" width="11.7109375" style="51" customWidth="1"/>
    <col min="5" max="5" width="10.5703125" style="51" customWidth="1"/>
    <col min="6" max="6" width="11.7109375" style="51" customWidth="1"/>
    <col min="7" max="7" width="10.5703125" style="51" customWidth="1"/>
    <col min="8" max="8" width="11.7109375" style="51" customWidth="1"/>
    <col min="9" max="9" width="8.42578125" style="51" customWidth="1"/>
    <col min="10" max="10" width="9.5703125" style="51" customWidth="1"/>
    <col min="11" max="11" width="8.42578125" style="51" customWidth="1"/>
    <col min="12" max="12" width="9.5703125" style="51" customWidth="1"/>
    <col min="13" max="13" width="8.42578125" style="51" customWidth="1"/>
    <col min="14" max="14" width="9.5703125" style="51" customWidth="1"/>
    <col min="15" max="15" width="8.42578125" style="51" customWidth="1"/>
    <col min="16" max="16" width="9.5703125" style="51" customWidth="1"/>
    <col min="17" max="17" width="8.42578125" style="51" customWidth="1"/>
    <col min="18" max="18" width="9.5703125" style="51" customWidth="1"/>
    <col min="19" max="19" width="3.7109375" style="106" customWidth="1"/>
    <col min="20" max="16384" width="11.42578125" style="51"/>
  </cols>
  <sheetData>
    <row r="1" spans="1:19" s="302" customFormat="1" ht="12.75" x14ac:dyDescent="0.2">
      <c r="A1" s="298"/>
      <c r="C1" s="763"/>
      <c r="D1" s="764"/>
      <c r="E1" s="763"/>
      <c r="F1" s="764"/>
      <c r="G1" s="763"/>
      <c r="H1" s="764"/>
      <c r="I1" s="763"/>
      <c r="J1" s="764"/>
      <c r="K1" s="763"/>
      <c r="L1" s="764"/>
      <c r="M1" s="763"/>
      <c r="N1" s="764"/>
      <c r="O1" s="763"/>
      <c r="P1" s="764"/>
      <c r="Q1" s="763"/>
      <c r="R1" s="764"/>
      <c r="S1" s="298"/>
    </row>
    <row r="2" spans="1:19" s="476" customFormat="1" ht="11.25" customHeight="1" x14ac:dyDescent="0.2">
      <c r="A2" s="481"/>
      <c r="B2" s="477"/>
      <c r="C2" s="477"/>
      <c r="D2" s="477"/>
      <c r="E2" s="477"/>
      <c r="F2" s="477"/>
      <c r="G2" s="477"/>
      <c r="H2" s="477"/>
      <c r="I2" s="478"/>
      <c r="J2" s="479"/>
      <c r="K2" s="479"/>
      <c r="L2" s="479"/>
      <c r="M2" s="479"/>
      <c r="N2" s="479"/>
      <c r="O2" s="479"/>
      <c r="P2" s="479"/>
      <c r="Q2" s="479"/>
      <c r="R2" s="479"/>
      <c r="S2" s="479"/>
    </row>
    <row r="3" spans="1:19" ht="12.75" customHeight="1" x14ac:dyDescent="0.2">
      <c r="A3" s="762" t="s">
        <v>548</v>
      </c>
      <c r="B3" s="527"/>
      <c r="C3" s="527"/>
      <c r="D3" s="527"/>
      <c r="E3" s="527"/>
      <c r="F3" s="527"/>
      <c r="G3" s="527"/>
      <c r="H3" s="527"/>
      <c r="I3" s="528" t="s">
        <v>549</v>
      </c>
      <c r="J3" s="529"/>
      <c r="K3" s="529"/>
      <c r="L3" s="529"/>
      <c r="M3" s="529"/>
      <c r="N3" s="529"/>
      <c r="O3" s="529"/>
      <c r="P3" s="529"/>
      <c r="Q3" s="529"/>
      <c r="R3" s="529"/>
      <c r="S3" s="529"/>
    </row>
    <row r="4" spans="1:19" ht="12.75" customHeight="1" x14ac:dyDescent="0.2">
      <c r="A4" s="762" t="s">
        <v>551</v>
      </c>
      <c r="B4" s="527"/>
      <c r="C4" s="527"/>
      <c r="D4" s="527"/>
      <c r="E4" s="527"/>
      <c r="F4" s="527"/>
      <c r="G4" s="527"/>
      <c r="H4" s="527"/>
      <c r="I4" s="528" t="s">
        <v>550</v>
      </c>
      <c r="J4" s="529"/>
      <c r="K4" s="529"/>
      <c r="L4" s="529"/>
      <c r="M4" s="529"/>
      <c r="N4" s="529"/>
      <c r="O4" s="529"/>
      <c r="P4" s="529"/>
      <c r="Q4" s="529"/>
      <c r="R4" s="529"/>
      <c r="S4" s="529"/>
    </row>
    <row r="5" spans="1:19" ht="3.75" customHeight="1" x14ac:dyDescent="0.2">
      <c r="A5" s="43"/>
      <c r="B5" s="122"/>
      <c r="C5" s="122"/>
      <c r="D5" s="122"/>
      <c r="E5" s="122"/>
      <c r="F5" s="122"/>
      <c r="G5" s="122"/>
      <c r="H5" s="122"/>
      <c r="I5" s="121"/>
      <c r="J5" s="121"/>
      <c r="K5" s="123"/>
      <c r="L5" s="123"/>
      <c r="M5" s="123"/>
      <c r="N5" s="123"/>
      <c r="O5" s="121"/>
      <c r="P5" s="121"/>
      <c r="Q5" s="121"/>
      <c r="R5" s="121"/>
      <c r="S5" s="118"/>
    </row>
    <row r="6" spans="1:19" ht="9.75" customHeight="1" x14ac:dyDescent="0.2">
      <c r="A6" s="673" t="s">
        <v>212</v>
      </c>
      <c r="B6" s="769" t="s">
        <v>281</v>
      </c>
      <c r="C6" s="722" t="s">
        <v>282</v>
      </c>
      <c r="D6" s="673"/>
      <c r="E6" s="767" t="s">
        <v>283</v>
      </c>
      <c r="F6" s="768"/>
      <c r="G6" s="768"/>
      <c r="H6" s="768"/>
      <c r="I6" s="774" t="s">
        <v>284</v>
      </c>
      <c r="J6" s="774"/>
      <c r="K6" s="774"/>
      <c r="L6" s="774"/>
      <c r="M6" s="774"/>
      <c r="N6" s="774"/>
      <c r="O6" s="774"/>
      <c r="P6" s="774"/>
      <c r="Q6" s="774"/>
      <c r="R6" s="775"/>
      <c r="S6" s="672" t="s">
        <v>212</v>
      </c>
    </row>
    <row r="7" spans="1:19" ht="9.75" customHeight="1" x14ac:dyDescent="0.2">
      <c r="A7" s="674"/>
      <c r="B7" s="770"/>
      <c r="C7" s="748"/>
      <c r="D7" s="674"/>
      <c r="E7" s="667" t="s">
        <v>120</v>
      </c>
      <c r="F7" s="776"/>
      <c r="G7" s="505" t="s">
        <v>102</v>
      </c>
      <c r="H7" s="505"/>
      <c r="I7" s="667" t="s">
        <v>285</v>
      </c>
      <c r="J7" s="776"/>
      <c r="K7" s="503" t="s">
        <v>115</v>
      </c>
      <c r="L7" s="776"/>
      <c r="M7" s="503" t="s">
        <v>116</v>
      </c>
      <c r="N7" s="776"/>
      <c r="O7" s="667" t="s">
        <v>286</v>
      </c>
      <c r="P7" s="776"/>
      <c r="Q7" s="667" t="s">
        <v>117</v>
      </c>
      <c r="R7" s="776"/>
      <c r="S7" s="668"/>
    </row>
    <row r="8" spans="1:19" ht="9.75" customHeight="1" x14ac:dyDescent="0.2">
      <c r="A8" s="674"/>
      <c r="B8" s="770"/>
      <c r="C8" s="748"/>
      <c r="D8" s="674"/>
      <c r="E8" s="669"/>
      <c r="F8" s="674"/>
      <c r="G8" s="777"/>
      <c r="H8" s="777"/>
      <c r="I8" s="669"/>
      <c r="J8" s="674"/>
      <c r="K8" s="668"/>
      <c r="L8" s="674"/>
      <c r="M8" s="668"/>
      <c r="N8" s="674"/>
      <c r="O8" s="669"/>
      <c r="P8" s="674"/>
      <c r="Q8" s="669"/>
      <c r="R8" s="674"/>
      <c r="S8" s="668"/>
    </row>
    <row r="9" spans="1:19" s="302" customFormat="1" ht="9.75" customHeight="1" x14ac:dyDescent="0.2">
      <c r="A9" s="674"/>
      <c r="B9" s="770"/>
      <c r="C9" s="748"/>
      <c r="D9" s="674"/>
      <c r="E9" s="669"/>
      <c r="F9" s="674"/>
      <c r="G9" s="777"/>
      <c r="H9" s="777"/>
      <c r="I9" s="669"/>
      <c r="J9" s="674"/>
      <c r="K9" s="668"/>
      <c r="L9" s="674"/>
      <c r="M9" s="668"/>
      <c r="N9" s="674"/>
      <c r="O9" s="669"/>
      <c r="P9" s="674"/>
      <c r="Q9" s="669"/>
      <c r="R9" s="674"/>
      <c r="S9" s="668"/>
    </row>
    <row r="10" spans="1:19" ht="9.75" customHeight="1" x14ac:dyDescent="0.2">
      <c r="A10" s="674"/>
      <c r="B10" s="770"/>
      <c r="C10" s="772"/>
      <c r="D10" s="773"/>
      <c r="E10" s="669"/>
      <c r="F10" s="674"/>
      <c r="G10" s="777"/>
      <c r="H10" s="777"/>
      <c r="I10" s="778"/>
      <c r="J10" s="773"/>
      <c r="K10" s="779"/>
      <c r="L10" s="773"/>
      <c r="M10" s="779"/>
      <c r="N10" s="773"/>
      <c r="O10" s="778"/>
      <c r="P10" s="773"/>
      <c r="Q10" s="778"/>
      <c r="R10" s="773"/>
      <c r="S10" s="668"/>
    </row>
    <row r="11" spans="1:19" ht="9.75" customHeight="1" x14ac:dyDescent="0.2">
      <c r="A11" s="717"/>
      <c r="B11" s="771"/>
      <c r="C11" s="128" t="s">
        <v>118</v>
      </c>
      <c r="D11" s="129" t="s">
        <v>481</v>
      </c>
      <c r="E11" s="129" t="s">
        <v>118</v>
      </c>
      <c r="F11" s="129" t="s">
        <v>481</v>
      </c>
      <c r="G11" s="129" t="s">
        <v>118</v>
      </c>
      <c r="H11" s="48" t="s">
        <v>481</v>
      </c>
      <c r="I11" s="128" t="s">
        <v>118</v>
      </c>
      <c r="J11" s="128" t="s">
        <v>481</v>
      </c>
      <c r="K11" s="129" t="s">
        <v>118</v>
      </c>
      <c r="L11" s="129" t="s">
        <v>481</v>
      </c>
      <c r="M11" s="129" t="s">
        <v>118</v>
      </c>
      <c r="N11" s="129" t="s">
        <v>481</v>
      </c>
      <c r="O11" s="129" t="s">
        <v>118</v>
      </c>
      <c r="P11" s="129" t="s">
        <v>481</v>
      </c>
      <c r="Q11" s="129" t="s">
        <v>118</v>
      </c>
      <c r="R11" s="129" t="s">
        <v>481</v>
      </c>
      <c r="S11" s="692"/>
    </row>
    <row r="12" spans="1:19" ht="12" customHeight="1" x14ac:dyDescent="0.2">
      <c r="A12" s="432"/>
      <c r="B12" s="739" t="s">
        <v>34</v>
      </c>
      <c r="C12" s="739"/>
      <c r="D12" s="739"/>
      <c r="E12" s="739"/>
      <c r="F12" s="739"/>
      <c r="G12" s="739"/>
      <c r="H12" s="739"/>
      <c r="I12" s="739" t="s">
        <v>34</v>
      </c>
      <c r="J12" s="739"/>
      <c r="K12" s="739"/>
      <c r="L12" s="739"/>
      <c r="M12" s="739"/>
      <c r="N12" s="739"/>
      <c r="O12" s="739"/>
      <c r="P12" s="739"/>
      <c r="Q12" s="739"/>
      <c r="R12" s="739"/>
      <c r="S12" s="452"/>
    </row>
    <row r="13" spans="1:19" ht="9.75" customHeight="1" x14ac:dyDescent="0.2">
      <c r="A13" s="432">
        <v>1</v>
      </c>
      <c r="B13" s="433" t="s">
        <v>184</v>
      </c>
      <c r="C13" s="434">
        <v>138734</v>
      </c>
      <c r="D13" s="434">
        <v>335268</v>
      </c>
      <c r="E13" s="434">
        <v>471</v>
      </c>
      <c r="F13" s="434">
        <v>617</v>
      </c>
      <c r="G13" s="434">
        <v>11935</v>
      </c>
      <c r="H13" s="434">
        <v>25052</v>
      </c>
      <c r="I13" s="434">
        <v>3007</v>
      </c>
      <c r="J13" s="434">
        <v>6077</v>
      </c>
      <c r="K13" s="434">
        <v>100522</v>
      </c>
      <c r="L13" s="434">
        <v>224718</v>
      </c>
      <c r="M13" s="434">
        <v>3257</v>
      </c>
      <c r="N13" s="434">
        <v>3130</v>
      </c>
      <c r="O13" s="434">
        <v>5994</v>
      </c>
      <c r="P13" s="434">
        <v>7576</v>
      </c>
      <c r="Q13" s="434">
        <v>22787</v>
      </c>
      <c r="R13" s="435">
        <v>80088</v>
      </c>
      <c r="S13" s="446">
        <v>1</v>
      </c>
    </row>
    <row r="14" spans="1:19" ht="9.75" customHeight="1" x14ac:dyDescent="0.2">
      <c r="A14" s="432">
        <v>2</v>
      </c>
      <c r="B14" s="433" t="s">
        <v>183</v>
      </c>
      <c r="C14" s="434">
        <v>158100</v>
      </c>
      <c r="D14" s="434">
        <v>1185279</v>
      </c>
      <c r="E14" s="434">
        <v>801</v>
      </c>
      <c r="F14" s="434">
        <v>1628</v>
      </c>
      <c r="G14" s="434">
        <v>14383</v>
      </c>
      <c r="H14" s="434">
        <v>77354</v>
      </c>
      <c r="I14" s="434">
        <v>3221</v>
      </c>
      <c r="J14" s="434">
        <v>14673</v>
      </c>
      <c r="K14" s="434">
        <v>89906</v>
      </c>
      <c r="L14" s="434">
        <v>649367</v>
      </c>
      <c r="M14" s="434">
        <v>8265</v>
      </c>
      <c r="N14" s="434">
        <v>9641</v>
      </c>
      <c r="O14" s="434">
        <v>12970</v>
      </c>
      <c r="P14" s="434">
        <v>21634</v>
      </c>
      <c r="Q14" s="434">
        <v>64120</v>
      </c>
      <c r="R14" s="435">
        <v>421376</v>
      </c>
      <c r="S14" s="446">
        <v>2</v>
      </c>
    </row>
    <row r="15" spans="1:19" ht="9.75" customHeight="1" x14ac:dyDescent="0.2">
      <c r="A15" s="432">
        <v>3</v>
      </c>
      <c r="B15" s="433" t="s">
        <v>172</v>
      </c>
      <c r="C15" s="434">
        <v>174187</v>
      </c>
      <c r="D15" s="434">
        <v>2177724</v>
      </c>
      <c r="E15" s="434">
        <v>810</v>
      </c>
      <c r="F15" s="434">
        <v>2691</v>
      </c>
      <c r="G15" s="434">
        <v>13775</v>
      </c>
      <c r="H15" s="434">
        <v>124904</v>
      </c>
      <c r="I15" s="434">
        <v>3471</v>
      </c>
      <c r="J15" s="434">
        <v>21617</v>
      </c>
      <c r="K15" s="434">
        <v>124305</v>
      </c>
      <c r="L15" s="434">
        <v>1508939</v>
      </c>
      <c r="M15" s="434">
        <v>12880</v>
      </c>
      <c r="N15" s="434">
        <v>19136</v>
      </c>
      <c r="O15" s="434">
        <v>13915</v>
      </c>
      <c r="P15" s="434">
        <v>32856</v>
      </c>
      <c r="Q15" s="434">
        <v>48159</v>
      </c>
      <c r="R15" s="435">
        <v>478541</v>
      </c>
      <c r="S15" s="446">
        <v>3</v>
      </c>
    </row>
    <row r="16" spans="1:19" ht="9.75" customHeight="1" x14ac:dyDescent="0.2">
      <c r="A16" s="432">
        <v>4</v>
      </c>
      <c r="B16" s="433" t="s">
        <v>134</v>
      </c>
      <c r="C16" s="434">
        <v>171263</v>
      </c>
      <c r="D16" s="434">
        <v>2992011</v>
      </c>
      <c r="E16" s="434">
        <v>720</v>
      </c>
      <c r="F16" s="434">
        <v>2777</v>
      </c>
      <c r="G16" s="434">
        <v>11626</v>
      </c>
      <c r="H16" s="434">
        <v>144105</v>
      </c>
      <c r="I16" s="434">
        <v>2831</v>
      </c>
      <c r="J16" s="434">
        <v>25886</v>
      </c>
      <c r="K16" s="434">
        <v>155354</v>
      </c>
      <c r="L16" s="434">
        <v>2663768</v>
      </c>
      <c r="M16" s="434">
        <v>5820</v>
      </c>
      <c r="N16" s="434">
        <v>13530</v>
      </c>
      <c r="O16" s="434">
        <v>10539</v>
      </c>
      <c r="P16" s="434">
        <v>30135</v>
      </c>
      <c r="Q16" s="434">
        <v>15159</v>
      </c>
      <c r="R16" s="435">
        <v>123889</v>
      </c>
      <c r="S16" s="436">
        <v>4</v>
      </c>
    </row>
    <row r="17" spans="1:19" ht="9.75" customHeight="1" x14ac:dyDescent="0.2">
      <c r="A17" s="432">
        <v>5</v>
      </c>
      <c r="B17" s="433" t="s">
        <v>135</v>
      </c>
      <c r="C17" s="434">
        <v>147241</v>
      </c>
      <c r="D17" s="434">
        <v>3296355</v>
      </c>
      <c r="E17" s="434">
        <v>725</v>
      </c>
      <c r="F17" s="434">
        <v>3235</v>
      </c>
      <c r="G17" s="434">
        <v>9672</v>
      </c>
      <c r="H17" s="434">
        <v>148207</v>
      </c>
      <c r="I17" s="434">
        <v>2440</v>
      </c>
      <c r="J17" s="434">
        <v>27724</v>
      </c>
      <c r="K17" s="434">
        <v>138238</v>
      </c>
      <c r="L17" s="434">
        <v>3048161</v>
      </c>
      <c r="M17" s="434">
        <v>3192</v>
      </c>
      <c r="N17" s="434">
        <v>7806</v>
      </c>
      <c r="O17" s="434">
        <v>9108</v>
      </c>
      <c r="P17" s="434">
        <v>25213</v>
      </c>
      <c r="Q17" s="434">
        <v>7849</v>
      </c>
      <c r="R17" s="434">
        <v>47149</v>
      </c>
      <c r="S17" s="436">
        <v>5</v>
      </c>
    </row>
    <row r="18" spans="1:19" ht="9.75" customHeight="1" x14ac:dyDescent="0.2">
      <c r="A18" s="432">
        <v>6</v>
      </c>
      <c r="B18" s="433" t="s">
        <v>136</v>
      </c>
      <c r="C18" s="434">
        <v>111224</v>
      </c>
      <c r="D18" s="434">
        <v>3047803</v>
      </c>
      <c r="E18" s="434">
        <v>615</v>
      </c>
      <c r="F18" s="434">
        <v>3322</v>
      </c>
      <c r="G18" s="434">
        <v>7195</v>
      </c>
      <c r="H18" s="434">
        <v>125760</v>
      </c>
      <c r="I18" s="434">
        <v>2155</v>
      </c>
      <c r="J18" s="434">
        <v>28663</v>
      </c>
      <c r="K18" s="434">
        <v>105295</v>
      </c>
      <c r="L18" s="434">
        <v>2847774</v>
      </c>
      <c r="M18" s="434">
        <v>2279</v>
      </c>
      <c r="N18" s="434">
        <v>4923</v>
      </c>
      <c r="O18" s="434">
        <v>7255</v>
      </c>
      <c r="P18" s="434">
        <v>21112</v>
      </c>
      <c r="Q18" s="434">
        <v>4977</v>
      </c>
      <c r="R18" s="434">
        <v>26731</v>
      </c>
      <c r="S18" s="436">
        <v>6</v>
      </c>
    </row>
    <row r="19" spans="1:19" ht="9.75" customHeight="1" x14ac:dyDescent="0.2">
      <c r="A19" s="432">
        <v>7</v>
      </c>
      <c r="B19" s="433" t="s">
        <v>173</v>
      </c>
      <c r="C19" s="434">
        <v>86165</v>
      </c>
      <c r="D19" s="434">
        <v>2787786</v>
      </c>
      <c r="E19" s="434">
        <v>513</v>
      </c>
      <c r="F19" s="434">
        <v>3357</v>
      </c>
      <c r="G19" s="434">
        <v>5646</v>
      </c>
      <c r="H19" s="434">
        <v>111109</v>
      </c>
      <c r="I19" s="434">
        <v>1825</v>
      </c>
      <c r="J19" s="434">
        <v>28586</v>
      </c>
      <c r="K19" s="434">
        <v>81790</v>
      </c>
      <c r="L19" s="434">
        <v>2615768</v>
      </c>
      <c r="M19" s="434">
        <v>1563</v>
      </c>
      <c r="N19" s="434">
        <v>2805</v>
      </c>
      <c r="O19" s="434">
        <v>6062</v>
      </c>
      <c r="P19" s="434">
        <v>18791</v>
      </c>
      <c r="Q19" s="434">
        <v>3122</v>
      </c>
      <c r="R19" s="434">
        <v>16012</v>
      </c>
      <c r="S19" s="436">
        <v>7</v>
      </c>
    </row>
    <row r="20" spans="1:19" ht="9.75" customHeight="1" x14ac:dyDescent="0.2">
      <c r="A20" s="432">
        <v>8</v>
      </c>
      <c r="B20" s="433" t="s">
        <v>174</v>
      </c>
      <c r="C20" s="434">
        <v>58083</v>
      </c>
      <c r="D20" s="434">
        <v>2168076</v>
      </c>
      <c r="E20" s="434">
        <v>400</v>
      </c>
      <c r="F20" s="434">
        <v>2497</v>
      </c>
      <c r="G20" s="434">
        <v>4331</v>
      </c>
      <c r="H20" s="434">
        <v>99429</v>
      </c>
      <c r="I20" s="434">
        <v>1655</v>
      </c>
      <c r="J20" s="434">
        <v>28764</v>
      </c>
      <c r="K20" s="434">
        <v>54678</v>
      </c>
      <c r="L20" s="434">
        <v>2016365</v>
      </c>
      <c r="M20" s="434">
        <v>1088</v>
      </c>
      <c r="N20" s="434">
        <v>2250</v>
      </c>
      <c r="O20" s="434">
        <v>4500</v>
      </c>
      <c r="P20" s="434">
        <v>15874</v>
      </c>
      <c r="Q20" s="434">
        <v>1952</v>
      </c>
      <c r="R20" s="434">
        <v>10475</v>
      </c>
      <c r="S20" s="436">
        <v>8</v>
      </c>
    </row>
    <row r="21" spans="1:19" ht="9.75" customHeight="1" x14ac:dyDescent="0.2">
      <c r="A21" s="432">
        <v>9</v>
      </c>
      <c r="B21" s="433" t="s">
        <v>175</v>
      </c>
      <c r="C21" s="434">
        <v>39143</v>
      </c>
      <c r="D21" s="434">
        <v>1658348</v>
      </c>
      <c r="E21" s="434">
        <v>297</v>
      </c>
      <c r="F21" s="434">
        <v>2592</v>
      </c>
      <c r="G21" s="434">
        <v>3352</v>
      </c>
      <c r="H21" s="434">
        <v>86768</v>
      </c>
      <c r="I21" s="434">
        <v>1514</v>
      </c>
      <c r="J21" s="434">
        <v>27550</v>
      </c>
      <c r="K21" s="434">
        <v>36521</v>
      </c>
      <c r="L21" s="434">
        <v>1525759</v>
      </c>
      <c r="M21" s="434">
        <v>830</v>
      </c>
      <c r="N21" s="434">
        <v>1599</v>
      </c>
      <c r="O21" s="434">
        <v>3523</v>
      </c>
      <c r="P21" s="434">
        <v>13385</v>
      </c>
      <c r="Q21" s="434">
        <v>1234</v>
      </c>
      <c r="R21" s="434">
        <v>6902</v>
      </c>
      <c r="S21" s="436">
        <v>9</v>
      </c>
    </row>
    <row r="22" spans="1:19" ht="9.75" customHeight="1" x14ac:dyDescent="0.2">
      <c r="A22" s="432">
        <v>10</v>
      </c>
      <c r="B22" s="433" t="s">
        <v>176</v>
      </c>
      <c r="C22" s="434">
        <v>28046</v>
      </c>
      <c r="D22" s="434">
        <v>1327611</v>
      </c>
      <c r="E22" s="434">
        <v>240</v>
      </c>
      <c r="F22" s="434">
        <v>2324</v>
      </c>
      <c r="G22" s="434">
        <v>2773</v>
      </c>
      <c r="H22" s="434">
        <v>78747</v>
      </c>
      <c r="I22" s="434">
        <v>1314</v>
      </c>
      <c r="J22" s="434">
        <v>25918</v>
      </c>
      <c r="K22" s="434">
        <v>25920</v>
      </c>
      <c r="L22" s="434">
        <v>1208830</v>
      </c>
      <c r="M22" s="434">
        <v>605</v>
      </c>
      <c r="N22" s="434">
        <v>1152</v>
      </c>
      <c r="O22" s="434">
        <v>2883</v>
      </c>
      <c r="P22" s="434">
        <v>10919</v>
      </c>
      <c r="Q22" s="434">
        <v>885</v>
      </c>
      <c r="R22" s="434">
        <v>5590</v>
      </c>
      <c r="S22" s="436">
        <v>10</v>
      </c>
    </row>
    <row r="23" spans="1:19" ht="9.75" customHeight="1" x14ac:dyDescent="0.2">
      <c r="A23" s="432">
        <v>11</v>
      </c>
      <c r="B23" s="433" t="s">
        <v>177</v>
      </c>
      <c r="C23" s="434">
        <v>33412</v>
      </c>
      <c r="D23" s="434">
        <v>1815445</v>
      </c>
      <c r="E23" s="434">
        <v>318</v>
      </c>
      <c r="F23" s="434">
        <v>4076</v>
      </c>
      <c r="G23" s="434">
        <v>3704</v>
      </c>
      <c r="H23" s="434">
        <v>117287</v>
      </c>
      <c r="I23" s="434">
        <v>2336</v>
      </c>
      <c r="J23" s="434">
        <v>57156</v>
      </c>
      <c r="K23" s="434">
        <v>30328</v>
      </c>
      <c r="L23" s="434">
        <v>1614472</v>
      </c>
      <c r="M23" s="434">
        <v>802</v>
      </c>
      <c r="N23" s="434">
        <v>1583</v>
      </c>
      <c r="O23" s="434">
        <v>4250</v>
      </c>
      <c r="P23" s="434">
        <v>20531</v>
      </c>
      <c r="Q23" s="434">
        <v>1136</v>
      </c>
      <c r="R23" s="434">
        <v>8921</v>
      </c>
      <c r="S23" s="436">
        <v>11</v>
      </c>
    </row>
    <row r="24" spans="1:19" ht="9.75" customHeight="1" x14ac:dyDescent="0.2">
      <c r="A24" s="432">
        <v>12</v>
      </c>
      <c r="B24" s="433" t="s">
        <v>180</v>
      </c>
      <c r="C24" s="434">
        <v>15624</v>
      </c>
      <c r="D24" s="434">
        <v>1006941</v>
      </c>
      <c r="E24" s="434">
        <v>218</v>
      </c>
      <c r="F24" s="434">
        <v>3847</v>
      </c>
      <c r="G24" s="434">
        <v>2477</v>
      </c>
      <c r="H24" s="434">
        <v>95294</v>
      </c>
      <c r="I24" s="434">
        <v>1730</v>
      </c>
      <c r="J24" s="434">
        <v>52353</v>
      </c>
      <c r="K24" s="434">
        <v>13440</v>
      </c>
      <c r="L24" s="434">
        <v>838746</v>
      </c>
      <c r="M24" s="434">
        <v>399</v>
      </c>
      <c r="N24" s="434">
        <v>903</v>
      </c>
      <c r="O24" s="434">
        <v>2478</v>
      </c>
      <c r="P24" s="434">
        <v>14608</v>
      </c>
      <c r="Q24" s="434">
        <v>650</v>
      </c>
      <c r="R24" s="434">
        <v>6359</v>
      </c>
      <c r="S24" s="436">
        <v>12</v>
      </c>
    </row>
    <row r="25" spans="1:19" ht="9.75" customHeight="1" x14ac:dyDescent="0.2">
      <c r="A25" s="432">
        <v>13</v>
      </c>
      <c r="B25" s="433" t="s">
        <v>181</v>
      </c>
      <c r="C25" s="434">
        <v>8708</v>
      </c>
      <c r="D25" s="434">
        <v>649275</v>
      </c>
      <c r="E25" s="434">
        <v>123</v>
      </c>
      <c r="F25" s="434">
        <v>3396</v>
      </c>
      <c r="G25" s="434">
        <v>1699</v>
      </c>
      <c r="H25" s="434">
        <v>76824</v>
      </c>
      <c r="I25" s="434">
        <v>1309</v>
      </c>
      <c r="J25" s="434">
        <v>51588</v>
      </c>
      <c r="K25" s="434">
        <v>7062</v>
      </c>
      <c r="L25" s="434">
        <v>505008</v>
      </c>
      <c r="M25" s="434">
        <v>280</v>
      </c>
      <c r="N25" s="434">
        <v>855</v>
      </c>
      <c r="O25" s="434">
        <v>1571</v>
      </c>
      <c r="P25" s="434">
        <v>10933</v>
      </c>
      <c r="Q25" s="434">
        <v>445</v>
      </c>
      <c r="R25" s="434">
        <v>4705</v>
      </c>
      <c r="S25" s="436">
        <v>13</v>
      </c>
    </row>
    <row r="26" spans="1:19" s="110" customFormat="1" ht="9.75" customHeight="1" x14ac:dyDescent="0.2">
      <c r="A26" s="432">
        <v>14</v>
      </c>
      <c r="B26" s="433" t="s">
        <v>182</v>
      </c>
      <c r="C26" s="434">
        <v>5347</v>
      </c>
      <c r="D26" s="434">
        <v>452520</v>
      </c>
      <c r="E26" s="434">
        <v>98</v>
      </c>
      <c r="F26" s="434">
        <v>2504</v>
      </c>
      <c r="G26" s="434">
        <v>1281</v>
      </c>
      <c r="H26" s="434">
        <v>67428</v>
      </c>
      <c r="I26" s="434">
        <v>1025</v>
      </c>
      <c r="J26" s="434">
        <v>51003</v>
      </c>
      <c r="K26" s="434">
        <v>4028</v>
      </c>
      <c r="L26" s="434">
        <v>321884</v>
      </c>
      <c r="M26" s="434">
        <v>203</v>
      </c>
      <c r="N26" s="434">
        <v>940</v>
      </c>
      <c r="O26" s="434">
        <v>1136</v>
      </c>
      <c r="P26" s="434">
        <v>9094</v>
      </c>
      <c r="Q26" s="434">
        <v>323</v>
      </c>
      <c r="R26" s="434">
        <v>3231</v>
      </c>
      <c r="S26" s="436">
        <v>14</v>
      </c>
    </row>
    <row r="27" spans="1:19" ht="9.75" customHeight="1" x14ac:dyDescent="0.2">
      <c r="A27" s="432">
        <v>15</v>
      </c>
      <c r="B27" s="433" t="s">
        <v>178</v>
      </c>
      <c r="C27" s="434">
        <v>3570</v>
      </c>
      <c r="D27" s="434">
        <v>338286</v>
      </c>
      <c r="E27" s="434">
        <v>81</v>
      </c>
      <c r="F27" s="434">
        <v>3031</v>
      </c>
      <c r="G27" s="434">
        <v>925</v>
      </c>
      <c r="H27" s="434">
        <v>53616</v>
      </c>
      <c r="I27" s="434">
        <v>782</v>
      </c>
      <c r="J27" s="434">
        <v>46241</v>
      </c>
      <c r="K27" s="434">
        <v>2566</v>
      </c>
      <c r="L27" s="434">
        <v>228051</v>
      </c>
      <c r="M27" s="434">
        <v>152</v>
      </c>
      <c r="N27" s="434">
        <v>611</v>
      </c>
      <c r="O27" s="434">
        <v>774</v>
      </c>
      <c r="P27" s="434">
        <v>6525</v>
      </c>
      <c r="Q27" s="434">
        <v>213</v>
      </c>
      <c r="R27" s="434">
        <v>2968</v>
      </c>
      <c r="S27" s="436">
        <v>15</v>
      </c>
    </row>
    <row r="28" spans="1:19" ht="9.75" customHeight="1" x14ac:dyDescent="0.2">
      <c r="A28" s="432">
        <v>16</v>
      </c>
      <c r="B28" s="433" t="s">
        <v>179</v>
      </c>
      <c r="C28" s="434">
        <v>5538</v>
      </c>
      <c r="D28" s="434">
        <v>614571</v>
      </c>
      <c r="E28" s="434">
        <v>116</v>
      </c>
      <c r="F28" s="434">
        <v>6688</v>
      </c>
      <c r="G28" s="434">
        <v>1648</v>
      </c>
      <c r="H28" s="434">
        <v>114263</v>
      </c>
      <c r="I28" s="434">
        <v>1610</v>
      </c>
      <c r="J28" s="434">
        <v>112156</v>
      </c>
      <c r="K28" s="434">
        <v>3648</v>
      </c>
      <c r="L28" s="434">
        <v>367018</v>
      </c>
      <c r="M28" s="434">
        <v>217</v>
      </c>
      <c r="N28" s="434">
        <v>1512</v>
      </c>
      <c r="O28" s="434">
        <v>1322</v>
      </c>
      <c r="P28" s="434">
        <v>12881</v>
      </c>
      <c r="Q28" s="434">
        <v>404</v>
      </c>
      <c r="R28" s="434">
        <v>5350</v>
      </c>
      <c r="S28" s="436">
        <v>16</v>
      </c>
    </row>
    <row r="29" spans="1:19" ht="9.75" customHeight="1" x14ac:dyDescent="0.2">
      <c r="A29" s="432">
        <v>17</v>
      </c>
      <c r="B29" s="433" t="s">
        <v>137</v>
      </c>
      <c r="C29" s="434">
        <v>7487</v>
      </c>
      <c r="D29" s="434">
        <v>1254599</v>
      </c>
      <c r="E29" s="434">
        <v>214</v>
      </c>
      <c r="F29" s="434">
        <v>19736</v>
      </c>
      <c r="G29" s="434">
        <v>2761</v>
      </c>
      <c r="H29" s="434">
        <v>275625</v>
      </c>
      <c r="I29" s="434">
        <v>3228</v>
      </c>
      <c r="J29" s="434">
        <v>433550</v>
      </c>
      <c r="K29" s="434">
        <v>3644</v>
      </c>
      <c r="L29" s="434">
        <v>496698</v>
      </c>
      <c r="M29" s="434">
        <v>378</v>
      </c>
      <c r="N29" s="434">
        <v>3394</v>
      </c>
      <c r="O29" s="434">
        <v>2264</v>
      </c>
      <c r="P29" s="434">
        <v>30464</v>
      </c>
      <c r="Q29" s="434">
        <v>679</v>
      </c>
      <c r="R29" s="434">
        <v>8084</v>
      </c>
      <c r="S29" s="436">
        <v>17</v>
      </c>
    </row>
    <row r="30" spans="1:19" ht="9.75" customHeight="1" x14ac:dyDescent="0.2">
      <c r="A30" s="432">
        <v>18</v>
      </c>
      <c r="B30" s="433" t="s">
        <v>138</v>
      </c>
      <c r="C30" s="434">
        <v>1856</v>
      </c>
      <c r="D30" s="434">
        <v>615103</v>
      </c>
      <c r="E30" s="434">
        <v>103</v>
      </c>
      <c r="F30" s="434">
        <v>18814</v>
      </c>
      <c r="G30" s="434">
        <v>1004</v>
      </c>
      <c r="H30" s="434">
        <v>214678</v>
      </c>
      <c r="I30" s="434">
        <v>833</v>
      </c>
      <c r="J30" s="434">
        <v>227210</v>
      </c>
      <c r="K30" s="434">
        <v>657</v>
      </c>
      <c r="L30" s="434">
        <v>140826</v>
      </c>
      <c r="M30" s="434">
        <v>130</v>
      </c>
      <c r="N30" s="434">
        <v>2419</v>
      </c>
      <c r="O30" s="434">
        <v>717</v>
      </c>
      <c r="P30" s="434">
        <v>13141</v>
      </c>
      <c r="Q30" s="434">
        <v>215</v>
      </c>
      <c r="R30" s="434">
        <v>2823</v>
      </c>
      <c r="S30" s="436">
        <v>18</v>
      </c>
    </row>
    <row r="31" spans="1:19" ht="9.75" customHeight="1" x14ac:dyDescent="0.2">
      <c r="A31" s="432">
        <v>19</v>
      </c>
      <c r="B31" s="433" t="s">
        <v>139</v>
      </c>
      <c r="C31" s="434">
        <v>306</v>
      </c>
      <c r="D31" s="434">
        <v>199908</v>
      </c>
      <c r="E31" s="434">
        <v>11</v>
      </c>
      <c r="F31" s="434">
        <v>4688</v>
      </c>
      <c r="G31" s="434">
        <v>224</v>
      </c>
      <c r="H31" s="434">
        <v>103219</v>
      </c>
      <c r="I31" s="434">
        <v>114</v>
      </c>
      <c r="J31" s="434">
        <v>54470</v>
      </c>
      <c r="K31" s="434">
        <v>123</v>
      </c>
      <c r="L31" s="434">
        <v>31209</v>
      </c>
      <c r="M31" s="434">
        <v>37</v>
      </c>
      <c r="N31" s="434">
        <v>916</v>
      </c>
      <c r="O31" s="434">
        <v>137</v>
      </c>
      <c r="P31" s="434">
        <v>5387</v>
      </c>
      <c r="Q31" s="434">
        <v>51</v>
      </c>
      <c r="R31" s="434">
        <v>1153</v>
      </c>
      <c r="S31" s="436">
        <v>19</v>
      </c>
    </row>
    <row r="32" spans="1:19" ht="9.75" customHeight="1" x14ac:dyDescent="0.2">
      <c r="A32" s="432">
        <v>20</v>
      </c>
      <c r="B32" s="433" t="s">
        <v>140</v>
      </c>
      <c r="C32" s="434">
        <v>70</v>
      </c>
      <c r="D32" s="434">
        <v>137373</v>
      </c>
      <c r="E32" s="434">
        <v>3</v>
      </c>
      <c r="F32" s="434">
        <v>64</v>
      </c>
      <c r="G32" s="434">
        <v>55</v>
      </c>
      <c r="H32" s="434">
        <v>88669</v>
      </c>
      <c r="I32" s="434">
        <v>24</v>
      </c>
      <c r="J32" s="434">
        <v>25380</v>
      </c>
      <c r="K32" s="434">
        <v>35</v>
      </c>
      <c r="L32" s="434">
        <v>16076</v>
      </c>
      <c r="M32" s="434">
        <v>12</v>
      </c>
      <c r="N32" s="434">
        <v>4600</v>
      </c>
      <c r="O32" s="434">
        <v>27</v>
      </c>
      <c r="P32" s="434">
        <v>5689</v>
      </c>
      <c r="Q32" s="434">
        <v>10</v>
      </c>
      <c r="R32" s="434">
        <v>79</v>
      </c>
      <c r="S32" s="436">
        <v>20</v>
      </c>
    </row>
    <row r="33" spans="1:19" s="119" customFormat="1" ht="9.75" customHeight="1" x14ac:dyDescent="0.2">
      <c r="A33" s="438">
        <v>21</v>
      </c>
      <c r="B33" s="439" t="s">
        <v>100</v>
      </c>
      <c r="C33" s="440">
        <v>1194104</v>
      </c>
      <c r="D33" s="440">
        <v>28060282</v>
      </c>
      <c r="E33" s="440">
        <v>6877</v>
      </c>
      <c r="F33" s="440">
        <v>91882</v>
      </c>
      <c r="G33" s="440">
        <v>100466</v>
      </c>
      <c r="H33" s="440">
        <v>2228338</v>
      </c>
      <c r="I33" s="440">
        <v>36424</v>
      </c>
      <c r="J33" s="440">
        <v>1346566</v>
      </c>
      <c r="K33" s="440">
        <v>978060</v>
      </c>
      <c r="L33" s="440">
        <v>22869439</v>
      </c>
      <c r="M33" s="440">
        <v>42389</v>
      </c>
      <c r="N33" s="440">
        <v>83706</v>
      </c>
      <c r="O33" s="440">
        <v>91425</v>
      </c>
      <c r="P33" s="440">
        <v>326747</v>
      </c>
      <c r="Q33" s="440">
        <v>174370</v>
      </c>
      <c r="R33" s="440">
        <v>1260426</v>
      </c>
      <c r="S33" s="442">
        <v>21</v>
      </c>
    </row>
    <row r="34" spans="1:19" ht="9.75" customHeight="1" x14ac:dyDescent="0.2">
      <c r="A34" s="432">
        <v>22</v>
      </c>
      <c r="B34" s="443" t="s">
        <v>141</v>
      </c>
      <c r="C34" s="434">
        <v>12371</v>
      </c>
      <c r="D34" s="434">
        <v>-79835</v>
      </c>
      <c r="E34" s="434">
        <v>74</v>
      </c>
      <c r="F34" s="434">
        <v>159</v>
      </c>
      <c r="G34" s="434">
        <v>242</v>
      </c>
      <c r="H34" s="434">
        <v>895</v>
      </c>
      <c r="I34" s="434">
        <v>189</v>
      </c>
      <c r="J34" s="434">
        <v>673</v>
      </c>
      <c r="K34" s="434">
        <v>1003</v>
      </c>
      <c r="L34" s="434">
        <v>11095</v>
      </c>
      <c r="M34" s="434">
        <v>340</v>
      </c>
      <c r="N34" s="434">
        <v>990</v>
      </c>
      <c r="O34" s="434">
        <v>842</v>
      </c>
      <c r="P34" s="434">
        <v>2833</v>
      </c>
      <c r="Q34" s="434">
        <v>1034</v>
      </c>
      <c r="R34" s="434">
        <v>4173</v>
      </c>
      <c r="S34" s="436">
        <v>22</v>
      </c>
    </row>
    <row r="35" spans="1:19" ht="12" customHeight="1" x14ac:dyDescent="0.2">
      <c r="A35" s="444"/>
      <c r="B35" s="743" t="s">
        <v>287</v>
      </c>
      <c r="C35" s="743"/>
      <c r="D35" s="743"/>
      <c r="E35" s="743"/>
      <c r="F35" s="743"/>
      <c r="G35" s="743"/>
      <c r="H35" s="743"/>
      <c r="I35" s="743" t="s">
        <v>287</v>
      </c>
      <c r="J35" s="743"/>
      <c r="K35" s="743"/>
      <c r="L35" s="743"/>
      <c r="M35" s="743"/>
      <c r="N35" s="743"/>
      <c r="O35" s="743"/>
      <c r="P35" s="743"/>
      <c r="Q35" s="743"/>
      <c r="R35" s="743"/>
      <c r="S35" s="444"/>
    </row>
    <row r="36" spans="1:19" ht="9.75" customHeight="1" x14ac:dyDescent="0.2">
      <c r="A36" s="432">
        <v>23</v>
      </c>
      <c r="B36" s="433" t="s">
        <v>184</v>
      </c>
      <c r="C36" s="434">
        <v>82245</v>
      </c>
      <c r="D36" s="434">
        <v>177447</v>
      </c>
      <c r="E36" s="434">
        <v>114</v>
      </c>
      <c r="F36" s="434">
        <v>210</v>
      </c>
      <c r="G36" s="434">
        <v>5448</v>
      </c>
      <c r="H36" s="434">
        <v>11325</v>
      </c>
      <c r="I36" s="434">
        <v>1501</v>
      </c>
      <c r="J36" s="434">
        <v>3031</v>
      </c>
      <c r="K36" s="434">
        <v>72956</v>
      </c>
      <c r="L36" s="434">
        <v>154636</v>
      </c>
      <c r="M36" s="434">
        <v>1167</v>
      </c>
      <c r="N36" s="434">
        <v>1267</v>
      </c>
      <c r="O36" s="434">
        <v>1171</v>
      </c>
      <c r="P36" s="434">
        <v>1926</v>
      </c>
      <c r="Q36" s="434">
        <v>2960</v>
      </c>
      <c r="R36" s="435">
        <v>8699</v>
      </c>
      <c r="S36" s="446">
        <v>23</v>
      </c>
    </row>
    <row r="37" spans="1:19" ht="9.75" customHeight="1" x14ac:dyDescent="0.2">
      <c r="A37" s="432">
        <v>24</v>
      </c>
      <c r="B37" s="433" t="s">
        <v>183</v>
      </c>
      <c r="C37" s="434">
        <v>64971</v>
      </c>
      <c r="D37" s="434">
        <v>497431</v>
      </c>
      <c r="E37" s="434">
        <v>181</v>
      </c>
      <c r="F37" s="434">
        <v>559</v>
      </c>
      <c r="G37" s="434">
        <v>6644</v>
      </c>
      <c r="H37" s="434">
        <v>39013</v>
      </c>
      <c r="I37" s="434">
        <v>1519</v>
      </c>
      <c r="J37" s="434">
        <v>7709</v>
      </c>
      <c r="K37" s="434">
        <v>52386</v>
      </c>
      <c r="L37" s="434">
        <v>387558</v>
      </c>
      <c r="M37" s="434">
        <v>1816</v>
      </c>
      <c r="N37" s="434">
        <v>2403</v>
      </c>
      <c r="O37" s="434">
        <v>2382</v>
      </c>
      <c r="P37" s="434">
        <v>5325</v>
      </c>
      <c r="Q37" s="434">
        <v>8848</v>
      </c>
      <c r="R37" s="435">
        <v>58192</v>
      </c>
      <c r="S37" s="446">
        <v>24</v>
      </c>
    </row>
    <row r="38" spans="1:19" ht="9.75" customHeight="1" x14ac:dyDescent="0.2">
      <c r="A38" s="432">
        <v>25</v>
      </c>
      <c r="B38" s="433" t="s">
        <v>172</v>
      </c>
      <c r="C38" s="434">
        <v>95731</v>
      </c>
      <c r="D38" s="434">
        <v>1198129</v>
      </c>
      <c r="E38" s="434">
        <v>312</v>
      </c>
      <c r="F38" s="434">
        <v>1097</v>
      </c>
      <c r="G38" s="434">
        <v>6881</v>
      </c>
      <c r="H38" s="434">
        <v>66092</v>
      </c>
      <c r="I38" s="434">
        <v>1548</v>
      </c>
      <c r="J38" s="434">
        <v>11033</v>
      </c>
      <c r="K38" s="434">
        <v>66110</v>
      </c>
      <c r="L38" s="434">
        <v>809789</v>
      </c>
      <c r="M38" s="434">
        <v>7026</v>
      </c>
      <c r="N38" s="434">
        <v>8731</v>
      </c>
      <c r="O38" s="434">
        <v>5300</v>
      </c>
      <c r="P38" s="434">
        <v>11607</v>
      </c>
      <c r="Q38" s="434">
        <v>27617</v>
      </c>
      <c r="R38" s="435">
        <v>294141</v>
      </c>
      <c r="S38" s="446">
        <v>25</v>
      </c>
    </row>
    <row r="39" spans="1:19" ht="9.75" customHeight="1" x14ac:dyDescent="0.2">
      <c r="A39" s="432">
        <v>26</v>
      </c>
      <c r="B39" s="433" t="s">
        <v>134</v>
      </c>
      <c r="C39" s="434">
        <v>91950</v>
      </c>
      <c r="D39" s="434">
        <v>1604880</v>
      </c>
      <c r="E39" s="434">
        <v>248</v>
      </c>
      <c r="F39" s="434">
        <v>1067</v>
      </c>
      <c r="G39" s="434">
        <v>5895</v>
      </c>
      <c r="H39" s="434">
        <v>76026</v>
      </c>
      <c r="I39" s="434">
        <v>1327</v>
      </c>
      <c r="J39" s="434">
        <v>13015</v>
      </c>
      <c r="K39" s="434">
        <v>83577</v>
      </c>
      <c r="L39" s="434">
        <v>1436807</v>
      </c>
      <c r="M39" s="434">
        <v>2860</v>
      </c>
      <c r="N39" s="434">
        <v>6215</v>
      </c>
      <c r="O39" s="434">
        <v>3904</v>
      </c>
      <c r="P39" s="434">
        <v>11728</v>
      </c>
      <c r="Q39" s="434">
        <v>7771</v>
      </c>
      <c r="R39" s="435">
        <v>65004</v>
      </c>
      <c r="S39" s="436">
        <v>26</v>
      </c>
    </row>
    <row r="40" spans="1:19" ht="9.75" customHeight="1" x14ac:dyDescent="0.2">
      <c r="A40" s="432">
        <v>27</v>
      </c>
      <c r="B40" s="433" t="s">
        <v>135</v>
      </c>
      <c r="C40" s="434">
        <v>76731</v>
      </c>
      <c r="D40" s="434">
        <v>1716997</v>
      </c>
      <c r="E40" s="434">
        <v>245</v>
      </c>
      <c r="F40" s="434">
        <v>1136</v>
      </c>
      <c r="G40" s="434">
        <v>4813</v>
      </c>
      <c r="H40" s="434">
        <v>77516</v>
      </c>
      <c r="I40" s="434">
        <v>1167</v>
      </c>
      <c r="J40" s="434">
        <v>13974</v>
      </c>
      <c r="K40" s="434">
        <v>72299</v>
      </c>
      <c r="L40" s="434">
        <v>1596571</v>
      </c>
      <c r="M40" s="434">
        <v>1283</v>
      </c>
      <c r="N40" s="434">
        <v>3063</v>
      </c>
      <c r="O40" s="434">
        <v>3198</v>
      </c>
      <c r="P40" s="434">
        <v>8996</v>
      </c>
      <c r="Q40" s="434">
        <v>3892</v>
      </c>
      <c r="R40" s="434">
        <v>20401</v>
      </c>
      <c r="S40" s="436">
        <v>27</v>
      </c>
    </row>
    <row r="41" spans="1:19" ht="9.75" customHeight="1" x14ac:dyDescent="0.2">
      <c r="A41" s="432">
        <v>28</v>
      </c>
      <c r="B41" s="433" t="s">
        <v>136</v>
      </c>
      <c r="C41" s="434">
        <v>55165</v>
      </c>
      <c r="D41" s="434">
        <v>1509989</v>
      </c>
      <c r="E41" s="434">
        <v>178</v>
      </c>
      <c r="F41" s="434">
        <v>962</v>
      </c>
      <c r="G41" s="434">
        <v>3432</v>
      </c>
      <c r="H41" s="434">
        <v>63630</v>
      </c>
      <c r="I41" s="434">
        <v>1012</v>
      </c>
      <c r="J41" s="434">
        <v>13621</v>
      </c>
      <c r="K41" s="434">
        <v>52346</v>
      </c>
      <c r="L41" s="434">
        <v>1416798</v>
      </c>
      <c r="M41" s="434">
        <v>892</v>
      </c>
      <c r="N41" s="434">
        <v>1502</v>
      </c>
      <c r="O41" s="434">
        <v>2480</v>
      </c>
      <c r="P41" s="434">
        <v>7235</v>
      </c>
      <c r="Q41" s="434">
        <v>2434</v>
      </c>
      <c r="R41" s="434">
        <v>10519</v>
      </c>
      <c r="S41" s="436">
        <v>28</v>
      </c>
    </row>
    <row r="42" spans="1:19" ht="9.75" customHeight="1" x14ac:dyDescent="0.2">
      <c r="A42" s="432">
        <v>29</v>
      </c>
      <c r="B42" s="433" t="s">
        <v>173</v>
      </c>
      <c r="C42" s="434">
        <v>39454</v>
      </c>
      <c r="D42" s="434">
        <v>1275223</v>
      </c>
      <c r="E42" s="434">
        <v>190</v>
      </c>
      <c r="F42" s="434">
        <v>1594</v>
      </c>
      <c r="G42" s="434">
        <v>2481</v>
      </c>
      <c r="H42" s="434">
        <v>51884</v>
      </c>
      <c r="I42" s="434">
        <v>845</v>
      </c>
      <c r="J42" s="434">
        <v>13927</v>
      </c>
      <c r="K42" s="434">
        <v>37429</v>
      </c>
      <c r="L42" s="434">
        <v>1198409</v>
      </c>
      <c r="M42" s="434">
        <v>702</v>
      </c>
      <c r="N42" s="434">
        <v>818</v>
      </c>
      <c r="O42" s="434">
        <v>1970</v>
      </c>
      <c r="P42" s="434">
        <v>6513</v>
      </c>
      <c r="Q42" s="434">
        <v>1558</v>
      </c>
      <c r="R42" s="434">
        <v>5809</v>
      </c>
      <c r="S42" s="436">
        <v>29</v>
      </c>
    </row>
    <row r="43" spans="1:19" ht="9.75" customHeight="1" x14ac:dyDescent="0.2">
      <c r="A43" s="432">
        <v>30</v>
      </c>
      <c r="B43" s="433" t="s">
        <v>174</v>
      </c>
      <c r="C43" s="434">
        <v>24929</v>
      </c>
      <c r="D43" s="434">
        <v>929880</v>
      </c>
      <c r="E43" s="434">
        <v>119</v>
      </c>
      <c r="F43" s="434">
        <v>857</v>
      </c>
      <c r="G43" s="434">
        <v>1840</v>
      </c>
      <c r="H43" s="434">
        <v>45369</v>
      </c>
      <c r="I43" s="434">
        <v>731</v>
      </c>
      <c r="J43" s="434">
        <v>13222</v>
      </c>
      <c r="K43" s="434">
        <v>23404</v>
      </c>
      <c r="L43" s="434">
        <v>863536</v>
      </c>
      <c r="M43" s="434">
        <v>536</v>
      </c>
      <c r="N43" s="434">
        <v>926</v>
      </c>
      <c r="O43" s="434">
        <v>1509</v>
      </c>
      <c r="P43" s="434">
        <v>5420</v>
      </c>
      <c r="Q43" s="434">
        <v>901</v>
      </c>
      <c r="R43" s="434">
        <v>3610</v>
      </c>
      <c r="S43" s="436">
        <v>30</v>
      </c>
    </row>
    <row r="44" spans="1:19" ht="9.75" customHeight="1" x14ac:dyDescent="0.2">
      <c r="A44" s="432">
        <v>31</v>
      </c>
      <c r="B44" s="433" t="s">
        <v>175</v>
      </c>
      <c r="C44" s="434">
        <v>15636</v>
      </c>
      <c r="D44" s="434">
        <v>661990</v>
      </c>
      <c r="E44" s="434">
        <v>90</v>
      </c>
      <c r="F44" s="434">
        <v>963</v>
      </c>
      <c r="G44" s="434">
        <v>1307</v>
      </c>
      <c r="H44" s="434">
        <v>36815</v>
      </c>
      <c r="I44" s="434">
        <v>666</v>
      </c>
      <c r="J44" s="434">
        <v>12232</v>
      </c>
      <c r="K44" s="434">
        <v>14527</v>
      </c>
      <c r="L44" s="434">
        <v>607096</v>
      </c>
      <c r="M44" s="434">
        <v>391</v>
      </c>
      <c r="N44" s="434">
        <v>574</v>
      </c>
      <c r="O44" s="434">
        <v>1152</v>
      </c>
      <c r="P44" s="434">
        <v>4645</v>
      </c>
      <c r="Q44" s="434">
        <v>505</v>
      </c>
      <c r="R44" s="434">
        <v>2082</v>
      </c>
      <c r="S44" s="436">
        <v>31</v>
      </c>
    </row>
    <row r="45" spans="1:19" ht="9.75" customHeight="1" x14ac:dyDescent="0.2">
      <c r="A45" s="432">
        <v>32</v>
      </c>
      <c r="B45" s="433" t="s">
        <v>176</v>
      </c>
      <c r="C45" s="434">
        <v>10648</v>
      </c>
      <c r="D45" s="434">
        <v>503518</v>
      </c>
      <c r="E45" s="434">
        <v>65</v>
      </c>
      <c r="F45" s="434">
        <v>451</v>
      </c>
      <c r="G45" s="434">
        <v>1079</v>
      </c>
      <c r="H45" s="434">
        <v>32753</v>
      </c>
      <c r="I45" s="434">
        <v>528</v>
      </c>
      <c r="J45" s="434">
        <v>11759</v>
      </c>
      <c r="K45" s="434">
        <v>9772</v>
      </c>
      <c r="L45" s="434">
        <v>455719</v>
      </c>
      <c r="M45" s="434">
        <v>301</v>
      </c>
      <c r="N45" s="434">
        <v>345</v>
      </c>
      <c r="O45" s="434">
        <v>903</v>
      </c>
      <c r="P45" s="434">
        <v>3442</v>
      </c>
      <c r="Q45" s="434">
        <v>311</v>
      </c>
      <c r="R45" s="434">
        <v>1435</v>
      </c>
      <c r="S45" s="436">
        <v>32</v>
      </c>
    </row>
    <row r="46" spans="1:19" ht="9.75" customHeight="1" x14ac:dyDescent="0.2">
      <c r="A46" s="432">
        <v>33</v>
      </c>
      <c r="B46" s="433" t="s">
        <v>177</v>
      </c>
      <c r="C46" s="434">
        <v>11958</v>
      </c>
      <c r="D46" s="434">
        <v>648809</v>
      </c>
      <c r="E46" s="434">
        <v>78</v>
      </c>
      <c r="F46" s="434">
        <v>1290</v>
      </c>
      <c r="G46" s="434">
        <v>1354</v>
      </c>
      <c r="H46" s="434">
        <v>45383</v>
      </c>
      <c r="I46" s="434">
        <v>824</v>
      </c>
      <c r="J46" s="434">
        <v>21773</v>
      </c>
      <c r="K46" s="434">
        <v>10799</v>
      </c>
      <c r="L46" s="434">
        <v>574184</v>
      </c>
      <c r="M46" s="434">
        <v>395</v>
      </c>
      <c r="N46" s="434">
        <v>455</v>
      </c>
      <c r="O46" s="434">
        <v>1297</v>
      </c>
      <c r="P46" s="434">
        <v>6793</v>
      </c>
      <c r="Q46" s="434">
        <v>336</v>
      </c>
      <c r="R46" s="434">
        <v>2365</v>
      </c>
      <c r="S46" s="436">
        <v>33</v>
      </c>
    </row>
    <row r="47" spans="1:19" ht="9.75" customHeight="1" x14ac:dyDescent="0.2">
      <c r="A47" s="432">
        <v>34</v>
      </c>
      <c r="B47" s="433" t="s">
        <v>180</v>
      </c>
      <c r="C47" s="434">
        <v>5276</v>
      </c>
      <c r="D47" s="434">
        <v>340353</v>
      </c>
      <c r="E47" s="434">
        <v>51</v>
      </c>
      <c r="F47" s="434">
        <v>939</v>
      </c>
      <c r="G47" s="434">
        <v>820</v>
      </c>
      <c r="H47" s="434">
        <v>35038</v>
      </c>
      <c r="I47" s="434">
        <v>599</v>
      </c>
      <c r="J47" s="434">
        <v>18846</v>
      </c>
      <c r="K47" s="434">
        <v>4498</v>
      </c>
      <c r="L47" s="434">
        <v>280941</v>
      </c>
      <c r="M47" s="434">
        <v>151</v>
      </c>
      <c r="N47" s="434">
        <v>261</v>
      </c>
      <c r="O47" s="434">
        <v>704</v>
      </c>
      <c r="P47" s="434">
        <v>4594</v>
      </c>
      <c r="Q47" s="434">
        <v>162</v>
      </c>
      <c r="R47" s="434">
        <v>1606</v>
      </c>
      <c r="S47" s="436">
        <v>34</v>
      </c>
    </row>
    <row r="48" spans="1:19" ht="9.75" customHeight="1" x14ac:dyDescent="0.2">
      <c r="A48" s="432">
        <v>35</v>
      </c>
      <c r="B48" s="433" t="s">
        <v>181</v>
      </c>
      <c r="C48" s="434">
        <v>2799</v>
      </c>
      <c r="D48" s="434">
        <v>208592</v>
      </c>
      <c r="E48" s="434">
        <v>36</v>
      </c>
      <c r="F48" s="434">
        <v>1253</v>
      </c>
      <c r="G48" s="434">
        <v>572</v>
      </c>
      <c r="H48" s="434">
        <v>28167</v>
      </c>
      <c r="I48" s="434">
        <v>442</v>
      </c>
      <c r="J48" s="434">
        <v>17434</v>
      </c>
      <c r="K48" s="434">
        <v>2216</v>
      </c>
      <c r="L48" s="434">
        <v>158289</v>
      </c>
      <c r="M48" s="434">
        <v>102</v>
      </c>
      <c r="N48" s="434">
        <v>199</v>
      </c>
      <c r="O48" s="434">
        <v>445</v>
      </c>
      <c r="P48" s="434">
        <v>3453</v>
      </c>
      <c r="Q48" s="434">
        <v>114</v>
      </c>
      <c r="R48" s="434">
        <v>1243</v>
      </c>
      <c r="S48" s="436">
        <v>35</v>
      </c>
    </row>
    <row r="49" spans="1:19" s="110" customFormat="1" ht="9.75" customHeight="1" x14ac:dyDescent="0.2">
      <c r="A49" s="432">
        <v>36</v>
      </c>
      <c r="B49" s="433" t="s">
        <v>182</v>
      </c>
      <c r="C49" s="434">
        <v>1654</v>
      </c>
      <c r="D49" s="434">
        <v>139876</v>
      </c>
      <c r="E49" s="434">
        <v>21</v>
      </c>
      <c r="F49" s="434">
        <v>781</v>
      </c>
      <c r="G49" s="434">
        <v>402</v>
      </c>
      <c r="H49" s="434">
        <v>22906</v>
      </c>
      <c r="I49" s="434">
        <v>307</v>
      </c>
      <c r="J49" s="434">
        <v>15450</v>
      </c>
      <c r="K49" s="434">
        <v>1229</v>
      </c>
      <c r="L49" s="434">
        <v>98059</v>
      </c>
      <c r="M49" s="434">
        <v>67</v>
      </c>
      <c r="N49" s="434">
        <v>285</v>
      </c>
      <c r="O49" s="434">
        <v>313</v>
      </c>
      <c r="P49" s="434">
        <v>2825</v>
      </c>
      <c r="Q49" s="434">
        <v>83</v>
      </c>
      <c r="R49" s="434">
        <v>821</v>
      </c>
      <c r="S49" s="436">
        <v>36</v>
      </c>
    </row>
    <row r="50" spans="1:19" ht="9.75" customHeight="1" x14ac:dyDescent="0.2">
      <c r="A50" s="432">
        <v>37</v>
      </c>
      <c r="B50" s="433" t="s">
        <v>178</v>
      </c>
      <c r="C50" s="434">
        <v>1082</v>
      </c>
      <c r="D50" s="434">
        <v>102445</v>
      </c>
      <c r="E50" s="434">
        <v>22</v>
      </c>
      <c r="F50" s="434">
        <v>760</v>
      </c>
      <c r="G50" s="434">
        <v>284</v>
      </c>
      <c r="H50" s="434">
        <v>17499</v>
      </c>
      <c r="I50" s="434">
        <v>231</v>
      </c>
      <c r="J50" s="434">
        <v>13330</v>
      </c>
      <c r="K50" s="434">
        <v>778</v>
      </c>
      <c r="L50" s="434">
        <v>68657</v>
      </c>
      <c r="M50" s="434">
        <v>44</v>
      </c>
      <c r="N50" s="434">
        <v>91</v>
      </c>
      <c r="O50" s="434">
        <v>217</v>
      </c>
      <c r="P50" s="434">
        <v>2147</v>
      </c>
      <c r="Q50" s="434">
        <v>46</v>
      </c>
      <c r="R50" s="434">
        <v>883</v>
      </c>
      <c r="S50" s="436">
        <v>37</v>
      </c>
    </row>
    <row r="51" spans="1:19" ht="9.75" customHeight="1" x14ac:dyDescent="0.2">
      <c r="A51" s="432">
        <v>38</v>
      </c>
      <c r="B51" s="433" t="s">
        <v>179</v>
      </c>
      <c r="C51" s="434">
        <v>1620</v>
      </c>
      <c r="D51" s="434">
        <v>179532</v>
      </c>
      <c r="E51" s="434">
        <v>25</v>
      </c>
      <c r="F51" s="434">
        <v>1451</v>
      </c>
      <c r="G51" s="434">
        <v>488</v>
      </c>
      <c r="H51" s="434">
        <v>35999</v>
      </c>
      <c r="I51" s="434">
        <v>483</v>
      </c>
      <c r="J51" s="434">
        <v>34087</v>
      </c>
      <c r="K51" s="434">
        <v>1040</v>
      </c>
      <c r="L51" s="434">
        <v>104455</v>
      </c>
      <c r="M51" s="434">
        <v>58</v>
      </c>
      <c r="N51" s="434">
        <v>365</v>
      </c>
      <c r="O51" s="434">
        <v>357</v>
      </c>
      <c r="P51" s="434">
        <v>3728</v>
      </c>
      <c r="Q51" s="434">
        <v>89</v>
      </c>
      <c r="R51" s="434">
        <v>1187</v>
      </c>
      <c r="S51" s="436">
        <v>38</v>
      </c>
    </row>
    <row r="52" spans="1:19" ht="9.75" customHeight="1" x14ac:dyDescent="0.2">
      <c r="A52" s="432">
        <v>39</v>
      </c>
      <c r="B52" s="433" t="s">
        <v>137</v>
      </c>
      <c r="C52" s="434">
        <v>2135</v>
      </c>
      <c r="D52" s="434">
        <v>357015</v>
      </c>
      <c r="E52" s="434">
        <v>49</v>
      </c>
      <c r="F52" s="434">
        <v>4529</v>
      </c>
      <c r="G52" s="434">
        <v>823</v>
      </c>
      <c r="H52" s="434">
        <v>89267</v>
      </c>
      <c r="I52" s="434">
        <v>895</v>
      </c>
      <c r="J52" s="434">
        <v>122352</v>
      </c>
      <c r="K52" s="434">
        <v>986</v>
      </c>
      <c r="L52" s="434">
        <v>132263</v>
      </c>
      <c r="M52" s="434">
        <v>101</v>
      </c>
      <c r="N52" s="434">
        <v>763</v>
      </c>
      <c r="O52" s="434">
        <v>610</v>
      </c>
      <c r="P52" s="434">
        <v>9239</v>
      </c>
      <c r="Q52" s="434">
        <v>159</v>
      </c>
      <c r="R52" s="434">
        <v>2281</v>
      </c>
      <c r="S52" s="436">
        <v>39</v>
      </c>
    </row>
    <row r="53" spans="1:19" ht="9.75" customHeight="1" x14ac:dyDescent="0.2">
      <c r="A53" s="432">
        <v>40</v>
      </c>
      <c r="B53" s="433" t="s">
        <v>138</v>
      </c>
      <c r="C53" s="434">
        <v>489</v>
      </c>
      <c r="D53" s="434">
        <v>160860</v>
      </c>
      <c r="E53" s="434">
        <v>31</v>
      </c>
      <c r="F53" s="434">
        <v>6662</v>
      </c>
      <c r="G53" s="434">
        <v>301</v>
      </c>
      <c r="H53" s="434">
        <v>66069</v>
      </c>
      <c r="I53" s="434">
        <v>173</v>
      </c>
      <c r="J53" s="434">
        <v>49158</v>
      </c>
      <c r="K53" s="434">
        <v>170</v>
      </c>
      <c r="L53" s="434">
        <v>34490</v>
      </c>
      <c r="M53" s="434">
        <v>36</v>
      </c>
      <c r="N53" s="434">
        <v>539</v>
      </c>
      <c r="O53" s="434">
        <v>180</v>
      </c>
      <c r="P53" s="434">
        <v>4419</v>
      </c>
      <c r="Q53" s="434">
        <v>55</v>
      </c>
      <c r="R53" s="434">
        <v>1022</v>
      </c>
      <c r="S53" s="436">
        <v>40</v>
      </c>
    </row>
    <row r="54" spans="1:19" ht="9.75" customHeight="1" x14ac:dyDescent="0.2">
      <c r="A54" s="432">
        <v>41</v>
      </c>
      <c r="B54" s="433" t="s">
        <v>139</v>
      </c>
      <c r="C54" s="434">
        <v>72</v>
      </c>
      <c r="D54" s="434">
        <v>47084</v>
      </c>
      <c r="E54" s="434" t="s">
        <v>530</v>
      </c>
      <c r="F54" s="434" t="s">
        <v>530</v>
      </c>
      <c r="G54" s="434">
        <v>54</v>
      </c>
      <c r="H54" s="434">
        <v>29186</v>
      </c>
      <c r="I54" s="434">
        <v>17</v>
      </c>
      <c r="J54" s="434">
        <v>7808</v>
      </c>
      <c r="K54" s="434">
        <v>28</v>
      </c>
      <c r="L54" s="434">
        <v>5997</v>
      </c>
      <c r="M54" s="434">
        <v>10</v>
      </c>
      <c r="N54" s="434">
        <v>34</v>
      </c>
      <c r="O54" s="434">
        <v>32</v>
      </c>
      <c r="P54" s="434">
        <v>2061</v>
      </c>
      <c r="Q54" s="434" t="s">
        <v>530</v>
      </c>
      <c r="R54" s="434" t="s">
        <v>530</v>
      </c>
      <c r="S54" s="436">
        <v>41</v>
      </c>
    </row>
    <row r="55" spans="1:19" ht="9.75" customHeight="1" x14ac:dyDescent="0.2">
      <c r="A55" s="432">
        <v>42</v>
      </c>
      <c r="B55" s="433" t="s">
        <v>140</v>
      </c>
      <c r="C55" s="434">
        <v>17</v>
      </c>
      <c r="D55" s="434">
        <v>30024</v>
      </c>
      <c r="E55" s="434" t="s">
        <v>530</v>
      </c>
      <c r="F55" s="434" t="s">
        <v>530</v>
      </c>
      <c r="G55" s="434">
        <v>14</v>
      </c>
      <c r="H55" s="434">
        <v>19205</v>
      </c>
      <c r="I55" s="434">
        <v>4</v>
      </c>
      <c r="J55" s="434">
        <v>4439</v>
      </c>
      <c r="K55" s="434">
        <v>10</v>
      </c>
      <c r="L55" s="434">
        <v>1679</v>
      </c>
      <c r="M55" s="434">
        <v>4</v>
      </c>
      <c r="N55" s="434">
        <v>4229</v>
      </c>
      <c r="O55" s="434">
        <v>5</v>
      </c>
      <c r="P55" s="434">
        <v>479</v>
      </c>
      <c r="Q55" s="434" t="s">
        <v>530</v>
      </c>
      <c r="R55" s="434" t="s">
        <v>530</v>
      </c>
      <c r="S55" s="436">
        <v>42</v>
      </c>
    </row>
    <row r="56" spans="1:19" s="119" customFormat="1" ht="9.75" customHeight="1" x14ac:dyDescent="0.2">
      <c r="A56" s="438">
        <v>43</v>
      </c>
      <c r="B56" s="439" t="s">
        <v>100</v>
      </c>
      <c r="C56" s="440">
        <v>584562</v>
      </c>
      <c r="D56" s="440">
        <v>12290072</v>
      </c>
      <c r="E56" s="440">
        <v>2061</v>
      </c>
      <c r="F56" s="440">
        <v>28500</v>
      </c>
      <c r="G56" s="440">
        <v>44932</v>
      </c>
      <c r="H56" s="440">
        <v>889142</v>
      </c>
      <c r="I56" s="440">
        <v>14819</v>
      </c>
      <c r="J56" s="440">
        <v>418201</v>
      </c>
      <c r="K56" s="440">
        <v>506560</v>
      </c>
      <c r="L56" s="440">
        <v>10385933</v>
      </c>
      <c r="M56" s="440">
        <v>17942</v>
      </c>
      <c r="N56" s="440">
        <v>33066</v>
      </c>
      <c r="O56" s="440">
        <v>28129</v>
      </c>
      <c r="P56" s="440">
        <v>106574</v>
      </c>
      <c r="Q56" s="440">
        <v>57854</v>
      </c>
      <c r="R56" s="440">
        <v>481538</v>
      </c>
      <c r="S56" s="442">
        <v>43</v>
      </c>
    </row>
    <row r="57" spans="1:19" ht="9.75" customHeight="1" x14ac:dyDescent="0.2">
      <c r="A57" s="432">
        <v>44</v>
      </c>
      <c r="B57" s="443" t="s">
        <v>141</v>
      </c>
      <c r="C57" s="434">
        <v>4428</v>
      </c>
      <c r="D57" s="434">
        <v>-32042</v>
      </c>
      <c r="E57" s="434">
        <v>19</v>
      </c>
      <c r="F57" s="434">
        <v>37</v>
      </c>
      <c r="G57" s="434">
        <v>83</v>
      </c>
      <c r="H57" s="434">
        <v>284</v>
      </c>
      <c r="I57" s="434">
        <v>70</v>
      </c>
      <c r="J57" s="434">
        <v>216</v>
      </c>
      <c r="K57" s="434">
        <v>404</v>
      </c>
      <c r="L57" s="434">
        <v>4283</v>
      </c>
      <c r="M57" s="434">
        <v>149</v>
      </c>
      <c r="N57" s="434">
        <v>503</v>
      </c>
      <c r="O57" s="434">
        <v>268</v>
      </c>
      <c r="P57" s="434">
        <v>815</v>
      </c>
      <c r="Q57" s="434">
        <v>283</v>
      </c>
      <c r="R57" s="434">
        <v>1102</v>
      </c>
      <c r="S57" s="436">
        <v>44</v>
      </c>
    </row>
    <row r="58" spans="1:19" ht="12" customHeight="1" x14ac:dyDescent="0.2">
      <c r="A58" s="444"/>
      <c r="B58" s="743" t="s">
        <v>288</v>
      </c>
      <c r="C58" s="743"/>
      <c r="D58" s="743"/>
      <c r="E58" s="743"/>
      <c r="F58" s="743"/>
      <c r="G58" s="743"/>
      <c r="H58" s="743"/>
      <c r="I58" s="743" t="s">
        <v>288</v>
      </c>
      <c r="J58" s="743"/>
      <c r="K58" s="743"/>
      <c r="L58" s="743"/>
      <c r="M58" s="743"/>
      <c r="N58" s="743"/>
      <c r="O58" s="743"/>
      <c r="P58" s="743"/>
      <c r="Q58" s="743"/>
      <c r="R58" s="743"/>
      <c r="S58" s="444"/>
    </row>
    <row r="59" spans="1:19" ht="9.75" customHeight="1" x14ac:dyDescent="0.2">
      <c r="A59" s="432">
        <v>45</v>
      </c>
      <c r="B59" s="433" t="s">
        <v>184</v>
      </c>
      <c r="C59" s="434">
        <v>56489</v>
      </c>
      <c r="D59" s="434">
        <v>157821</v>
      </c>
      <c r="E59" s="434">
        <v>357</v>
      </c>
      <c r="F59" s="434">
        <v>407</v>
      </c>
      <c r="G59" s="434">
        <v>6487</v>
      </c>
      <c r="H59" s="434">
        <v>13727</v>
      </c>
      <c r="I59" s="434">
        <v>1506</v>
      </c>
      <c r="J59" s="434">
        <v>3046</v>
      </c>
      <c r="K59" s="434">
        <v>27566</v>
      </c>
      <c r="L59" s="434">
        <v>70082</v>
      </c>
      <c r="M59" s="434">
        <v>2090</v>
      </c>
      <c r="N59" s="434">
        <v>1863</v>
      </c>
      <c r="O59" s="434">
        <v>4823</v>
      </c>
      <c r="P59" s="434">
        <v>5651</v>
      </c>
      <c r="Q59" s="434">
        <v>19827</v>
      </c>
      <c r="R59" s="435">
        <v>71390</v>
      </c>
      <c r="S59" s="446">
        <v>45</v>
      </c>
    </row>
    <row r="60" spans="1:19" ht="9.75" customHeight="1" x14ac:dyDescent="0.2">
      <c r="A60" s="432">
        <v>46</v>
      </c>
      <c r="B60" s="433" t="s">
        <v>183</v>
      </c>
      <c r="C60" s="434">
        <v>93129</v>
      </c>
      <c r="D60" s="434">
        <v>687849</v>
      </c>
      <c r="E60" s="434">
        <v>620</v>
      </c>
      <c r="F60" s="434">
        <v>1069</v>
      </c>
      <c r="G60" s="434">
        <v>7739</v>
      </c>
      <c r="H60" s="434">
        <v>38340</v>
      </c>
      <c r="I60" s="434">
        <v>1702</v>
      </c>
      <c r="J60" s="434">
        <v>6964</v>
      </c>
      <c r="K60" s="434">
        <v>37520</v>
      </c>
      <c r="L60" s="434">
        <v>261809</v>
      </c>
      <c r="M60" s="434">
        <v>6449</v>
      </c>
      <c r="N60" s="434">
        <v>7239</v>
      </c>
      <c r="O60" s="434">
        <v>10588</v>
      </c>
      <c r="P60" s="434">
        <v>16309</v>
      </c>
      <c r="Q60" s="434">
        <v>55272</v>
      </c>
      <c r="R60" s="435">
        <v>363184</v>
      </c>
      <c r="S60" s="446">
        <v>46</v>
      </c>
    </row>
    <row r="61" spans="1:19" ht="9.75" customHeight="1" x14ac:dyDescent="0.2">
      <c r="A61" s="432">
        <v>47</v>
      </c>
      <c r="B61" s="433" t="s">
        <v>172</v>
      </c>
      <c r="C61" s="434">
        <v>78456</v>
      </c>
      <c r="D61" s="434">
        <v>979595</v>
      </c>
      <c r="E61" s="434">
        <v>498</v>
      </c>
      <c r="F61" s="434">
        <v>1593</v>
      </c>
      <c r="G61" s="434">
        <v>6894</v>
      </c>
      <c r="H61" s="434">
        <v>58812</v>
      </c>
      <c r="I61" s="434">
        <v>1923</v>
      </c>
      <c r="J61" s="434">
        <v>10584</v>
      </c>
      <c r="K61" s="434">
        <v>58195</v>
      </c>
      <c r="L61" s="434">
        <v>699151</v>
      </c>
      <c r="M61" s="434">
        <v>5854</v>
      </c>
      <c r="N61" s="434">
        <v>10405</v>
      </c>
      <c r="O61" s="434">
        <v>8615</v>
      </c>
      <c r="P61" s="434">
        <v>21249</v>
      </c>
      <c r="Q61" s="434">
        <v>20542</v>
      </c>
      <c r="R61" s="435">
        <v>184400</v>
      </c>
      <c r="S61" s="446">
        <v>47</v>
      </c>
    </row>
    <row r="62" spans="1:19" ht="9.75" customHeight="1" x14ac:dyDescent="0.2">
      <c r="A62" s="432">
        <v>48</v>
      </c>
      <c r="B62" s="433" t="s">
        <v>134</v>
      </c>
      <c r="C62" s="434">
        <v>79313</v>
      </c>
      <c r="D62" s="434">
        <v>1387131</v>
      </c>
      <c r="E62" s="434">
        <v>472</v>
      </c>
      <c r="F62" s="434">
        <v>1709</v>
      </c>
      <c r="G62" s="434">
        <v>5731</v>
      </c>
      <c r="H62" s="434">
        <v>68079</v>
      </c>
      <c r="I62" s="434">
        <v>1504</v>
      </c>
      <c r="J62" s="434">
        <v>12871</v>
      </c>
      <c r="K62" s="434">
        <v>71777</v>
      </c>
      <c r="L62" s="434">
        <v>1226961</v>
      </c>
      <c r="M62" s="434">
        <v>2960</v>
      </c>
      <c r="N62" s="434">
        <v>7314</v>
      </c>
      <c r="O62" s="434">
        <v>6635</v>
      </c>
      <c r="P62" s="434">
        <v>18407</v>
      </c>
      <c r="Q62" s="434">
        <v>7388</v>
      </c>
      <c r="R62" s="435">
        <v>58885</v>
      </c>
      <c r="S62" s="436">
        <v>48</v>
      </c>
    </row>
    <row r="63" spans="1:19" ht="9.75" customHeight="1" x14ac:dyDescent="0.2">
      <c r="A63" s="432">
        <v>49</v>
      </c>
      <c r="B63" s="433" t="s">
        <v>135</v>
      </c>
      <c r="C63" s="434">
        <v>70510</v>
      </c>
      <c r="D63" s="434">
        <v>1579358</v>
      </c>
      <c r="E63" s="434">
        <v>480</v>
      </c>
      <c r="F63" s="434">
        <v>2099</v>
      </c>
      <c r="G63" s="434">
        <v>4859</v>
      </c>
      <c r="H63" s="434">
        <v>70691</v>
      </c>
      <c r="I63" s="434">
        <v>1273</v>
      </c>
      <c r="J63" s="434">
        <v>13750</v>
      </c>
      <c r="K63" s="434">
        <v>65939</v>
      </c>
      <c r="L63" s="434">
        <v>1451591</v>
      </c>
      <c r="M63" s="434">
        <v>1909</v>
      </c>
      <c r="N63" s="434">
        <v>4743</v>
      </c>
      <c r="O63" s="434">
        <v>5910</v>
      </c>
      <c r="P63" s="434">
        <v>16217</v>
      </c>
      <c r="Q63" s="434">
        <v>3957</v>
      </c>
      <c r="R63" s="434">
        <v>26747</v>
      </c>
      <c r="S63" s="436">
        <v>49</v>
      </c>
    </row>
    <row r="64" spans="1:19" ht="9.75" customHeight="1" x14ac:dyDescent="0.2">
      <c r="A64" s="432">
        <v>50</v>
      </c>
      <c r="B64" s="433" t="s">
        <v>136</v>
      </c>
      <c r="C64" s="434">
        <v>56059</v>
      </c>
      <c r="D64" s="434">
        <v>1537814</v>
      </c>
      <c r="E64" s="434">
        <v>437</v>
      </c>
      <c r="F64" s="434">
        <v>2360</v>
      </c>
      <c r="G64" s="434">
        <v>3763</v>
      </c>
      <c r="H64" s="434">
        <v>62130</v>
      </c>
      <c r="I64" s="434">
        <v>1143</v>
      </c>
      <c r="J64" s="434">
        <v>15041</v>
      </c>
      <c r="K64" s="434">
        <v>52949</v>
      </c>
      <c r="L64" s="434">
        <v>1430976</v>
      </c>
      <c r="M64" s="434">
        <v>1387</v>
      </c>
      <c r="N64" s="434">
        <v>3421</v>
      </c>
      <c r="O64" s="434">
        <v>4775</v>
      </c>
      <c r="P64" s="434">
        <v>13877</v>
      </c>
      <c r="Q64" s="434">
        <v>2543</v>
      </c>
      <c r="R64" s="434">
        <v>16211</v>
      </c>
      <c r="S64" s="436">
        <v>50</v>
      </c>
    </row>
    <row r="65" spans="1:19" ht="9.75" customHeight="1" x14ac:dyDescent="0.2">
      <c r="A65" s="432">
        <v>51</v>
      </c>
      <c r="B65" s="433" t="s">
        <v>173</v>
      </c>
      <c r="C65" s="434">
        <v>46711</v>
      </c>
      <c r="D65" s="434">
        <v>1512562</v>
      </c>
      <c r="E65" s="434">
        <v>323</v>
      </c>
      <c r="F65" s="434">
        <v>1762</v>
      </c>
      <c r="G65" s="434">
        <v>3165</v>
      </c>
      <c r="H65" s="434">
        <v>59225</v>
      </c>
      <c r="I65" s="434">
        <v>980</v>
      </c>
      <c r="J65" s="434">
        <v>14658</v>
      </c>
      <c r="K65" s="434">
        <v>44361</v>
      </c>
      <c r="L65" s="434">
        <v>1417359</v>
      </c>
      <c r="M65" s="434">
        <v>861</v>
      </c>
      <c r="N65" s="434">
        <v>1987</v>
      </c>
      <c r="O65" s="434">
        <v>4092</v>
      </c>
      <c r="P65" s="434">
        <v>12278</v>
      </c>
      <c r="Q65" s="434">
        <v>1564</v>
      </c>
      <c r="R65" s="434">
        <v>10204</v>
      </c>
      <c r="S65" s="436">
        <v>51</v>
      </c>
    </row>
    <row r="66" spans="1:19" ht="9.75" customHeight="1" x14ac:dyDescent="0.2">
      <c r="A66" s="432">
        <v>52</v>
      </c>
      <c r="B66" s="433" t="s">
        <v>174</v>
      </c>
      <c r="C66" s="434">
        <v>33154</v>
      </c>
      <c r="D66" s="434">
        <v>1238196</v>
      </c>
      <c r="E66" s="434">
        <v>281</v>
      </c>
      <c r="F66" s="434">
        <v>1640</v>
      </c>
      <c r="G66" s="434">
        <v>2491</v>
      </c>
      <c r="H66" s="434">
        <v>54060</v>
      </c>
      <c r="I66" s="434">
        <v>924</v>
      </c>
      <c r="J66" s="434">
        <v>15542</v>
      </c>
      <c r="K66" s="434">
        <v>31274</v>
      </c>
      <c r="L66" s="434">
        <v>1152829</v>
      </c>
      <c r="M66" s="434">
        <v>552</v>
      </c>
      <c r="N66" s="434">
        <v>1324</v>
      </c>
      <c r="O66" s="434">
        <v>2991</v>
      </c>
      <c r="P66" s="434">
        <v>10454</v>
      </c>
      <c r="Q66" s="434">
        <v>1051</v>
      </c>
      <c r="R66" s="434">
        <v>6865</v>
      </c>
      <c r="S66" s="436">
        <v>52</v>
      </c>
    </row>
    <row r="67" spans="1:19" ht="9.75" customHeight="1" x14ac:dyDescent="0.2">
      <c r="A67" s="432">
        <v>53</v>
      </c>
      <c r="B67" s="433" t="s">
        <v>175</v>
      </c>
      <c r="C67" s="434">
        <v>23507</v>
      </c>
      <c r="D67" s="434">
        <v>996358</v>
      </c>
      <c r="E67" s="434">
        <v>207</v>
      </c>
      <c r="F67" s="434">
        <v>1628</v>
      </c>
      <c r="G67" s="434">
        <v>2045</v>
      </c>
      <c r="H67" s="434">
        <v>49952</v>
      </c>
      <c r="I67" s="434">
        <v>848</v>
      </c>
      <c r="J67" s="434">
        <v>15318</v>
      </c>
      <c r="K67" s="434">
        <v>21994</v>
      </c>
      <c r="L67" s="434">
        <v>918662</v>
      </c>
      <c r="M67" s="434">
        <v>439</v>
      </c>
      <c r="N67" s="434">
        <v>1025</v>
      </c>
      <c r="O67" s="434">
        <v>2371</v>
      </c>
      <c r="P67" s="434">
        <v>8741</v>
      </c>
      <c r="Q67" s="434">
        <v>729</v>
      </c>
      <c r="R67" s="434">
        <v>4820</v>
      </c>
      <c r="S67" s="436">
        <v>53</v>
      </c>
    </row>
    <row r="68" spans="1:19" ht="9.75" customHeight="1" x14ac:dyDescent="0.2">
      <c r="A68" s="432">
        <v>54</v>
      </c>
      <c r="B68" s="433" t="s">
        <v>176</v>
      </c>
      <c r="C68" s="434">
        <v>17398</v>
      </c>
      <c r="D68" s="434">
        <v>824093</v>
      </c>
      <c r="E68" s="434">
        <v>175</v>
      </c>
      <c r="F68" s="434">
        <v>1873</v>
      </c>
      <c r="G68" s="434">
        <v>1694</v>
      </c>
      <c r="H68" s="434">
        <v>45993</v>
      </c>
      <c r="I68" s="434">
        <v>786</v>
      </c>
      <c r="J68" s="434">
        <v>14158</v>
      </c>
      <c r="K68" s="434">
        <v>16148</v>
      </c>
      <c r="L68" s="434">
        <v>753111</v>
      </c>
      <c r="M68" s="434">
        <v>304</v>
      </c>
      <c r="N68" s="434">
        <v>807</v>
      </c>
      <c r="O68" s="434">
        <v>1980</v>
      </c>
      <c r="P68" s="434">
        <v>7477</v>
      </c>
      <c r="Q68" s="434">
        <v>574</v>
      </c>
      <c r="R68" s="434">
        <v>4155</v>
      </c>
      <c r="S68" s="436">
        <v>54</v>
      </c>
    </row>
    <row r="69" spans="1:19" ht="9.75" customHeight="1" x14ac:dyDescent="0.2">
      <c r="A69" s="432">
        <v>55</v>
      </c>
      <c r="B69" s="433" t="s">
        <v>177</v>
      </c>
      <c r="C69" s="434">
        <v>21454</v>
      </c>
      <c r="D69" s="434">
        <v>1166636</v>
      </c>
      <c r="E69" s="434">
        <v>240</v>
      </c>
      <c r="F69" s="434">
        <v>2786</v>
      </c>
      <c r="G69" s="434">
        <v>2350</v>
      </c>
      <c r="H69" s="434">
        <v>71905</v>
      </c>
      <c r="I69" s="434">
        <v>1512</v>
      </c>
      <c r="J69" s="434">
        <v>35383</v>
      </c>
      <c r="K69" s="434">
        <v>19529</v>
      </c>
      <c r="L69" s="434">
        <v>1040288</v>
      </c>
      <c r="M69" s="434">
        <v>407</v>
      </c>
      <c r="N69" s="434">
        <v>1128</v>
      </c>
      <c r="O69" s="434">
        <v>2953</v>
      </c>
      <c r="P69" s="434">
        <v>13738</v>
      </c>
      <c r="Q69" s="434">
        <v>800</v>
      </c>
      <c r="R69" s="434">
        <v>6556</v>
      </c>
      <c r="S69" s="436">
        <v>55</v>
      </c>
    </row>
    <row r="70" spans="1:19" ht="9.75" customHeight="1" x14ac:dyDescent="0.2">
      <c r="A70" s="432">
        <v>56</v>
      </c>
      <c r="B70" s="433" t="s">
        <v>180</v>
      </c>
      <c r="C70" s="434">
        <v>10348</v>
      </c>
      <c r="D70" s="434">
        <v>666589</v>
      </c>
      <c r="E70" s="434">
        <v>167</v>
      </c>
      <c r="F70" s="434">
        <v>2908</v>
      </c>
      <c r="G70" s="434">
        <v>1657</v>
      </c>
      <c r="H70" s="434">
        <v>60256</v>
      </c>
      <c r="I70" s="434">
        <v>1131</v>
      </c>
      <c r="J70" s="434">
        <v>33507</v>
      </c>
      <c r="K70" s="434">
        <v>8942</v>
      </c>
      <c r="L70" s="434">
        <v>557805</v>
      </c>
      <c r="M70" s="434">
        <v>248</v>
      </c>
      <c r="N70" s="434">
        <v>642</v>
      </c>
      <c r="O70" s="434">
        <v>1774</v>
      </c>
      <c r="P70" s="434">
        <v>10014</v>
      </c>
      <c r="Q70" s="434">
        <v>488</v>
      </c>
      <c r="R70" s="434">
        <v>4752</v>
      </c>
      <c r="S70" s="436">
        <v>56</v>
      </c>
    </row>
    <row r="71" spans="1:19" s="110" customFormat="1" ht="9.75" customHeight="1" x14ac:dyDescent="0.2">
      <c r="A71" s="432">
        <v>57</v>
      </c>
      <c r="B71" s="433" t="s">
        <v>181</v>
      </c>
      <c r="C71" s="434">
        <v>5909</v>
      </c>
      <c r="D71" s="434">
        <v>440683</v>
      </c>
      <c r="E71" s="434">
        <v>87</v>
      </c>
      <c r="F71" s="434">
        <v>2144</v>
      </c>
      <c r="G71" s="434">
        <v>1127</v>
      </c>
      <c r="H71" s="434">
        <v>48657</v>
      </c>
      <c r="I71" s="434">
        <v>867</v>
      </c>
      <c r="J71" s="434">
        <v>34154</v>
      </c>
      <c r="K71" s="434">
        <v>4846</v>
      </c>
      <c r="L71" s="434">
        <v>346719</v>
      </c>
      <c r="M71" s="434">
        <v>178</v>
      </c>
      <c r="N71" s="434">
        <v>656</v>
      </c>
      <c r="O71" s="434">
        <v>1126</v>
      </c>
      <c r="P71" s="434">
        <v>7479</v>
      </c>
      <c r="Q71" s="434">
        <v>331</v>
      </c>
      <c r="R71" s="434">
        <v>3461</v>
      </c>
      <c r="S71" s="436">
        <v>57</v>
      </c>
    </row>
    <row r="72" spans="1:19" ht="9.75" customHeight="1" x14ac:dyDescent="0.2">
      <c r="A72" s="432">
        <v>58</v>
      </c>
      <c r="B72" s="433" t="s">
        <v>182</v>
      </c>
      <c r="C72" s="434">
        <v>3693</v>
      </c>
      <c r="D72" s="434">
        <v>312644</v>
      </c>
      <c r="E72" s="434">
        <v>77</v>
      </c>
      <c r="F72" s="434">
        <v>1723</v>
      </c>
      <c r="G72" s="434">
        <v>879</v>
      </c>
      <c r="H72" s="434">
        <v>44523</v>
      </c>
      <c r="I72" s="434">
        <v>718</v>
      </c>
      <c r="J72" s="434">
        <v>35553</v>
      </c>
      <c r="K72" s="434">
        <v>2799</v>
      </c>
      <c r="L72" s="434">
        <v>223825</v>
      </c>
      <c r="M72" s="434">
        <v>136</v>
      </c>
      <c r="N72" s="434">
        <v>655</v>
      </c>
      <c r="O72" s="434">
        <v>823</v>
      </c>
      <c r="P72" s="434">
        <v>6269</v>
      </c>
      <c r="Q72" s="434">
        <v>240</v>
      </c>
      <c r="R72" s="434">
        <v>2411</v>
      </c>
      <c r="S72" s="436">
        <v>58</v>
      </c>
    </row>
    <row r="73" spans="1:19" ht="9.75" customHeight="1" x14ac:dyDescent="0.2">
      <c r="A73" s="432">
        <v>59</v>
      </c>
      <c r="B73" s="433" t="s">
        <v>178</v>
      </c>
      <c r="C73" s="434">
        <v>2488</v>
      </c>
      <c r="D73" s="434">
        <v>235841</v>
      </c>
      <c r="E73" s="434">
        <v>59</v>
      </c>
      <c r="F73" s="434">
        <v>2272</v>
      </c>
      <c r="G73" s="434">
        <v>641</v>
      </c>
      <c r="H73" s="434">
        <v>36118</v>
      </c>
      <c r="I73" s="434">
        <v>551</v>
      </c>
      <c r="J73" s="434">
        <v>32912</v>
      </c>
      <c r="K73" s="434">
        <v>1788</v>
      </c>
      <c r="L73" s="434">
        <v>159394</v>
      </c>
      <c r="M73" s="434">
        <v>108</v>
      </c>
      <c r="N73" s="434">
        <v>519</v>
      </c>
      <c r="O73" s="434">
        <v>557</v>
      </c>
      <c r="P73" s="434">
        <v>4378</v>
      </c>
      <c r="Q73" s="434">
        <v>167</v>
      </c>
      <c r="R73" s="434">
        <v>2085</v>
      </c>
      <c r="S73" s="436">
        <v>59</v>
      </c>
    </row>
    <row r="74" spans="1:19" ht="9.75" customHeight="1" x14ac:dyDescent="0.2">
      <c r="A74" s="432">
        <v>60</v>
      </c>
      <c r="B74" s="433" t="s">
        <v>179</v>
      </c>
      <c r="C74" s="434">
        <v>3918</v>
      </c>
      <c r="D74" s="434">
        <v>435040</v>
      </c>
      <c r="E74" s="434">
        <v>91</v>
      </c>
      <c r="F74" s="434">
        <v>5237</v>
      </c>
      <c r="G74" s="434">
        <v>1160</v>
      </c>
      <c r="H74" s="434">
        <v>78265</v>
      </c>
      <c r="I74" s="434">
        <v>1127</v>
      </c>
      <c r="J74" s="434">
        <v>78068</v>
      </c>
      <c r="K74" s="434">
        <v>2608</v>
      </c>
      <c r="L74" s="434">
        <v>262563</v>
      </c>
      <c r="M74" s="434">
        <v>159</v>
      </c>
      <c r="N74" s="434">
        <v>1147</v>
      </c>
      <c r="O74" s="434">
        <v>965</v>
      </c>
      <c r="P74" s="434">
        <v>9154</v>
      </c>
      <c r="Q74" s="434">
        <v>315</v>
      </c>
      <c r="R74" s="434">
        <v>4163</v>
      </c>
      <c r="S74" s="436">
        <v>60</v>
      </c>
    </row>
    <row r="75" spans="1:19" ht="9.75" customHeight="1" x14ac:dyDescent="0.2">
      <c r="A75" s="432">
        <v>61</v>
      </c>
      <c r="B75" s="433" t="s">
        <v>137</v>
      </c>
      <c r="C75" s="434">
        <v>5352</v>
      </c>
      <c r="D75" s="434">
        <v>897583</v>
      </c>
      <c r="E75" s="434">
        <v>165</v>
      </c>
      <c r="F75" s="434">
        <v>15207</v>
      </c>
      <c r="G75" s="434">
        <v>1938</v>
      </c>
      <c r="H75" s="434">
        <v>186358</v>
      </c>
      <c r="I75" s="434">
        <v>2333</v>
      </c>
      <c r="J75" s="434">
        <v>311198</v>
      </c>
      <c r="K75" s="434">
        <v>2658</v>
      </c>
      <c r="L75" s="434">
        <v>364435</v>
      </c>
      <c r="M75" s="434">
        <v>277</v>
      </c>
      <c r="N75" s="434">
        <v>2631</v>
      </c>
      <c r="O75" s="434">
        <v>1654</v>
      </c>
      <c r="P75" s="434">
        <v>21225</v>
      </c>
      <c r="Q75" s="434">
        <v>520</v>
      </c>
      <c r="R75" s="434">
        <v>5803</v>
      </c>
      <c r="S75" s="436">
        <v>61</v>
      </c>
    </row>
    <row r="76" spans="1:19" ht="9.75" customHeight="1" x14ac:dyDescent="0.2">
      <c r="A76" s="432">
        <v>62</v>
      </c>
      <c r="B76" s="433" t="s">
        <v>138</v>
      </c>
      <c r="C76" s="434">
        <v>1367</v>
      </c>
      <c r="D76" s="434">
        <v>454242</v>
      </c>
      <c r="E76" s="434">
        <v>72</v>
      </c>
      <c r="F76" s="434">
        <v>12152</v>
      </c>
      <c r="G76" s="434">
        <v>703</v>
      </c>
      <c r="H76" s="434">
        <v>148608</v>
      </c>
      <c r="I76" s="434">
        <v>660</v>
      </c>
      <c r="J76" s="434">
        <v>178052</v>
      </c>
      <c r="K76" s="434">
        <v>487</v>
      </c>
      <c r="L76" s="434">
        <v>106336</v>
      </c>
      <c r="M76" s="434">
        <v>94</v>
      </c>
      <c r="N76" s="434">
        <v>1881</v>
      </c>
      <c r="O76" s="434">
        <v>537</v>
      </c>
      <c r="P76" s="434">
        <v>8721</v>
      </c>
      <c r="Q76" s="434">
        <v>160</v>
      </c>
      <c r="R76" s="434">
        <v>1802</v>
      </c>
      <c r="S76" s="436">
        <v>62</v>
      </c>
    </row>
    <row r="77" spans="1:19" ht="9.75" customHeight="1" x14ac:dyDescent="0.2">
      <c r="A77" s="432">
        <v>63</v>
      </c>
      <c r="B77" s="433" t="s">
        <v>139</v>
      </c>
      <c r="C77" s="434">
        <v>234</v>
      </c>
      <c r="D77" s="434">
        <v>152825</v>
      </c>
      <c r="E77" s="434" t="s">
        <v>530</v>
      </c>
      <c r="F77" s="434" t="s">
        <v>530</v>
      </c>
      <c r="G77" s="434">
        <v>170</v>
      </c>
      <c r="H77" s="434">
        <v>74033</v>
      </c>
      <c r="I77" s="434">
        <v>97</v>
      </c>
      <c r="J77" s="434">
        <v>46662</v>
      </c>
      <c r="K77" s="434">
        <v>95</v>
      </c>
      <c r="L77" s="434">
        <v>25213</v>
      </c>
      <c r="M77" s="434">
        <v>27</v>
      </c>
      <c r="N77" s="434">
        <v>882</v>
      </c>
      <c r="O77" s="434">
        <v>105</v>
      </c>
      <c r="P77" s="434">
        <v>3325</v>
      </c>
      <c r="Q77" s="434" t="s">
        <v>530</v>
      </c>
      <c r="R77" s="434" t="s">
        <v>530</v>
      </c>
      <c r="S77" s="436">
        <v>63</v>
      </c>
    </row>
    <row r="78" spans="1:19" s="119" customFormat="1" ht="9.75" customHeight="1" x14ac:dyDescent="0.2">
      <c r="A78" s="432">
        <v>64</v>
      </c>
      <c r="B78" s="433" t="s">
        <v>140</v>
      </c>
      <c r="C78" s="434">
        <v>53</v>
      </c>
      <c r="D78" s="434">
        <v>107349</v>
      </c>
      <c r="E78" s="434" t="s">
        <v>530</v>
      </c>
      <c r="F78" s="434" t="s">
        <v>530</v>
      </c>
      <c r="G78" s="434">
        <v>41</v>
      </c>
      <c r="H78" s="434">
        <v>69464</v>
      </c>
      <c r="I78" s="434">
        <v>20</v>
      </c>
      <c r="J78" s="434">
        <v>20941</v>
      </c>
      <c r="K78" s="434">
        <v>25</v>
      </c>
      <c r="L78" s="434">
        <v>14397</v>
      </c>
      <c r="M78" s="434">
        <v>8</v>
      </c>
      <c r="N78" s="434">
        <v>371</v>
      </c>
      <c r="O78" s="434">
        <v>22</v>
      </c>
      <c r="P78" s="434">
        <v>5209</v>
      </c>
      <c r="Q78" s="434" t="s">
        <v>530</v>
      </c>
      <c r="R78" s="434" t="s">
        <v>530</v>
      </c>
      <c r="S78" s="436">
        <v>64</v>
      </c>
    </row>
    <row r="79" spans="1:19" s="119" customFormat="1" ht="9.75" customHeight="1" x14ac:dyDescent="0.2">
      <c r="A79" s="438">
        <v>65</v>
      </c>
      <c r="B79" s="439" t="s">
        <v>100</v>
      </c>
      <c r="C79" s="440">
        <v>609542</v>
      </c>
      <c r="D79" s="440">
        <v>15770209</v>
      </c>
      <c r="E79" s="440">
        <v>4816</v>
      </c>
      <c r="F79" s="440">
        <v>63383</v>
      </c>
      <c r="G79" s="440">
        <v>55534</v>
      </c>
      <c r="H79" s="440">
        <v>1339196</v>
      </c>
      <c r="I79" s="440">
        <v>21605</v>
      </c>
      <c r="J79" s="440">
        <v>928365</v>
      </c>
      <c r="K79" s="440">
        <v>471500</v>
      </c>
      <c r="L79" s="440">
        <v>12483506</v>
      </c>
      <c r="M79" s="440">
        <v>24447</v>
      </c>
      <c r="N79" s="440">
        <v>50641</v>
      </c>
      <c r="O79" s="440">
        <v>63296</v>
      </c>
      <c r="P79" s="440">
        <v>220173</v>
      </c>
      <c r="Q79" s="440">
        <v>116516</v>
      </c>
      <c r="R79" s="440">
        <v>778888</v>
      </c>
      <c r="S79" s="442">
        <v>65</v>
      </c>
    </row>
    <row r="80" spans="1:19" ht="9.75" customHeight="1" x14ac:dyDescent="0.2">
      <c r="A80" s="432">
        <v>66</v>
      </c>
      <c r="B80" s="443" t="s">
        <v>141</v>
      </c>
      <c r="C80" s="434">
        <v>7943</v>
      </c>
      <c r="D80" s="434">
        <v>-47793</v>
      </c>
      <c r="E80" s="434">
        <v>55</v>
      </c>
      <c r="F80" s="434">
        <v>122</v>
      </c>
      <c r="G80" s="434">
        <v>159</v>
      </c>
      <c r="H80" s="434">
        <v>610</v>
      </c>
      <c r="I80" s="434">
        <v>119</v>
      </c>
      <c r="J80" s="434">
        <v>457</v>
      </c>
      <c r="K80" s="434">
        <v>599</v>
      </c>
      <c r="L80" s="434">
        <v>6812</v>
      </c>
      <c r="M80" s="434">
        <v>191</v>
      </c>
      <c r="N80" s="434">
        <v>487</v>
      </c>
      <c r="O80" s="434">
        <v>574</v>
      </c>
      <c r="P80" s="434">
        <v>2017</v>
      </c>
      <c r="Q80" s="434">
        <v>751</v>
      </c>
      <c r="R80" s="434">
        <v>3071</v>
      </c>
      <c r="S80" s="436">
        <v>66</v>
      </c>
    </row>
    <row r="81" spans="1:19" s="460" customFormat="1" ht="9.75" customHeight="1" x14ac:dyDescent="0.2">
      <c r="A81" s="446"/>
      <c r="B81" s="466"/>
      <c r="C81" s="434"/>
      <c r="D81" s="434"/>
      <c r="E81" s="434"/>
      <c r="F81" s="434"/>
      <c r="G81" s="434"/>
      <c r="H81" s="434"/>
      <c r="I81" s="434"/>
      <c r="J81" s="434"/>
      <c r="K81" s="434"/>
      <c r="L81" s="434"/>
      <c r="M81" s="434"/>
      <c r="N81" s="434"/>
      <c r="O81" s="434"/>
      <c r="P81" s="434"/>
      <c r="Q81" s="434"/>
      <c r="R81" s="434"/>
      <c r="S81" s="446"/>
    </row>
    <row r="82" spans="1:19" s="460" customFormat="1" ht="9.75" customHeight="1" x14ac:dyDescent="0.2">
      <c r="A82" s="446"/>
      <c r="B82" s="466"/>
      <c r="C82" s="434"/>
      <c r="D82" s="434"/>
      <c r="E82" s="434"/>
      <c r="F82" s="434"/>
      <c r="G82" s="434"/>
      <c r="H82" s="434"/>
      <c r="I82" s="434"/>
      <c r="J82" s="434"/>
      <c r="K82" s="434"/>
      <c r="L82" s="434"/>
      <c r="M82" s="434"/>
      <c r="N82" s="434"/>
      <c r="O82" s="434"/>
      <c r="P82" s="434"/>
      <c r="Q82" s="434"/>
      <c r="R82" s="434"/>
      <c r="S82" s="446"/>
    </row>
    <row r="83" spans="1:19" s="460" customFormat="1" ht="9.75" customHeight="1" x14ac:dyDescent="0.2">
      <c r="A83" s="152" t="s">
        <v>25</v>
      </c>
      <c r="B83" s="466"/>
      <c r="C83" s="434"/>
      <c r="D83" s="434"/>
      <c r="E83" s="434"/>
      <c r="F83" s="434"/>
      <c r="G83" s="434"/>
      <c r="H83" s="434"/>
      <c r="I83" s="434"/>
      <c r="J83" s="434"/>
      <c r="K83" s="434"/>
      <c r="L83" s="434"/>
      <c r="M83" s="434"/>
      <c r="N83" s="434"/>
      <c r="O83" s="434"/>
      <c r="P83" s="434"/>
      <c r="Q83" s="434"/>
      <c r="R83" s="434"/>
      <c r="S83" s="446"/>
    </row>
    <row r="84" spans="1:19" s="460" customFormat="1" ht="22.5" customHeight="1" x14ac:dyDescent="0.2">
      <c r="A84" s="765" t="s">
        <v>473</v>
      </c>
      <c r="B84" s="766"/>
      <c r="C84" s="766"/>
      <c r="D84" s="766"/>
      <c r="E84" s="766"/>
      <c r="F84" s="766"/>
      <c r="G84" s="766"/>
      <c r="H84" s="766"/>
      <c r="I84" s="465"/>
      <c r="J84" s="434"/>
      <c r="K84" s="434"/>
      <c r="L84" s="434"/>
      <c r="M84" s="434"/>
      <c r="N84" s="434"/>
      <c r="O84" s="434"/>
      <c r="P84" s="434"/>
      <c r="Q84" s="434"/>
      <c r="R84" s="434"/>
      <c r="S84" s="446"/>
    </row>
    <row r="85" spans="1:19" x14ac:dyDescent="0.2">
      <c r="A85" s="463" t="s">
        <v>533</v>
      </c>
    </row>
  </sheetData>
  <mergeCells count="32">
    <mergeCell ref="I3:S3"/>
    <mergeCell ref="Q1:R1"/>
    <mergeCell ref="A6:A11"/>
    <mergeCell ref="B6:B11"/>
    <mergeCell ref="C6:D10"/>
    <mergeCell ref="I6:R6"/>
    <mergeCell ref="E7:F10"/>
    <mergeCell ref="G7:H10"/>
    <mergeCell ref="I7:J10"/>
    <mergeCell ref="K7:L10"/>
    <mergeCell ref="M7:N10"/>
    <mergeCell ref="O7:P10"/>
    <mergeCell ref="Q7:R10"/>
    <mergeCell ref="C1:D1"/>
    <mergeCell ref="E1:F1"/>
    <mergeCell ref="G1:H1"/>
    <mergeCell ref="A3:H3"/>
    <mergeCell ref="I1:J1"/>
    <mergeCell ref="K1:L1"/>
    <mergeCell ref="A84:H84"/>
    <mergeCell ref="A4:H4"/>
    <mergeCell ref="I4:S4"/>
    <mergeCell ref="E6:H6"/>
    <mergeCell ref="B12:H12"/>
    <mergeCell ref="I12:R12"/>
    <mergeCell ref="B35:H35"/>
    <mergeCell ref="I35:R35"/>
    <mergeCell ref="B58:H58"/>
    <mergeCell ref="I58:R58"/>
    <mergeCell ref="S6:S11"/>
    <mergeCell ref="M1:N1"/>
    <mergeCell ref="O1:P1"/>
  </mergeCells>
  <pageMargins left="0.51181102362204722" right="0.51181102362204722" top="0.19685039370078741" bottom="0.19685039370078741" header="0.11811023622047245" footer="0.11811023622047245"/>
  <pageSetup paperSize="9" firstPageNumber="24" fitToWidth="2" pageOrder="overThenDown" orientation="portrait" useFirstPageNumber="1" r:id="rId1"/>
  <headerFooter alignWithMargins="0"/>
  <colBreaks count="1" manualBreakCount="1">
    <brk id="8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S85"/>
  <sheetViews>
    <sheetView workbookViewId="0">
      <pane ySplit="11" topLeftCell="A12" activePane="bottomLeft" state="frozen"/>
      <selection pane="bottomLeft"/>
    </sheetView>
  </sheetViews>
  <sheetFormatPr baseColWidth="10" defaultColWidth="11.42578125" defaultRowHeight="11.25" x14ac:dyDescent="0.2"/>
  <cols>
    <col min="1" max="1" width="3.7109375" style="298" customWidth="1"/>
    <col min="2" max="2" width="23.5703125" style="302" customWidth="1"/>
    <col min="3" max="3" width="10.5703125" style="302" customWidth="1"/>
    <col min="4" max="4" width="11.7109375" style="302" customWidth="1"/>
    <col min="5" max="5" width="10.5703125" style="302" customWidth="1"/>
    <col min="6" max="6" width="11.7109375" style="302" customWidth="1"/>
    <col min="7" max="7" width="10.5703125" style="302" customWidth="1"/>
    <col min="8" max="8" width="11.7109375" style="302" customWidth="1"/>
    <col min="9" max="9" width="8.42578125" style="302" customWidth="1"/>
    <col min="10" max="10" width="9.5703125" style="302" customWidth="1"/>
    <col min="11" max="11" width="8.42578125" style="302" customWidth="1"/>
    <col min="12" max="12" width="9.5703125" style="302" customWidth="1"/>
    <col min="13" max="13" width="8.42578125" style="302" customWidth="1"/>
    <col min="14" max="14" width="9.5703125" style="302" customWidth="1"/>
    <col min="15" max="15" width="8.42578125" style="302" customWidth="1"/>
    <col min="16" max="16" width="9.5703125" style="302" customWidth="1"/>
    <col min="17" max="17" width="8.42578125" style="302" customWidth="1"/>
    <col min="18" max="18" width="9.5703125" style="302" customWidth="1"/>
    <col min="19" max="19" width="3.7109375" style="298" customWidth="1"/>
    <col min="20" max="16384" width="11.42578125" style="302"/>
  </cols>
  <sheetData>
    <row r="1" spans="1:19" ht="12.75" x14ac:dyDescent="0.2">
      <c r="C1" s="763"/>
      <c r="D1" s="764"/>
      <c r="E1" s="763"/>
      <c r="F1" s="764"/>
      <c r="G1" s="763"/>
      <c r="H1" s="764"/>
      <c r="I1" s="763"/>
      <c r="J1" s="764"/>
      <c r="K1" s="763"/>
      <c r="L1" s="764"/>
      <c r="M1" s="763"/>
      <c r="N1" s="764"/>
      <c r="O1" s="763"/>
      <c r="P1" s="764"/>
      <c r="Q1" s="763"/>
      <c r="R1" s="764"/>
    </row>
    <row r="2" spans="1:19" s="476" customFormat="1" ht="11.25" customHeight="1" x14ac:dyDescent="0.2">
      <c r="A2" s="481"/>
      <c r="B2" s="477"/>
      <c r="C2" s="477"/>
      <c r="D2" s="477"/>
      <c r="E2" s="477"/>
      <c r="F2" s="477"/>
      <c r="G2" s="477"/>
      <c r="H2" s="477"/>
      <c r="I2" s="478"/>
      <c r="J2" s="479"/>
      <c r="K2" s="479"/>
      <c r="L2" s="479"/>
      <c r="M2" s="479"/>
      <c r="N2" s="479"/>
      <c r="O2" s="479"/>
      <c r="P2" s="479"/>
      <c r="Q2" s="479"/>
      <c r="R2" s="479"/>
      <c r="S2" s="479"/>
    </row>
    <row r="3" spans="1:19" s="476" customFormat="1" ht="12.75" customHeight="1" x14ac:dyDescent="0.2">
      <c r="A3" s="780" t="s">
        <v>562</v>
      </c>
      <c r="B3" s="781"/>
      <c r="C3" s="781"/>
      <c r="D3" s="781"/>
      <c r="E3" s="781"/>
      <c r="F3" s="781"/>
      <c r="G3" s="781"/>
      <c r="H3" s="781"/>
      <c r="I3" s="782" t="s">
        <v>563</v>
      </c>
      <c r="J3" s="783"/>
      <c r="K3" s="783"/>
      <c r="L3" s="783"/>
      <c r="M3" s="783"/>
      <c r="N3" s="783"/>
      <c r="O3" s="783"/>
      <c r="P3" s="783"/>
      <c r="Q3" s="783"/>
      <c r="R3" s="783"/>
      <c r="S3" s="783"/>
    </row>
    <row r="4" spans="1:19" ht="12.75" customHeight="1" x14ac:dyDescent="0.2">
      <c r="A4" s="762" t="s">
        <v>553</v>
      </c>
      <c r="B4" s="527"/>
      <c r="C4" s="527"/>
      <c r="D4" s="527"/>
      <c r="E4" s="527"/>
      <c r="F4" s="527"/>
      <c r="G4" s="527"/>
      <c r="H4" s="527"/>
      <c r="I4" s="528" t="s">
        <v>552</v>
      </c>
      <c r="J4" s="529"/>
      <c r="K4" s="529"/>
      <c r="L4" s="529"/>
      <c r="M4" s="529"/>
      <c r="N4" s="529"/>
      <c r="O4" s="529"/>
      <c r="P4" s="529"/>
      <c r="Q4" s="529"/>
      <c r="R4" s="529"/>
      <c r="S4" s="529"/>
    </row>
    <row r="5" spans="1:19" ht="3.75" customHeight="1" x14ac:dyDescent="0.2">
      <c r="A5" s="229"/>
      <c r="B5" s="122"/>
      <c r="C5" s="122"/>
      <c r="D5" s="122"/>
      <c r="E5" s="122"/>
      <c r="F5" s="122"/>
      <c r="G5" s="122"/>
      <c r="H5" s="122"/>
      <c r="I5" s="121"/>
      <c r="J5" s="121"/>
      <c r="K5" s="123"/>
      <c r="L5" s="123"/>
      <c r="M5" s="123"/>
      <c r="N5" s="123"/>
      <c r="O5" s="121"/>
      <c r="P5" s="121"/>
      <c r="Q5" s="121"/>
      <c r="R5" s="121"/>
      <c r="S5" s="230"/>
    </row>
    <row r="6" spans="1:19" ht="9.75" customHeight="1" x14ac:dyDescent="0.2">
      <c r="A6" s="673" t="s">
        <v>212</v>
      </c>
      <c r="B6" s="769" t="s">
        <v>281</v>
      </c>
      <c r="C6" s="722" t="s">
        <v>282</v>
      </c>
      <c r="D6" s="673"/>
      <c r="E6" s="767" t="s">
        <v>283</v>
      </c>
      <c r="F6" s="768"/>
      <c r="G6" s="768"/>
      <c r="H6" s="768"/>
      <c r="I6" s="774" t="s">
        <v>284</v>
      </c>
      <c r="J6" s="774"/>
      <c r="K6" s="774"/>
      <c r="L6" s="774"/>
      <c r="M6" s="774"/>
      <c r="N6" s="774"/>
      <c r="O6" s="774"/>
      <c r="P6" s="774"/>
      <c r="Q6" s="774"/>
      <c r="R6" s="775"/>
      <c r="S6" s="672" t="s">
        <v>212</v>
      </c>
    </row>
    <row r="7" spans="1:19" ht="9.75" customHeight="1" x14ac:dyDescent="0.2">
      <c r="A7" s="674"/>
      <c r="B7" s="770"/>
      <c r="C7" s="748"/>
      <c r="D7" s="674"/>
      <c r="E7" s="667" t="s">
        <v>120</v>
      </c>
      <c r="F7" s="776"/>
      <c r="G7" s="505" t="s">
        <v>102</v>
      </c>
      <c r="H7" s="505"/>
      <c r="I7" s="667" t="s">
        <v>285</v>
      </c>
      <c r="J7" s="776"/>
      <c r="K7" s="503" t="s">
        <v>115</v>
      </c>
      <c r="L7" s="776"/>
      <c r="M7" s="503" t="s">
        <v>116</v>
      </c>
      <c r="N7" s="776"/>
      <c r="O7" s="667" t="s">
        <v>286</v>
      </c>
      <c r="P7" s="776"/>
      <c r="Q7" s="667" t="s">
        <v>117</v>
      </c>
      <c r="R7" s="776"/>
      <c r="S7" s="668"/>
    </row>
    <row r="8" spans="1:19" ht="9.75" customHeight="1" x14ac:dyDescent="0.2">
      <c r="A8" s="674"/>
      <c r="B8" s="770"/>
      <c r="C8" s="748"/>
      <c r="D8" s="674"/>
      <c r="E8" s="669"/>
      <c r="F8" s="674"/>
      <c r="G8" s="777"/>
      <c r="H8" s="777"/>
      <c r="I8" s="669"/>
      <c r="J8" s="674"/>
      <c r="K8" s="668"/>
      <c r="L8" s="674"/>
      <c r="M8" s="668"/>
      <c r="N8" s="674"/>
      <c r="O8" s="669"/>
      <c r="P8" s="674"/>
      <c r="Q8" s="669"/>
      <c r="R8" s="674"/>
      <c r="S8" s="668"/>
    </row>
    <row r="9" spans="1:19" ht="9.75" customHeight="1" x14ac:dyDescent="0.2">
      <c r="A9" s="674"/>
      <c r="B9" s="770"/>
      <c r="C9" s="748"/>
      <c r="D9" s="674"/>
      <c r="E9" s="669"/>
      <c r="F9" s="674"/>
      <c r="G9" s="777"/>
      <c r="H9" s="777"/>
      <c r="I9" s="669"/>
      <c r="J9" s="674"/>
      <c r="K9" s="668"/>
      <c r="L9" s="674"/>
      <c r="M9" s="668"/>
      <c r="N9" s="674"/>
      <c r="O9" s="669"/>
      <c r="P9" s="674"/>
      <c r="Q9" s="669"/>
      <c r="R9" s="674"/>
      <c r="S9" s="668"/>
    </row>
    <row r="10" spans="1:19" ht="9.75" customHeight="1" x14ac:dyDescent="0.2">
      <c r="A10" s="674"/>
      <c r="B10" s="770"/>
      <c r="C10" s="772"/>
      <c r="D10" s="773"/>
      <c r="E10" s="669"/>
      <c r="F10" s="674"/>
      <c r="G10" s="777"/>
      <c r="H10" s="777"/>
      <c r="I10" s="778"/>
      <c r="J10" s="773"/>
      <c r="K10" s="779"/>
      <c r="L10" s="773"/>
      <c r="M10" s="779"/>
      <c r="N10" s="773"/>
      <c r="O10" s="778"/>
      <c r="P10" s="773"/>
      <c r="Q10" s="778"/>
      <c r="R10" s="773"/>
      <c r="S10" s="668"/>
    </row>
    <row r="11" spans="1:19" ht="9.75" customHeight="1" x14ac:dyDescent="0.2">
      <c r="A11" s="717"/>
      <c r="B11" s="771"/>
      <c r="C11" s="128" t="s">
        <v>118</v>
      </c>
      <c r="D11" s="129" t="s">
        <v>481</v>
      </c>
      <c r="E11" s="129" t="s">
        <v>118</v>
      </c>
      <c r="F11" s="129" t="s">
        <v>481</v>
      </c>
      <c r="G11" s="129" t="s">
        <v>118</v>
      </c>
      <c r="H11" s="48" t="s">
        <v>481</v>
      </c>
      <c r="I11" s="128" t="s">
        <v>118</v>
      </c>
      <c r="J11" s="128" t="s">
        <v>481</v>
      </c>
      <c r="K11" s="129" t="s">
        <v>118</v>
      </c>
      <c r="L11" s="129" t="s">
        <v>481</v>
      </c>
      <c r="M11" s="129" t="s">
        <v>118</v>
      </c>
      <c r="N11" s="129" t="s">
        <v>481</v>
      </c>
      <c r="O11" s="129" t="s">
        <v>118</v>
      </c>
      <c r="P11" s="129" t="s">
        <v>481</v>
      </c>
      <c r="Q11" s="129" t="s">
        <v>118</v>
      </c>
      <c r="R11" s="129" t="s">
        <v>481</v>
      </c>
      <c r="S11" s="692"/>
    </row>
    <row r="12" spans="1:19" ht="12" customHeight="1" x14ac:dyDescent="0.2">
      <c r="A12" s="432"/>
      <c r="B12" s="739" t="s">
        <v>289</v>
      </c>
      <c r="C12" s="739"/>
      <c r="D12" s="739"/>
      <c r="E12" s="739"/>
      <c r="F12" s="739"/>
      <c r="G12" s="739"/>
      <c r="H12" s="739"/>
      <c r="I12" s="739" t="s">
        <v>289</v>
      </c>
      <c r="J12" s="739"/>
      <c r="K12" s="739"/>
      <c r="L12" s="739"/>
      <c r="M12" s="739"/>
      <c r="N12" s="739"/>
      <c r="O12" s="739"/>
      <c r="P12" s="739"/>
      <c r="Q12" s="739"/>
      <c r="R12" s="739"/>
      <c r="S12" s="452"/>
    </row>
    <row r="13" spans="1:19" ht="9.75" customHeight="1" x14ac:dyDescent="0.2">
      <c r="A13" s="432">
        <v>1</v>
      </c>
      <c r="B13" s="433" t="s">
        <v>184</v>
      </c>
      <c r="C13" s="434">
        <v>62581</v>
      </c>
      <c r="D13" s="434">
        <v>152012</v>
      </c>
      <c r="E13" s="434">
        <v>244</v>
      </c>
      <c r="F13" s="434">
        <v>383</v>
      </c>
      <c r="G13" s="434">
        <v>6307</v>
      </c>
      <c r="H13" s="434">
        <v>14036</v>
      </c>
      <c r="I13" s="434">
        <v>1214</v>
      </c>
      <c r="J13" s="434">
        <v>2616</v>
      </c>
      <c r="K13" s="434">
        <v>46634</v>
      </c>
      <c r="L13" s="434">
        <v>101538</v>
      </c>
      <c r="M13" s="434">
        <v>1245</v>
      </c>
      <c r="N13" s="434">
        <v>1435</v>
      </c>
      <c r="O13" s="434">
        <v>2470</v>
      </c>
      <c r="P13" s="434">
        <v>3498</v>
      </c>
      <c r="Q13" s="434">
        <v>8448</v>
      </c>
      <c r="R13" s="435">
        <v>28506</v>
      </c>
      <c r="S13" s="446">
        <v>1</v>
      </c>
    </row>
    <row r="14" spans="1:19" ht="9.75" customHeight="1" x14ac:dyDescent="0.2">
      <c r="A14" s="432">
        <v>2</v>
      </c>
      <c r="B14" s="433" t="s">
        <v>183</v>
      </c>
      <c r="C14" s="434">
        <v>73022</v>
      </c>
      <c r="D14" s="434">
        <v>552374</v>
      </c>
      <c r="E14" s="434">
        <v>529</v>
      </c>
      <c r="F14" s="434">
        <v>1195</v>
      </c>
      <c r="G14" s="434">
        <v>8868</v>
      </c>
      <c r="H14" s="434">
        <v>49634</v>
      </c>
      <c r="I14" s="434">
        <v>1576</v>
      </c>
      <c r="J14" s="434">
        <v>6715</v>
      </c>
      <c r="K14" s="434">
        <v>35902</v>
      </c>
      <c r="L14" s="434">
        <v>253208</v>
      </c>
      <c r="M14" s="434">
        <v>3273</v>
      </c>
      <c r="N14" s="434">
        <v>3777</v>
      </c>
      <c r="O14" s="434">
        <v>6417</v>
      </c>
      <c r="P14" s="434">
        <v>10442</v>
      </c>
      <c r="Q14" s="434">
        <v>33635</v>
      </c>
      <c r="R14" s="435">
        <v>227402</v>
      </c>
      <c r="S14" s="446">
        <v>2</v>
      </c>
    </row>
    <row r="15" spans="1:19" ht="9.75" customHeight="1" x14ac:dyDescent="0.2">
      <c r="A15" s="432">
        <v>3</v>
      </c>
      <c r="B15" s="433" t="s">
        <v>172</v>
      </c>
      <c r="C15" s="434">
        <v>72839</v>
      </c>
      <c r="D15" s="434">
        <v>920405</v>
      </c>
      <c r="E15" s="434">
        <v>507</v>
      </c>
      <c r="F15" s="434">
        <v>2025</v>
      </c>
      <c r="G15" s="434">
        <v>9186</v>
      </c>
      <c r="H15" s="434">
        <v>87003</v>
      </c>
      <c r="I15" s="434">
        <v>1897</v>
      </c>
      <c r="J15" s="434">
        <v>11058</v>
      </c>
      <c r="K15" s="434">
        <v>49197</v>
      </c>
      <c r="L15" s="434">
        <v>592690</v>
      </c>
      <c r="M15" s="434">
        <v>5485</v>
      </c>
      <c r="N15" s="434">
        <v>8692</v>
      </c>
      <c r="O15" s="434">
        <v>6703</v>
      </c>
      <c r="P15" s="434">
        <v>16223</v>
      </c>
      <c r="Q15" s="434">
        <v>20863</v>
      </c>
      <c r="R15" s="435">
        <v>202715</v>
      </c>
      <c r="S15" s="446">
        <v>3</v>
      </c>
    </row>
    <row r="16" spans="1:19" ht="9.75" customHeight="1" x14ac:dyDescent="0.2">
      <c r="A16" s="432">
        <v>4</v>
      </c>
      <c r="B16" s="433" t="s">
        <v>134</v>
      </c>
      <c r="C16" s="434">
        <v>93314</v>
      </c>
      <c r="D16" s="434">
        <v>1647348</v>
      </c>
      <c r="E16" s="434">
        <v>491</v>
      </c>
      <c r="F16" s="434">
        <v>2070</v>
      </c>
      <c r="G16" s="434">
        <v>8398</v>
      </c>
      <c r="H16" s="434">
        <v>110016</v>
      </c>
      <c r="I16" s="434">
        <v>1557</v>
      </c>
      <c r="J16" s="434">
        <v>13914</v>
      </c>
      <c r="K16" s="434">
        <v>83165</v>
      </c>
      <c r="L16" s="434">
        <v>1436777</v>
      </c>
      <c r="M16" s="434">
        <v>2923</v>
      </c>
      <c r="N16" s="434">
        <v>7265</v>
      </c>
      <c r="O16" s="434">
        <v>5708</v>
      </c>
      <c r="P16" s="434">
        <v>15856</v>
      </c>
      <c r="Q16" s="434">
        <v>7212</v>
      </c>
      <c r="R16" s="435">
        <v>61450</v>
      </c>
      <c r="S16" s="436">
        <v>4</v>
      </c>
    </row>
    <row r="17" spans="1:19" ht="9.75" customHeight="1" x14ac:dyDescent="0.2">
      <c r="A17" s="432">
        <v>5</v>
      </c>
      <c r="B17" s="433" t="s">
        <v>135</v>
      </c>
      <c r="C17" s="434">
        <v>90526</v>
      </c>
      <c r="D17" s="434">
        <v>2034660</v>
      </c>
      <c r="E17" s="434">
        <v>552</v>
      </c>
      <c r="F17" s="434">
        <v>2426</v>
      </c>
      <c r="G17" s="434">
        <v>7299</v>
      </c>
      <c r="H17" s="434">
        <v>116541</v>
      </c>
      <c r="I17" s="434">
        <v>1346</v>
      </c>
      <c r="J17" s="434">
        <v>14920</v>
      </c>
      <c r="K17" s="434">
        <v>84016</v>
      </c>
      <c r="L17" s="434">
        <v>1857385</v>
      </c>
      <c r="M17" s="434">
        <v>1758</v>
      </c>
      <c r="N17" s="434">
        <v>4359</v>
      </c>
      <c r="O17" s="434">
        <v>5530</v>
      </c>
      <c r="P17" s="434">
        <v>13802</v>
      </c>
      <c r="Q17" s="434">
        <v>3879</v>
      </c>
      <c r="R17" s="434">
        <v>25227</v>
      </c>
      <c r="S17" s="436">
        <v>5</v>
      </c>
    </row>
    <row r="18" spans="1:19" ht="9.75" customHeight="1" x14ac:dyDescent="0.2">
      <c r="A18" s="432">
        <v>6</v>
      </c>
      <c r="B18" s="433" t="s">
        <v>136</v>
      </c>
      <c r="C18" s="434">
        <v>66992</v>
      </c>
      <c r="D18" s="434">
        <v>1840288</v>
      </c>
      <c r="E18" s="434">
        <v>498</v>
      </c>
      <c r="F18" s="434">
        <v>2684</v>
      </c>
      <c r="G18" s="434">
        <v>5502</v>
      </c>
      <c r="H18" s="434">
        <v>100450</v>
      </c>
      <c r="I18" s="434">
        <v>1210</v>
      </c>
      <c r="J18" s="434">
        <v>15057</v>
      </c>
      <c r="K18" s="434">
        <v>62598</v>
      </c>
      <c r="L18" s="434">
        <v>1691674</v>
      </c>
      <c r="M18" s="434">
        <v>1270</v>
      </c>
      <c r="N18" s="434">
        <v>2847</v>
      </c>
      <c r="O18" s="434">
        <v>4447</v>
      </c>
      <c r="P18" s="434">
        <v>11896</v>
      </c>
      <c r="Q18" s="434">
        <v>2629</v>
      </c>
      <c r="R18" s="434">
        <v>15680</v>
      </c>
      <c r="S18" s="436">
        <v>6</v>
      </c>
    </row>
    <row r="19" spans="1:19" ht="9.75" customHeight="1" x14ac:dyDescent="0.2">
      <c r="A19" s="432">
        <v>7</v>
      </c>
      <c r="B19" s="433" t="s">
        <v>173</v>
      </c>
      <c r="C19" s="434">
        <v>49407</v>
      </c>
      <c r="D19" s="434">
        <v>1603053</v>
      </c>
      <c r="E19" s="434">
        <v>388</v>
      </c>
      <c r="F19" s="434">
        <v>2833</v>
      </c>
      <c r="G19" s="434">
        <v>4390</v>
      </c>
      <c r="H19" s="434">
        <v>90175</v>
      </c>
      <c r="I19" s="434">
        <v>1015</v>
      </c>
      <c r="J19" s="434">
        <v>14877</v>
      </c>
      <c r="K19" s="434">
        <v>46101</v>
      </c>
      <c r="L19" s="434">
        <v>1473535</v>
      </c>
      <c r="M19" s="434">
        <v>912</v>
      </c>
      <c r="N19" s="434">
        <v>1875</v>
      </c>
      <c r="O19" s="434">
        <v>3553</v>
      </c>
      <c r="P19" s="434">
        <v>10302</v>
      </c>
      <c r="Q19" s="434">
        <v>1565</v>
      </c>
      <c r="R19" s="434">
        <v>9455</v>
      </c>
      <c r="S19" s="436">
        <v>7</v>
      </c>
    </row>
    <row r="20" spans="1:19" ht="9.75" customHeight="1" x14ac:dyDescent="0.2">
      <c r="A20" s="432">
        <v>8</v>
      </c>
      <c r="B20" s="433" t="s">
        <v>174</v>
      </c>
      <c r="C20" s="434">
        <v>33339</v>
      </c>
      <c r="D20" s="434">
        <v>1248822</v>
      </c>
      <c r="E20" s="434">
        <v>301</v>
      </c>
      <c r="F20" s="434">
        <v>2042</v>
      </c>
      <c r="G20" s="434">
        <v>3367</v>
      </c>
      <c r="H20" s="434">
        <v>80321</v>
      </c>
      <c r="I20" s="434">
        <v>959</v>
      </c>
      <c r="J20" s="434">
        <v>15370</v>
      </c>
      <c r="K20" s="434">
        <v>30801</v>
      </c>
      <c r="L20" s="434">
        <v>1134578</v>
      </c>
      <c r="M20" s="434">
        <v>599</v>
      </c>
      <c r="N20" s="434">
        <v>1299</v>
      </c>
      <c r="O20" s="434">
        <v>2574</v>
      </c>
      <c r="P20" s="434">
        <v>8775</v>
      </c>
      <c r="Q20" s="434">
        <v>1032</v>
      </c>
      <c r="R20" s="434">
        <v>6436</v>
      </c>
      <c r="S20" s="436">
        <v>8</v>
      </c>
    </row>
    <row r="21" spans="1:19" ht="9.75" customHeight="1" x14ac:dyDescent="0.2">
      <c r="A21" s="432">
        <v>9</v>
      </c>
      <c r="B21" s="433" t="s">
        <v>175</v>
      </c>
      <c r="C21" s="434">
        <v>22857</v>
      </c>
      <c r="D21" s="434">
        <v>972430</v>
      </c>
      <c r="E21" s="434">
        <v>234</v>
      </c>
      <c r="F21" s="434">
        <v>2343</v>
      </c>
      <c r="G21" s="434">
        <v>2601</v>
      </c>
      <c r="H21" s="434">
        <v>70392</v>
      </c>
      <c r="I21" s="434">
        <v>905</v>
      </c>
      <c r="J21" s="434">
        <v>15433</v>
      </c>
      <c r="K21" s="434">
        <v>20850</v>
      </c>
      <c r="L21" s="434">
        <v>870774</v>
      </c>
      <c r="M21" s="434">
        <v>477</v>
      </c>
      <c r="N21" s="434">
        <v>1074</v>
      </c>
      <c r="O21" s="434">
        <v>2087</v>
      </c>
      <c r="P21" s="434">
        <v>7894</v>
      </c>
      <c r="Q21" s="434">
        <v>702</v>
      </c>
      <c r="R21" s="434">
        <v>4522</v>
      </c>
      <c r="S21" s="436">
        <v>9</v>
      </c>
    </row>
    <row r="22" spans="1:19" ht="9.75" customHeight="1" x14ac:dyDescent="0.2">
      <c r="A22" s="432">
        <v>10</v>
      </c>
      <c r="B22" s="433" t="s">
        <v>176</v>
      </c>
      <c r="C22" s="434">
        <v>16726</v>
      </c>
      <c r="D22" s="434">
        <v>795881</v>
      </c>
      <c r="E22" s="434">
        <v>191</v>
      </c>
      <c r="F22" s="434">
        <v>1991</v>
      </c>
      <c r="G22" s="434">
        <v>2209</v>
      </c>
      <c r="H22" s="434">
        <v>64917</v>
      </c>
      <c r="I22" s="434">
        <v>814</v>
      </c>
      <c r="J22" s="434">
        <v>13872</v>
      </c>
      <c r="K22" s="434">
        <v>15110</v>
      </c>
      <c r="L22" s="434">
        <v>704236</v>
      </c>
      <c r="M22" s="434">
        <v>374</v>
      </c>
      <c r="N22" s="434">
        <v>724</v>
      </c>
      <c r="O22" s="434">
        <v>1739</v>
      </c>
      <c r="P22" s="434">
        <v>6348</v>
      </c>
      <c r="Q22" s="434">
        <v>523</v>
      </c>
      <c r="R22" s="434">
        <v>3794</v>
      </c>
      <c r="S22" s="436">
        <v>10</v>
      </c>
    </row>
    <row r="23" spans="1:19" ht="9.75" customHeight="1" x14ac:dyDescent="0.2">
      <c r="A23" s="432">
        <v>11</v>
      </c>
      <c r="B23" s="433" t="s">
        <v>177</v>
      </c>
      <c r="C23" s="434">
        <v>20965</v>
      </c>
      <c r="D23" s="434">
        <v>1148258</v>
      </c>
      <c r="E23" s="434">
        <v>254</v>
      </c>
      <c r="F23" s="434">
        <v>3651</v>
      </c>
      <c r="G23" s="434">
        <v>2978</v>
      </c>
      <c r="H23" s="434">
        <v>96979</v>
      </c>
      <c r="I23" s="434">
        <v>1422</v>
      </c>
      <c r="J23" s="434">
        <v>30153</v>
      </c>
      <c r="K23" s="434">
        <v>18707</v>
      </c>
      <c r="L23" s="434">
        <v>998063</v>
      </c>
      <c r="M23" s="434">
        <v>508</v>
      </c>
      <c r="N23" s="434">
        <v>1118</v>
      </c>
      <c r="O23" s="434">
        <v>2684</v>
      </c>
      <c r="P23" s="434">
        <v>12439</v>
      </c>
      <c r="Q23" s="434">
        <v>712</v>
      </c>
      <c r="R23" s="434">
        <v>5854</v>
      </c>
      <c r="S23" s="436">
        <v>11</v>
      </c>
    </row>
    <row r="24" spans="1:19" ht="9.75" customHeight="1" x14ac:dyDescent="0.2">
      <c r="A24" s="432">
        <v>12</v>
      </c>
      <c r="B24" s="433" t="s">
        <v>180</v>
      </c>
      <c r="C24" s="434">
        <v>11628</v>
      </c>
      <c r="D24" s="434">
        <v>753973</v>
      </c>
      <c r="E24" s="434">
        <v>191</v>
      </c>
      <c r="F24" s="434">
        <v>3421</v>
      </c>
      <c r="G24" s="434">
        <v>2018</v>
      </c>
      <c r="H24" s="434">
        <v>78028</v>
      </c>
      <c r="I24" s="434">
        <v>1116</v>
      </c>
      <c r="J24" s="434">
        <v>29195</v>
      </c>
      <c r="K24" s="434">
        <v>10032</v>
      </c>
      <c r="L24" s="434">
        <v>628967</v>
      </c>
      <c r="M24" s="434">
        <v>294</v>
      </c>
      <c r="N24" s="434">
        <v>700</v>
      </c>
      <c r="O24" s="434">
        <v>1808</v>
      </c>
      <c r="P24" s="434">
        <v>9331</v>
      </c>
      <c r="Q24" s="434">
        <v>453</v>
      </c>
      <c r="R24" s="434">
        <v>4330</v>
      </c>
      <c r="S24" s="436">
        <v>12</v>
      </c>
    </row>
    <row r="25" spans="1:19" ht="9.75" customHeight="1" x14ac:dyDescent="0.2">
      <c r="A25" s="432">
        <v>13</v>
      </c>
      <c r="B25" s="433" t="s">
        <v>181</v>
      </c>
      <c r="C25" s="434">
        <v>6647</v>
      </c>
      <c r="D25" s="434">
        <v>498663</v>
      </c>
      <c r="E25" s="434">
        <v>98</v>
      </c>
      <c r="F25" s="434">
        <v>2629</v>
      </c>
      <c r="G25" s="434">
        <v>1386</v>
      </c>
      <c r="H25" s="434">
        <v>62029</v>
      </c>
      <c r="I25" s="434">
        <v>861</v>
      </c>
      <c r="J25" s="434">
        <v>30472</v>
      </c>
      <c r="K25" s="434">
        <v>5470</v>
      </c>
      <c r="L25" s="434">
        <v>392142</v>
      </c>
      <c r="M25" s="434">
        <v>221</v>
      </c>
      <c r="N25" s="434">
        <v>625</v>
      </c>
      <c r="O25" s="434">
        <v>1165</v>
      </c>
      <c r="P25" s="434">
        <v>7010</v>
      </c>
      <c r="Q25" s="434">
        <v>322</v>
      </c>
      <c r="R25" s="434">
        <v>3757</v>
      </c>
      <c r="S25" s="436">
        <v>13</v>
      </c>
    </row>
    <row r="26" spans="1:19" s="110" customFormat="1" ht="9.75" customHeight="1" x14ac:dyDescent="0.2">
      <c r="A26" s="432">
        <v>14</v>
      </c>
      <c r="B26" s="433" t="s">
        <v>182</v>
      </c>
      <c r="C26" s="434">
        <v>4141</v>
      </c>
      <c r="D26" s="434">
        <v>353177</v>
      </c>
      <c r="E26" s="434">
        <v>89</v>
      </c>
      <c r="F26" s="434">
        <v>2239</v>
      </c>
      <c r="G26" s="434">
        <v>1096</v>
      </c>
      <c r="H26" s="434">
        <v>57220</v>
      </c>
      <c r="I26" s="434">
        <v>634</v>
      </c>
      <c r="J26" s="434">
        <v>27198</v>
      </c>
      <c r="K26" s="434">
        <v>3207</v>
      </c>
      <c r="L26" s="434">
        <v>257260</v>
      </c>
      <c r="M26" s="434">
        <v>164</v>
      </c>
      <c r="N26" s="434">
        <v>692</v>
      </c>
      <c r="O26" s="434">
        <v>888</v>
      </c>
      <c r="P26" s="434">
        <v>6304</v>
      </c>
      <c r="Q26" s="434">
        <v>234</v>
      </c>
      <c r="R26" s="434">
        <v>2264</v>
      </c>
      <c r="S26" s="436">
        <v>14</v>
      </c>
    </row>
    <row r="27" spans="1:19" ht="9.75" customHeight="1" x14ac:dyDescent="0.2">
      <c r="A27" s="432">
        <v>15</v>
      </c>
      <c r="B27" s="433" t="s">
        <v>178</v>
      </c>
      <c r="C27" s="434">
        <v>2734</v>
      </c>
      <c r="D27" s="434">
        <v>261291</v>
      </c>
      <c r="E27" s="434">
        <v>62</v>
      </c>
      <c r="F27" s="434">
        <v>2350</v>
      </c>
      <c r="G27" s="434">
        <v>762</v>
      </c>
      <c r="H27" s="434">
        <v>44592</v>
      </c>
      <c r="I27" s="434">
        <v>512</v>
      </c>
      <c r="J27" s="434">
        <v>26823</v>
      </c>
      <c r="K27" s="434">
        <v>2026</v>
      </c>
      <c r="L27" s="434">
        <v>180199</v>
      </c>
      <c r="M27" s="434">
        <v>128</v>
      </c>
      <c r="N27" s="434">
        <v>527</v>
      </c>
      <c r="O27" s="434">
        <v>593</v>
      </c>
      <c r="P27" s="434">
        <v>4739</v>
      </c>
      <c r="Q27" s="434">
        <v>157</v>
      </c>
      <c r="R27" s="434">
        <v>2060</v>
      </c>
      <c r="S27" s="436">
        <v>15</v>
      </c>
    </row>
    <row r="28" spans="1:19" ht="9.75" customHeight="1" x14ac:dyDescent="0.2">
      <c r="A28" s="432">
        <v>16</v>
      </c>
      <c r="B28" s="433" t="s">
        <v>179</v>
      </c>
      <c r="C28" s="434">
        <v>4183</v>
      </c>
      <c r="D28" s="434">
        <v>468778</v>
      </c>
      <c r="E28" s="434">
        <v>101</v>
      </c>
      <c r="F28" s="434">
        <v>5883</v>
      </c>
      <c r="G28" s="434">
        <v>1327</v>
      </c>
      <c r="H28" s="434">
        <v>91071</v>
      </c>
      <c r="I28" s="434">
        <v>1010</v>
      </c>
      <c r="J28" s="434">
        <v>59690</v>
      </c>
      <c r="K28" s="434">
        <v>2934</v>
      </c>
      <c r="L28" s="434">
        <v>297353</v>
      </c>
      <c r="M28" s="434">
        <v>177</v>
      </c>
      <c r="N28" s="434">
        <v>1185</v>
      </c>
      <c r="O28" s="434">
        <v>1014</v>
      </c>
      <c r="P28" s="434">
        <v>9653</v>
      </c>
      <c r="Q28" s="434">
        <v>298</v>
      </c>
      <c r="R28" s="434">
        <v>3943</v>
      </c>
      <c r="S28" s="436">
        <v>16</v>
      </c>
    </row>
    <row r="29" spans="1:19" ht="9.75" customHeight="1" x14ac:dyDescent="0.2">
      <c r="A29" s="432">
        <v>17</v>
      </c>
      <c r="B29" s="433" t="s">
        <v>137</v>
      </c>
      <c r="C29" s="434">
        <v>5484</v>
      </c>
      <c r="D29" s="434">
        <v>923783</v>
      </c>
      <c r="E29" s="434">
        <v>178</v>
      </c>
      <c r="F29" s="434">
        <v>16212</v>
      </c>
      <c r="G29" s="434">
        <v>2156</v>
      </c>
      <c r="H29" s="434">
        <v>212106</v>
      </c>
      <c r="I29" s="434">
        <v>1947</v>
      </c>
      <c r="J29" s="434">
        <v>231923</v>
      </c>
      <c r="K29" s="434">
        <v>3125</v>
      </c>
      <c r="L29" s="434">
        <v>433221</v>
      </c>
      <c r="M29" s="434">
        <v>311</v>
      </c>
      <c r="N29" s="434">
        <v>2964</v>
      </c>
      <c r="O29" s="434">
        <v>1642</v>
      </c>
      <c r="P29" s="434">
        <v>21428</v>
      </c>
      <c r="Q29" s="434">
        <v>503</v>
      </c>
      <c r="R29" s="434">
        <v>5929</v>
      </c>
      <c r="S29" s="436">
        <v>17</v>
      </c>
    </row>
    <row r="30" spans="1:19" ht="9.75" customHeight="1" x14ac:dyDescent="0.2">
      <c r="A30" s="432">
        <v>18</v>
      </c>
      <c r="B30" s="433" t="s">
        <v>138</v>
      </c>
      <c r="C30" s="434">
        <v>1420</v>
      </c>
      <c r="D30" s="434">
        <v>476147</v>
      </c>
      <c r="E30" s="434">
        <v>93</v>
      </c>
      <c r="F30" s="434">
        <v>17384</v>
      </c>
      <c r="G30" s="434">
        <v>803</v>
      </c>
      <c r="H30" s="434">
        <v>172215</v>
      </c>
      <c r="I30" s="434">
        <v>558</v>
      </c>
      <c r="J30" s="434">
        <v>142224</v>
      </c>
      <c r="K30" s="434">
        <v>589</v>
      </c>
      <c r="L30" s="434">
        <v>128531</v>
      </c>
      <c r="M30" s="434">
        <v>115</v>
      </c>
      <c r="N30" s="434">
        <v>2306</v>
      </c>
      <c r="O30" s="434">
        <v>562</v>
      </c>
      <c r="P30" s="434">
        <v>11217</v>
      </c>
      <c r="Q30" s="434">
        <v>174</v>
      </c>
      <c r="R30" s="434">
        <v>2269</v>
      </c>
      <c r="S30" s="436">
        <v>18</v>
      </c>
    </row>
    <row r="31" spans="1:19" ht="9.75" customHeight="1" x14ac:dyDescent="0.2">
      <c r="A31" s="432">
        <v>19</v>
      </c>
      <c r="B31" s="433" t="s">
        <v>139</v>
      </c>
      <c r="C31" s="434">
        <v>263</v>
      </c>
      <c r="D31" s="434">
        <v>174718</v>
      </c>
      <c r="E31" s="434">
        <v>11</v>
      </c>
      <c r="F31" s="434">
        <v>4688</v>
      </c>
      <c r="G31" s="434">
        <v>200</v>
      </c>
      <c r="H31" s="434">
        <v>93308</v>
      </c>
      <c r="I31" s="434">
        <v>90</v>
      </c>
      <c r="J31" s="434">
        <v>42408</v>
      </c>
      <c r="K31" s="434">
        <v>111</v>
      </c>
      <c r="L31" s="434">
        <v>29014</v>
      </c>
      <c r="M31" s="434" t="s">
        <v>530</v>
      </c>
      <c r="N31" s="434" t="s">
        <v>530</v>
      </c>
      <c r="O31" s="434">
        <v>120</v>
      </c>
      <c r="P31" s="434">
        <v>3379</v>
      </c>
      <c r="Q31" s="434" t="s">
        <v>530</v>
      </c>
      <c r="R31" s="434" t="s">
        <v>530</v>
      </c>
      <c r="S31" s="436">
        <v>19</v>
      </c>
    </row>
    <row r="32" spans="1:19" ht="9.75" customHeight="1" x14ac:dyDescent="0.2">
      <c r="A32" s="432">
        <v>20</v>
      </c>
      <c r="B32" s="433" t="s">
        <v>140</v>
      </c>
      <c r="C32" s="434">
        <v>59</v>
      </c>
      <c r="D32" s="434">
        <v>120161</v>
      </c>
      <c r="E32" s="434">
        <v>3</v>
      </c>
      <c r="F32" s="434">
        <v>64</v>
      </c>
      <c r="G32" s="434">
        <v>46</v>
      </c>
      <c r="H32" s="434">
        <v>77915</v>
      </c>
      <c r="I32" s="434">
        <v>21</v>
      </c>
      <c r="J32" s="434">
        <v>20848</v>
      </c>
      <c r="K32" s="434">
        <v>28</v>
      </c>
      <c r="L32" s="434">
        <v>15231</v>
      </c>
      <c r="M32" s="434" t="s">
        <v>530</v>
      </c>
      <c r="N32" s="434" t="s">
        <v>530</v>
      </c>
      <c r="O32" s="434">
        <v>23</v>
      </c>
      <c r="P32" s="434">
        <v>5646</v>
      </c>
      <c r="Q32" s="434" t="s">
        <v>530</v>
      </c>
      <c r="R32" s="434" t="s">
        <v>530</v>
      </c>
      <c r="S32" s="436">
        <v>20</v>
      </c>
    </row>
    <row r="33" spans="1:19" s="119" customFormat="1" ht="9.75" customHeight="1" x14ac:dyDescent="0.2">
      <c r="A33" s="438">
        <v>21</v>
      </c>
      <c r="B33" s="439" t="s">
        <v>100</v>
      </c>
      <c r="C33" s="440">
        <v>639127</v>
      </c>
      <c r="D33" s="440">
        <v>16946220</v>
      </c>
      <c r="E33" s="440">
        <v>5015</v>
      </c>
      <c r="F33" s="440">
        <v>78512</v>
      </c>
      <c r="G33" s="440">
        <v>70899</v>
      </c>
      <c r="H33" s="440">
        <v>1768949</v>
      </c>
      <c r="I33" s="440">
        <v>20664</v>
      </c>
      <c r="J33" s="440">
        <v>764767</v>
      </c>
      <c r="K33" s="440">
        <v>520603</v>
      </c>
      <c r="L33" s="440">
        <v>13476375</v>
      </c>
      <c r="M33" s="440">
        <v>20277</v>
      </c>
      <c r="N33" s="440">
        <v>44686</v>
      </c>
      <c r="O33" s="440">
        <v>51727</v>
      </c>
      <c r="P33" s="440">
        <v>196181</v>
      </c>
      <c r="Q33" s="440">
        <v>83391</v>
      </c>
      <c r="R33" s="440">
        <v>616749</v>
      </c>
      <c r="S33" s="442">
        <v>21</v>
      </c>
    </row>
    <row r="34" spans="1:19" ht="9.75" customHeight="1" x14ac:dyDescent="0.2">
      <c r="A34" s="432">
        <v>22</v>
      </c>
      <c r="B34" s="443" t="s">
        <v>141</v>
      </c>
      <c r="C34" s="434">
        <v>1830</v>
      </c>
      <c r="D34" s="434">
        <v>14544</v>
      </c>
      <c r="E34" s="434">
        <v>53</v>
      </c>
      <c r="F34" s="434">
        <v>110</v>
      </c>
      <c r="G34" s="434">
        <v>139</v>
      </c>
      <c r="H34" s="434">
        <v>671</v>
      </c>
      <c r="I34" s="434">
        <v>97</v>
      </c>
      <c r="J34" s="434">
        <v>463</v>
      </c>
      <c r="K34" s="434">
        <v>513</v>
      </c>
      <c r="L34" s="434">
        <v>7805</v>
      </c>
      <c r="M34" s="434">
        <v>213</v>
      </c>
      <c r="N34" s="434">
        <v>751</v>
      </c>
      <c r="O34" s="434">
        <v>586</v>
      </c>
      <c r="P34" s="434">
        <v>2023</v>
      </c>
      <c r="Q34" s="434">
        <v>658</v>
      </c>
      <c r="R34" s="434">
        <v>2722</v>
      </c>
      <c r="S34" s="436">
        <v>22</v>
      </c>
    </row>
    <row r="35" spans="1:19" ht="12" customHeight="1" x14ac:dyDescent="0.2">
      <c r="A35" s="444"/>
      <c r="B35" s="743" t="s">
        <v>290</v>
      </c>
      <c r="C35" s="743"/>
      <c r="D35" s="743"/>
      <c r="E35" s="743"/>
      <c r="F35" s="743"/>
      <c r="G35" s="743"/>
      <c r="H35" s="743"/>
      <c r="I35" s="743" t="s">
        <v>290</v>
      </c>
      <c r="J35" s="743"/>
      <c r="K35" s="743"/>
      <c r="L35" s="743"/>
      <c r="M35" s="743"/>
      <c r="N35" s="743"/>
      <c r="O35" s="743"/>
      <c r="P35" s="743"/>
      <c r="Q35" s="743"/>
      <c r="R35" s="743"/>
      <c r="S35" s="444"/>
    </row>
    <row r="36" spans="1:19" ht="9.75" customHeight="1" x14ac:dyDescent="0.2">
      <c r="A36" s="432">
        <v>23</v>
      </c>
      <c r="B36" s="433" t="s">
        <v>184</v>
      </c>
      <c r="C36" s="434">
        <v>42817</v>
      </c>
      <c r="D36" s="434">
        <v>94483</v>
      </c>
      <c r="E36" s="434">
        <v>81</v>
      </c>
      <c r="F36" s="434">
        <v>147</v>
      </c>
      <c r="G36" s="434">
        <v>3320</v>
      </c>
      <c r="H36" s="434">
        <v>7282</v>
      </c>
      <c r="I36" s="434">
        <v>737</v>
      </c>
      <c r="J36" s="434">
        <v>1576</v>
      </c>
      <c r="K36" s="434">
        <v>37505</v>
      </c>
      <c r="L36" s="434">
        <v>79580</v>
      </c>
      <c r="M36" s="434">
        <v>624</v>
      </c>
      <c r="N36" s="434">
        <v>753</v>
      </c>
      <c r="O36" s="434">
        <v>677</v>
      </c>
      <c r="P36" s="434">
        <v>1175</v>
      </c>
      <c r="Q36" s="434">
        <v>1417</v>
      </c>
      <c r="R36" s="435">
        <v>3970</v>
      </c>
      <c r="S36" s="446">
        <v>23</v>
      </c>
    </row>
    <row r="37" spans="1:19" ht="9.75" customHeight="1" x14ac:dyDescent="0.2">
      <c r="A37" s="432">
        <v>24</v>
      </c>
      <c r="B37" s="433" t="s">
        <v>183</v>
      </c>
      <c r="C37" s="434">
        <v>31962</v>
      </c>
      <c r="D37" s="434">
        <v>244180</v>
      </c>
      <c r="E37" s="434">
        <v>128</v>
      </c>
      <c r="F37" s="434">
        <v>442</v>
      </c>
      <c r="G37" s="434">
        <v>4410</v>
      </c>
      <c r="H37" s="434">
        <v>27298</v>
      </c>
      <c r="I37" s="434">
        <v>753</v>
      </c>
      <c r="J37" s="434">
        <v>3851</v>
      </c>
      <c r="K37" s="434">
        <v>25512</v>
      </c>
      <c r="L37" s="434">
        <v>188236</v>
      </c>
      <c r="M37" s="434">
        <v>727</v>
      </c>
      <c r="N37" s="434">
        <v>1191</v>
      </c>
      <c r="O37" s="434">
        <v>1127</v>
      </c>
      <c r="P37" s="434">
        <v>2970</v>
      </c>
      <c r="Q37" s="434">
        <v>3260</v>
      </c>
      <c r="R37" s="435">
        <v>20192</v>
      </c>
      <c r="S37" s="446">
        <v>24</v>
      </c>
    </row>
    <row r="38" spans="1:19" ht="9.75" customHeight="1" x14ac:dyDescent="0.2">
      <c r="A38" s="432">
        <v>25</v>
      </c>
      <c r="B38" s="433" t="s">
        <v>172</v>
      </c>
      <c r="C38" s="434">
        <v>40581</v>
      </c>
      <c r="D38" s="434">
        <v>513564</v>
      </c>
      <c r="E38" s="434">
        <v>172</v>
      </c>
      <c r="F38" s="434">
        <v>807</v>
      </c>
      <c r="G38" s="434">
        <v>4761</v>
      </c>
      <c r="H38" s="434">
        <v>48735</v>
      </c>
      <c r="I38" s="434">
        <v>768</v>
      </c>
      <c r="J38" s="434">
        <v>5770</v>
      </c>
      <c r="K38" s="434">
        <v>30569</v>
      </c>
      <c r="L38" s="434">
        <v>377828</v>
      </c>
      <c r="M38" s="434">
        <v>1952</v>
      </c>
      <c r="N38" s="434">
        <v>2927</v>
      </c>
      <c r="O38" s="434">
        <v>1976</v>
      </c>
      <c r="P38" s="434">
        <v>5009</v>
      </c>
      <c r="Q38" s="434">
        <v>7043</v>
      </c>
      <c r="R38" s="435">
        <v>72488</v>
      </c>
      <c r="S38" s="446">
        <v>25</v>
      </c>
    </row>
    <row r="39" spans="1:19" ht="9.75" customHeight="1" x14ac:dyDescent="0.2">
      <c r="A39" s="432">
        <v>26</v>
      </c>
      <c r="B39" s="433" t="s">
        <v>134</v>
      </c>
      <c r="C39" s="434">
        <v>52971</v>
      </c>
      <c r="D39" s="434">
        <v>933117</v>
      </c>
      <c r="E39" s="434">
        <v>161</v>
      </c>
      <c r="F39" s="434">
        <v>794</v>
      </c>
      <c r="G39" s="434">
        <v>4397</v>
      </c>
      <c r="H39" s="434">
        <v>59928</v>
      </c>
      <c r="I39" s="434">
        <v>650</v>
      </c>
      <c r="J39" s="434">
        <v>6625</v>
      </c>
      <c r="K39" s="434">
        <v>48262</v>
      </c>
      <c r="L39" s="434">
        <v>839089</v>
      </c>
      <c r="M39" s="434">
        <v>1102</v>
      </c>
      <c r="N39" s="434">
        <v>2480</v>
      </c>
      <c r="O39" s="434">
        <v>1931</v>
      </c>
      <c r="P39" s="434">
        <v>5704</v>
      </c>
      <c r="Q39" s="434">
        <v>2291</v>
      </c>
      <c r="R39" s="435">
        <v>18497</v>
      </c>
      <c r="S39" s="436">
        <v>26</v>
      </c>
    </row>
    <row r="40" spans="1:19" ht="9.75" customHeight="1" x14ac:dyDescent="0.2">
      <c r="A40" s="432">
        <v>27</v>
      </c>
      <c r="B40" s="433" t="s">
        <v>135</v>
      </c>
      <c r="C40" s="434">
        <v>48940</v>
      </c>
      <c r="D40" s="434">
        <v>1098260</v>
      </c>
      <c r="E40" s="434">
        <v>188</v>
      </c>
      <c r="F40" s="434">
        <v>858</v>
      </c>
      <c r="G40" s="434">
        <v>3767</v>
      </c>
      <c r="H40" s="434">
        <v>63267</v>
      </c>
      <c r="I40" s="434">
        <v>593</v>
      </c>
      <c r="J40" s="434">
        <v>7503</v>
      </c>
      <c r="K40" s="434">
        <v>45692</v>
      </c>
      <c r="L40" s="434">
        <v>1012989</v>
      </c>
      <c r="M40" s="434">
        <v>662</v>
      </c>
      <c r="N40" s="434">
        <v>1503</v>
      </c>
      <c r="O40" s="434">
        <v>1894</v>
      </c>
      <c r="P40" s="434">
        <v>5270</v>
      </c>
      <c r="Q40" s="434">
        <v>1359</v>
      </c>
      <c r="R40" s="434">
        <v>6870</v>
      </c>
      <c r="S40" s="436">
        <v>27</v>
      </c>
    </row>
    <row r="41" spans="1:19" ht="9.75" customHeight="1" x14ac:dyDescent="0.2">
      <c r="A41" s="432">
        <v>28</v>
      </c>
      <c r="B41" s="433" t="s">
        <v>136</v>
      </c>
      <c r="C41" s="434">
        <v>33787</v>
      </c>
      <c r="D41" s="434">
        <v>926242</v>
      </c>
      <c r="E41" s="434">
        <v>141</v>
      </c>
      <c r="F41" s="434">
        <v>788</v>
      </c>
      <c r="G41" s="434">
        <v>2696</v>
      </c>
      <c r="H41" s="434">
        <v>52331</v>
      </c>
      <c r="I41" s="434">
        <v>525</v>
      </c>
      <c r="J41" s="434">
        <v>6593</v>
      </c>
      <c r="K41" s="434">
        <v>31680</v>
      </c>
      <c r="L41" s="434">
        <v>857763</v>
      </c>
      <c r="M41" s="434">
        <v>472</v>
      </c>
      <c r="N41" s="434">
        <v>731</v>
      </c>
      <c r="O41" s="434">
        <v>1525</v>
      </c>
      <c r="P41" s="434">
        <v>4308</v>
      </c>
      <c r="Q41" s="434">
        <v>879</v>
      </c>
      <c r="R41" s="434">
        <v>3728</v>
      </c>
      <c r="S41" s="436">
        <v>28</v>
      </c>
    </row>
    <row r="42" spans="1:19" ht="9.75" customHeight="1" x14ac:dyDescent="0.2">
      <c r="A42" s="432">
        <v>29</v>
      </c>
      <c r="B42" s="433" t="s">
        <v>173</v>
      </c>
      <c r="C42" s="434">
        <v>23114</v>
      </c>
      <c r="D42" s="434">
        <v>749254</v>
      </c>
      <c r="E42" s="434">
        <v>132</v>
      </c>
      <c r="F42" s="434">
        <v>1326</v>
      </c>
      <c r="G42" s="434">
        <v>1970</v>
      </c>
      <c r="H42" s="434">
        <v>43182</v>
      </c>
      <c r="I42" s="434">
        <v>430</v>
      </c>
      <c r="J42" s="434">
        <v>6824</v>
      </c>
      <c r="K42" s="434">
        <v>21590</v>
      </c>
      <c r="L42" s="434">
        <v>691785</v>
      </c>
      <c r="M42" s="434">
        <v>391</v>
      </c>
      <c r="N42" s="434">
        <v>481</v>
      </c>
      <c r="O42" s="434">
        <v>1162</v>
      </c>
      <c r="P42" s="434">
        <v>3828</v>
      </c>
      <c r="Q42" s="434">
        <v>505</v>
      </c>
      <c r="R42" s="434">
        <v>1827</v>
      </c>
      <c r="S42" s="436">
        <v>29</v>
      </c>
    </row>
    <row r="43" spans="1:19" ht="9.75" customHeight="1" x14ac:dyDescent="0.2">
      <c r="A43" s="432">
        <v>30</v>
      </c>
      <c r="B43" s="433" t="s">
        <v>174</v>
      </c>
      <c r="C43" s="434">
        <v>14709</v>
      </c>
      <c r="D43" s="434">
        <v>550292</v>
      </c>
      <c r="E43" s="434">
        <v>95</v>
      </c>
      <c r="F43" s="434">
        <v>754</v>
      </c>
      <c r="G43" s="434">
        <v>1456</v>
      </c>
      <c r="H43" s="434">
        <v>37029</v>
      </c>
      <c r="I43" s="434">
        <v>393</v>
      </c>
      <c r="J43" s="434">
        <v>6639</v>
      </c>
      <c r="K43" s="434">
        <v>13588</v>
      </c>
      <c r="L43" s="434">
        <v>500767</v>
      </c>
      <c r="M43" s="434">
        <v>279</v>
      </c>
      <c r="N43" s="434">
        <v>458</v>
      </c>
      <c r="O43" s="434">
        <v>861</v>
      </c>
      <c r="P43" s="434">
        <v>3249</v>
      </c>
      <c r="Q43" s="434">
        <v>320</v>
      </c>
      <c r="R43" s="434">
        <v>1396</v>
      </c>
      <c r="S43" s="436">
        <v>30</v>
      </c>
    </row>
    <row r="44" spans="1:19" ht="9.75" customHeight="1" x14ac:dyDescent="0.2">
      <c r="A44" s="432">
        <v>31</v>
      </c>
      <c r="B44" s="433" t="s">
        <v>175</v>
      </c>
      <c r="C44" s="434">
        <v>9154</v>
      </c>
      <c r="D44" s="434">
        <v>389134</v>
      </c>
      <c r="E44" s="434">
        <v>71</v>
      </c>
      <c r="F44" s="434">
        <v>848</v>
      </c>
      <c r="G44" s="434">
        <v>1001</v>
      </c>
      <c r="H44" s="434">
        <v>29615</v>
      </c>
      <c r="I44" s="434">
        <v>361</v>
      </c>
      <c r="J44" s="434">
        <v>6729</v>
      </c>
      <c r="K44" s="434">
        <v>8316</v>
      </c>
      <c r="L44" s="434">
        <v>347940</v>
      </c>
      <c r="M44" s="434">
        <v>205</v>
      </c>
      <c r="N44" s="434">
        <v>267</v>
      </c>
      <c r="O44" s="434">
        <v>695</v>
      </c>
      <c r="P44" s="434">
        <v>2912</v>
      </c>
      <c r="Q44" s="434">
        <v>196</v>
      </c>
      <c r="R44" s="434">
        <v>823</v>
      </c>
      <c r="S44" s="436">
        <v>31</v>
      </c>
    </row>
    <row r="45" spans="1:19" ht="9.75" customHeight="1" x14ac:dyDescent="0.2">
      <c r="A45" s="432">
        <v>32</v>
      </c>
      <c r="B45" s="433" t="s">
        <v>176</v>
      </c>
      <c r="C45" s="434">
        <v>6317</v>
      </c>
      <c r="D45" s="434">
        <v>300402</v>
      </c>
      <c r="E45" s="434">
        <v>54</v>
      </c>
      <c r="F45" s="434">
        <v>430</v>
      </c>
      <c r="G45" s="434">
        <v>870</v>
      </c>
      <c r="H45" s="434">
        <v>27408</v>
      </c>
      <c r="I45" s="434">
        <v>294</v>
      </c>
      <c r="J45" s="434">
        <v>5810</v>
      </c>
      <c r="K45" s="434">
        <v>5654</v>
      </c>
      <c r="L45" s="434">
        <v>263542</v>
      </c>
      <c r="M45" s="434">
        <v>176</v>
      </c>
      <c r="N45" s="434">
        <v>227</v>
      </c>
      <c r="O45" s="434">
        <v>529</v>
      </c>
      <c r="P45" s="434">
        <v>2218</v>
      </c>
      <c r="Q45" s="434">
        <v>139</v>
      </c>
      <c r="R45" s="434">
        <v>767</v>
      </c>
      <c r="S45" s="436">
        <v>32</v>
      </c>
    </row>
    <row r="46" spans="1:19" ht="9.75" customHeight="1" x14ac:dyDescent="0.2">
      <c r="A46" s="432">
        <v>33</v>
      </c>
      <c r="B46" s="433" t="s">
        <v>177</v>
      </c>
      <c r="C46" s="434">
        <v>7179</v>
      </c>
      <c r="D46" s="434">
        <v>393108</v>
      </c>
      <c r="E46" s="434">
        <v>60</v>
      </c>
      <c r="F46" s="434">
        <v>1159</v>
      </c>
      <c r="G46" s="434">
        <v>1077</v>
      </c>
      <c r="H46" s="434">
        <v>37300</v>
      </c>
      <c r="I46" s="434">
        <v>439</v>
      </c>
      <c r="J46" s="434">
        <v>10661</v>
      </c>
      <c r="K46" s="434">
        <v>6348</v>
      </c>
      <c r="L46" s="434">
        <v>337831</v>
      </c>
      <c r="M46" s="434">
        <v>231</v>
      </c>
      <c r="N46" s="434">
        <v>360</v>
      </c>
      <c r="O46" s="434">
        <v>768</v>
      </c>
      <c r="P46" s="434">
        <v>4539</v>
      </c>
      <c r="Q46" s="434">
        <v>152</v>
      </c>
      <c r="R46" s="434">
        <v>1258</v>
      </c>
      <c r="S46" s="436">
        <v>33</v>
      </c>
    </row>
    <row r="47" spans="1:19" ht="9.75" customHeight="1" x14ac:dyDescent="0.2">
      <c r="A47" s="432">
        <v>34</v>
      </c>
      <c r="B47" s="433" t="s">
        <v>180</v>
      </c>
      <c r="C47" s="434">
        <v>3630</v>
      </c>
      <c r="D47" s="434">
        <v>235585</v>
      </c>
      <c r="E47" s="434">
        <v>43</v>
      </c>
      <c r="F47" s="434">
        <v>871</v>
      </c>
      <c r="G47" s="434">
        <v>653</v>
      </c>
      <c r="H47" s="434">
        <v>28454</v>
      </c>
      <c r="I47" s="434">
        <v>345</v>
      </c>
      <c r="J47" s="434">
        <v>9666</v>
      </c>
      <c r="K47" s="434">
        <v>3072</v>
      </c>
      <c r="L47" s="434">
        <v>192247</v>
      </c>
      <c r="M47" s="434">
        <v>103</v>
      </c>
      <c r="N47" s="434">
        <v>226</v>
      </c>
      <c r="O47" s="434">
        <v>491</v>
      </c>
      <c r="P47" s="434">
        <v>3426</v>
      </c>
      <c r="Q47" s="434">
        <v>83</v>
      </c>
      <c r="R47" s="434">
        <v>695</v>
      </c>
      <c r="S47" s="436">
        <v>34</v>
      </c>
    </row>
    <row r="48" spans="1:19" ht="9.75" customHeight="1" x14ac:dyDescent="0.2">
      <c r="A48" s="432">
        <v>35</v>
      </c>
      <c r="B48" s="433" t="s">
        <v>181</v>
      </c>
      <c r="C48" s="434">
        <v>1935</v>
      </c>
      <c r="D48" s="434">
        <v>145098</v>
      </c>
      <c r="E48" s="434">
        <v>25</v>
      </c>
      <c r="F48" s="434">
        <v>865</v>
      </c>
      <c r="G48" s="434">
        <v>446</v>
      </c>
      <c r="H48" s="434">
        <v>22127</v>
      </c>
      <c r="I48" s="434">
        <v>256</v>
      </c>
      <c r="J48" s="434">
        <v>9497</v>
      </c>
      <c r="K48" s="434">
        <v>1535</v>
      </c>
      <c r="L48" s="434">
        <v>109438</v>
      </c>
      <c r="M48" s="434">
        <v>70</v>
      </c>
      <c r="N48" s="434">
        <v>130</v>
      </c>
      <c r="O48" s="434">
        <v>310</v>
      </c>
      <c r="P48" s="434">
        <v>2167</v>
      </c>
      <c r="Q48" s="434">
        <v>64</v>
      </c>
      <c r="R48" s="434">
        <v>873</v>
      </c>
      <c r="S48" s="436">
        <v>35</v>
      </c>
    </row>
    <row r="49" spans="1:19" s="110" customFormat="1" ht="9.75" customHeight="1" x14ac:dyDescent="0.2">
      <c r="A49" s="432">
        <v>36</v>
      </c>
      <c r="B49" s="433" t="s">
        <v>182</v>
      </c>
      <c r="C49" s="434">
        <v>1153</v>
      </c>
      <c r="D49" s="434">
        <v>98373</v>
      </c>
      <c r="E49" s="434">
        <v>17</v>
      </c>
      <c r="F49" s="434">
        <v>627</v>
      </c>
      <c r="G49" s="434">
        <v>328</v>
      </c>
      <c r="H49" s="434">
        <v>18793</v>
      </c>
      <c r="I49" s="434">
        <v>162</v>
      </c>
      <c r="J49" s="434">
        <v>7442</v>
      </c>
      <c r="K49" s="434">
        <v>863</v>
      </c>
      <c r="L49" s="434">
        <v>68905</v>
      </c>
      <c r="M49" s="434">
        <v>49</v>
      </c>
      <c r="N49" s="434">
        <v>211</v>
      </c>
      <c r="O49" s="434">
        <v>224</v>
      </c>
      <c r="P49" s="434">
        <v>1965</v>
      </c>
      <c r="Q49" s="434">
        <v>44</v>
      </c>
      <c r="R49" s="434">
        <v>431</v>
      </c>
      <c r="S49" s="436">
        <v>36</v>
      </c>
    </row>
    <row r="50" spans="1:19" ht="9.75" customHeight="1" x14ac:dyDescent="0.2">
      <c r="A50" s="432">
        <v>37</v>
      </c>
      <c r="B50" s="433" t="s">
        <v>178</v>
      </c>
      <c r="C50" s="434">
        <v>751</v>
      </c>
      <c r="D50" s="434">
        <v>71752</v>
      </c>
      <c r="E50" s="434">
        <v>16</v>
      </c>
      <c r="F50" s="434">
        <v>639</v>
      </c>
      <c r="G50" s="434">
        <v>231</v>
      </c>
      <c r="H50" s="434">
        <v>14625</v>
      </c>
      <c r="I50" s="434">
        <v>143</v>
      </c>
      <c r="J50" s="434">
        <v>7543</v>
      </c>
      <c r="K50" s="434">
        <v>535</v>
      </c>
      <c r="L50" s="434">
        <v>46759</v>
      </c>
      <c r="M50" s="434">
        <v>33</v>
      </c>
      <c r="N50" s="434">
        <v>86</v>
      </c>
      <c r="O50" s="434">
        <v>157</v>
      </c>
      <c r="P50" s="434">
        <v>1570</v>
      </c>
      <c r="Q50" s="434">
        <v>26</v>
      </c>
      <c r="R50" s="434">
        <v>530</v>
      </c>
      <c r="S50" s="436">
        <v>37</v>
      </c>
    </row>
    <row r="51" spans="1:19" ht="9.75" customHeight="1" x14ac:dyDescent="0.2">
      <c r="A51" s="432">
        <v>38</v>
      </c>
      <c r="B51" s="433" t="s">
        <v>179</v>
      </c>
      <c r="C51" s="434">
        <v>1091</v>
      </c>
      <c r="D51" s="434">
        <v>122378</v>
      </c>
      <c r="E51" s="434">
        <v>20</v>
      </c>
      <c r="F51" s="434">
        <v>1281</v>
      </c>
      <c r="G51" s="434">
        <v>370</v>
      </c>
      <c r="H51" s="434">
        <v>27391</v>
      </c>
      <c r="I51" s="434">
        <v>251</v>
      </c>
      <c r="J51" s="434">
        <v>14269</v>
      </c>
      <c r="K51" s="434">
        <v>749</v>
      </c>
      <c r="L51" s="434">
        <v>75397</v>
      </c>
      <c r="M51" s="434">
        <v>46</v>
      </c>
      <c r="N51" s="434">
        <v>349</v>
      </c>
      <c r="O51" s="434">
        <v>254</v>
      </c>
      <c r="P51" s="434">
        <v>2800</v>
      </c>
      <c r="Q51" s="434">
        <v>55</v>
      </c>
      <c r="R51" s="434">
        <v>891</v>
      </c>
      <c r="S51" s="436">
        <v>38</v>
      </c>
    </row>
    <row r="52" spans="1:19" ht="9.75" customHeight="1" x14ac:dyDescent="0.2">
      <c r="A52" s="432">
        <v>39</v>
      </c>
      <c r="B52" s="433" t="s">
        <v>137</v>
      </c>
      <c r="C52" s="434">
        <v>1437</v>
      </c>
      <c r="D52" s="434">
        <v>241316</v>
      </c>
      <c r="E52" s="434">
        <v>36</v>
      </c>
      <c r="F52" s="434">
        <v>3123</v>
      </c>
      <c r="G52" s="434">
        <v>604</v>
      </c>
      <c r="H52" s="434">
        <v>65315</v>
      </c>
      <c r="I52" s="434">
        <v>475</v>
      </c>
      <c r="J52" s="434">
        <v>57191</v>
      </c>
      <c r="K52" s="434">
        <v>787</v>
      </c>
      <c r="L52" s="434">
        <v>106600</v>
      </c>
      <c r="M52" s="434">
        <v>74</v>
      </c>
      <c r="N52" s="434">
        <v>596</v>
      </c>
      <c r="O52" s="434">
        <v>425</v>
      </c>
      <c r="P52" s="434">
        <v>6901</v>
      </c>
      <c r="Q52" s="434">
        <v>99</v>
      </c>
      <c r="R52" s="434">
        <v>1590</v>
      </c>
      <c r="S52" s="436">
        <v>39</v>
      </c>
    </row>
    <row r="53" spans="1:19" ht="9.75" customHeight="1" x14ac:dyDescent="0.2">
      <c r="A53" s="432">
        <v>40</v>
      </c>
      <c r="B53" s="433" t="s">
        <v>138</v>
      </c>
      <c r="C53" s="434">
        <v>357</v>
      </c>
      <c r="D53" s="434">
        <v>119265</v>
      </c>
      <c r="E53" s="434">
        <v>26</v>
      </c>
      <c r="F53" s="434">
        <v>6004</v>
      </c>
      <c r="G53" s="434">
        <v>226</v>
      </c>
      <c r="H53" s="434">
        <v>50193</v>
      </c>
      <c r="I53" s="434">
        <v>109</v>
      </c>
      <c r="J53" s="434">
        <v>29543</v>
      </c>
      <c r="K53" s="434">
        <v>140</v>
      </c>
      <c r="L53" s="434">
        <v>28389</v>
      </c>
      <c r="M53" s="434" t="s">
        <v>530</v>
      </c>
      <c r="N53" s="434" t="s">
        <v>530</v>
      </c>
      <c r="O53" s="434">
        <v>134</v>
      </c>
      <c r="P53" s="434">
        <v>4007</v>
      </c>
      <c r="Q53" s="434" t="s">
        <v>530</v>
      </c>
      <c r="R53" s="434" t="s">
        <v>530</v>
      </c>
      <c r="S53" s="436">
        <v>40</v>
      </c>
    </row>
    <row r="54" spans="1:19" ht="9.75" customHeight="1" x14ac:dyDescent="0.2">
      <c r="A54" s="432">
        <v>41</v>
      </c>
      <c r="B54" s="433" t="s">
        <v>139</v>
      </c>
      <c r="C54" s="434">
        <v>63</v>
      </c>
      <c r="D54" s="434">
        <v>42008</v>
      </c>
      <c r="E54" s="434" t="s">
        <v>530</v>
      </c>
      <c r="F54" s="434" t="s">
        <v>530</v>
      </c>
      <c r="G54" s="434">
        <v>49</v>
      </c>
      <c r="H54" s="434">
        <v>26702</v>
      </c>
      <c r="I54" s="434">
        <v>13</v>
      </c>
      <c r="J54" s="434">
        <v>5838</v>
      </c>
      <c r="K54" s="434">
        <v>28</v>
      </c>
      <c r="L54" s="434">
        <v>5997</v>
      </c>
      <c r="M54" s="434" t="s">
        <v>530</v>
      </c>
      <c r="N54" s="434" t="s">
        <v>530</v>
      </c>
      <c r="O54" s="434" t="s">
        <v>530</v>
      </c>
      <c r="P54" s="434" t="s">
        <v>530</v>
      </c>
      <c r="Q54" s="434" t="s">
        <v>530</v>
      </c>
      <c r="R54" s="434" t="s">
        <v>530</v>
      </c>
      <c r="S54" s="436">
        <v>41</v>
      </c>
    </row>
    <row r="55" spans="1:19" ht="9.75" customHeight="1" x14ac:dyDescent="0.2">
      <c r="A55" s="432">
        <v>42</v>
      </c>
      <c r="B55" s="433" t="s">
        <v>140</v>
      </c>
      <c r="C55" s="434">
        <v>14</v>
      </c>
      <c r="D55" s="434">
        <v>23273</v>
      </c>
      <c r="E55" s="434" t="s">
        <v>530</v>
      </c>
      <c r="F55" s="434" t="s">
        <v>530</v>
      </c>
      <c r="G55" s="434">
        <v>11</v>
      </c>
      <c r="H55" s="434">
        <v>17250</v>
      </c>
      <c r="I55" s="434">
        <v>4</v>
      </c>
      <c r="J55" s="434">
        <v>4439</v>
      </c>
      <c r="K55" s="434">
        <v>7</v>
      </c>
      <c r="L55" s="434">
        <v>1082</v>
      </c>
      <c r="M55" s="434" t="s">
        <v>530</v>
      </c>
      <c r="N55" s="434" t="s">
        <v>530</v>
      </c>
      <c r="O55" s="434" t="s">
        <v>530</v>
      </c>
      <c r="P55" s="434" t="s">
        <v>530</v>
      </c>
      <c r="Q55" s="434" t="s">
        <v>530</v>
      </c>
      <c r="R55" s="434" t="s">
        <v>530</v>
      </c>
      <c r="S55" s="436">
        <v>42</v>
      </c>
    </row>
    <row r="56" spans="1:19" s="119" customFormat="1" ht="9.75" customHeight="1" x14ac:dyDescent="0.2">
      <c r="A56" s="438">
        <v>43</v>
      </c>
      <c r="B56" s="439" t="s">
        <v>100</v>
      </c>
      <c r="C56" s="440">
        <v>321962</v>
      </c>
      <c r="D56" s="440">
        <v>7291082</v>
      </c>
      <c r="E56" s="440">
        <v>1472</v>
      </c>
      <c r="F56" s="440">
        <v>23702</v>
      </c>
      <c r="G56" s="440">
        <v>32643</v>
      </c>
      <c r="H56" s="440">
        <v>704224</v>
      </c>
      <c r="I56" s="440">
        <v>7701</v>
      </c>
      <c r="J56" s="440">
        <v>214010</v>
      </c>
      <c r="K56" s="440">
        <v>282432</v>
      </c>
      <c r="L56" s="440">
        <v>6132163</v>
      </c>
      <c r="M56" s="440">
        <v>7241</v>
      </c>
      <c r="N56" s="440">
        <v>13522</v>
      </c>
      <c r="O56" s="440">
        <v>15170</v>
      </c>
      <c r="P56" s="440">
        <v>65759</v>
      </c>
      <c r="Q56" s="440">
        <v>17981</v>
      </c>
      <c r="R56" s="440">
        <v>137702</v>
      </c>
      <c r="S56" s="442">
        <v>43</v>
      </c>
    </row>
    <row r="57" spans="1:19" ht="9.75" customHeight="1" x14ac:dyDescent="0.2">
      <c r="A57" s="432">
        <v>44</v>
      </c>
      <c r="B57" s="443" t="s">
        <v>141</v>
      </c>
      <c r="C57" s="434">
        <v>674</v>
      </c>
      <c r="D57" s="434">
        <v>5234</v>
      </c>
      <c r="E57" s="434" t="s">
        <v>530</v>
      </c>
      <c r="F57" s="434" t="s">
        <v>530</v>
      </c>
      <c r="G57" s="434">
        <v>55</v>
      </c>
      <c r="H57" s="434">
        <v>252</v>
      </c>
      <c r="I57" s="434">
        <v>42</v>
      </c>
      <c r="J57" s="434">
        <v>137</v>
      </c>
      <c r="K57" s="434">
        <v>237</v>
      </c>
      <c r="L57" s="434">
        <v>3120</v>
      </c>
      <c r="M57" s="434">
        <v>95</v>
      </c>
      <c r="N57" s="434">
        <v>400</v>
      </c>
      <c r="O57" s="434">
        <v>198</v>
      </c>
      <c r="P57" s="434">
        <v>658</v>
      </c>
      <c r="Q57" s="434">
        <v>174</v>
      </c>
      <c r="R57" s="434">
        <v>630</v>
      </c>
      <c r="S57" s="436">
        <v>44</v>
      </c>
    </row>
    <row r="58" spans="1:19" ht="12" customHeight="1" x14ac:dyDescent="0.2">
      <c r="A58" s="444"/>
      <c r="B58" s="743" t="s">
        <v>291</v>
      </c>
      <c r="C58" s="743"/>
      <c r="D58" s="743"/>
      <c r="E58" s="743"/>
      <c r="F58" s="743"/>
      <c r="G58" s="743"/>
      <c r="H58" s="743"/>
      <c r="I58" s="743" t="s">
        <v>291</v>
      </c>
      <c r="J58" s="743"/>
      <c r="K58" s="743"/>
      <c r="L58" s="743"/>
      <c r="M58" s="743"/>
      <c r="N58" s="743"/>
      <c r="O58" s="743"/>
      <c r="P58" s="743"/>
      <c r="Q58" s="743"/>
      <c r="R58" s="743"/>
      <c r="S58" s="444"/>
    </row>
    <row r="59" spans="1:19" ht="9.75" customHeight="1" x14ac:dyDescent="0.2">
      <c r="A59" s="432">
        <v>45</v>
      </c>
      <c r="B59" s="433" t="s">
        <v>184</v>
      </c>
      <c r="C59" s="434">
        <v>19764</v>
      </c>
      <c r="D59" s="434">
        <v>57529</v>
      </c>
      <c r="E59" s="434">
        <v>163</v>
      </c>
      <c r="F59" s="434">
        <v>236</v>
      </c>
      <c r="G59" s="434">
        <v>2987</v>
      </c>
      <c r="H59" s="434">
        <v>6754</v>
      </c>
      <c r="I59" s="434">
        <v>477</v>
      </c>
      <c r="J59" s="434">
        <v>1040</v>
      </c>
      <c r="K59" s="434">
        <v>9129</v>
      </c>
      <c r="L59" s="434">
        <v>21958</v>
      </c>
      <c r="M59" s="434">
        <v>621</v>
      </c>
      <c r="N59" s="434">
        <v>682</v>
      </c>
      <c r="O59" s="434">
        <v>1793</v>
      </c>
      <c r="P59" s="434">
        <v>2323</v>
      </c>
      <c r="Q59" s="434">
        <v>7031</v>
      </c>
      <c r="R59" s="435">
        <v>24536</v>
      </c>
      <c r="S59" s="446">
        <v>45</v>
      </c>
    </row>
    <row r="60" spans="1:19" ht="9.75" customHeight="1" x14ac:dyDescent="0.2">
      <c r="A60" s="432">
        <v>46</v>
      </c>
      <c r="B60" s="433" t="s">
        <v>183</v>
      </c>
      <c r="C60" s="434">
        <v>41060</v>
      </c>
      <c r="D60" s="434">
        <v>308194</v>
      </c>
      <c r="E60" s="434">
        <v>401</v>
      </c>
      <c r="F60" s="434">
        <v>753</v>
      </c>
      <c r="G60" s="434">
        <v>4458</v>
      </c>
      <c r="H60" s="434">
        <v>22336</v>
      </c>
      <c r="I60" s="434">
        <v>823</v>
      </c>
      <c r="J60" s="434">
        <v>2864</v>
      </c>
      <c r="K60" s="434">
        <v>10390</v>
      </c>
      <c r="L60" s="434">
        <v>64973</v>
      </c>
      <c r="M60" s="434" t="s">
        <v>266</v>
      </c>
      <c r="N60" s="434" t="s">
        <v>296</v>
      </c>
      <c r="O60" s="434">
        <v>5290</v>
      </c>
      <c r="P60" s="434">
        <v>7472</v>
      </c>
      <c r="Q60" s="434">
        <v>30375</v>
      </c>
      <c r="R60" s="435">
        <v>207210</v>
      </c>
      <c r="S60" s="446">
        <v>46</v>
      </c>
    </row>
    <row r="61" spans="1:19" ht="9.75" customHeight="1" x14ac:dyDescent="0.2">
      <c r="A61" s="432">
        <v>47</v>
      </c>
      <c r="B61" s="433" t="s">
        <v>172</v>
      </c>
      <c r="C61" s="434">
        <v>32258</v>
      </c>
      <c r="D61" s="434">
        <v>406841</v>
      </c>
      <c r="E61" s="434">
        <v>335</v>
      </c>
      <c r="F61" s="434">
        <v>1218</v>
      </c>
      <c r="G61" s="434">
        <v>4425</v>
      </c>
      <c r="H61" s="434">
        <v>38268</v>
      </c>
      <c r="I61" s="434">
        <v>1129</v>
      </c>
      <c r="J61" s="434">
        <v>5288</v>
      </c>
      <c r="K61" s="434">
        <v>18628</v>
      </c>
      <c r="L61" s="434">
        <v>214862</v>
      </c>
      <c r="M61" s="434" t="s">
        <v>297</v>
      </c>
      <c r="N61" s="434" t="s">
        <v>298</v>
      </c>
      <c r="O61" s="434">
        <v>4727</v>
      </c>
      <c r="P61" s="434">
        <v>11214</v>
      </c>
      <c r="Q61" s="434">
        <v>13820</v>
      </c>
      <c r="R61" s="435">
        <v>130226</v>
      </c>
      <c r="S61" s="446">
        <v>47</v>
      </c>
    </row>
    <row r="62" spans="1:19" ht="9.75" customHeight="1" x14ac:dyDescent="0.2">
      <c r="A62" s="432">
        <v>48</v>
      </c>
      <c r="B62" s="433" t="s">
        <v>134</v>
      </c>
      <c r="C62" s="434">
        <v>40343</v>
      </c>
      <c r="D62" s="434">
        <v>714231</v>
      </c>
      <c r="E62" s="434">
        <v>330</v>
      </c>
      <c r="F62" s="434">
        <v>1276</v>
      </c>
      <c r="G62" s="434">
        <v>4001</v>
      </c>
      <c r="H62" s="434">
        <v>50088</v>
      </c>
      <c r="I62" s="434">
        <v>907</v>
      </c>
      <c r="J62" s="434">
        <v>7289</v>
      </c>
      <c r="K62" s="434">
        <v>34903</v>
      </c>
      <c r="L62" s="434">
        <v>597688</v>
      </c>
      <c r="M62" s="434" t="s">
        <v>299</v>
      </c>
      <c r="N62" s="434" t="s">
        <v>300</v>
      </c>
      <c r="O62" s="434">
        <v>3777</v>
      </c>
      <c r="P62" s="434">
        <v>10152</v>
      </c>
      <c r="Q62" s="434">
        <v>4921</v>
      </c>
      <c r="R62" s="435">
        <v>42953</v>
      </c>
      <c r="S62" s="436">
        <v>48</v>
      </c>
    </row>
    <row r="63" spans="1:19" ht="9.75" customHeight="1" x14ac:dyDescent="0.2">
      <c r="A63" s="432">
        <v>49</v>
      </c>
      <c r="B63" s="433" t="s">
        <v>135</v>
      </c>
      <c r="C63" s="434">
        <v>41586</v>
      </c>
      <c r="D63" s="434">
        <v>936400</v>
      </c>
      <c r="E63" s="434">
        <v>364</v>
      </c>
      <c r="F63" s="434">
        <v>1568</v>
      </c>
      <c r="G63" s="434">
        <v>3532</v>
      </c>
      <c r="H63" s="434">
        <v>53274</v>
      </c>
      <c r="I63" s="434">
        <v>753</v>
      </c>
      <c r="J63" s="434">
        <v>7417</v>
      </c>
      <c r="K63" s="434">
        <v>38324</v>
      </c>
      <c r="L63" s="434">
        <v>844396</v>
      </c>
      <c r="M63" s="434" t="s">
        <v>295</v>
      </c>
      <c r="N63" s="434" t="s">
        <v>279</v>
      </c>
      <c r="O63" s="434">
        <v>3636</v>
      </c>
      <c r="P63" s="434">
        <v>8532</v>
      </c>
      <c r="Q63" s="434">
        <v>2520</v>
      </c>
      <c r="R63" s="434">
        <v>18356</v>
      </c>
      <c r="S63" s="436">
        <v>49</v>
      </c>
    </row>
    <row r="64" spans="1:19" ht="9.75" customHeight="1" x14ac:dyDescent="0.2">
      <c r="A64" s="432">
        <v>50</v>
      </c>
      <c r="B64" s="433" t="s">
        <v>136</v>
      </c>
      <c r="C64" s="434">
        <v>33205</v>
      </c>
      <c r="D64" s="434">
        <v>914046</v>
      </c>
      <c r="E64" s="434">
        <v>357</v>
      </c>
      <c r="F64" s="434">
        <v>1895</v>
      </c>
      <c r="G64" s="434">
        <v>2806</v>
      </c>
      <c r="H64" s="434">
        <v>48120</v>
      </c>
      <c r="I64" s="434">
        <v>685</v>
      </c>
      <c r="J64" s="434">
        <v>8464</v>
      </c>
      <c r="K64" s="434">
        <v>30918</v>
      </c>
      <c r="L64" s="434">
        <v>833912</v>
      </c>
      <c r="M64" s="434">
        <v>798</v>
      </c>
      <c r="N64" s="434" t="s">
        <v>301</v>
      </c>
      <c r="O64" s="434">
        <v>2922</v>
      </c>
      <c r="P64" s="434">
        <v>7588</v>
      </c>
      <c r="Q64" s="434">
        <v>1750</v>
      </c>
      <c r="R64" s="434">
        <v>11952</v>
      </c>
      <c r="S64" s="436">
        <v>50</v>
      </c>
    </row>
    <row r="65" spans="1:19" ht="9.75" customHeight="1" x14ac:dyDescent="0.2">
      <c r="A65" s="432">
        <v>51</v>
      </c>
      <c r="B65" s="433" t="s">
        <v>173</v>
      </c>
      <c r="C65" s="434">
        <v>26293</v>
      </c>
      <c r="D65" s="434">
        <v>853799</v>
      </c>
      <c r="E65" s="434">
        <v>256</v>
      </c>
      <c r="F65" s="434">
        <v>1507</v>
      </c>
      <c r="G65" s="434">
        <v>2420</v>
      </c>
      <c r="H65" s="434">
        <v>46993</v>
      </c>
      <c r="I65" s="434">
        <v>585</v>
      </c>
      <c r="J65" s="434">
        <v>8053</v>
      </c>
      <c r="K65" s="434">
        <v>24511</v>
      </c>
      <c r="L65" s="434">
        <v>781750</v>
      </c>
      <c r="M65" s="434">
        <v>521</v>
      </c>
      <c r="N65" s="434" t="s">
        <v>243</v>
      </c>
      <c r="O65" s="434">
        <v>2391</v>
      </c>
      <c r="P65" s="434">
        <v>6474</v>
      </c>
      <c r="Q65" s="434">
        <v>1060</v>
      </c>
      <c r="R65" s="434">
        <v>7628</v>
      </c>
      <c r="S65" s="436">
        <v>51</v>
      </c>
    </row>
    <row r="66" spans="1:19" ht="9.75" customHeight="1" x14ac:dyDescent="0.2">
      <c r="A66" s="432">
        <v>52</v>
      </c>
      <c r="B66" s="433" t="s">
        <v>174</v>
      </c>
      <c r="C66" s="434">
        <v>18630</v>
      </c>
      <c r="D66" s="434">
        <v>698530</v>
      </c>
      <c r="E66" s="434">
        <v>206</v>
      </c>
      <c r="F66" s="434">
        <v>1288</v>
      </c>
      <c r="G66" s="434">
        <v>1911</v>
      </c>
      <c r="H66" s="434">
        <v>43292</v>
      </c>
      <c r="I66" s="434">
        <v>566</v>
      </c>
      <c r="J66" s="434">
        <v>8731</v>
      </c>
      <c r="K66" s="434">
        <v>17213</v>
      </c>
      <c r="L66" s="434">
        <v>633812</v>
      </c>
      <c r="M66" s="434">
        <v>320</v>
      </c>
      <c r="N66" s="434">
        <v>841</v>
      </c>
      <c r="O66" s="434">
        <v>1713</v>
      </c>
      <c r="P66" s="434">
        <v>5526</v>
      </c>
      <c r="Q66" s="434">
        <v>712</v>
      </c>
      <c r="R66" s="434">
        <v>5040</v>
      </c>
      <c r="S66" s="436">
        <v>52</v>
      </c>
    </row>
    <row r="67" spans="1:19" ht="9.75" customHeight="1" x14ac:dyDescent="0.2">
      <c r="A67" s="432">
        <v>53</v>
      </c>
      <c r="B67" s="433" t="s">
        <v>175</v>
      </c>
      <c r="C67" s="434">
        <v>13703</v>
      </c>
      <c r="D67" s="434">
        <v>583296</v>
      </c>
      <c r="E67" s="434">
        <v>163</v>
      </c>
      <c r="F67" s="434">
        <v>1495</v>
      </c>
      <c r="G67" s="434">
        <v>1600</v>
      </c>
      <c r="H67" s="434">
        <v>40777</v>
      </c>
      <c r="I67" s="434">
        <v>544</v>
      </c>
      <c r="J67" s="434">
        <v>8704</v>
      </c>
      <c r="K67" s="434">
        <v>12534</v>
      </c>
      <c r="L67" s="434">
        <v>522834</v>
      </c>
      <c r="M67" s="434">
        <v>272</v>
      </c>
      <c r="N67" s="434">
        <v>807</v>
      </c>
      <c r="O67" s="434">
        <v>1392</v>
      </c>
      <c r="P67" s="434">
        <v>4981</v>
      </c>
      <c r="Q67" s="434">
        <v>506</v>
      </c>
      <c r="R67" s="434">
        <v>3699</v>
      </c>
      <c r="S67" s="436">
        <v>53</v>
      </c>
    </row>
    <row r="68" spans="1:19" ht="9.75" customHeight="1" x14ac:dyDescent="0.2">
      <c r="A68" s="432">
        <v>54</v>
      </c>
      <c r="B68" s="433" t="s">
        <v>176</v>
      </c>
      <c r="C68" s="434">
        <v>10409</v>
      </c>
      <c r="D68" s="434">
        <v>495479</v>
      </c>
      <c r="E68" s="434">
        <v>137</v>
      </c>
      <c r="F68" s="434">
        <v>1560</v>
      </c>
      <c r="G68" s="434">
        <v>1339</v>
      </c>
      <c r="H68" s="434">
        <v>37509</v>
      </c>
      <c r="I68" s="434">
        <v>520</v>
      </c>
      <c r="J68" s="434">
        <v>8062</v>
      </c>
      <c r="K68" s="434">
        <v>9456</v>
      </c>
      <c r="L68" s="434">
        <v>440694</v>
      </c>
      <c r="M68" s="434">
        <v>198</v>
      </c>
      <c r="N68" s="434">
        <v>497</v>
      </c>
      <c r="O68" s="434">
        <v>1210</v>
      </c>
      <c r="P68" s="434">
        <v>4130</v>
      </c>
      <c r="Q68" s="434">
        <v>384</v>
      </c>
      <c r="R68" s="434">
        <v>3027</v>
      </c>
      <c r="S68" s="436">
        <v>54</v>
      </c>
    </row>
    <row r="69" spans="1:19" ht="9.75" customHeight="1" x14ac:dyDescent="0.2">
      <c r="A69" s="432">
        <v>55</v>
      </c>
      <c r="B69" s="433" t="s">
        <v>177</v>
      </c>
      <c r="C69" s="434">
        <v>13786</v>
      </c>
      <c r="D69" s="434">
        <v>755150</v>
      </c>
      <c r="E69" s="434">
        <v>194</v>
      </c>
      <c r="F69" s="434">
        <v>2492</v>
      </c>
      <c r="G69" s="434">
        <v>1901</v>
      </c>
      <c r="H69" s="434">
        <v>59679</v>
      </c>
      <c r="I69" s="434">
        <v>983</v>
      </c>
      <c r="J69" s="434">
        <v>19492</v>
      </c>
      <c r="K69" s="434">
        <v>12359</v>
      </c>
      <c r="L69" s="434">
        <v>660232</v>
      </c>
      <c r="M69" s="434">
        <v>277</v>
      </c>
      <c r="N69" s="434">
        <v>758</v>
      </c>
      <c r="O69" s="434">
        <v>1916</v>
      </c>
      <c r="P69" s="434">
        <v>7900</v>
      </c>
      <c r="Q69" s="434">
        <v>560</v>
      </c>
      <c r="R69" s="434">
        <v>4595</v>
      </c>
      <c r="S69" s="436">
        <v>55</v>
      </c>
    </row>
    <row r="70" spans="1:19" ht="9.75" customHeight="1" x14ac:dyDescent="0.2">
      <c r="A70" s="432">
        <v>56</v>
      </c>
      <c r="B70" s="433" t="s">
        <v>180</v>
      </c>
      <c r="C70" s="434">
        <v>7998</v>
      </c>
      <c r="D70" s="434">
        <v>518388</v>
      </c>
      <c r="E70" s="434">
        <v>148</v>
      </c>
      <c r="F70" s="434">
        <v>2550</v>
      </c>
      <c r="G70" s="434">
        <v>1365</v>
      </c>
      <c r="H70" s="434">
        <v>49574</v>
      </c>
      <c r="I70" s="434">
        <v>771</v>
      </c>
      <c r="J70" s="434">
        <v>19529</v>
      </c>
      <c r="K70" s="434">
        <v>6960</v>
      </c>
      <c r="L70" s="434">
        <v>436720</v>
      </c>
      <c r="M70" s="434">
        <v>191</v>
      </c>
      <c r="N70" s="434">
        <v>474</v>
      </c>
      <c r="O70" s="434">
        <v>1317</v>
      </c>
      <c r="P70" s="434">
        <v>5905</v>
      </c>
      <c r="Q70" s="434">
        <v>370</v>
      </c>
      <c r="R70" s="434">
        <v>3636</v>
      </c>
      <c r="S70" s="436">
        <v>56</v>
      </c>
    </row>
    <row r="71" spans="1:19" s="110" customFormat="1" ht="9.75" customHeight="1" x14ac:dyDescent="0.2">
      <c r="A71" s="432">
        <v>57</v>
      </c>
      <c r="B71" s="433" t="s">
        <v>181</v>
      </c>
      <c r="C71" s="434">
        <v>4712</v>
      </c>
      <c r="D71" s="434">
        <v>353565</v>
      </c>
      <c r="E71" s="434">
        <v>73</v>
      </c>
      <c r="F71" s="434">
        <v>1763</v>
      </c>
      <c r="G71" s="434">
        <v>940</v>
      </c>
      <c r="H71" s="434">
        <v>39901</v>
      </c>
      <c r="I71" s="434">
        <v>605</v>
      </c>
      <c r="J71" s="434">
        <v>20975</v>
      </c>
      <c r="K71" s="434">
        <v>3935</v>
      </c>
      <c r="L71" s="434">
        <v>282703</v>
      </c>
      <c r="M71" s="434">
        <v>151</v>
      </c>
      <c r="N71" s="434">
        <v>494</v>
      </c>
      <c r="O71" s="434">
        <v>855</v>
      </c>
      <c r="P71" s="434">
        <v>4843</v>
      </c>
      <c r="Q71" s="434">
        <v>258</v>
      </c>
      <c r="R71" s="434">
        <v>2884</v>
      </c>
      <c r="S71" s="436">
        <v>57</v>
      </c>
    </row>
    <row r="72" spans="1:19" ht="9.75" customHeight="1" x14ac:dyDescent="0.2">
      <c r="A72" s="432">
        <v>58</v>
      </c>
      <c r="B72" s="433" t="s">
        <v>182</v>
      </c>
      <c r="C72" s="434">
        <v>2988</v>
      </c>
      <c r="D72" s="434">
        <v>254804</v>
      </c>
      <c r="E72" s="434">
        <v>72</v>
      </c>
      <c r="F72" s="434">
        <v>1612</v>
      </c>
      <c r="G72" s="434">
        <v>768</v>
      </c>
      <c r="H72" s="434">
        <v>38427</v>
      </c>
      <c r="I72" s="434">
        <v>472</v>
      </c>
      <c r="J72" s="434">
        <v>19756</v>
      </c>
      <c r="K72" s="434">
        <v>2344</v>
      </c>
      <c r="L72" s="434">
        <v>188356</v>
      </c>
      <c r="M72" s="434">
        <v>115</v>
      </c>
      <c r="N72" s="434">
        <v>481</v>
      </c>
      <c r="O72" s="434">
        <v>664</v>
      </c>
      <c r="P72" s="434">
        <v>4339</v>
      </c>
      <c r="Q72" s="434">
        <v>190</v>
      </c>
      <c r="R72" s="434">
        <v>1833</v>
      </c>
      <c r="S72" s="436">
        <v>58</v>
      </c>
    </row>
    <row r="73" spans="1:19" ht="9.75" customHeight="1" x14ac:dyDescent="0.2">
      <c r="A73" s="432">
        <v>59</v>
      </c>
      <c r="B73" s="433" t="s">
        <v>178</v>
      </c>
      <c r="C73" s="434">
        <v>1983</v>
      </c>
      <c r="D73" s="434">
        <v>189538</v>
      </c>
      <c r="E73" s="434">
        <v>46</v>
      </c>
      <c r="F73" s="434">
        <v>1712</v>
      </c>
      <c r="G73" s="434">
        <v>531</v>
      </c>
      <c r="H73" s="434">
        <v>29967</v>
      </c>
      <c r="I73" s="434">
        <v>369</v>
      </c>
      <c r="J73" s="434">
        <v>19280</v>
      </c>
      <c r="K73" s="434">
        <v>1491</v>
      </c>
      <c r="L73" s="434">
        <v>133439</v>
      </c>
      <c r="M73" s="434">
        <v>95</v>
      </c>
      <c r="N73" s="434">
        <v>441</v>
      </c>
      <c r="O73" s="434">
        <v>436</v>
      </c>
      <c r="P73" s="434">
        <v>3169</v>
      </c>
      <c r="Q73" s="434">
        <v>131</v>
      </c>
      <c r="R73" s="434">
        <v>1530</v>
      </c>
      <c r="S73" s="436">
        <v>59</v>
      </c>
    </row>
    <row r="74" spans="1:19" ht="9.75" customHeight="1" x14ac:dyDescent="0.2">
      <c r="A74" s="432">
        <v>60</v>
      </c>
      <c r="B74" s="433" t="s">
        <v>179</v>
      </c>
      <c r="C74" s="434">
        <v>3092</v>
      </c>
      <c r="D74" s="434">
        <v>346400</v>
      </c>
      <c r="E74" s="434">
        <v>81</v>
      </c>
      <c r="F74" s="434">
        <v>4602</v>
      </c>
      <c r="G74" s="434">
        <v>957</v>
      </c>
      <c r="H74" s="434">
        <v>63680</v>
      </c>
      <c r="I74" s="434">
        <v>759</v>
      </c>
      <c r="J74" s="434">
        <v>45421</v>
      </c>
      <c r="K74" s="434">
        <v>2185</v>
      </c>
      <c r="L74" s="434">
        <v>221956</v>
      </c>
      <c r="M74" s="434">
        <v>131</v>
      </c>
      <c r="N74" s="434">
        <v>836</v>
      </c>
      <c r="O74" s="434">
        <v>760</v>
      </c>
      <c r="P74" s="434">
        <v>6852</v>
      </c>
      <c r="Q74" s="434">
        <v>243</v>
      </c>
      <c r="R74" s="434">
        <v>3052</v>
      </c>
      <c r="S74" s="436">
        <v>60</v>
      </c>
    </row>
    <row r="75" spans="1:19" ht="9.75" customHeight="1" x14ac:dyDescent="0.2">
      <c r="A75" s="432">
        <v>61</v>
      </c>
      <c r="B75" s="433" t="s">
        <v>137</v>
      </c>
      <c r="C75" s="434">
        <v>4047</v>
      </c>
      <c r="D75" s="434">
        <v>682467</v>
      </c>
      <c r="E75" s="434">
        <v>142</v>
      </c>
      <c r="F75" s="434">
        <v>13089</v>
      </c>
      <c r="G75" s="434">
        <v>1552</v>
      </c>
      <c r="H75" s="434">
        <v>146791</v>
      </c>
      <c r="I75" s="434">
        <v>1472</v>
      </c>
      <c r="J75" s="434">
        <v>174732</v>
      </c>
      <c r="K75" s="434">
        <v>2338</v>
      </c>
      <c r="L75" s="434">
        <v>326620</v>
      </c>
      <c r="M75" s="434">
        <v>237</v>
      </c>
      <c r="N75" s="434" t="s">
        <v>280</v>
      </c>
      <c r="O75" s="434">
        <v>1217</v>
      </c>
      <c r="P75" s="434">
        <v>14527</v>
      </c>
      <c r="Q75" s="434">
        <v>404</v>
      </c>
      <c r="R75" s="434">
        <v>4340</v>
      </c>
      <c r="S75" s="436">
        <v>61</v>
      </c>
    </row>
    <row r="76" spans="1:19" ht="9.75" customHeight="1" x14ac:dyDescent="0.2">
      <c r="A76" s="432">
        <v>62</v>
      </c>
      <c r="B76" s="433" t="s">
        <v>138</v>
      </c>
      <c r="C76" s="434">
        <v>1063</v>
      </c>
      <c r="D76" s="434">
        <v>356881</v>
      </c>
      <c r="E76" s="434">
        <v>67</v>
      </c>
      <c r="F76" s="434">
        <v>11380</v>
      </c>
      <c r="G76" s="434">
        <v>577</v>
      </c>
      <c r="H76" s="434">
        <v>122023</v>
      </c>
      <c r="I76" s="434">
        <v>449</v>
      </c>
      <c r="J76" s="434">
        <v>112681</v>
      </c>
      <c r="K76" s="434">
        <v>449</v>
      </c>
      <c r="L76" s="434">
        <v>100142</v>
      </c>
      <c r="M76" s="434" t="s">
        <v>530</v>
      </c>
      <c r="N76" s="434" t="s">
        <v>530</v>
      </c>
      <c r="O76" s="434">
        <v>428</v>
      </c>
      <c r="P76" s="434">
        <v>7210</v>
      </c>
      <c r="Q76" s="434" t="s">
        <v>530</v>
      </c>
      <c r="R76" s="434" t="s">
        <v>530</v>
      </c>
      <c r="S76" s="436">
        <v>62</v>
      </c>
    </row>
    <row r="77" spans="1:19" ht="9.75" customHeight="1" x14ac:dyDescent="0.2">
      <c r="A77" s="432">
        <v>63</v>
      </c>
      <c r="B77" s="433" t="s">
        <v>139</v>
      </c>
      <c r="C77" s="434">
        <v>200</v>
      </c>
      <c r="D77" s="434">
        <v>132710</v>
      </c>
      <c r="E77" s="434" t="s">
        <v>530</v>
      </c>
      <c r="F77" s="434" t="s">
        <v>530</v>
      </c>
      <c r="G77" s="434">
        <v>151</v>
      </c>
      <c r="H77" s="434">
        <v>66607</v>
      </c>
      <c r="I77" s="434">
        <v>77</v>
      </c>
      <c r="J77" s="434">
        <v>36570</v>
      </c>
      <c r="K77" s="434">
        <v>83</v>
      </c>
      <c r="L77" s="434">
        <v>23018</v>
      </c>
      <c r="M77" s="434" t="s">
        <v>530</v>
      </c>
      <c r="N77" s="434" t="s">
        <v>530</v>
      </c>
      <c r="O77" s="434" t="s">
        <v>530</v>
      </c>
      <c r="P77" s="434" t="s">
        <v>530</v>
      </c>
      <c r="Q77" s="434" t="s">
        <v>530</v>
      </c>
      <c r="R77" s="434" t="s">
        <v>530</v>
      </c>
      <c r="S77" s="436">
        <v>63</v>
      </c>
    </row>
    <row r="78" spans="1:19" s="119" customFormat="1" ht="9.75" customHeight="1" x14ac:dyDescent="0.2">
      <c r="A78" s="432">
        <v>64</v>
      </c>
      <c r="B78" s="433" t="s">
        <v>140</v>
      </c>
      <c r="C78" s="434">
        <v>45</v>
      </c>
      <c r="D78" s="434">
        <v>96888</v>
      </c>
      <c r="E78" s="434" t="s">
        <v>530</v>
      </c>
      <c r="F78" s="434" t="s">
        <v>530</v>
      </c>
      <c r="G78" s="434">
        <v>35</v>
      </c>
      <c r="H78" s="434">
        <v>60665</v>
      </c>
      <c r="I78" s="434">
        <v>17</v>
      </c>
      <c r="J78" s="434">
        <v>16410</v>
      </c>
      <c r="K78" s="434">
        <v>21</v>
      </c>
      <c r="L78" s="434">
        <v>14148</v>
      </c>
      <c r="M78" s="434" t="s">
        <v>530</v>
      </c>
      <c r="N78" s="434" t="s">
        <v>530</v>
      </c>
      <c r="O78" s="434" t="s">
        <v>530</v>
      </c>
      <c r="P78" s="434" t="s">
        <v>530</v>
      </c>
      <c r="Q78" s="434" t="s">
        <v>530</v>
      </c>
      <c r="R78" s="434" t="s">
        <v>530</v>
      </c>
      <c r="S78" s="436">
        <v>64</v>
      </c>
    </row>
    <row r="79" spans="1:19" s="119" customFormat="1" ht="9.75" customHeight="1" x14ac:dyDescent="0.2">
      <c r="A79" s="438">
        <v>65</v>
      </c>
      <c r="B79" s="439" t="s">
        <v>100</v>
      </c>
      <c r="C79" s="440">
        <v>317165</v>
      </c>
      <c r="D79" s="440">
        <v>9655138</v>
      </c>
      <c r="E79" s="440">
        <v>3543</v>
      </c>
      <c r="F79" s="440">
        <v>54811</v>
      </c>
      <c r="G79" s="440">
        <v>38256</v>
      </c>
      <c r="H79" s="440">
        <v>1064726</v>
      </c>
      <c r="I79" s="440">
        <v>12963</v>
      </c>
      <c r="J79" s="440">
        <v>550757</v>
      </c>
      <c r="K79" s="440">
        <v>238171</v>
      </c>
      <c r="L79" s="440">
        <v>7344212</v>
      </c>
      <c r="M79" s="440" t="s">
        <v>302</v>
      </c>
      <c r="N79" s="440" t="s">
        <v>303</v>
      </c>
      <c r="O79" s="440">
        <v>36557</v>
      </c>
      <c r="P79" s="440">
        <v>130422</v>
      </c>
      <c r="Q79" s="440">
        <v>65410</v>
      </c>
      <c r="R79" s="440">
        <v>479047</v>
      </c>
      <c r="S79" s="442">
        <v>65</v>
      </c>
    </row>
    <row r="80" spans="1:19" ht="9.75" customHeight="1" x14ac:dyDescent="0.2">
      <c r="A80" s="432">
        <v>66</v>
      </c>
      <c r="B80" s="443" t="s">
        <v>141</v>
      </c>
      <c r="C80" s="434">
        <v>1156</v>
      </c>
      <c r="D80" s="434">
        <v>9310</v>
      </c>
      <c r="E80" s="434" t="s">
        <v>530</v>
      </c>
      <c r="F80" s="434" t="s">
        <v>530</v>
      </c>
      <c r="G80" s="434">
        <v>84</v>
      </c>
      <c r="H80" s="434">
        <v>418</v>
      </c>
      <c r="I80" s="434">
        <v>55</v>
      </c>
      <c r="J80" s="434">
        <v>325</v>
      </c>
      <c r="K80" s="434">
        <v>276</v>
      </c>
      <c r="L80" s="434">
        <v>4685</v>
      </c>
      <c r="M80" s="434">
        <v>118</v>
      </c>
      <c r="N80" s="434">
        <v>351</v>
      </c>
      <c r="O80" s="434">
        <v>388</v>
      </c>
      <c r="P80" s="434">
        <v>1365</v>
      </c>
      <c r="Q80" s="434">
        <v>484</v>
      </c>
      <c r="R80" s="434">
        <v>2092</v>
      </c>
      <c r="S80" s="436">
        <v>66</v>
      </c>
    </row>
    <row r="81" spans="1:19" s="460" customFormat="1" ht="9.75" customHeight="1" x14ac:dyDescent="0.2">
      <c r="A81" s="446"/>
      <c r="B81" s="466"/>
      <c r="C81" s="434"/>
      <c r="D81" s="434"/>
      <c r="E81" s="434"/>
      <c r="F81" s="434"/>
      <c r="G81" s="434"/>
      <c r="H81" s="434"/>
      <c r="I81" s="434"/>
      <c r="J81" s="434"/>
      <c r="K81" s="434"/>
      <c r="L81" s="434"/>
      <c r="M81" s="434"/>
      <c r="N81" s="434"/>
      <c r="O81" s="434"/>
      <c r="P81" s="434"/>
      <c r="Q81" s="434"/>
      <c r="R81" s="434"/>
      <c r="S81" s="446"/>
    </row>
    <row r="82" spans="1:19" s="460" customFormat="1" ht="9.75" customHeight="1" x14ac:dyDescent="0.2">
      <c r="A82" s="446"/>
      <c r="B82" s="466"/>
      <c r="C82" s="434"/>
      <c r="D82" s="434"/>
      <c r="E82" s="434"/>
      <c r="F82" s="434"/>
      <c r="G82" s="434"/>
      <c r="H82" s="434"/>
      <c r="I82" s="434"/>
      <c r="J82" s="434"/>
      <c r="K82" s="434"/>
      <c r="L82" s="434"/>
      <c r="M82" s="434"/>
      <c r="N82" s="434"/>
      <c r="O82" s="434"/>
      <c r="P82" s="434"/>
      <c r="Q82" s="434"/>
      <c r="R82" s="434"/>
      <c r="S82" s="446"/>
    </row>
    <row r="83" spans="1:19" s="460" customFormat="1" ht="9.75" customHeight="1" x14ac:dyDescent="0.2">
      <c r="A83" s="152" t="s">
        <v>25</v>
      </c>
      <c r="B83" s="466"/>
      <c r="C83" s="434"/>
      <c r="D83" s="434"/>
      <c r="E83" s="434"/>
      <c r="F83" s="434"/>
      <c r="G83" s="434"/>
      <c r="H83" s="434"/>
      <c r="I83" s="434"/>
      <c r="J83" s="434"/>
      <c r="K83" s="434"/>
      <c r="L83" s="434"/>
      <c r="M83" s="434"/>
      <c r="N83" s="434"/>
      <c r="O83" s="434"/>
      <c r="P83" s="434"/>
      <c r="Q83" s="434"/>
      <c r="R83" s="434"/>
      <c r="S83" s="446"/>
    </row>
    <row r="84" spans="1:19" s="460" customFormat="1" ht="22.5" customHeight="1" x14ac:dyDescent="0.2">
      <c r="A84" s="765" t="s">
        <v>473</v>
      </c>
      <c r="B84" s="766"/>
      <c r="C84" s="766"/>
      <c r="D84" s="766"/>
      <c r="E84" s="766"/>
      <c r="F84" s="766"/>
      <c r="G84" s="766"/>
      <c r="H84" s="766"/>
      <c r="I84" s="465"/>
      <c r="J84" s="434"/>
      <c r="K84" s="434"/>
      <c r="L84" s="434"/>
      <c r="M84" s="434"/>
      <c r="N84" s="434"/>
      <c r="O84" s="434"/>
      <c r="P84" s="434"/>
      <c r="Q84" s="434"/>
      <c r="R84" s="434"/>
      <c r="S84" s="446"/>
    </row>
    <row r="85" spans="1:19" s="460" customFormat="1" x14ac:dyDescent="0.2">
      <c r="A85" s="463" t="s">
        <v>533</v>
      </c>
      <c r="S85" s="464"/>
    </row>
  </sheetData>
  <mergeCells count="32">
    <mergeCell ref="A6:A11"/>
    <mergeCell ref="B6:B11"/>
    <mergeCell ref="C6:D10"/>
    <mergeCell ref="E6:H6"/>
    <mergeCell ref="I6:R6"/>
    <mergeCell ref="O1:P1"/>
    <mergeCell ref="Q1:R1"/>
    <mergeCell ref="A4:H4"/>
    <mergeCell ref="I4:S4"/>
    <mergeCell ref="C1:D1"/>
    <mergeCell ref="E1:F1"/>
    <mergeCell ref="G1:H1"/>
    <mergeCell ref="I1:J1"/>
    <mergeCell ref="K1:L1"/>
    <mergeCell ref="M1:N1"/>
    <mergeCell ref="A3:H3"/>
    <mergeCell ref="I3:S3"/>
    <mergeCell ref="S6:S11"/>
    <mergeCell ref="E7:F10"/>
    <mergeCell ref="G7:H10"/>
    <mergeCell ref="I7:J10"/>
    <mergeCell ref="K7:L10"/>
    <mergeCell ref="M7:N10"/>
    <mergeCell ref="O7:P10"/>
    <mergeCell ref="Q7:R10"/>
    <mergeCell ref="A84:H84"/>
    <mergeCell ref="B12:H12"/>
    <mergeCell ref="I12:R12"/>
    <mergeCell ref="B35:H35"/>
    <mergeCell ref="I35:R35"/>
    <mergeCell ref="B58:H58"/>
    <mergeCell ref="I58:R58"/>
  </mergeCells>
  <pageMargins left="0.51181102362204722" right="0.51181102362204722" top="0.19685039370078741" bottom="0.19685039370078741" header="0.11811023622047245" footer="0.11811023622047245"/>
  <pageSetup paperSize="9" firstPageNumber="24" fitToWidth="2" pageOrder="overThenDown" orientation="portrait" useFirstPageNumber="1" r:id="rId1"/>
  <headerFooter alignWithMargins="0"/>
  <colBreaks count="1" manualBreakCount="1">
    <brk id="8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S85"/>
  <sheetViews>
    <sheetView workbookViewId="0">
      <pane ySplit="11" topLeftCell="A12" activePane="bottomLeft" state="frozen"/>
      <selection pane="bottomLeft"/>
    </sheetView>
  </sheetViews>
  <sheetFormatPr baseColWidth="10" defaultColWidth="11.42578125" defaultRowHeight="11.25" x14ac:dyDescent="0.2"/>
  <cols>
    <col min="1" max="1" width="3.7109375" style="298" customWidth="1"/>
    <col min="2" max="2" width="23.5703125" style="302" customWidth="1"/>
    <col min="3" max="3" width="10.5703125" style="302" customWidth="1"/>
    <col min="4" max="4" width="11.7109375" style="302" customWidth="1"/>
    <col min="5" max="5" width="10.5703125" style="302" customWidth="1"/>
    <col min="6" max="6" width="11.7109375" style="302" customWidth="1"/>
    <col min="7" max="7" width="10.5703125" style="302" customWidth="1"/>
    <col min="8" max="8" width="11.7109375" style="302" customWidth="1"/>
    <col min="9" max="9" width="8.42578125" style="302" customWidth="1"/>
    <col min="10" max="10" width="9.5703125" style="302" customWidth="1"/>
    <col min="11" max="11" width="8.42578125" style="302" customWidth="1"/>
    <col min="12" max="12" width="9.5703125" style="302" customWidth="1"/>
    <col min="13" max="13" width="8.42578125" style="302" customWidth="1"/>
    <col min="14" max="14" width="9.5703125" style="302" customWidth="1"/>
    <col min="15" max="15" width="8.42578125" style="302" customWidth="1"/>
    <col min="16" max="16" width="9.5703125" style="302" customWidth="1"/>
    <col min="17" max="17" width="8.42578125" style="302" customWidth="1"/>
    <col min="18" max="18" width="9.5703125" style="302" customWidth="1"/>
    <col min="19" max="19" width="3.7109375" style="298" customWidth="1"/>
    <col min="20" max="16384" width="11.42578125" style="302"/>
  </cols>
  <sheetData>
    <row r="1" spans="1:19" ht="12.75" x14ac:dyDescent="0.2">
      <c r="C1" s="763"/>
      <c r="D1" s="764"/>
      <c r="E1" s="763"/>
      <c r="F1" s="764"/>
      <c r="G1" s="763"/>
      <c r="H1" s="764"/>
      <c r="I1" s="763"/>
      <c r="J1" s="764"/>
      <c r="K1" s="763"/>
      <c r="L1" s="764"/>
      <c r="M1" s="763"/>
      <c r="N1" s="764"/>
      <c r="O1" s="763"/>
      <c r="P1" s="764"/>
      <c r="Q1" s="763"/>
      <c r="R1" s="764"/>
    </row>
    <row r="2" spans="1:19" s="476" customFormat="1" ht="11.25" customHeight="1" x14ac:dyDescent="0.2">
      <c r="A2" s="481"/>
      <c r="B2" s="477"/>
      <c r="C2" s="477"/>
      <c r="D2" s="477"/>
      <c r="E2" s="477"/>
      <c r="F2" s="477"/>
      <c r="G2" s="477"/>
      <c r="H2" s="477"/>
      <c r="I2" s="478"/>
      <c r="J2" s="479"/>
      <c r="K2" s="479"/>
      <c r="L2" s="479"/>
      <c r="M2" s="479"/>
      <c r="N2" s="479"/>
      <c r="O2" s="479"/>
      <c r="P2" s="479"/>
      <c r="Q2" s="479"/>
      <c r="R2" s="479"/>
      <c r="S2" s="479"/>
    </row>
    <row r="3" spans="1:19" s="476" customFormat="1" ht="12.75" customHeight="1" x14ac:dyDescent="0.2">
      <c r="A3" s="780" t="s">
        <v>562</v>
      </c>
      <c r="B3" s="781"/>
      <c r="C3" s="781"/>
      <c r="D3" s="781"/>
      <c r="E3" s="781"/>
      <c r="F3" s="781"/>
      <c r="G3" s="781"/>
      <c r="H3" s="781"/>
      <c r="I3" s="782" t="s">
        <v>563</v>
      </c>
      <c r="J3" s="783"/>
      <c r="K3" s="783"/>
      <c r="L3" s="783"/>
      <c r="M3" s="783"/>
      <c r="N3" s="783"/>
      <c r="O3" s="783"/>
      <c r="P3" s="783"/>
      <c r="Q3" s="783"/>
      <c r="R3" s="783"/>
      <c r="S3" s="783"/>
    </row>
    <row r="4" spans="1:19" ht="12.75" customHeight="1" x14ac:dyDescent="0.2">
      <c r="A4" s="762" t="s">
        <v>555</v>
      </c>
      <c r="B4" s="527"/>
      <c r="C4" s="527"/>
      <c r="D4" s="527"/>
      <c r="E4" s="527"/>
      <c r="F4" s="527"/>
      <c r="G4" s="527"/>
      <c r="H4" s="527"/>
      <c r="I4" s="528" t="s">
        <v>554</v>
      </c>
      <c r="J4" s="529"/>
      <c r="K4" s="529"/>
      <c r="L4" s="529"/>
      <c r="M4" s="529"/>
      <c r="N4" s="529"/>
      <c r="O4" s="529"/>
      <c r="P4" s="529"/>
      <c r="Q4" s="529"/>
      <c r="R4" s="529"/>
      <c r="S4" s="529"/>
    </row>
    <row r="5" spans="1:19" ht="3.75" customHeight="1" x14ac:dyDescent="0.2">
      <c r="A5" s="229"/>
      <c r="B5" s="122"/>
      <c r="C5" s="122"/>
      <c r="D5" s="122"/>
      <c r="E5" s="122"/>
      <c r="F5" s="122"/>
      <c r="G5" s="122"/>
      <c r="H5" s="122"/>
      <c r="I5" s="121"/>
      <c r="J5" s="121"/>
      <c r="K5" s="123"/>
      <c r="L5" s="123"/>
      <c r="M5" s="123"/>
      <c r="N5" s="123"/>
      <c r="O5" s="121"/>
      <c r="P5" s="121"/>
      <c r="Q5" s="121"/>
      <c r="R5" s="121"/>
      <c r="S5" s="230"/>
    </row>
    <row r="6" spans="1:19" ht="9.75" customHeight="1" x14ac:dyDescent="0.2">
      <c r="A6" s="673" t="s">
        <v>212</v>
      </c>
      <c r="B6" s="769" t="s">
        <v>281</v>
      </c>
      <c r="C6" s="722" t="s">
        <v>282</v>
      </c>
      <c r="D6" s="673"/>
      <c r="E6" s="767" t="s">
        <v>283</v>
      </c>
      <c r="F6" s="768"/>
      <c r="G6" s="768"/>
      <c r="H6" s="768"/>
      <c r="I6" s="774" t="s">
        <v>284</v>
      </c>
      <c r="J6" s="774"/>
      <c r="K6" s="774"/>
      <c r="L6" s="774"/>
      <c r="M6" s="774"/>
      <c r="N6" s="774"/>
      <c r="O6" s="774"/>
      <c r="P6" s="774"/>
      <c r="Q6" s="774"/>
      <c r="R6" s="775"/>
      <c r="S6" s="672" t="s">
        <v>212</v>
      </c>
    </row>
    <row r="7" spans="1:19" ht="9.75" customHeight="1" x14ac:dyDescent="0.2">
      <c r="A7" s="674"/>
      <c r="B7" s="770"/>
      <c r="C7" s="748"/>
      <c r="D7" s="674"/>
      <c r="E7" s="667" t="s">
        <v>120</v>
      </c>
      <c r="F7" s="776"/>
      <c r="G7" s="505" t="s">
        <v>102</v>
      </c>
      <c r="H7" s="505"/>
      <c r="I7" s="667" t="s">
        <v>285</v>
      </c>
      <c r="J7" s="776"/>
      <c r="K7" s="503" t="s">
        <v>115</v>
      </c>
      <c r="L7" s="776"/>
      <c r="M7" s="503" t="s">
        <v>116</v>
      </c>
      <c r="N7" s="776"/>
      <c r="O7" s="667" t="s">
        <v>286</v>
      </c>
      <c r="P7" s="776"/>
      <c r="Q7" s="667" t="s">
        <v>117</v>
      </c>
      <c r="R7" s="776"/>
      <c r="S7" s="668"/>
    </row>
    <row r="8" spans="1:19" ht="9.75" customHeight="1" x14ac:dyDescent="0.2">
      <c r="A8" s="674"/>
      <c r="B8" s="770"/>
      <c r="C8" s="748"/>
      <c r="D8" s="674"/>
      <c r="E8" s="669"/>
      <c r="F8" s="674"/>
      <c r="G8" s="777"/>
      <c r="H8" s="777"/>
      <c r="I8" s="669"/>
      <c r="J8" s="674"/>
      <c r="K8" s="668"/>
      <c r="L8" s="674"/>
      <c r="M8" s="668"/>
      <c r="N8" s="674"/>
      <c r="O8" s="669"/>
      <c r="P8" s="674"/>
      <c r="Q8" s="669"/>
      <c r="R8" s="674"/>
      <c r="S8" s="668"/>
    </row>
    <row r="9" spans="1:19" ht="9.75" customHeight="1" x14ac:dyDescent="0.2">
      <c r="A9" s="674"/>
      <c r="B9" s="770"/>
      <c r="C9" s="748"/>
      <c r="D9" s="674"/>
      <c r="E9" s="669"/>
      <c r="F9" s="674"/>
      <c r="G9" s="777"/>
      <c r="H9" s="777"/>
      <c r="I9" s="669"/>
      <c r="J9" s="674"/>
      <c r="K9" s="668"/>
      <c r="L9" s="674"/>
      <c r="M9" s="668"/>
      <c r="N9" s="674"/>
      <c r="O9" s="669"/>
      <c r="P9" s="674"/>
      <c r="Q9" s="669"/>
      <c r="R9" s="674"/>
      <c r="S9" s="668"/>
    </row>
    <row r="10" spans="1:19" ht="9.75" customHeight="1" x14ac:dyDescent="0.2">
      <c r="A10" s="674"/>
      <c r="B10" s="770"/>
      <c r="C10" s="772"/>
      <c r="D10" s="773"/>
      <c r="E10" s="669"/>
      <c r="F10" s="674"/>
      <c r="G10" s="777"/>
      <c r="H10" s="777"/>
      <c r="I10" s="778"/>
      <c r="J10" s="773"/>
      <c r="K10" s="779"/>
      <c r="L10" s="773"/>
      <c r="M10" s="779"/>
      <c r="N10" s="773"/>
      <c r="O10" s="778"/>
      <c r="P10" s="773"/>
      <c r="Q10" s="778"/>
      <c r="R10" s="773"/>
      <c r="S10" s="668"/>
    </row>
    <row r="11" spans="1:19" ht="9.75" customHeight="1" x14ac:dyDescent="0.2">
      <c r="A11" s="717"/>
      <c r="B11" s="771"/>
      <c r="C11" s="128" t="s">
        <v>118</v>
      </c>
      <c r="D11" s="129" t="s">
        <v>481</v>
      </c>
      <c r="E11" s="129" t="s">
        <v>118</v>
      </c>
      <c r="F11" s="129" t="s">
        <v>481</v>
      </c>
      <c r="G11" s="129" t="s">
        <v>118</v>
      </c>
      <c r="H11" s="48" t="s">
        <v>481</v>
      </c>
      <c r="I11" s="128" t="s">
        <v>118</v>
      </c>
      <c r="J11" s="128" t="s">
        <v>481</v>
      </c>
      <c r="K11" s="129" t="s">
        <v>118</v>
      </c>
      <c r="L11" s="129" t="s">
        <v>481</v>
      </c>
      <c r="M11" s="129" t="s">
        <v>118</v>
      </c>
      <c r="N11" s="129" t="s">
        <v>481</v>
      </c>
      <c r="O11" s="129" t="s">
        <v>118</v>
      </c>
      <c r="P11" s="129" t="s">
        <v>481</v>
      </c>
      <c r="Q11" s="129" t="s">
        <v>118</v>
      </c>
      <c r="R11" s="129" t="s">
        <v>481</v>
      </c>
      <c r="S11" s="692"/>
    </row>
    <row r="12" spans="1:19" ht="12" customHeight="1" x14ac:dyDescent="0.2">
      <c r="A12" s="432"/>
      <c r="B12" s="739" t="s">
        <v>292</v>
      </c>
      <c r="C12" s="739"/>
      <c r="D12" s="739"/>
      <c r="E12" s="739"/>
      <c r="F12" s="739"/>
      <c r="G12" s="739"/>
      <c r="H12" s="739"/>
      <c r="I12" s="739" t="s">
        <v>292</v>
      </c>
      <c r="J12" s="739"/>
      <c r="K12" s="739"/>
      <c r="L12" s="739"/>
      <c r="M12" s="739"/>
      <c r="N12" s="739"/>
      <c r="O12" s="739"/>
      <c r="P12" s="739"/>
      <c r="Q12" s="739"/>
      <c r="R12" s="739"/>
      <c r="S12" s="452"/>
    </row>
    <row r="13" spans="1:19" ht="9.75" customHeight="1" x14ac:dyDescent="0.2">
      <c r="A13" s="432">
        <v>1</v>
      </c>
      <c r="B13" s="433" t="s">
        <v>184</v>
      </c>
      <c r="C13" s="434">
        <v>76153</v>
      </c>
      <c r="D13" s="434">
        <v>195246</v>
      </c>
      <c r="E13" s="434">
        <v>227</v>
      </c>
      <c r="F13" s="434">
        <v>234</v>
      </c>
      <c r="G13" s="434">
        <v>5628</v>
      </c>
      <c r="H13" s="434">
        <v>11016</v>
      </c>
      <c r="I13" s="434">
        <v>1793</v>
      </c>
      <c r="J13" s="434">
        <v>3462</v>
      </c>
      <c r="K13" s="434">
        <v>53888</v>
      </c>
      <c r="L13" s="434">
        <v>123180</v>
      </c>
      <c r="M13" s="434">
        <v>2012</v>
      </c>
      <c r="N13" s="434">
        <v>1695</v>
      </c>
      <c r="O13" s="434">
        <v>3524</v>
      </c>
      <c r="P13" s="434">
        <v>4078</v>
      </c>
      <c r="Q13" s="434">
        <v>14339</v>
      </c>
      <c r="R13" s="435">
        <v>51582</v>
      </c>
      <c r="S13" s="446">
        <v>1</v>
      </c>
    </row>
    <row r="14" spans="1:19" ht="9.75" customHeight="1" x14ac:dyDescent="0.2">
      <c r="A14" s="432">
        <v>2</v>
      </c>
      <c r="B14" s="433" t="s">
        <v>183</v>
      </c>
      <c r="C14" s="434">
        <v>85078</v>
      </c>
      <c r="D14" s="434">
        <v>643300</v>
      </c>
      <c r="E14" s="434">
        <v>272</v>
      </c>
      <c r="F14" s="434">
        <v>433</v>
      </c>
      <c r="G14" s="434">
        <v>5515</v>
      </c>
      <c r="H14" s="434">
        <v>27719</v>
      </c>
      <c r="I14" s="434">
        <v>1645</v>
      </c>
      <c r="J14" s="434">
        <v>7958</v>
      </c>
      <c r="K14" s="434">
        <v>54004</v>
      </c>
      <c r="L14" s="434">
        <v>396159</v>
      </c>
      <c r="M14" s="434">
        <v>4992</v>
      </c>
      <c r="N14" s="434">
        <v>5865</v>
      </c>
      <c r="O14" s="434">
        <v>6553</v>
      </c>
      <c r="P14" s="434">
        <v>11192</v>
      </c>
      <c r="Q14" s="434">
        <v>30485</v>
      </c>
      <c r="R14" s="435">
        <v>193974</v>
      </c>
      <c r="S14" s="446">
        <v>2</v>
      </c>
    </row>
    <row r="15" spans="1:19" ht="9.75" customHeight="1" x14ac:dyDescent="0.2">
      <c r="A15" s="432">
        <v>3</v>
      </c>
      <c r="B15" s="433" t="s">
        <v>172</v>
      </c>
      <c r="C15" s="434">
        <v>101348</v>
      </c>
      <c r="D15" s="434">
        <v>1268279</v>
      </c>
      <c r="E15" s="434">
        <v>303</v>
      </c>
      <c r="F15" s="434">
        <v>666</v>
      </c>
      <c r="G15" s="434">
        <v>4589</v>
      </c>
      <c r="H15" s="434">
        <v>37901</v>
      </c>
      <c r="I15" s="434">
        <v>1574</v>
      </c>
      <c r="J15" s="434">
        <v>10559</v>
      </c>
      <c r="K15" s="434">
        <v>75108</v>
      </c>
      <c r="L15" s="434">
        <v>916250</v>
      </c>
      <c r="M15" s="434">
        <v>7395</v>
      </c>
      <c r="N15" s="434">
        <v>10444</v>
      </c>
      <c r="O15" s="434">
        <v>7212</v>
      </c>
      <c r="P15" s="434">
        <v>16633</v>
      </c>
      <c r="Q15" s="434">
        <v>27296</v>
      </c>
      <c r="R15" s="435">
        <v>275826</v>
      </c>
      <c r="S15" s="446">
        <v>3</v>
      </c>
    </row>
    <row r="16" spans="1:19" ht="9.75" customHeight="1" x14ac:dyDescent="0.2">
      <c r="A16" s="432">
        <v>4</v>
      </c>
      <c r="B16" s="433" t="s">
        <v>134</v>
      </c>
      <c r="C16" s="434">
        <v>77949</v>
      </c>
      <c r="D16" s="434">
        <v>1356741</v>
      </c>
      <c r="E16" s="434">
        <v>229</v>
      </c>
      <c r="F16" s="434">
        <v>706</v>
      </c>
      <c r="G16" s="434">
        <v>3228</v>
      </c>
      <c r="H16" s="434">
        <v>34089</v>
      </c>
      <c r="I16" s="434">
        <v>1274</v>
      </c>
      <c r="J16" s="434">
        <v>11972</v>
      </c>
      <c r="K16" s="434">
        <v>72189</v>
      </c>
      <c r="L16" s="434">
        <v>1226991</v>
      </c>
      <c r="M16" s="434">
        <v>2897</v>
      </c>
      <c r="N16" s="434">
        <v>6265</v>
      </c>
      <c r="O16" s="434">
        <v>4831</v>
      </c>
      <c r="P16" s="434">
        <v>14279</v>
      </c>
      <c r="Q16" s="434">
        <v>7947</v>
      </c>
      <c r="R16" s="435">
        <v>62438</v>
      </c>
      <c r="S16" s="436">
        <v>4</v>
      </c>
    </row>
    <row r="17" spans="1:19" ht="9.75" customHeight="1" x14ac:dyDescent="0.2">
      <c r="A17" s="432">
        <v>5</v>
      </c>
      <c r="B17" s="433" t="s">
        <v>135</v>
      </c>
      <c r="C17" s="434">
        <v>56715</v>
      </c>
      <c r="D17" s="434">
        <v>1272836</v>
      </c>
      <c r="E17" s="434">
        <v>173</v>
      </c>
      <c r="F17" s="434">
        <v>809</v>
      </c>
      <c r="G17" s="434">
        <v>2373</v>
      </c>
      <c r="H17" s="434">
        <v>31667</v>
      </c>
      <c r="I17" s="434">
        <v>1094</v>
      </c>
      <c r="J17" s="434">
        <v>12804</v>
      </c>
      <c r="K17" s="434">
        <v>54222</v>
      </c>
      <c r="L17" s="434">
        <v>1190777</v>
      </c>
      <c r="M17" s="434">
        <v>1434</v>
      </c>
      <c r="N17" s="434">
        <v>3447</v>
      </c>
      <c r="O17" s="434">
        <v>3578</v>
      </c>
      <c r="P17" s="434">
        <v>11411</v>
      </c>
      <c r="Q17" s="434">
        <v>3970</v>
      </c>
      <c r="R17" s="434">
        <v>21922</v>
      </c>
      <c r="S17" s="436">
        <v>5</v>
      </c>
    </row>
    <row r="18" spans="1:19" ht="9.75" customHeight="1" x14ac:dyDescent="0.2">
      <c r="A18" s="432">
        <v>6</v>
      </c>
      <c r="B18" s="433" t="s">
        <v>136</v>
      </c>
      <c r="C18" s="434">
        <v>44232</v>
      </c>
      <c r="D18" s="434">
        <v>1217996</v>
      </c>
      <c r="E18" s="434">
        <v>117</v>
      </c>
      <c r="F18" s="434">
        <v>638</v>
      </c>
      <c r="G18" s="434">
        <v>1693</v>
      </c>
      <c r="H18" s="434">
        <v>25310</v>
      </c>
      <c r="I18" s="434">
        <v>945</v>
      </c>
      <c r="J18" s="434">
        <v>13606</v>
      </c>
      <c r="K18" s="434">
        <v>42697</v>
      </c>
      <c r="L18" s="434">
        <v>1156099</v>
      </c>
      <c r="M18" s="434">
        <v>1009</v>
      </c>
      <c r="N18" s="434">
        <v>2076</v>
      </c>
      <c r="O18" s="434">
        <v>2808</v>
      </c>
      <c r="P18" s="434">
        <v>9216</v>
      </c>
      <c r="Q18" s="434">
        <v>2348</v>
      </c>
      <c r="R18" s="434">
        <v>11050</v>
      </c>
      <c r="S18" s="436">
        <v>6</v>
      </c>
    </row>
    <row r="19" spans="1:19" ht="9.75" customHeight="1" x14ac:dyDescent="0.2">
      <c r="A19" s="432">
        <v>7</v>
      </c>
      <c r="B19" s="433" t="s">
        <v>173</v>
      </c>
      <c r="C19" s="434">
        <v>36758</v>
      </c>
      <c r="D19" s="434">
        <v>1193375</v>
      </c>
      <c r="E19" s="434">
        <v>125</v>
      </c>
      <c r="F19" s="434">
        <v>523</v>
      </c>
      <c r="G19" s="434">
        <v>1256</v>
      </c>
      <c r="H19" s="434">
        <v>20933</v>
      </c>
      <c r="I19" s="434">
        <v>810</v>
      </c>
      <c r="J19" s="434">
        <v>13709</v>
      </c>
      <c r="K19" s="434">
        <v>35689</v>
      </c>
      <c r="L19" s="434">
        <v>1142233</v>
      </c>
      <c r="M19" s="434">
        <v>651</v>
      </c>
      <c r="N19" s="434">
        <v>930</v>
      </c>
      <c r="O19" s="434">
        <v>2509</v>
      </c>
      <c r="P19" s="434">
        <v>8489</v>
      </c>
      <c r="Q19" s="434">
        <v>1557</v>
      </c>
      <c r="R19" s="434">
        <v>6557</v>
      </c>
      <c r="S19" s="436">
        <v>7</v>
      </c>
    </row>
    <row r="20" spans="1:19" ht="9.75" customHeight="1" x14ac:dyDescent="0.2">
      <c r="A20" s="432">
        <v>8</v>
      </c>
      <c r="B20" s="433" t="s">
        <v>174</v>
      </c>
      <c r="C20" s="434">
        <v>24744</v>
      </c>
      <c r="D20" s="434">
        <v>926832</v>
      </c>
      <c r="E20" s="434">
        <v>99</v>
      </c>
      <c r="F20" s="434">
        <v>455</v>
      </c>
      <c r="G20" s="434">
        <v>964</v>
      </c>
      <c r="H20" s="434">
        <v>19108</v>
      </c>
      <c r="I20" s="434">
        <v>696</v>
      </c>
      <c r="J20" s="434">
        <v>13394</v>
      </c>
      <c r="K20" s="434">
        <v>23877</v>
      </c>
      <c r="L20" s="434">
        <v>881786</v>
      </c>
      <c r="M20" s="434">
        <v>489</v>
      </c>
      <c r="N20" s="434">
        <v>951</v>
      </c>
      <c r="O20" s="434">
        <v>1926</v>
      </c>
      <c r="P20" s="434">
        <v>7099</v>
      </c>
      <c r="Q20" s="434">
        <v>920</v>
      </c>
      <c r="R20" s="434">
        <v>4038</v>
      </c>
      <c r="S20" s="436">
        <v>8</v>
      </c>
    </row>
    <row r="21" spans="1:19" ht="9.75" customHeight="1" x14ac:dyDescent="0.2">
      <c r="A21" s="432">
        <v>9</v>
      </c>
      <c r="B21" s="433" t="s">
        <v>175</v>
      </c>
      <c r="C21" s="434">
        <v>16286</v>
      </c>
      <c r="D21" s="434">
        <v>692124</v>
      </c>
      <c r="E21" s="434">
        <v>63</v>
      </c>
      <c r="F21" s="434">
        <v>249</v>
      </c>
      <c r="G21" s="434">
        <v>751</v>
      </c>
      <c r="H21" s="434">
        <v>16376</v>
      </c>
      <c r="I21" s="434">
        <v>609</v>
      </c>
      <c r="J21" s="434">
        <v>12117</v>
      </c>
      <c r="K21" s="434">
        <v>15671</v>
      </c>
      <c r="L21" s="434">
        <v>654985</v>
      </c>
      <c r="M21" s="434">
        <v>353</v>
      </c>
      <c r="N21" s="434">
        <v>525</v>
      </c>
      <c r="O21" s="434">
        <v>1436</v>
      </c>
      <c r="P21" s="434">
        <v>5491</v>
      </c>
      <c r="Q21" s="434">
        <v>532</v>
      </c>
      <c r="R21" s="434">
        <v>2380</v>
      </c>
      <c r="S21" s="436">
        <v>9</v>
      </c>
    </row>
    <row r="22" spans="1:19" ht="9.75" customHeight="1" x14ac:dyDescent="0.2">
      <c r="A22" s="432">
        <v>10</v>
      </c>
      <c r="B22" s="433" t="s">
        <v>176</v>
      </c>
      <c r="C22" s="434">
        <v>11320</v>
      </c>
      <c r="D22" s="434">
        <v>537598</v>
      </c>
      <c r="E22" s="434">
        <v>49</v>
      </c>
      <c r="F22" s="434">
        <v>333</v>
      </c>
      <c r="G22" s="434">
        <v>564</v>
      </c>
      <c r="H22" s="434">
        <v>13830</v>
      </c>
      <c r="I22" s="434">
        <v>500</v>
      </c>
      <c r="J22" s="434">
        <v>12046</v>
      </c>
      <c r="K22" s="434">
        <v>10810</v>
      </c>
      <c r="L22" s="434">
        <v>504594</v>
      </c>
      <c r="M22" s="434">
        <v>231</v>
      </c>
      <c r="N22" s="434">
        <v>428</v>
      </c>
      <c r="O22" s="434">
        <v>1144</v>
      </c>
      <c r="P22" s="434">
        <v>4571</v>
      </c>
      <c r="Q22" s="434">
        <v>362</v>
      </c>
      <c r="R22" s="434">
        <v>1797</v>
      </c>
      <c r="S22" s="436">
        <v>10</v>
      </c>
    </row>
    <row r="23" spans="1:19" ht="9.75" customHeight="1" x14ac:dyDescent="0.2">
      <c r="A23" s="432">
        <v>11</v>
      </c>
      <c r="B23" s="433" t="s">
        <v>177</v>
      </c>
      <c r="C23" s="434">
        <v>12447</v>
      </c>
      <c r="D23" s="434">
        <v>675769</v>
      </c>
      <c r="E23" s="434">
        <v>64</v>
      </c>
      <c r="F23" s="434">
        <v>425</v>
      </c>
      <c r="G23" s="434">
        <v>726</v>
      </c>
      <c r="H23" s="434">
        <v>20308</v>
      </c>
      <c r="I23" s="434">
        <v>914</v>
      </c>
      <c r="J23" s="434">
        <v>27003</v>
      </c>
      <c r="K23" s="434">
        <v>11621</v>
      </c>
      <c r="L23" s="434">
        <v>616409</v>
      </c>
      <c r="M23" s="434">
        <v>294</v>
      </c>
      <c r="N23" s="434">
        <v>465</v>
      </c>
      <c r="O23" s="434">
        <v>1566</v>
      </c>
      <c r="P23" s="434">
        <v>8092</v>
      </c>
      <c r="Q23" s="434">
        <v>424</v>
      </c>
      <c r="R23" s="434">
        <v>3067</v>
      </c>
      <c r="S23" s="436">
        <v>11</v>
      </c>
    </row>
    <row r="24" spans="1:19" ht="9.75" customHeight="1" x14ac:dyDescent="0.2">
      <c r="A24" s="432">
        <v>12</v>
      </c>
      <c r="B24" s="433" t="s">
        <v>180</v>
      </c>
      <c r="C24" s="434">
        <v>3996</v>
      </c>
      <c r="D24" s="434">
        <v>258137</v>
      </c>
      <c r="E24" s="434">
        <v>27</v>
      </c>
      <c r="F24" s="434">
        <v>426</v>
      </c>
      <c r="G24" s="434">
        <v>459</v>
      </c>
      <c r="H24" s="434">
        <v>17266</v>
      </c>
      <c r="I24" s="434">
        <v>614</v>
      </c>
      <c r="J24" s="434">
        <v>23158</v>
      </c>
      <c r="K24" s="434">
        <v>3408</v>
      </c>
      <c r="L24" s="434">
        <v>209779</v>
      </c>
      <c r="M24" s="434">
        <v>105</v>
      </c>
      <c r="N24" s="434">
        <v>203</v>
      </c>
      <c r="O24" s="434">
        <v>670</v>
      </c>
      <c r="P24" s="434">
        <v>5277</v>
      </c>
      <c r="Q24" s="434">
        <v>197</v>
      </c>
      <c r="R24" s="434">
        <v>2028</v>
      </c>
      <c r="S24" s="436">
        <v>12</v>
      </c>
    </row>
    <row r="25" spans="1:19" ht="9.75" customHeight="1" x14ac:dyDescent="0.2">
      <c r="A25" s="432">
        <v>13</v>
      </c>
      <c r="B25" s="433" t="s">
        <v>181</v>
      </c>
      <c r="C25" s="434">
        <v>2061</v>
      </c>
      <c r="D25" s="434">
        <v>154646</v>
      </c>
      <c r="E25" s="434">
        <v>25</v>
      </c>
      <c r="F25" s="434">
        <v>768</v>
      </c>
      <c r="G25" s="434">
        <v>313</v>
      </c>
      <c r="H25" s="434">
        <v>14795</v>
      </c>
      <c r="I25" s="434">
        <v>448</v>
      </c>
      <c r="J25" s="434">
        <v>21116</v>
      </c>
      <c r="K25" s="434">
        <v>1592</v>
      </c>
      <c r="L25" s="434">
        <v>112867</v>
      </c>
      <c r="M25" s="434">
        <v>59</v>
      </c>
      <c r="N25" s="434">
        <v>230</v>
      </c>
      <c r="O25" s="434">
        <v>406</v>
      </c>
      <c r="P25" s="434">
        <v>3922</v>
      </c>
      <c r="Q25" s="434">
        <v>123</v>
      </c>
      <c r="R25" s="434">
        <v>948</v>
      </c>
      <c r="S25" s="436">
        <v>13</v>
      </c>
    </row>
    <row r="26" spans="1:19" s="110" customFormat="1" ht="9.75" customHeight="1" x14ac:dyDescent="0.2">
      <c r="A26" s="432">
        <v>14</v>
      </c>
      <c r="B26" s="433" t="s">
        <v>182</v>
      </c>
      <c r="C26" s="434">
        <v>1206</v>
      </c>
      <c r="D26" s="434">
        <v>102909</v>
      </c>
      <c r="E26" s="434">
        <v>9</v>
      </c>
      <c r="F26" s="434">
        <v>265</v>
      </c>
      <c r="G26" s="434">
        <v>185</v>
      </c>
      <c r="H26" s="434">
        <v>10208</v>
      </c>
      <c r="I26" s="434">
        <v>391</v>
      </c>
      <c r="J26" s="434">
        <v>23806</v>
      </c>
      <c r="K26" s="434">
        <v>821</v>
      </c>
      <c r="L26" s="434">
        <v>64624</v>
      </c>
      <c r="M26" s="434">
        <v>39</v>
      </c>
      <c r="N26" s="434">
        <v>248</v>
      </c>
      <c r="O26" s="434">
        <v>248</v>
      </c>
      <c r="P26" s="434">
        <v>2791</v>
      </c>
      <c r="Q26" s="434">
        <v>89</v>
      </c>
      <c r="R26" s="434">
        <v>967</v>
      </c>
      <c r="S26" s="436">
        <v>14</v>
      </c>
    </row>
    <row r="27" spans="1:19" ht="9.75" customHeight="1" x14ac:dyDescent="0.2">
      <c r="A27" s="432">
        <v>15</v>
      </c>
      <c r="B27" s="433" t="s">
        <v>178</v>
      </c>
      <c r="C27" s="434">
        <v>836</v>
      </c>
      <c r="D27" s="434">
        <v>79754</v>
      </c>
      <c r="E27" s="434">
        <v>19</v>
      </c>
      <c r="F27" s="434">
        <v>681</v>
      </c>
      <c r="G27" s="434">
        <v>163</v>
      </c>
      <c r="H27" s="434">
        <v>9024</v>
      </c>
      <c r="I27" s="434">
        <v>270</v>
      </c>
      <c r="J27" s="434">
        <v>19418</v>
      </c>
      <c r="K27" s="434">
        <v>540</v>
      </c>
      <c r="L27" s="434">
        <v>47852</v>
      </c>
      <c r="M27" s="434">
        <v>24</v>
      </c>
      <c r="N27" s="434">
        <v>84</v>
      </c>
      <c r="O27" s="434">
        <v>181</v>
      </c>
      <c r="P27" s="434">
        <v>1786</v>
      </c>
      <c r="Q27" s="434">
        <v>56</v>
      </c>
      <c r="R27" s="434">
        <v>908</v>
      </c>
      <c r="S27" s="436">
        <v>15</v>
      </c>
    </row>
    <row r="28" spans="1:19" ht="9.75" customHeight="1" x14ac:dyDescent="0.2">
      <c r="A28" s="432">
        <v>16</v>
      </c>
      <c r="B28" s="433" t="s">
        <v>179</v>
      </c>
      <c r="C28" s="434">
        <v>1355</v>
      </c>
      <c r="D28" s="434">
        <v>151091</v>
      </c>
      <c r="E28" s="434">
        <v>15</v>
      </c>
      <c r="F28" s="434">
        <v>805</v>
      </c>
      <c r="G28" s="434">
        <v>321</v>
      </c>
      <c r="H28" s="434">
        <v>23192</v>
      </c>
      <c r="I28" s="434">
        <v>600</v>
      </c>
      <c r="J28" s="434">
        <v>52465</v>
      </c>
      <c r="K28" s="434">
        <v>714</v>
      </c>
      <c r="L28" s="434">
        <v>69665</v>
      </c>
      <c r="M28" s="434">
        <v>40</v>
      </c>
      <c r="N28" s="434">
        <v>327</v>
      </c>
      <c r="O28" s="434">
        <v>308</v>
      </c>
      <c r="P28" s="434">
        <v>3229</v>
      </c>
      <c r="Q28" s="434">
        <v>106</v>
      </c>
      <c r="R28" s="434">
        <v>1407</v>
      </c>
      <c r="S28" s="436">
        <v>16</v>
      </c>
    </row>
    <row r="29" spans="1:19" ht="9.75" customHeight="1" x14ac:dyDescent="0.2">
      <c r="A29" s="432">
        <v>17</v>
      </c>
      <c r="B29" s="433" t="s">
        <v>137</v>
      </c>
      <c r="C29" s="434">
        <v>2003</v>
      </c>
      <c r="D29" s="434">
        <v>343768</v>
      </c>
      <c r="E29" s="434">
        <v>36</v>
      </c>
      <c r="F29" s="434">
        <v>3524</v>
      </c>
      <c r="G29" s="434">
        <v>605</v>
      </c>
      <c r="H29" s="434">
        <v>63519</v>
      </c>
      <c r="I29" s="434">
        <v>1281</v>
      </c>
      <c r="J29" s="434">
        <v>201627</v>
      </c>
      <c r="K29" s="434">
        <v>519</v>
      </c>
      <c r="L29" s="434">
        <v>63477</v>
      </c>
      <c r="M29" s="434">
        <v>67</v>
      </c>
      <c r="N29" s="434">
        <v>430</v>
      </c>
      <c r="O29" s="434">
        <v>622</v>
      </c>
      <c r="P29" s="434">
        <v>9036</v>
      </c>
      <c r="Q29" s="434">
        <v>176</v>
      </c>
      <c r="R29" s="434">
        <v>2154</v>
      </c>
      <c r="S29" s="436">
        <v>17</v>
      </c>
    </row>
    <row r="30" spans="1:19" ht="9.75" customHeight="1" x14ac:dyDescent="0.2">
      <c r="A30" s="432">
        <v>18</v>
      </c>
      <c r="B30" s="433" t="s">
        <v>138</v>
      </c>
      <c r="C30" s="434">
        <v>436</v>
      </c>
      <c r="D30" s="434">
        <v>143764</v>
      </c>
      <c r="E30" s="434">
        <v>10</v>
      </c>
      <c r="F30" s="434">
        <v>1430</v>
      </c>
      <c r="G30" s="434">
        <v>201</v>
      </c>
      <c r="H30" s="434">
        <v>42462</v>
      </c>
      <c r="I30" s="434">
        <v>275</v>
      </c>
      <c r="J30" s="434">
        <v>84986</v>
      </c>
      <c r="K30" s="434">
        <v>68</v>
      </c>
      <c r="L30" s="434">
        <v>12295</v>
      </c>
      <c r="M30" s="434">
        <v>15</v>
      </c>
      <c r="N30" s="434">
        <v>113</v>
      </c>
      <c r="O30" s="434">
        <v>155</v>
      </c>
      <c r="P30" s="434">
        <v>1924</v>
      </c>
      <c r="Q30" s="434">
        <v>41</v>
      </c>
      <c r="R30" s="434">
        <v>554</v>
      </c>
      <c r="S30" s="436">
        <v>18</v>
      </c>
    </row>
    <row r="31" spans="1:19" ht="9.75" customHeight="1" x14ac:dyDescent="0.2">
      <c r="A31" s="432">
        <v>19</v>
      </c>
      <c r="B31" s="433" t="s">
        <v>139</v>
      </c>
      <c r="C31" s="434">
        <v>43</v>
      </c>
      <c r="D31" s="434">
        <v>26324</v>
      </c>
      <c r="E31" s="434" t="s">
        <v>60</v>
      </c>
      <c r="F31" s="434" t="s">
        <v>60</v>
      </c>
      <c r="G31" s="434">
        <v>24</v>
      </c>
      <c r="H31" s="434">
        <v>9911</v>
      </c>
      <c r="I31" s="434">
        <v>24</v>
      </c>
      <c r="J31" s="434">
        <v>12063</v>
      </c>
      <c r="K31" s="434">
        <v>12</v>
      </c>
      <c r="L31" s="434">
        <v>2195</v>
      </c>
      <c r="M31" s="434" t="s">
        <v>530</v>
      </c>
      <c r="N31" s="434" t="s">
        <v>530</v>
      </c>
      <c r="O31" s="434">
        <v>17</v>
      </c>
      <c r="P31" s="434">
        <v>2008</v>
      </c>
      <c r="Q31" s="434" t="s">
        <v>530</v>
      </c>
      <c r="R31" s="434" t="s">
        <v>530</v>
      </c>
      <c r="S31" s="436">
        <v>19</v>
      </c>
    </row>
    <row r="32" spans="1:19" ht="9.75" customHeight="1" x14ac:dyDescent="0.2">
      <c r="A32" s="432">
        <v>20</v>
      </c>
      <c r="B32" s="433" t="s">
        <v>140</v>
      </c>
      <c r="C32" s="434">
        <v>11</v>
      </c>
      <c r="D32" s="434">
        <v>20395</v>
      </c>
      <c r="E32" s="434" t="s">
        <v>60</v>
      </c>
      <c r="F32" s="434" t="s">
        <v>60</v>
      </c>
      <c r="G32" s="434">
        <v>9</v>
      </c>
      <c r="H32" s="434">
        <v>10754</v>
      </c>
      <c r="I32" s="434">
        <v>3</v>
      </c>
      <c r="J32" s="434">
        <v>4531</v>
      </c>
      <c r="K32" s="434">
        <v>7</v>
      </c>
      <c r="L32" s="434">
        <v>845</v>
      </c>
      <c r="M32" s="434" t="s">
        <v>530</v>
      </c>
      <c r="N32" s="434" t="s">
        <v>530</v>
      </c>
      <c r="O32" s="434">
        <v>4</v>
      </c>
      <c r="P32" s="434">
        <v>42</v>
      </c>
      <c r="Q32" s="434" t="s">
        <v>530</v>
      </c>
      <c r="R32" s="434" t="s">
        <v>530</v>
      </c>
      <c r="S32" s="436">
        <v>20</v>
      </c>
    </row>
    <row r="33" spans="1:19" s="119" customFormat="1" ht="9.75" customHeight="1" x14ac:dyDescent="0.2">
      <c r="A33" s="438">
        <v>21</v>
      </c>
      <c r="B33" s="439" t="s">
        <v>100</v>
      </c>
      <c r="C33" s="440">
        <v>554977</v>
      </c>
      <c r="D33" s="440">
        <v>11260884</v>
      </c>
      <c r="E33" s="440">
        <v>1862</v>
      </c>
      <c r="F33" s="440">
        <v>13370</v>
      </c>
      <c r="G33" s="440">
        <v>29567</v>
      </c>
      <c r="H33" s="440">
        <v>459389</v>
      </c>
      <c r="I33" s="440">
        <v>15760</v>
      </c>
      <c r="J33" s="440">
        <v>581799</v>
      </c>
      <c r="K33" s="440">
        <v>457457</v>
      </c>
      <c r="L33" s="440">
        <v>9393063</v>
      </c>
      <c r="M33" s="440">
        <v>22112</v>
      </c>
      <c r="N33" s="440">
        <v>39021</v>
      </c>
      <c r="O33" s="440">
        <v>39698</v>
      </c>
      <c r="P33" s="440">
        <v>130566</v>
      </c>
      <c r="Q33" s="440">
        <v>90979</v>
      </c>
      <c r="R33" s="440">
        <v>643677</v>
      </c>
      <c r="S33" s="442">
        <v>21</v>
      </c>
    </row>
    <row r="34" spans="1:19" ht="9.75" customHeight="1" x14ac:dyDescent="0.2">
      <c r="A34" s="432">
        <v>22</v>
      </c>
      <c r="B34" s="443" t="s">
        <v>141</v>
      </c>
      <c r="C34" s="434">
        <v>1235</v>
      </c>
      <c r="D34" s="434">
        <v>6273</v>
      </c>
      <c r="E34" s="434">
        <v>21</v>
      </c>
      <c r="F34" s="434">
        <v>49</v>
      </c>
      <c r="G34" s="434">
        <v>103</v>
      </c>
      <c r="H34" s="434">
        <v>224</v>
      </c>
      <c r="I34" s="434">
        <v>92</v>
      </c>
      <c r="J34" s="434">
        <v>210</v>
      </c>
      <c r="K34" s="434">
        <v>490</v>
      </c>
      <c r="L34" s="434">
        <v>3290</v>
      </c>
      <c r="M34" s="434">
        <v>127</v>
      </c>
      <c r="N34" s="434">
        <v>239</v>
      </c>
      <c r="O34" s="434">
        <v>256</v>
      </c>
      <c r="P34" s="434">
        <v>809</v>
      </c>
      <c r="Q34" s="434">
        <v>376</v>
      </c>
      <c r="R34" s="434">
        <v>1451</v>
      </c>
      <c r="S34" s="436">
        <v>22</v>
      </c>
    </row>
    <row r="35" spans="1:19" ht="12" customHeight="1" x14ac:dyDescent="0.2">
      <c r="A35" s="444"/>
      <c r="B35" s="743" t="s">
        <v>293</v>
      </c>
      <c r="C35" s="743"/>
      <c r="D35" s="743"/>
      <c r="E35" s="743"/>
      <c r="F35" s="743"/>
      <c r="G35" s="743"/>
      <c r="H35" s="743"/>
      <c r="I35" s="743" t="s">
        <v>293</v>
      </c>
      <c r="J35" s="743"/>
      <c r="K35" s="743"/>
      <c r="L35" s="743"/>
      <c r="M35" s="743"/>
      <c r="N35" s="743"/>
      <c r="O35" s="743"/>
      <c r="P35" s="743"/>
      <c r="Q35" s="743"/>
      <c r="R35" s="743"/>
      <c r="S35" s="444"/>
    </row>
    <row r="36" spans="1:19" ht="9.75" customHeight="1" x14ac:dyDescent="0.2">
      <c r="A36" s="432">
        <v>23</v>
      </c>
      <c r="B36" s="433" t="s">
        <v>184</v>
      </c>
      <c r="C36" s="434">
        <v>39428</v>
      </c>
      <c r="D36" s="434">
        <v>86610</v>
      </c>
      <c r="E36" s="434">
        <v>33</v>
      </c>
      <c r="F36" s="434">
        <v>63</v>
      </c>
      <c r="G36" s="434">
        <v>2128</v>
      </c>
      <c r="H36" s="434">
        <v>4043</v>
      </c>
      <c r="I36" s="434">
        <v>764</v>
      </c>
      <c r="J36" s="434">
        <v>1455</v>
      </c>
      <c r="K36" s="434">
        <v>35451</v>
      </c>
      <c r="L36" s="434">
        <v>75056</v>
      </c>
      <c r="M36" s="434">
        <v>543</v>
      </c>
      <c r="N36" s="434">
        <v>514</v>
      </c>
      <c r="O36" s="434">
        <v>494</v>
      </c>
      <c r="P36" s="434">
        <v>751</v>
      </c>
      <c r="Q36" s="434">
        <v>1543</v>
      </c>
      <c r="R36" s="435">
        <v>4729</v>
      </c>
      <c r="S36" s="446">
        <v>23</v>
      </c>
    </row>
    <row r="37" spans="1:19" ht="9.75" customHeight="1" x14ac:dyDescent="0.2">
      <c r="A37" s="432">
        <v>24</v>
      </c>
      <c r="B37" s="433" t="s">
        <v>183</v>
      </c>
      <c r="C37" s="434">
        <v>33009</v>
      </c>
      <c r="D37" s="434">
        <v>256580</v>
      </c>
      <c r="E37" s="434">
        <v>53</v>
      </c>
      <c r="F37" s="434">
        <v>117</v>
      </c>
      <c r="G37" s="434">
        <v>2234</v>
      </c>
      <c r="H37" s="434">
        <v>11716</v>
      </c>
      <c r="I37" s="434">
        <v>766</v>
      </c>
      <c r="J37" s="434">
        <v>3858</v>
      </c>
      <c r="K37" s="434">
        <v>26874</v>
      </c>
      <c r="L37" s="434">
        <v>199322</v>
      </c>
      <c r="M37" s="434">
        <v>1089</v>
      </c>
      <c r="N37" s="434">
        <v>1212</v>
      </c>
      <c r="O37" s="434">
        <v>1255</v>
      </c>
      <c r="P37" s="434">
        <v>2355</v>
      </c>
      <c r="Q37" s="434">
        <v>5588</v>
      </c>
      <c r="R37" s="435">
        <v>38001</v>
      </c>
      <c r="S37" s="446">
        <v>24</v>
      </c>
    </row>
    <row r="38" spans="1:19" ht="9.75" customHeight="1" x14ac:dyDescent="0.2">
      <c r="A38" s="432">
        <v>25</v>
      </c>
      <c r="B38" s="433" t="s">
        <v>172</v>
      </c>
      <c r="C38" s="434">
        <v>55150</v>
      </c>
      <c r="D38" s="434">
        <v>688926</v>
      </c>
      <c r="E38" s="434">
        <v>140</v>
      </c>
      <c r="F38" s="434">
        <v>291</v>
      </c>
      <c r="G38" s="434">
        <v>2120</v>
      </c>
      <c r="H38" s="434">
        <v>17356</v>
      </c>
      <c r="I38" s="434">
        <v>780</v>
      </c>
      <c r="J38" s="434">
        <v>5263</v>
      </c>
      <c r="K38" s="434">
        <v>35541</v>
      </c>
      <c r="L38" s="434">
        <v>431961</v>
      </c>
      <c r="M38" s="434">
        <v>5074</v>
      </c>
      <c r="N38" s="434">
        <v>5805</v>
      </c>
      <c r="O38" s="434">
        <v>3324</v>
      </c>
      <c r="P38" s="434">
        <v>6598</v>
      </c>
      <c r="Q38" s="434">
        <v>20574</v>
      </c>
      <c r="R38" s="435">
        <v>221652</v>
      </c>
      <c r="S38" s="446">
        <v>25</v>
      </c>
    </row>
    <row r="39" spans="1:19" ht="9.75" customHeight="1" x14ac:dyDescent="0.2">
      <c r="A39" s="432">
        <v>26</v>
      </c>
      <c r="B39" s="433" t="s">
        <v>134</v>
      </c>
      <c r="C39" s="434">
        <v>38979</v>
      </c>
      <c r="D39" s="434">
        <v>676746</v>
      </c>
      <c r="E39" s="434">
        <v>87</v>
      </c>
      <c r="F39" s="434">
        <v>273</v>
      </c>
      <c r="G39" s="434">
        <v>1498</v>
      </c>
      <c r="H39" s="434">
        <v>16099</v>
      </c>
      <c r="I39" s="434">
        <v>677</v>
      </c>
      <c r="J39" s="434">
        <v>6390</v>
      </c>
      <c r="K39" s="434">
        <v>35315</v>
      </c>
      <c r="L39" s="434">
        <v>597718</v>
      </c>
      <c r="M39" s="434">
        <v>1758</v>
      </c>
      <c r="N39" s="434">
        <v>3736</v>
      </c>
      <c r="O39" s="434">
        <v>1973</v>
      </c>
      <c r="P39" s="434">
        <v>6024</v>
      </c>
      <c r="Q39" s="434">
        <v>5480</v>
      </c>
      <c r="R39" s="435">
        <v>46507</v>
      </c>
      <c r="S39" s="436">
        <v>26</v>
      </c>
    </row>
    <row r="40" spans="1:19" ht="9.75" customHeight="1" x14ac:dyDescent="0.2">
      <c r="A40" s="432">
        <v>27</v>
      </c>
      <c r="B40" s="433" t="s">
        <v>135</v>
      </c>
      <c r="C40" s="434">
        <v>27791</v>
      </c>
      <c r="D40" s="434">
        <v>623397</v>
      </c>
      <c r="E40" s="434">
        <v>57</v>
      </c>
      <c r="F40" s="434">
        <v>278</v>
      </c>
      <c r="G40" s="434">
        <v>1046</v>
      </c>
      <c r="H40" s="434">
        <v>14250</v>
      </c>
      <c r="I40" s="434">
        <v>574</v>
      </c>
      <c r="J40" s="434">
        <v>6471</v>
      </c>
      <c r="K40" s="434">
        <v>26607</v>
      </c>
      <c r="L40" s="434">
        <v>583582</v>
      </c>
      <c r="M40" s="434">
        <v>621</v>
      </c>
      <c r="N40" s="434">
        <v>1560</v>
      </c>
      <c r="O40" s="434">
        <v>1304</v>
      </c>
      <c r="P40" s="434">
        <v>3726</v>
      </c>
      <c r="Q40" s="434">
        <v>2533</v>
      </c>
      <c r="R40" s="434">
        <v>13531</v>
      </c>
      <c r="S40" s="436">
        <v>27</v>
      </c>
    </row>
    <row r="41" spans="1:19" ht="9.75" customHeight="1" x14ac:dyDescent="0.2">
      <c r="A41" s="432">
        <v>28</v>
      </c>
      <c r="B41" s="433" t="s">
        <v>136</v>
      </c>
      <c r="C41" s="434">
        <v>21378</v>
      </c>
      <c r="D41" s="434">
        <v>588025</v>
      </c>
      <c r="E41" s="434">
        <v>37</v>
      </c>
      <c r="F41" s="434">
        <v>173</v>
      </c>
      <c r="G41" s="434">
        <v>736</v>
      </c>
      <c r="H41" s="434">
        <v>11300</v>
      </c>
      <c r="I41" s="434">
        <v>487</v>
      </c>
      <c r="J41" s="434">
        <v>7029</v>
      </c>
      <c r="K41" s="434">
        <v>20666</v>
      </c>
      <c r="L41" s="434">
        <v>559035</v>
      </c>
      <c r="M41" s="434">
        <v>420</v>
      </c>
      <c r="N41" s="434">
        <v>771</v>
      </c>
      <c r="O41" s="434">
        <v>955</v>
      </c>
      <c r="P41" s="434">
        <v>2927</v>
      </c>
      <c r="Q41" s="434">
        <v>1555</v>
      </c>
      <c r="R41" s="434">
        <v>6791</v>
      </c>
      <c r="S41" s="436">
        <v>28</v>
      </c>
    </row>
    <row r="42" spans="1:19" ht="9.75" customHeight="1" x14ac:dyDescent="0.2">
      <c r="A42" s="432">
        <v>29</v>
      </c>
      <c r="B42" s="433" t="s">
        <v>173</v>
      </c>
      <c r="C42" s="434">
        <v>16340</v>
      </c>
      <c r="D42" s="434">
        <v>529700</v>
      </c>
      <c r="E42" s="434">
        <v>58</v>
      </c>
      <c r="F42" s="434">
        <v>268</v>
      </c>
      <c r="G42" s="434">
        <v>511</v>
      </c>
      <c r="H42" s="434">
        <v>8702</v>
      </c>
      <c r="I42" s="434">
        <v>415</v>
      </c>
      <c r="J42" s="434">
        <v>7104</v>
      </c>
      <c r="K42" s="434">
        <v>15839</v>
      </c>
      <c r="L42" s="434">
        <v>506624</v>
      </c>
      <c r="M42" s="434">
        <v>311</v>
      </c>
      <c r="N42" s="434">
        <v>337</v>
      </c>
      <c r="O42" s="434">
        <v>808</v>
      </c>
      <c r="P42" s="434">
        <v>2685</v>
      </c>
      <c r="Q42" s="434">
        <v>1053</v>
      </c>
      <c r="R42" s="434">
        <v>3981</v>
      </c>
      <c r="S42" s="436">
        <v>29</v>
      </c>
    </row>
    <row r="43" spans="1:19" ht="9.75" customHeight="1" x14ac:dyDescent="0.2">
      <c r="A43" s="432">
        <v>30</v>
      </c>
      <c r="B43" s="433" t="s">
        <v>174</v>
      </c>
      <c r="C43" s="434">
        <v>10220</v>
      </c>
      <c r="D43" s="434">
        <v>382648</v>
      </c>
      <c r="E43" s="434">
        <v>24</v>
      </c>
      <c r="F43" s="434">
        <v>103</v>
      </c>
      <c r="G43" s="434">
        <v>384</v>
      </c>
      <c r="H43" s="434">
        <v>8341</v>
      </c>
      <c r="I43" s="434">
        <v>338</v>
      </c>
      <c r="J43" s="434">
        <v>6583</v>
      </c>
      <c r="K43" s="434">
        <v>9816</v>
      </c>
      <c r="L43" s="434">
        <v>362769</v>
      </c>
      <c r="M43" s="434">
        <v>257</v>
      </c>
      <c r="N43" s="434">
        <v>468</v>
      </c>
      <c r="O43" s="434">
        <v>648</v>
      </c>
      <c r="P43" s="434">
        <v>2171</v>
      </c>
      <c r="Q43" s="434">
        <v>581</v>
      </c>
      <c r="R43" s="434">
        <v>2213</v>
      </c>
      <c r="S43" s="436">
        <v>30</v>
      </c>
    </row>
    <row r="44" spans="1:19" ht="9.75" customHeight="1" x14ac:dyDescent="0.2">
      <c r="A44" s="432">
        <v>31</v>
      </c>
      <c r="B44" s="433" t="s">
        <v>175</v>
      </c>
      <c r="C44" s="434">
        <v>6482</v>
      </c>
      <c r="D44" s="434">
        <v>275274</v>
      </c>
      <c r="E44" s="434">
        <v>19</v>
      </c>
      <c r="F44" s="434">
        <v>115</v>
      </c>
      <c r="G44" s="434">
        <v>306</v>
      </c>
      <c r="H44" s="434">
        <v>7200</v>
      </c>
      <c r="I44" s="434">
        <v>305</v>
      </c>
      <c r="J44" s="434">
        <v>5503</v>
      </c>
      <c r="K44" s="434">
        <v>6211</v>
      </c>
      <c r="L44" s="434">
        <v>259157</v>
      </c>
      <c r="M44" s="434">
        <v>186</v>
      </c>
      <c r="N44" s="434">
        <v>308</v>
      </c>
      <c r="O44" s="434">
        <v>457</v>
      </c>
      <c r="P44" s="434">
        <v>1732</v>
      </c>
      <c r="Q44" s="434">
        <v>309</v>
      </c>
      <c r="R44" s="434">
        <v>1259</v>
      </c>
      <c r="S44" s="436">
        <v>31</v>
      </c>
    </row>
    <row r="45" spans="1:19" ht="9.75" customHeight="1" x14ac:dyDescent="0.2">
      <c r="A45" s="432">
        <v>32</v>
      </c>
      <c r="B45" s="433" t="s">
        <v>176</v>
      </c>
      <c r="C45" s="434">
        <v>4331</v>
      </c>
      <c r="D45" s="434">
        <v>205503</v>
      </c>
      <c r="E45" s="434">
        <v>11</v>
      </c>
      <c r="F45" s="434">
        <v>21</v>
      </c>
      <c r="G45" s="434">
        <v>209</v>
      </c>
      <c r="H45" s="434">
        <v>5346</v>
      </c>
      <c r="I45" s="434">
        <v>234</v>
      </c>
      <c r="J45" s="434">
        <v>5949</v>
      </c>
      <c r="K45" s="434">
        <v>4118</v>
      </c>
      <c r="L45" s="434">
        <v>192177</v>
      </c>
      <c r="M45" s="434">
        <v>125</v>
      </c>
      <c r="N45" s="434">
        <v>118</v>
      </c>
      <c r="O45" s="434">
        <v>374</v>
      </c>
      <c r="P45" s="434">
        <v>1223</v>
      </c>
      <c r="Q45" s="434">
        <v>172</v>
      </c>
      <c r="R45" s="434">
        <v>669</v>
      </c>
      <c r="S45" s="436">
        <v>32</v>
      </c>
    </row>
    <row r="46" spans="1:19" ht="9.75" customHeight="1" x14ac:dyDescent="0.2">
      <c r="A46" s="432">
        <v>33</v>
      </c>
      <c r="B46" s="433" t="s">
        <v>177</v>
      </c>
      <c r="C46" s="434">
        <v>4779</v>
      </c>
      <c r="D46" s="434">
        <v>259134</v>
      </c>
      <c r="E46" s="434">
        <v>18</v>
      </c>
      <c r="F46" s="434">
        <v>131</v>
      </c>
      <c r="G46" s="434">
        <v>277</v>
      </c>
      <c r="H46" s="434">
        <v>8083</v>
      </c>
      <c r="I46" s="434">
        <v>385</v>
      </c>
      <c r="J46" s="434">
        <v>11112</v>
      </c>
      <c r="K46" s="434">
        <v>4451</v>
      </c>
      <c r="L46" s="434">
        <v>236353</v>
      </c>
      <c r="M46" s="434">
        <v>164</v>
      </c>
      <c r="N46" s="434">
        <v>95</v>
      </c>
      <c r="O46" s="434">
        <v>529</v>
      </c>
      <c r="P46" s="434">
        <v>2254</v>
      </c>
      <c r="Q46" s="434">
        <v>184</v>
      </c>
      <c r="R46" s="434">
        <v>1106</v>
      </c>
      <c r="S46" s="436">
        <v>33</v>
      </c>
    </row>
    <row r="47" spans="1:19" ht="9.75" customHeight="1" x14ac:dyDescent="0.2">
      <c r="A47" s="432">
        <v>34</v>
      </c>
      <c r="B47" s="433" t="s">
        <v>180</v>
      </c>
      <c r="C47" s="434">
        <v>1646</v>
      </c>
      <c r="D47" s="434">
        <v>106641</v>
      </c>
      <c r="E47" s="434">
        <v>8</v>
      </c>
      <c r="F47" s="434">
        <v>68</v>
      </c>
      <c r="G47" s="434">
        <v>167</v>
      </c>
      <c r="H47" s="434">
        <v>6583</v>
      </c>
      <c r="I47" s="434">
        <v>254</v>
      </c>
      <c r="J47" s="434">
        <v>9180</v>
      </c>
      <c r="K47" s="434">
        <v>1426</v>
      </c>
      <c r="L47" s="434">
        <v>88694</v>
      </c>
      <c r="M47" s="434">
        <v>48</v>
      </c>
      <c r="N47" s="434">
        <v>35</v>
      </c>
      <c r="O47" s="434">
        <v>213</v>
      </c>
      <c r="P47" s="434">
        <v>1168</v>
      </c>
      <c r="Q47" s="434">
        <v>79</v>
      </c>
      <c r="R47" s="434">
        <v>912</v>
      </c>
      <c r="S47" s="436">
        <v>34</v>
      </c>
    </row>
    <row r="48" spans="1:19" ht="9.75" customHeight="1" x14ac:dyDescent="0.2">
      <c r="A48" s="432">
        <v>35</v>
      </c>
      <c r="B48" s="433" t="s">
        <v>181</v>
      </c>
      <c r="C48" s="434">
        <v>864</v>
      </c>
      <c r="D48" s="434">
        <v>64941</v>
      </c>
      <c r="E48" s="434">
        <v>11</v>
      </c>
      <c r="F48" s="434">
        <v>387</v>
      </c>
      <c r="G48" s="434">
        <v>126</v>
      </c>
      <c r="H48" s="434">
        <v>6040</v>
      </c>
      <c r="I48" s="434">
        <v>186</v>
      </c>
      <c r="J48" s="434">
        <v>7937</v>
      </c>
      <c r="K48" s="434">
        <v>681</v>
      </c>
      <c r="L48" s="434">
        <v>48851</v>
      </c>
      <c r="M48" s="434">
        <v>32</v>
      </c>
      <c r="N48" s="434">
        <v>68</v>
      </c>
      <c r="O48" s="434">
        <v>135</v>
      </c>
      <c r="P48" s="434">
        <v>1286</v>
      </c>
      <c r="Q48" s="434">
        <v>50</v>
      </c>
      <c r="R48" s="434">
        <v>371</v>
      </c>
      <c r="S48" s="436">
        <v>35</v>
      </c>
    </row>
    <row r="49" spans="1:19" s="110" customFormat="1" ht="9.75" customHeight="1" x14ac:dyDescent="0.2">
      <c r="A49" s="432">
        <v>36</v>
      </c>
      <c r="B49" s="433" t="s">
        <v>182</v>
      </c>
      <c r="C49" s="434">
        <v>501</v>
      </c>
      <c r="D49" s="434">
        <v>42753</v>
      </c>
      <c r="E49" s="434">
        <v>4</v>
      </c>
      <c r="F49" s="434">
        <v>154</v>
      </c>
      <c r="G49" s="434">
        <v>74</v>
      </c>
      <c r="H49" s="434">
        <v>4113</v>
      </c>
      <c r="I49" s="434">
        <v>145</v>
      </c>
      <c r="J49" s="434">
        <v>8008</v>
      </c>
      <c r="K49" s="434">
        <v>366</v>
      </c>
      <c r="L49" s="434">
        <v>29155</v>
      </c>
      <c r="M49" s="434">
        <v>18</v>
      </c>
      <c r="N49" s="434">
        <v>74</v>
      </c>
      <c r="O49" s="434">
        <v>89</v>
      </c>
      <c r="P49" s="434">
        <v>860</v>
      </c>
      <c r="Q49" s="434">
        <v>39</v>
      </c>
      <c r="R49" s="434">
        <v>389</v>
      </c>
      <c r="S49" s="436">
        <v>36</v>
      </c>
    </row>
    <row r="50" spans="1:19" ht="9.75" customHeight="1" x14ac:dyDescent="0.2">
      <c r="A50" s="432">
        <v>37</v>
      </c>
      <c r="B50" s="433" t="s">
        <v>178</v>
      </c>
      <c r="C50" s="434">
        <v>331</v>
      </c>
      <c r="D50" s="434">
        <v>31614</v>
      </c>
      <c r="E50" s="434">
        <v>6</v>
      </c>
      <c r="F50" s="434">
        <v>121</v>
      </c>
      <c r="G50" s="434">
        <v>53</v>
      </c>
      <c r="H50" s="434">
        <v>2874</v>
      </c>
      <c r="I50" s="434">
        <v>88</v>
      </c>
      <c r="J50" s="434">
        <v>5786</v>
      </c>
      <c r="K50" s="434">
        <v>243</v>
      </c>
      <c r="L50" s="434">
        <v>21897</v>
      </c>
      <c r="M50" s="434">
        <v>11</v>
      </c>
      <c r="N50" s="434">
        <v>6</v>
      </c>
      <c r="O50" s="434">
        <v>60</v>
      </c>
      <c r="P50" s="434">
        <v>577</v>
      </c>
      <c r="Q50" s="434">
        <v>20</v>
      </c>
      <c r="R50" s="434">
        <v>352</v>
      </c>
      <c r="S50" s="436">
        <v>37</v>
      </c>
    </row>
    <row r="51" spans="1:19" ht="9.75" customHeight="1" x14ac:dyDescent="0.2">
      <c r="A51" s="432">
        <v>38</v>
      </c>
      <c r="B51" s="433" t="s">
        <v>179</v>
      </c>
      <c r="C51" s="434">
        <v>529</v>
      </c>
      <c r="D51" s="434">
        <v>58894</v>
      </c>
      <c r="E51" s="434">
        <v>5</v>
      </c>
      <c r="F51" s="434">
        <v>170</v>
      </c>
      <c r="G51" s="434">
        <v>118</v>
      </c>
      <c r="H51" s="434">
        <v>8608</v>
      </c>
      <c r="I51" s="434">
        <v>232</v>
      </c>
      <c r="J51" s="434">
        <v>19818</v>
      </c>
      <c r="K51" s="434">
        <v>291</v>
      </c>
      <c r="L51" s="434">
        <v>29059</v>
      </c>
      <c r="M51" s="434">
        <v>12</v>
      </c>
      <c r="N51" s="434">
        <v>16</v>
      </c>
      <c r="O51" s="434">
        <v>103</v>
      </c>
      <c r="P51" s="434">
        <v>927</v>
      </c>
      <c r="Q51" s="434">
        <v>34</v>
      </c>
      <c r="R51" s="434">
        <v>296</v>
      </c>
      <c r="S51" s="436">
        <v>38</v>
      </c>
    </row>
    <row r="52" spans="1:19" ht="9.75" customHeight="1" x14ac:dyDescent="0.2">
      <c r="A52" s="432">
        <v>39</v>
      </c>
      <c r="B52" s="433" t="s">
        <v>137</v>
      </c>
      <c r="C52" s="434">
        <v>698</v>
      </c>
      <c r="D52" s="434">
        <v>119379</v>
      </c>
      <c r="E52" s="434">
        <v>13</v>
      </c>
      <c r="F52" s="434">
        <v>1406</v>
      </c>
      <c r="G52" s="434">
        <v>219</v>
      </c>
      <c r="H52" s="434">
        <v>23952</v>
      </c>
      <c r="I52" s="434">
        <v>420</v>
      </c>
      <c r="J52" s="434">
        <v>65161</v>
      </c>
      <c r="K52" s="434">
        <v>199</v>
      </c>
      <c r="L52" s="434">
        <v>25663</v>
      </c>
      <c r="M52" s="434">
        <v>27</v>
      </c>
      <c r="N52" s="434">
        <v>167</v>
      </c>
      <c r="O52" s="434">
        <v>185</v>
      </c>
      <c r="P52" s="434">
        <v>2338</v>
      </c>
      <c r="Q52" s="434">
        <v>60</v>
      </c>
      <c r="R52" s="434">
        <v>691</v>
      </c>
      <c r="S52" s="436">
        <v>39</v>
      </c>
    </row>
    <row r="53" spans="1:19" ht="9.75" customHeight="1" x14ac:dyDescent="0.2">
      <c r="A53" s="432">
        <v>40</v>
      </c>
      <c r="B53" s="433" t="s">
        <v>138</v>
      </c>
      <c r="C53" s="434">
        <v>132</v>
      </c>
      <c r="D53" s="434">
        <v>43093</v>
      </c>
      <c r="E53" s="434">
        <v>5</v>
      </c>
      <c r="F53" s="434">
        <v>658</v>
      </c>
      <c r="G53" s="434">
        <v>75</v>
      </c>
      <c r="H53" s="434">
        <v>15877</v>
      </c>
      <c r="I53" s="434">
        <v>64</v>
      </c>
      <c r="J53" s="434">
        <v>19615</v>
      </c>
      <c r="K53" s="434">
        <v>30</v>
      </c>
      <c r="L53" s="434">
        <v>6101</v>
      </c>
      <c r="M53" s="434" t="s">
        <v>530</v>
      </c>
      <c r="N53" s="434" t="s">
        <v>530</v>
      </c>
      <c r="O53" s="434">
        <v>46</v>
      </c>
      <c r="P53" s="434">
        <v>413</v>
      </c>
      <c r="Q53" s="434" t="s">
        <v>530</v>
      </c>
      <c r="R53" s="434" t="s">
        <v>530</v>
      </c>
      <c r="S53" s="436">
        <v>40</v>
      </c>
    </row>
    <row r="54" spans="1:19" ht="9.75" customHeight="1" x14ac:dyDescent="0.2">
      <c r="A54" s="432">
        <v>41</v>
      </c>
      <c r="B54" s="433" t="s">
        <v>139</v>
      </c>
      <c r="C54" s="434">
        <v>9</v>
      </c>
      <c r="D54" s="434">
        <v>5226</v>
      </c>
      <c r="E54" s="434" t="s">
        <v>60</v>
      </c>
      <c r="F54" s="434" t="s">
        <v>60</v>
      </c>
      <c r="G54" s="434">
        <v>5</v>
      </c>
      <c r="H54" s="434">
        <v>2484</v>
      </c>
      <c r="I54" s="434">
        <v>4</v>
      </c>
      <c r="J54" s="434">
        <v>1970</v>
      </c>
      <c r="K54" s="434" t="s">
        <v>60</v>
      </c>
      <c r="L54" s="434" t="s">
        <v>60</v>
      </c>
      <c r="M54" s="434" t="s">
        <v>530</v>
      </c>
      <c r="N54" s="434" t="s">
        <v>530</v>
      </c>
      <c r="O54" s="434" t="s">
        <v>530</v>
      </c>
      <c r="P54" s="434" t="s">
        <v>530</v>
      </c>
      <c r="Q54" s="434" t="s">
        <v>530</v>
      </c>
      <c r="R54" s="434" t="s">
        <v>530</v>
      </c>
      <c r="S54" s="436">
        <v>41</v>
      </c>
    </row>
    <row r="55" spans="1:19" ht="9.75" customHeight="1" x14ac:dyDescent="0.2">
      <c r="A55" s="432">
        <v>42</v>
      </c>
      <c r="B55" s="433" t="s">
        <v>140</v>
      </c>
      <c r="C55" s="434">
        <v>3</v>
      </c>
      <c r="D55" s="434">
        <v>6788</v>
      </c>
      <c r="E55" s="434" t="s">
        <v>60</v>
      </c>
      <c r="F55" s="434" t="s">
        <v>60</v>
      </c>
      <c r="G55" s="434">
        <v>3</v>
      </c>
      <c r="H55" s="434">
        <v>1955</v>
      </c>
      <c r="I55" s="434" t="s">
        <v>60</v>
      </c>
      <c r="J55" s="434" t="s">
        <v>60</v>
      </c>
      <c r="K55" s="434">
        <v>3</v>
      </c>
      <c r="L55" s="434">
        <v>597</v>
      </c>
      <c r="M55" s="434" t="s">
        <v>530</v>
      </c>
      <c r="N55" s="434" t="s">
        <v>530</v>
      </c>
      <c r="O55" s="434" t="s">
        <v>530</v>
      </c>
      <c r="P55" s="434" t="s">
        <v>530</v>
      </c>
      <c r="Q55" s="434" t="s">
        <v>60</v>
      </c>
      <c r="R55" s="434" t="s">
        <v>60</v>
      </c>
      <c r="S55" s="436">
        <v>42</v>
      </c>
    </row>
    <row r="56" spans="1:19" s="119" customFormat="1" ht="9.75" customHeight="1" x14ac:dyDescent="0.2">
      <c r="A56" s="438">
        <v>43</v>
      </c>
      <c r="B56" s="439" t="s">
        <v>100</v>
      </c>
      <c r="C56" s="440">
        <v>262600</v>
      </c>
      <c r="D56" s="440">
        <v>5051872</v>
      </c>
      <c r="E56" s="440">
        <v>589</v>
      </c>
      <c r="F56" s="440">
        <v>4798</v>
      </c>
      <c r="G56" s="440">
        <v>12289</v>
      </c>
      <c r="H56" s="440">
        <v>184919</v>
      </c>
      <c r="I56" s="440">
        <v>7118</v>
      </c>
      <c r="J56" s="440">
        <v>204191</v>
      </c>
      <c r="K56" s="440">
        <v>224128</v>
      </c>
      <c r="L56" s="440">
        <v>4253770</v>
      </c>
      <c r="M56" s="440">
        <v>10701</v>
      </c>
      <c r="N56" s="440">
        <v>19543</v>
      </c>
      <c r="O56" s="440">
        <v>12959</v>
      </c>
      <c r="P56" s="440">
        <v>40815</v>
      </c>
      <c r="Q56" s="440">
        <v>39873</v>
      </c>
      <c r="R56" s="440">
        <v>343836</v>
      </c>
      <c r="S56" s="442">
        <v>43</v>
      </c>
    </row>
    <row r="57" spans="1:19" ht="9.75" customHeight="1" x14ac:dyDescent="0.2">
      <c r="A57" s="432">
        <v>44</v>
      </c>
      <c r="B57" s="443" t="s">
        <v>141</v>
      </c>
      <c r="C57" s="434">
        <v>372</v>
      </c>
      <c r="D57" s="434">
        <v>2006</v>
      </c>
      <c r="E57" s="434" t="s">
        <v>530</v>
      </c>
      <c r="F57" s="434" t="s">
        <v>530</v>
      </c>
      <c r="G57" s="434">
        <v>28</v>
      </c>
      <c r="H57" s="434">
        <v>32</v>
      </c>
      <c r="I57" s="434">
        <v>28</v>
      </c>
      <c r="J57" s="434">
        <v>79</v>
      </c>
      <c r="K57" s="434">
        <v>167</v>
      </c>
      <c r="L57" s="434">
        <v>1164</v>
      </c>
      <c r="M57" s="434">
        <v>54</v>
      </c>
      <c r="N57" s="434">
        <v>103</v>
      </c>
      <c r="O57" s="434">
        <v>70</v>
      </c>
      <c r="P57" s="434">
        <v>157</v>
      </c>
      <c r="Q57" s="434">
        <v>109</v>
      </c>
      <c r="R57" s="434">
        <v>472</v>
      </c>
      <c r="S57" s="436">
        <v>44</v>
      </c>
    </row>
    <row r="58" spans="1:19" ht="12" customHeight="1" x14ac:dyDescent="0.2">
      <c r="A58" s="444"/>
      <c r="B58" s="743" t="s">
        <v>294</v>
      </c>
      <c r="C58" s="743"/>
      <c r="D58" s="743"/>
      <c r="E58" s="743"/>
      <c r="F58" s="743"/>
      <c r="G58" s="743"/>
      <c r="H58" s="743"/>
      <c r="I58" s="743" t="s">
        <v>294</v>
      </c>
      <c r="J58" s="743"/>
      <c r="K58" s="743"/>
      <c r="L58" s="743"/>
      <c r="M58" s="743"/>
      <c r="N58" s="743"/>
      <c r="O58" s="743"/>
      <c r="P58" s="743"/>
      <c r="Q58" s="743"/>
      <c r="R58" s="743"/>
      <c r="S58" s="444"/>
    </row>
    <row r="59" spans="1:19" ht="9.75" customHeight="1" x14ac:dyDescent="0.2">
      <c r="A59" s="432">
        <v>45</v>
      </c>
      <c r="B59" s="433" t="s">
        <v>184</v>
      </c>
      <c r="C59" s="434">
        <v>36725</v>
      </c>
      <c r="D59" s="434">
        <v>108636</v>
      </c>
      <c r="E59" s="434">
        <v>194</v>
      </c>
      <c r="F59" s="434">
        <v>171</v>
      </c>
      <c r="G59" s="434">
        <v>3500</v>
      </c>
      <c r="H59" s="434">
        <v>6972</v>
      </c>
      <c r="I59" s="434">
        <v>1029</v>
      </c>
      <c r="J59" s="434">
        <v>2007</v>
      </c>
      <c r="K59" s="434">
        <v>18437</v>
      </c>
      <c r="L59" s="434">
        <v>48124</v>
      </c>
      <c r="M59" s="434">
        <v>1469</v>
      </c>
      <c r="N59" s="434">
        <v>1180</v>
      </c>
      <c r="O59" s="434">
        <v>3030</v>
      </c>
      <c r="P59" s="434">
        <v>3328</v>
      </c>
      <c r="Q59" s="434">
        <v>12796</v>
      </c>
      <c r="R59" s="435">
        <v>46854</v>
      </c>
      <c r="S59" s="446">
        <v>45</v>
      </c>
    </row>
    <row r="60" spans="1:19" ht="9.75" customHeight="1" x14ac:dyDescent="0.2">
      <c r="A60" s="432">
        <v>46</v>
      </c>
      <c r="B60" s="433" t="s">
        <v>183</v>
      </c>
      <c r="C60" s="434">
        <v>52069</v>
      </c>
      <c r="D60" s="434">
        <v>386720</v>
      </c>
      <c r="E60" s="434">
        <v>219</v>
      </c>
      <c r="F60" s="434">
        <v>316</v>
      </c>
      <c r="G60" s="434">
        <v>3281</v>
      </c>
      <c r="H60" s="434">
        <v>16004</v>
      </c>
      <c r="I60" s="434">
        <v>879</v>
      </c>
      <c r="J60" s="434">
        <v>4100</v>
      </c>
      <c r="K60" s="434">
        <v>27130</v>
      </c>
      <c r="L60" s="434">
        <v>196837</v>
      </c>
      <c r="M60" s="434">
        <v>3903</v>
      </c>
      <c r="N60" s="434">
        <v>4653</v>
      </c>
      <c r="O60" s="434">
        <v>5298</v>
      </c>
      <c r="P60" s="434">
        <v>8837</v>
      </c>
      <c r="Q60" s="434">
        <v>24897</v>
      </c>
      <c r="R60" s="435">
        <v>155973</v>
      </c>
      <c r="S60" s="446">
        <v>46</v>
      </c>
    </row>
    <row r="61" spans="1:19" ht="9.75" customHeight="1" x14ac:dyDescent="0.2">
      <c r="A61" s="432">
        <v>47</v>
      </c>
      <c r="B61" s="433" t="s">
        <v>172</v>
      </c>
      <c r="C61" s="434">
        <v>46198</v>
      </c>
      <c r="D61" s="434">
        <v>579352</v>
      </c>
      <c r="E61" s="434">
        <v>163</v>
      </c>
      <c r="F61" s="434">
        <v>375</v>
      </c>
      <c r="G61" s="434">
        <v>2469</v>
      </c>
      <c r="H61" s="434">
        <v>20544</v>
      </c>
      <c r="I61" s="434">
        <v>794</v>
      </c>
      <c r="J61" s="434">
        <v>5296</v>
      </c>
      <c r="K61" s="434">
        <v>39567</v>
      </c>
      <c r="L61" s="434">
        <v>484289</v>
      </c>
      <c r="M61" s="434">
        <v>2321</v>
      </c>
      <c r="N61" s="434">
        <v>4640</v>
      </c>
      <c r="O61" s="434">
        <v>3888</v>
      </c>
      <c r="P61" s="434">
        <v>10035</v>
      </c>
      <c r="Q61" s="434">
        <v>6722</v>
      </c>
      <c r="R61" s="435">
        <v>54174</v>
      </c>
      <c r="S61" s="446">
        <v>47</v>
      </c>
    </row>
    <row r="62" spans="1:19" ht="9.75" customHeight="1" x14ac:dyDescent="0.2">
      <c r="A62" s="432">
        <v>48</v>
      </c>
      <c r="B62" s="433" t="s">
        <v>134</v>
      </c>
      <c r="C62" s="434">
        <v>38970</v>
      </c>
      <c r="D62" s="434">
        <v>679995</v>
      </c>
      <c r="E62" s="434">
        <v>142</v>
      </c>
      <c r="F62" s="434">
        <v>433</v>
      </c>
      <c r="G62" s="434">
        <v>1730</v>
      </c>
      <c r="H62" s="434">
        <v>17991</v>
      </c>
      <c r="I62" s="434">
        <v>597</v>
      </c>
      <c r="J62" s="434">
        <v>5582</v>
      </c>
      <c r="K62" s="434">
        <v>36874</v>
      </c>
      <c r="L62" s="434">
        <v>629273</v>
      </c>
      <c r="M62" s="434">
        <v>1139</v>
      </c>
      <c r="N62" s="434">
        <v>2529</v>
      </c>
      <c r="O62" s="434">
        <v>2858</v>
      </c>
      <c r="P62" s="434">
        <v>8255</v>
      </c>
      <c r="Q62" s="434">
        <v>2467</v>
      </c>
      <c r="R62" s="435">
        <v>15932</v>
      </c>
      <c r="S62" s="436">
        <v>48</v>
      </c>
    </row>
    <row r="63" spans="1:19" ht="9.75" customHeight="1" x14ac:dyDescent="0.2">
      <c r="A63" s="432">
        <v>49</v>
      </c>
      <c r="B63" s="433" t="s">
        <v>135</v>
      </c>
      <c r="C63" s="434">
        <v>28924</v>
      </c>
      <c r="D63" s="434">
        <v>649439</v>
      </c>
      <c r="E63" s="434">
        <v>116</v>
      </c>
      <c r="F63" s="434">
        <v>531</v>
      </c>
      <c r="G63" s="434">
        <v>1327</v>
      </c>
      <c r="H63" s="434">
        <v>17417</v>
      </c>
      <c r="I63" s="434">
        <v>520</v>
      </c>
      <c r="J63" s="434">
        <v>6333</v>
      </c>
      <c r="K63" s="434">
        <v>27615</v>
      </c>
      <c r="L63" s="434">
        <v>607195</v>
      </c>
      <c r="M63" s="434">
        <v>813</v>
      </c>
      <c r="N63" s="434">
        <v>1887</v>
      </c>
      <c r="O63" s="434">
        <v>2274</v>
      </c>
      <c r="P63" s="434">
        <v>7685</v>
      </c>
      <c r="Q63" s="434">
        <v>1437</v>
      </c>
      <c r="R63" s="434">
        <v>8391</v>
      </c>
      <c r="S63" s="436">
        <v>49</v>
      </c>
    </row>
    <row r="64" spans="1:19" ht="9.75" customHeight="1" x14ac:dyDescent="0.2">
      <c r="A64" s="432">
        <v>50</v>
      </c>
      <c r="B64" s="433" t="s">
        <v>136</v>
      </c>
      <c r="C64" s="434">
        <v>22854</v>
      </c>
      <c r="D64" s="434">
        <v>629971</v>
      </c>
      <c r="E64" s="434">
        <v>80</v>
      </c>
      <c r="F64" s="434">
        <v>465</v>
      </c>
      <c r="G64" s="434">
        <v>957</v>
      </c>
      <c r="H64" s="434">
        <v>14010</v>
      </c>
      <c r="I64" s="434">
        <v>458</v>
      </c>
      <c r="J64" s="434">
        <v>6577</v>
      </c>
      <c r="K64" s="434">
        <v>22031</v>
      </c>
      <c r="L64" s="434">
        <v>597064</v>
      </c>
      <c r="M64" s="434">
        <v>589</v>
      </c>
      <c r="N64" s="434">
        <v>1305</v>
      </c>
      <c r="O64" s="434">
        <v>1853</v>
      </c>
      <c r="P64" s="434">
        <v>6289</v>
      </c>
      <c r="Q64" s="434">
        <v>793</v>
      </c>
      <c r="R64" s="434">
        <v>4260</v>
      </c>
      <c r="S64" s="436">
        <v>50</v>
      </c>
    </row>
    <row r="65" spans="1:19" ht="9.75" customHeight="1" x14ac:dyDescent="0.2">
      <c r="A65" s="432">
        <v>51</v>
      </c>
      <c r="B65" s="433" t="s">
        <v>173</v>
      </c>
      <c r="C65" s="434">
        <v>20418</v>
      </c>
      <c r="D65" s="434">
        <v>663675</v>
      </c>
      <c r="E65" s="434">
        <v>67</v>
      </c>
      <c r="F65" s="434">
        <v>255</v>
      </c>
      <c r="G65" s="434">
        <v>745</v>
      </c>
      <c r="H65" s="434">
        <v>12232</v>
      </c>
      <c r="I65" s="434">
        <v>395</v>
      </c>
      <c r="J65" s="434">
        <v>6605</v>
      </c>
      <c r="K65" s="434">
        <v>19850</v>
      </c>
      <c r="L65" s="434">
        <v>635609</v>
      </c>
      <c r="M65" s="434">
        <v>340</v>
      </c>
      <c r="N65" s="434">
        <v>593</v>
      </c>
      <c r="O65" s="434">
        <v>1701</v>
      </c>
      <c r="P65" s="434">
        <v>5804</v>
      </c>
      <c r="Q65" s="434">
        <v>504</v>
      </c>
      <c r="R65" s="434">
        <v>2576</v>
      </c>
      <c r="S65" s="436">
        <v>51</v>
      </c>
    </row>
    <row r="66" spans="1:19" ht="9.75" customHeight="1" x14ac:dyDescent="0.2">
      <c r="A66" s="432">
        <v>52</v>
      </c>
      <c r="B66" s="433" t="s">
        <v>174</v>
      </c>
      <c r="C66" s="434">
        <v>14524</v>
      </c>
      <c r="D66" s="434">
        <v>544184</v>
      </c>
      <c r="E66" s="434">
        <v>75</v>
      </c>
      <c r="F66" s="434">
        <v>352</v>
      </c>
      <c r="G66" s="434">
        <v>580</v>
      </c>
      <c r="H66" s="434">
        <v>10767</v>
      </c>
      <c r="I66" s="434">
        <v>358</v>
      </c>
      <c r="J66" s="434">
        <v>6811</v>
      </c>
      <c r="K66" s="434">
        <v>14061</v>
      </c>
      <c r="L66" s="434">
        <v>519017</v>
      </c>
      <c r="M66" s="434">
        <v>232</v>
      </c>
      <c r="N66" s="434">
        <v>483</v>
      </c>
      <c r="O66" s="434">
        <v>1278</v>
      </c>
      <c r="P66" s="434">
        <v>4928</v>
      </c>
      <c r="Q66" s="434">
        <v>339</v>
      </c>
      <c r="R66" s="434">
        <v>1825</v>
      </c>
      <c r="S66" s="436">
        <v>52</v>
      </c>
    </row>
    <row r="67" spans="1:19" ht="9.75" customHeight="1" x14ac:dyDescent="0.2">
      <c r="A67" s="432">
        <v>53</v>
      </c>
      <c r="B67" s="433" t="s">
        <v>175</v>
      </c>
      <c r="C67" s="434">
        <v>9804</v>
      </c>
      <c r="D67" s="434">
        <v>416850</v>
      </c>
      <c r="E67" s="434">
        <v>44</v>
      </c>
      <c r="F67" s="434">
        <v>134</v>
      </c>
      <c r="G67" s="434">
        <v>445</v>
      </c>
      <c r="H67" s="434">
        <v>9176</v>
      </c>
      <c r="I67" s="434">
        <v>304</v>
      </c>
      <c r="J67" s="434">
        <v>6614</v>
      </c>
      <c r="K67" s="434">
        <v>9460</v>
      </c>
      <c r="L67" s="434">
        <v>395828</v>
      </c>
      <c r="M67" s="434">
        <v>167</v>
      </c>
      <c r="N67" s="434">
        <v>218</v>
      </c>
      <c r="O67" s="434">
        <v>979</v>
      </c>
      <c r="P67" s="434">
        <v>3759</v>
      </c>
      <c r="Q67" s="434">
        <v>223</v>
      </c>
      <c r="R67" s="434">
        <v>1121</v>
      </c>
      <c r="S67" s="436">
        <v>53</v>
      </c>
    </row>
    <row r="68" spans="1:19" ht="9.75" customHeight="1" x14ac:dyDescent="0.2">
      <c r="A68" s="432">
        <v>54</v>
      </c>
      <c r="B68" s="433" t="s">
        <v>176</v>
      </c>
      <c r="C68" s="434">
        <v>6989</v>
      </c>
      <c r="D68" s="434">
        <v>332096</v>
      </c>
      <c r="E68" s="434">
        <v>38</v>
      </c>
      <c r="F68" s="434">
        <v>312</v>
      </c>
      <c r="G68" s="434">
        <v>355</v>
      </c>
      <c r="H68" s="434">
        <v>8484</v>
      </c>
      <c r="I68" s="434">
        <v>266</v>
      </c>
      <c r="J68" s="434">
        <v>6097</v>
      </c>
      <c r="K68" s="434">
        <v>6692</v>
      </c>
      <c r="L68" s="434">
        <v>312417</v>
      </c>
      <c r="M68" s="434">
        <v>106</v>
      </c>
      <c r="N68" s="434">
        <v>310</v>
      </c>
      <c r="O68" s="434">
        <v>770</v>
      </c>
      <c r="P68" s="434">
        <v>3348</v>
      </c>
      <c r="Q68" s="434">
        <v>190</v>
      </c>
      <c r="R68" s="434">
        <v>1128</v>
      </c>
      <c r="S68" s="436">
        <v>54</v>
      </c>
    </row>
    <row r="69" spans="1:19" ht="9.75" customHeight="1" x14ac:dyDescent="0.2">
      <c r="A69" s="432">
        <v>55</v>
      </c>
      <c r="B69" s="433" t="s">
        <v>177</v>
      </c>
      <c r="C69" s="434">
        <v>7668</v>
      </c>
      <c r="D69" s="434">
        <v>416636</v>
      </c>
      <c r="E69" s="434">
        <v>46</v>
      </c>
      <c r="F69" s="434">
        <v>294</v>
      </c>
      <c r="G69" s="434">
        <v>449</v>
      </c>
      <c r="H69" s="434">
        <v>12225</v>
      </c>
      <c r="I69" s="434">
        <v>529</v>
      </c>
      <c r="J69" s="434">
        <v>15891</v>
      </c>
      <c r="K69" s="434">
        <v>7170</v>
      </c>
      <c r="L69" s="434">
        <v>380056</v>
      </c>
      <c r="M69" s="434">
        <v>130</v>
      </c>
      <c r="N69" s="434">
        <v>370</v>
      </c>
      <c r="O69" s="434">
        <v>1037</v>
      </c>
      <c r="P69" s="434">
        <v>5838</v>
      </c>
      <c r="Q69" s="434">
        <v>240</v>
      </c>
      <c r="R69" s="434">
        <v>1961</v>
      </c>
      <c r="S69" s="436">
        <v>55</v>
      </c>
    </row>
    <row r="70" spans="1:19" ht="9.75" customHeight="1" x14ac:dyDescent="0.2">
      <c r="A70" s="432">
        <v>56</v>
      </c>
      <c r="B70" s="433" t="s">
        <v>180</v>
      </c>
      <c r="C70" s="434">
        <v>2350</v>
      </c>
      <c r="D70" s="434">
        <v>151496</v>
      </c>
      <c r="E70" s="434">
        <v>19</v>
      </c>
      <c r="F70" s="434">
        <v>358</v>
      </c>
      <c r="G70" s="434">
        <v>292</v>
      </c>
      <c r="H70" s="434">
        <v>10682</v>
      </c>
      <c r="I70" s="434">
        <v>360</v>
      </c>
      <c r="J70" s="434">
        <v>13978</v>
      </c>
      <c r="K70" s="434">
        <v>1982</v>
      </c>
      <c r="L70" s="434">
        <v>121085</v>
      </c>
      <c r="M70" s="434">
        <v>57</v>
      </c>
      <c r="N70" s="434">
        <v>168</v>
      </c>
      <c r="O70" s="434">
        <v>457</v>
      </c>
      <c r="P70" s="434">
        <v>4109</v>
      </c>
      <c r="Q70" s="434">
        <v>118</v>
      </c>
      <c r="R70" s="434">
        <v>1117</v>
      </c>
      <c r="S70" s="436">
        <v>56</v>
      </c>
    </row>
    <row r="71" spans="1:19" s="110" customFormat="1" ht="9.75" customHeight="1" x14ac:dyDescent="0.2">
      <c r="A71" s="432">
        <v>57</v>
      </c>
      <c r="B71" s="433" t="s">
        <v>181</v>
      </c>
      <c r="C71" s="434">
        <v>1197</v>
      </c>
      <c r="D71" s="434">
        <v>89706</v>
      </c>
      <c r="E71" s="434">
        <v>14</v>
      </c>
      <c r="F71" s="434">
        <v>380</v>
      </c>
      <c r="G71" s="434">
        <v>187</v>
      </c>
      <c r="H71" s="434">
        <v>8755</v>
      </c>
      <c r="I71" s="434">
        <v>262</v>
      </c>
      <c r="J71" s="434">
        <v>13179</v>
      </c>
      <c r="K71" s="434">
        <v>911</v>
      </c>
      <c r="L71" s="434">
        <v>64016</v>
      </c>
      <c r="M71" s="434">
        <v>27</v>
      </c>
      <c r="N71" s="434">
        <v>162</v>
      </c>
      <c r="O71" s="434">
        <v>271</v>
      </c>
      <c r="P71" s="434">
        <v>2636</v>
      </c>
      <c r="Q71" s="434">
        <v>73</v>
      </c>
      <c r="R71" s="434">
        <v>577</v>
      </c>
      <c r="S71" s="436">
        <v>57</v>
      </c>
    </row>
    <row r="72" spans="1:19" ht="9.75" customHeight="1" x14ac:dyDescent="0.2">
      <c r="A72" s="432">
        <v>58</v>
      </c>
      <c r="B72" s="433" t="s">
        <v>182</v>
      </c>
      <c r="C72" s="434">
        <v>705</v>
      </c>
      <c r="D72" s="434">
        <v>60155</v>
      </c>
      <c r="E72" s="434">
        <v>5</v>
      </c>
      <c r="F72" s="434">
        <v>111</v>
      </c>
      <c r="G72" s="434">
        <v>111</v>
      </c>
      <c r="H72" s="434">
        <v>6096</v>
      </c>
      <c r="I72" s="434">
        <v>246</v>
      </c>
      <c r="J72" s="434">
        <v>15797</v>
      </c>
      <c r="K72" s="434">
        <v>455</v>
      </c>
      <c r="L72" s="434">
        <v>35469</v>
      </c>
      <c r="M72" s="434">
        <v>21</v>
      </c>
      <c r="N72" s="434">
        <v>174</v>
      </c>
      <c r="O72" s="434">
        <v>159</v>
      </c>
      <c r="P72" s="434">
        <v>1930</v>
      </c>
      <c r="Q72" s="434">
        <v>50</v>
      </c>
      <c r="R72" s="434">
        <v>578</v>
      </c>
      <c r="S72" s="436">
        <v>58</v>
      </c>
    </row>
    <row r="73" spans="1:19" ht="9.75" customHeight="1" x14ac:dyDescent="0.2">
      <c r="A73" s="432">
        <v>59</v>
      </c>
      <c r="B73" s="433" t="s">
        <v>178</v>
      </c>
      <c r="C73" s="434">
        <v>505</v>
      </c>
      <c r="D73" s="434">
        <v>48140</v>
      </c>
      <c r="E73" s="434">
        <v>13</v>
      </c>
      <c r="F73" s="434">
        <v>560</v>
      </c>
      <c r="G73" s="434">
        <v>110</v>
      </c>
      <c r="H73" s="434">
        <v>6150</v>
      </c>
      <c r="I73" s="434">
        <v>182</v>
      </c>
      <c r="J73" s="434">
        <v>13632</v>
      </c>
      <c r="K73" s="434">
        <v>297</v>
      </c>
      <c r="L73" s="434">
        <v>25955</v>
      </c>
      <c r="M73" s="434">
        <v>13</v>
      </c>
      <c r="N73" s="434">
        <v>79</v>
      </c>
      <c r="O73" s="434">
        <v>121</v>
      </c>
      <c r="P73" s="434">
        <v>1209</v>
      </c>
      <c r="Q73" s="434">
        <v>36</v>
      </c>
      <c r="R73" s="434">
        <v>556</v>
      </c>
      <c r="S73" s="436">
        <v>59</v>
      </c>
    </row>
    <row r="74" spans="1:19" ht="9.75" customHeight="1" x14ac:dyDescent="0.2">
      <c r="A74" s="432">
        <v>60</v>
      </c>
      <c r="B74" s="433" t="s">
        <v>179</v>
      </c>
      <c r="C74" s="434">
        <v>826</v>
      </c>
      <c r="D74" s="434">
        <v>92196</v>
      </c>
      <c r="E74" s="434">
        <v>10</v>
      </c>
      <c r="F74" s="434">
        <v>635</v>
      </c>
      <c r="G74" s="434">
        <v>203</v>
      </c>
      <c r="H74" s="434">
        <v>14585</v>
      </c>
      <c r="I74" s="434">
        <v>368</v>
      </c>
      <c r="J74" s="434">
        <v>32647</v>
      </c>
      <c r="K74" s="434">
        <v>423</v>
      </c>
      <c r="L74" s="434">
        <v>40607</v>
      </c>
      <c r="M74" s="434">
        <v>28</v>
      </c>
      <c r="N74" s="434">
        <v>311</v>
      </c>
      <c r="O74" s="434">
        <v>205</v>
      </c>
      <c r="P74" s="434">
        <v>2301</v>
      </c>
      <c r="Q74" s="434">
        <v>72</v>
      </c>
      <c r="R74" s="434">
        <v>1111</v>
      </c>
      <c r="S74" s="436">
        <v>60</v>
      </c>
    </row>
    <row r="75" spans="1:19" ht="9.75" customHeight="1" x14ac:dyDescent="0.2">
      <c r="A75" s="432">
        <v>61</v>
      </c>
      <c r="B75" s="433" t="s">
        <v>137</v>
      </c>
      <c r="C75" s="434">
        <v>1305</v>
      </c>
      <c r="D75" s="434">
        <v>224390</v>
      </c>
      <c r="E75" s="434">
        <v>23</v>
      </c>
      <c r="F75" s="434">
        <v>2118</v>
      </c>
      <c r="G75" s="434">
        <v>386</v>
      </c>
      <c r="H75" s="434">
        <v>39568</v>
      </c>
      <c r="I75" s="434">
        <v>861</v>
      </c>
      <c r="J75" s="434">
        <v>136466</v>
      </c>
      <c r="K75" s="434">
        <v>320</v>
      </c>
      <c r="L75" s="434">
        <v>37814</v>
      </c>
      <c r="M75" s="434">
        <v>40</v>
      </c>
      <c r="N75" s="434">
        <v>263</v>
      </c>
      <c r="O75" s="434">
        <v>437</v>
      </c>
      <c r="P75" s="434">
        <v>6698</v>
      </c>
      <c r="Q75" s="434">
        <v>116</v>
      </c>
      <c r="R75" s="434">
        <v>1463</v>
      </c>
      <c r="S75" s="436">
        <v>61</v>
      </c>
    </row>
    <row r="76" spans="1:19" ht="9.75" customHeight="1" x14ac:dyDescent="0.2">
      <c r="A76" s="432">
        <v>62</v>
      </c>
      <c r="B76" s="433" t="s">
        <v>138</v>
      </c>
      <c r="C76" s="434">
        <v>304</v>
      </c>
      <c r="D76" s="434">
        <v>100671</v>
      </c>
      <c r="E76" s="434">
        <v>5</v>
      </c>
      <c r="F76" s="434">
        <v>772</v>
      </c>
      <c r="G76" s="434">
        <v>126</v>
      </c>
      <c r="H76" s="434">
        <v>26585</v>
      </c>
      <c r="I76" s="434">
        <v>211</v>
      </c>
      <c r="J76" s="434">
        <v>65371</v>
      </c>
      <c r="K76" s="434">
        <v>38</v>
      </c>
      <c r="L76" s="434">
        <v>6194</v>
      </c>
      <c r="M76" s="434" t="s">
        <v>530</v>
      </c>
      <c r="N76" s="434" t="s">
        <v>530</v>
      </c>
      <c r="O76" s="434">
        <v>109</v>
      </c>
      <c r="P76" s="434">
        <v>1512</v>
      </c>
      <c r="Q76" s="434" t="s">
        <v>530</v>
      </c>
      <c r="R76" s="434" t="s">
        <v>530</v>
      </c>
      <c r="S76" s="436">
        <v>62</v>
      </c>
    </row>
    <row r="77" spans="1:19" ht="9.75" customHeight="1" x14ac:dyDescent="0.2">
      <c r="A77" s="432">
        <v>63</v>
      </c>
      <c r="B77" s="433" t="s">
        <v>139</v>
      </c>
      <c r="C77" s="434">
        <v>34</v>
      </c>
      <c r="D77" s="434">
        <v>21098</v>
      </c>
      <c r="E77" s="434" t="s">
        <v>60</v>
      </c>
      <c r="F77" s="434" t="s">
        <v>60</v>
      </c>
      <c r="G77" s="434">
        <v>19</v>
      </c>
      <c r="H77" s="434">
        <v>7427</v>
      </c>
      <c r="I77" s="434">
        <v>20</v>
      </c>
      <c r="J77" s="434">
        <v>10093</v>
      </c>
      <c r="K77" s="434">
        <v>12</v>
      </c>
      <c r="L77" s="434">
        <v>2195</v>
      </c>
      <c r="M77" s="434" t="s">
        <v>530</v>
      </c>
      <c r="N77" s="434" t="s">
        <v>530</v>
      </c>
      <c r="O77" s="434" t="s">
        <v>530</v>
      </c>
      <c r="P77" s="434" t="s">
        <v>530</v>
      </c>
      <c r="Q77" s="434" t="s">
        <v>530</v>
      </c>
      <c r="R77" s="434" t="s">
        <v>530</v>
      </c>
      <c r="S77" s="436">
        <v>63</v>
      </c>
    </row>
    <row r="78" spans="1:19" s="119" customFormat="1" ht="9.75" customHeight="1" x14ac:dyDescent="0.2">
      <c r="A78" s="432">
        <v>64</v>
      </c>
      <c r="B78" s="433" t="s">
        <v>140</v>
      </c>
      <c r="C78" s="434">
        <v>8</v>
      </c>
      <c r="D78" s="434">
        <v>13607</v>
      </c>
      <c r="E78" s="434" t="s">
        <v>60</v>
      </c>
      <c r="F78" s="434" t="s">
        <v>60</v>
      </c>
      <c r="G78" s="434">
        <v>6</v>
      </c>
      <c r="H78" s="434">
        <v>8799</v>
      </c>
      <c r="I78" s="434">
        <v>3</v>
      </c>
      <c r="J78" s="434">
        <v>4531</v>
      </c>
      <c r="K78" s="434">
        <v>4</v>
      </c>
      <c r="L78" s="434">
        <v>249</v>
      </c>
      <c r="M78" s="434" t="s">
        <v>530</v>
      </c>
      <c r="N78" s="434" t="s">
        <v>530</v>
      </c>
      <c r="O78" s="434" t="s">
        <v>530</v>
      </c>
      <c r="P78" s="434" t="s">
        <v>530</v>
      </c>
      <c r="Q78" s="434" t="s">
        <v>530</v>
      </c>
      <c r="R78" s="434" t="s">
        <v>530</v>
      </c>
      <c r="S78" s="436">
        <v>64</v>
      </c>
    </row>
    <row r="79" spans="1:19" s="119" customFormat="1" ht="9.75" customHeight="1" x14ac:dyDescent="0.2">
      <c r="A79" s="438">
        <v>65</v>
      </c>
      <c r="B79" s="439" t="s">
        <v>100</v>
      </c>
      <c r="C79" s="440">
        <v>292377</v>
      </c>
      <c r="D79" s="440">
        <v>6209012</v>
      </c>
      <c r="E79" s="440">
        <v>1273</v>
      </c>
      <c r="F79" s="440">
        <v>8572</v>
      </c>
      <c r="G79" s="440">
        <v>17278</v>
      </c>
      <c r="H79" s="440">
        <v>274470</v>
      </c>
      <c r="I79" s="440">
        <v>8642</v>
      </c>
      <c r="J79" s="440">
        <v>377607</v>
      </c>
      <c r="K79" s="440">
        <v>233329</v>
      </c>
      <c r="L79" s="440">
        <v>5139294</v>
      </c>
      <c r="M79" s="440">
        <v>11411</v>
      </c>
      <c r="N79" s="440">
        <v>19477</v>
      </c>
      <c r="O79" s="440">
        <v>26739</v>
      </c>
      <c r="P79" s="440">
        <v>89751</v>
      </c>
      <c r="Q79" s="440">
        <v>51106</v>
      </c>
      <c r="R79" s="440">
        <v>299841</v>
      </c>
      <c r="S79" s="442">
        <v>65</v>
      </c>
    </row>
    <row r="80" spans="1:19" ht="9.75" customHeight="1" x14ac:dyDescent="0.2">
      <c r="A80" s="432">
        <v>66</v>
      </c>
      <c r="B80" s="443" t="s">
        <v>141</v>
      </c>
      <c r="C80" s="434">
        <v>863</v>
      </c>
      <c r="D80" s="434">
        <v>4267</v>
      </c>
      <c r="E80" s="434" t="s">
        <v>530</v>
      </c>
      <c r="F80" s="434" t="s">
        <v>530</v>
      </c>
      <c r="G80" s="434">
        <v>75</v>
      </c>
      <c r="H80" s="434">
        <v>192</v>
      </c>
      <c r="I80" s="434">
        <v>64</v>
      </c>
      <c r="J80" s="434">
        <v>131</v>
      </c>
      <c r="K80" s="434">
        <v>323</v>
      </c>
      <c r="L80" s="434">
        <v>2127</v>
      </c>
      <c r="M80" s="434">
        <v>73</v>
      </c>
      <c r="N80" s="434">
        <v>136</v>
      </c>
      <c r="O80" s="434">
        <v>186</v>
      </c>
      <c r="P80" s="434">
        <v>652</v>
      </c>
      <c r="Q80" s="434">
        <v>267</v>
      </c>
      <c r="R80" s="434">
        <v>979</v>
      </c>
      <c r="S80" s="436">
        <v>66</v>
      </c>
    </row>
    <row r="81" spans="1:19" s="460" customFormat="1" ht="9.75" customHeight="1" x14ac:dyDescent="0.2">
      <c r="A81" s="446"/>
      <c r="B81" s="466"/>
      <c r="C81" s="434"/>
      <c r="D81" s="434"/>
      <c r="E81" s="434"/>
      <c r="F81" s="434"/>
      <c r="G81" s="434"/>
      <c r="H81" s="434"/>
      <c r="I81" s="434"/>
      <c r="J81" s="434"/>
      <c r="K81" s="434"/>
      <c r="L81" s="434"/>
      <c r="M81" s="434"/>
      <c r="N81" s="434"/>
      <c r="O81" s="434"/>
      <c r="P81" s="434"/>
      <c r="Q81" s="434"/>
      <c r="R81" s="434"/>
      <c r="S81" s="446"/>
    </row>
    <row r="82" spans="1:19" s="460" customFormat="1" ht="9.75" customHeight="1" x14ac:dyDescent="0.2">
      <c r="A82" s="446"/>
      <c r="B82" s="466"/>
      <c r="C82" s="434"/>
      <c r="D82" s="434"/>
      <c r="E82" s="434"/>
      <c r="F82" s="434"/>
      <c r="G82" s="434"/>
      <c r="H82" s="434"/>
      <c r="I82" s="434"/>
      <c r="J82" s="434"/>
      <c r="K82" s="434"/>
      <c r="L82" s="434"/>
      <c r="M82" s="434"/>
      <c r="N82" s="434"/>
      <c r="O82" s="434"/>
      <c r="P82" s="434"/>
      <c r="Q82" s="434"/>
      <c r="R82" s="434"/>
      <c r="S82" s="446"/>
    </row>
    <row r="83" spans="1:19" s="460" customFormat="1" ht="9.75" customHeight="1" x14ac:dyDescent="0.2">
      <c r="A83" s="152" t="s">
        <v>25</v>
      </c>
      <c r="B83" s="466"/>
      <c r="C83" s="434"/>
      <c r="D83" s="434"/>
      <c r="E83" s="434"/>
      <c r="F83" s="434"/>
      <c r="G83" s="434"/>
      <c r="H83" s="434"/>
      <c r="I83" s="434"/>
      <c r="J83" s="434"/>
      <c r="K83" s="434"/>
      <c r="L83" s="434"/>
      <c r="M83" s="434"/>
      <c r="N83" s="434"/>
      <c r="O83" s="434"/>
      <c r="P83" s="434"/>
      <c r="Q83" s="434"/>
      <c r="R83" s="434"/>
      <c r="S83" s="446"/>
    </row>
    <row r="84" spans="1:19" s="460" customFormat="1" ht="22.5" customHeight="1" x14ac:dyDescent="0.2">
      <c r="A84" s="765" t="s">
        <v>473</v>
      </c>
      <c r="B84" s="766"/>
      <c r="C84" s="766"/>
      <c r="D84" s="766"/>
      <c r="E84" s="766"/>
      <c r="F84" s="766"/>
      <c r="G84" s="766"/>
      <c r="H84" s="766"/>
      <c r="I84" s="465"/>
      <c r="J84" s="434"/>
      <c r="K84" s="434"/>
      <c r="L84" s="434"/>
      <c r="M84" s="434"/>
      <c r="N84" s="434"/>
      <c r="O84" s="434"/>
      <c r="P84" s="434"/>
      <c r="Q84" s="434"/>
      <c r="R84" s="434"/>
      <c r="S84" s="446"/>
    </row>
    <row r="85" spans="1:19" s="460" customFormat="1" x14ac:dyDescent="0.2">
      <c r="A85" s="463" t="s">
        <v>533</v>
      </c>
      <c r="S85" s="464"/>
    </row>
  </sheetData>
  <mergeCells count="32">
    <mergeCell ref="A6:A11"/>
    <mergeCell ref="B6:B11"/>
    <mergeCell ref="C6:D10"/>
    <mergeCell ref="E6:H6"/>
    <mergeCell ref="I6:R6"/>
    <mergeCell ref="O1:P1"/>
    <mergeCell ref="Q1:R1"/>
    <mergeCell ref="A4:H4"/>
    <mergeCell ref="I4:S4"/>
    <mergeCell ref="C1:D1"/>
    <mergeCell ref="E1:F1"/>
    <mergeCell ref="G1:H1"/>
    <mergeCell ref="I1:J1"/>
    <mergeCell ref="K1:L1"/>
    <mergeCell ref="M1:N1"/>
    <mergeCell ref="A3:H3"/>
    <mergeCell ref="I3:S3"/>
    <mergeCell ref="S6:S11"/>
    <mergeCell ref="E7:F10"/>
    <mergeCell ref="G7:H10"/>
    <mergeCell ref="I7:J10"/>
    <mergeCell ref="K7:L10"/>
    <mergeCell ref="M7:N10"/>
    <mergeCell ref="O7:P10"/>
    <mergeCell ref="Q7:R10"/>
    <mergeCell ref="A84:H84"/>
    <mergeCell ref="B12:H12"/>
    <mergeCell ref="I12:R12"/>
    <mergeCell ref="B35:H35"/>
    <mergeCell ref="I35:R35"/>
    <mergeCell ref="B58:H58"/>
    <mergeCell ref="I58:R58"/>
  </mergeCells>
  <pageMargins left="0.51181102362204722" right="0.51181102362204722" top="0.19685039370078741" bottom="0.19685039370078741" header="0.11811023622047245" footer="0.11811023622047245"/>
  <pageSetup paperSize="9" firstPageNumber="24" fitToWidth="2" pageOrder="overThenDown" orientation="portrait" useFirstPageNumber="1" r:id="rId1"/>
  <headerFooter alignWithMargins="0"/>
  <colBreaks count="1" manualBreakCount="1">
    <brk id="8" max="1048575" man="1"/>
  </col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4"/>
  <dimension ref="A1:M118"/>
  <sheetViews>
    <sheetView workbookViewId="0">
      <pane ySplit="9" topLeftCell="A10" activePane="bottomLeft" state="frozen"/>
      <selection pane="bottomLeft" sqref="A1:J1"/>
    </sheetView>
  </sheetViews>
  <sheetFormatPr baseColWidth="10" defaultColWidth="11.42578125" defaultRowHeight="12.75" x14ac:dyDescent="0.2"/>
  <cols>
    <col min="1" max="1" width="7.85546875" style="217" customWidth="1"/>
    <col min="2" max="2" width="50.7109375" style="218" customWidth="1"/>
    <col min="3" max="4" width="17.85546875" style="217" customWidth="1"/>
    <col min="5" max="10" width="14.28515625" style="217" customWidth="1"/>
    <col min="11" max="11" width="7.85546875" style="58" customWidth="1"/>
    <col min="12" max="16384" width="11.42578125" style="58"/>
  </cols>
  <sheetData>
    <row r="1" spans="1:13" ht="11.25" customHeight="1" x14ac:dyDescent="0.2">
      <c r="A1" s="603"/>
      <c r="B1" s="558"/>
      <c r="C1" s="558"/>
      <c r="D1" s="558"/>
      <c r="E1" s="558"/>
      <c r="F1" s="558"/>
      <c r="G1" s="558"/>
      <c r="H1" s="558"/>
      <c r="I1" s="558"/>
      <c r="J1" s="558"/>
    </row>
    <row r="2" spans="1:13" s="108" customFormat="1" x14ac:dyDescent="0.2">
      <c r="A2" s="762" t="s">
        <v>524</v>
      </c>
      <c r="B2" s="787"/>
      <c r="C2" s="787"/>
      <c r="D2" s="787"/>
      <c r="E2" s="788" t="s">
        <v>419</v>
      </c>
      <c r="F2" s="684"/>
      <c r="G2" s="684"/>
      <c r="H2" s="684"/>
      <c r="I2" s="684"/>
      <c r="J2" s="684"/>
      <c r="K2" s="684"/>
    </row>
    <row r="3" spans="1:13" ht="3.75" customHeight="1" x14ac:dyDescent="0.2"/>
    <row r="4" spans="1:13" s="102" customFormat="1" ht="9.75" customHeight="1" x14ac:dyDescent="0.2">
      <c r="A4" s="610" t="s">
        <v>304</v>
      </c>
      <c r="B4" s="790" t="s">
        <v>305</v>
      </c>
      <c r="C4" s="793" t="s">
        <v>420</v>
      </c>
      <c r="D4" s="517"/>
      <c r="E4" s="517" t="s">
        <v>421</v>
      </c>
      <c r="F4" s="610"/>
      <c r="G4" s="615" t="s">
        <v>422</v>
      </c>
      <c r="H4" s="610"/>
      <c r="I4" s="615" t="s">
        <v>282</v>
      </c>
      <c r="J4" s="517"/>
      <c r="K4" s="784" t="s">
        <v>304</v>
      </c>
    </row>
    <row r="5" spans="1:13" s="102" customFormat="1" ht="9.75" customHeight="1" x14ac:dyDescent="0.2">
      <c r="A5" s="595"/>
      <c r="B5" s="791"/>
      <c r="C5" s="536"/>
      <c r="D5" s="543"/>
      <c r="E5" s="543"/>
      <c r="F5" s="537"/>
      <c r="G5" s="542"/>
      <c r="H5" s="537"/>
      <c r="I5" s="542"/>
      <c r="J5" s="519"/>
      <c r="K5" s="785"/>
    </row>
    <row r="6" spans="1:13" s="102" customFormat="1" ht="9.75" customHeight="1" x14ac:dyDescent="0.2">
      <c r="A6" s="595"/>
      <c r="B6" s="791"/>
      <c r="C6" s="536"/>
      <c r="D6" s="543"/>
      <c r="E6" s="543"/>
      <c r="F6" s="537"/>
      <c r="G6" s="542"/>
      <c r="H6" s="537"/>
      <c r="I6" s="542"/>
      <c r="J6" s="519"/>
      <c r="K6" s="785"/>
    </row>
    <row r="7" spans="1:13" s="102" customFormat="1" ht="9.75" customHeight="1" x14ac:dyDescent="0.2">
      <c r="A7" s="595"/>
      <c r="B7" s="791"/>
      <c r="C7" s="536"/>
      <c r="D7" s="543"/>
      <c r="E7" s="543"/>
      <c r="F7" s="537"/>
      <c r="G7" s="542"/>
      <c r="H7" s="537"/>
      <c r="I7" s="542"/>
      <c r="J7" s="519"/>
      <c r="K7" s="785"/>
    </row>
    <row r="8" spans="1:13" s="102" customFormat="1" ht="9.75" customHeight="1" x14ac:dyDescent="0.2">
      <c r="A8" s="595"/>
      <c r="B8" s="791"/>
      <c r="C8" s="538"/>
      <c r="D8" s="539"/>
      <c r="E8" s="539"/>
      <c r="F8" s="540"/>
      <c r="G8" s="544"/>
      <c r="H8" s="540"/>
      <c r="I8" s="544"/>
      <c r="J8" s="539"/>
      <c r="K8" s="785"/>
    </row>
    <row r="9" spans="1:13" s="102" customFormat="1" ht="9.75" customHeight="1" x14ac:dyDescent="0.2">
      <c r="A9" s="789"/>
      <c r="B9" s="792"/>
      <c r="C9" s="44" t="s">
        <v>118</v>
      </c>
      <c r="D9" s="109" t="s">
        <v>481</v>
      </c>
      <c r="E9" s="46" t="s">
        <v>118</v>
      </c>
      <c r="F9" s="105" t="s">
        <v>481</v>
      </c>
      <c r="G9" s="105" t="s">
        <v>118</v>
      </c>
      <c r="H9" s="105" t="s">
        <v>481</v>
      </c>
      <c r="I9" s="105" t="s">
        <v>118</v>
      </c>
      <c r="J9" s="109" t="s">
        <v>481</v>
      </c>
      <c r="K9" s="786"/>
    </row>
    <row r="10" spans="1:13" s="102" customFormat="1" ht="6" customHeight="1" x14ac:dyDescent="0.2">
      <c r="B10" s="346"/>
      <c r="C10" s="226"/>
      <c r="D10" s="226"/>
      <c r="E10" s="226"/>
      <c r="F10" s="226"/>
      <c r="G10" s="226"/>
      <c r="H10" s="226"/>
      <c r="I10" s="226"/>
      <c r="J10" s="226"/>
    </row>
    <row r="11" spans="1:13" s="341" customFormat="1" ht="11.25" customHeight="1" x14ac:dyDescent="0.2">
      <c r="A11" s="420" t="s">
        <v>306</v>
      </c>
      <c r="B11" s="453" t="s">
        <v>307</v>
      </c>
      <c r="C11" s="454">
        <v>1000</v>
      </c>
      <c r="D11" s="454">
        <v>12803</v>
      </c>
      <c r="E11" s="454">
        <v>972</v>
      </c>
      <c r="F11" s="454">
        <v>44784</v>
      </c>
      <c r="G11" s="454">
        <v>325</v>
      </c>
      <c r="H11" s="454">
        <v>-2903</v>
      </c>
      <c r="I11" s="454">
        <v>1000</v>
      </c>
      <c r="J11" s="454">
        <v>41881</v>
      </c>
      <c r="K11" s="417" t="s">
        <v>306</v>
      </c>
      <c r="L11" s="339"/>
      <c r="M11" s="340"/>
    </row>
    <row r="12" spans="1:13" s="341" customFormat="1" ht="11.25" customHeight="1" x14ac:dyDescent="0.2">
      <c r="A12" s="455" t="s">
        <v>308</v>
      </c>
      <c r="B12" s="456" t="s">
        <v>309</v>
      </c>
      <c r="C12" s="457">
        <v>707</v>
      </c>
      <c r="D12" s="457">
        <v>8020</v>
      </c>
      <c r="E12" s="457">
        <v>692</v>
      </c>
      <c r="F12" s="457">
        <v>35196</v>
      </c>
      <c r="G12" s="457">
        <v>246</v>
      </c>
      <c r="H12" s="457">
        <v>-2271</v>
      </c>
      <c r="I12" s="457">
        <v>707</v>
      </c>
      <c r="J12" s="457">
        <v>32925</v>
      </c>
      <c r="K12" s="422" t="s">
        <v>308</v>
      </c>
      <c r="L12" s="339"/>
      <c r="M12" s="340"/>
    </row>
    <row r="13" spans="1:13" s="341" customFormat="1" ht="11.25" customHeight="1" x14ac:dyDescent="0.2">
      <c r="A13" s="455" t="s">
        <v>310</v>
      </c>
      <c r="B13" s="456" t="s">
        <v>311</v>
      </c>
      <c r="C13" s="457">
        <v>280</v>
      </c>
      <c r="D13" s="457">
        <v>4628</v>
      </c>
      <c r="E13" s="457">
        <v>268</v>
      </c>
      <c r="F13" s="457">
        <v>9243</v>
      </c>
      <c r="G13" s="457">
        <v>74</v>
      </c>
      <c r="H13" s="457">
        <v>-617</v>
      </c>
      <c r="I13" s="457">
        <v>280</v>
      </c>
      <c r="J13" s="457">
        <v>8626</v>
      </c>
      <c r="K13" s="422" t="s">
        <v>310</v>
      </c>
      <c r="L13" s="339"/>
      <c r="M13" s="340"/>
    </row>
    <row r="14" spans="1:13" s="341" customFormat="1" ht="11.25" customHeight="1" x14ac:dyDescent="0.2">
      <c r="A14" s="455" t="s">
        <v>312</v>
      </c>
      <c r="B14" s="456" t="s">
        <v>313</v>
      </c>
      <c r="C14" s="457">
        <v>13</v>
      </c>
      <c r="D14" s="457">
        <v>155</v>
      </c>
      <c r="E14" s="457">
        <v>12</v>
      </c>
      <c r="F14" s="457">
        <v>345</v>
      </c>
      <c r="G14" s="457">
        <v>5</v>
      </c>
      <c r="H14" s="457">
        <v>-15</v>
      </c>
      <c r="I14" s="457">
        <v>13</v>
      </c>
      <c r="J14" s="457">
        <v>329</v>
      </c>
      <c r="K14" s="422" t="s">
        <v>312</v>
      </c>
      <c r="L14" s="339"/>
      <c r="M14" s="340"/>
    </row>
    <row r="15" spans="1:13" s="341" customFormat="1" ht="11.25" customHeight="1" x14ac:dyDescent="0.2">
      <c r="A15" s="420" t="s">
        <v>314</v>
      </c>
      <c r="B15" s="453" t="s">
        <v>423</v>
      </c>
      <c r="C15" s="454">
        <v>26</v>
      </c>
      <c r="D15" s="454">
        <v>353</v>
      </c>
      <c r="E15" s="454">
        <v>25</v>
      </c>
      <c r="F15" s="454">
        <v>772</v>
      </c>
      <c r="G15" s="454">
        <v>6</v>
      </c>
      <c r="H15" s="454">
        <v>-152</v>
      </c>
      <c r="I15" s="454">
        <v>26</v>
      </c>
      <c r="J15" s="454">
        <v>620</v>
      </c>
      <c r="K15" s="417" t="s">
        <v>314</v>
      </c>
      <c r="L15" s="342"/>
      <c r="M15" s="340"/>
    </row>
    <row r="16" spans="1:13" s="341" customFormat="1" ht="11.25" customHeight="1" x14ac:dyDescent="0.2">
      <c r="A16" s="421" t="s">
        <v>315</v>
      </c>
      <c r="B16" s="456" t="s">
        <v>316</v>
      </c>
      <c r="C16" s="457">
        <v>6</v>
      </c>
      <c r="D16" s="457">
        <v>99</v>
      </c>
      <c r="E16" s="457">
        <v>6</v>
      </c>
      <c r="F16" s="457">
        <v>149</v>
      </c>
      <c r="G16" s="457" t="s">
        <v>60</v>
      </c>
      <c r="H16" s="457" t="s">
        <v>60</v>
      </c>
      <c r="I16" s="457">
        <v>6</v>
      </c>
      <c r="J16" s="457">
        <v>149</v>
      </c>
      <c r="K16" s="419" t="s">
        <v>315</v>
      </c>
      <c r="L16" s="339"/>
      <c r="M16" s="340"/>
    </row>
    <row r="17" spans="1:13" s="341" customFormat="1" ht="11.25" customHeight="1" x14ac:dyDescent="0.2">
      <c r="A17" s="421" t="s">
        <v>317</v>
      </c>
      <c r="B17" s="456" t="s">
        <v>318</v>
      </c>
      <c r="C17" s="457">
        <v>6</v>
      </c>
      <c r="D17" s="457">
        <v>-14</v>
      </c>
      <c r="E17" s="457">
        <v>6</v>
      </c>
      <c r="F17" s="457">
        <v>70</v>
      </c>
      <c r="G17" s="457" t="s">
        <v>530</v>
      </c>
      <c r="H17" s="457" t="s">
        <v>530</v>
      </c>
      <c r="I17" s="457">
        <v>6</v>
      </c>
      <c r="J17" s="457">
        <v>45</v>
      </c>
      <c r="K17" s="419" t="s">
        <v>317</v>
      </c>
      <c r="L17" s="339"/>
      <c r="M17" s="340"/>
    </row>
    <row r="18" spans="1:13" s="341" customFormat="1" ht="11.25" customHeight="1" x14ac:dyDescent="0.2">
      <c r="A18" s="421" t="s">
        <v>319</v>
      </c>
      <c r="B18" s="456" t="s">
        <v>320</v>
      </c>
      <c r="C18" s="457">
        <v>5</v>
      </c>
      <c r="D18" s="457">
        <v>-4</v>
      </c>
      <c r="E18" s="457">
        <v>4</v>
      </c>
      <c r="F18" s="457">
        <v>22</v>
      </c>
      <c r="G18" s="457" t="s">
        <v>530</v>
      </c>
      <c r="H18" s="457" t="s">
        <v>530</v>
      </c>
      <c r="I18" s="457">
        <v>5</v>
      </c>
      <c r="J18" s="457">
        <v>10</v>
      </c>
      <c r="K18" s="419" t="s">
        <v>319</v>
      </c>
      <c r="L18" s="339"/>
      <c r="M18" s="340"/>
    </row>
    <row r="19" spans="1:13" s="341" customFormat="1" ht="11.25" customHeight="1" x14ac:dyDescent="0.2">
      <c r="A19" s="421" t="s">
        <v>321</v>
      </c>
      <c r="B19" s="456" t="s">
        <v>424</v>
      </c>
      <c r="C19" s="457">
        <v>9</v>
      </c>
      <c r="D19" s="457">
        <v>272</v>
      </c>
      <c r="E19" s="457">
        <v>9</v>
      </c>
      <c r="F19" s="457">
        <v>531</v>
      </c>
      <c r="G19" s="457" t="s">
        <v>530</v>
      </c>
      <c r="H19" s="457" t="s">
        <v>530</v>
      </c>
      <c r="I19" s="457">
        <v>9</v>
      </c>
      <c r="J19" s="457">
        <v>416</v>
      </c>
      <c r="K19" s="419" t="s">
        <v>321</v>
      </c>
      <c r="L19" s="339"/>
      <c r="M19" s="340"/>
    </row>
    <row r="20" spans="1:13" s="341" customFormat="1" ht="11.25" customHeight="1" x14ac:dyDescent="0.2">
      <c r="A20" s="421" t="s">
        <v>322</v>
      </c>
      <c r="B20" s="456" t="s">
        <v>320</v>
      </c>
      <c r="C20" s="457" t="s">
        <v>60</v>
      </c>
      <c r="D20" s="457" t="s">
        <v>60</v>
      </c>
      <c r="E20" s="457" t="s">
        <v>60</v>
      </c>
      <c r="F20" s="457" t="s">
        <v>60</v>
      </c>
      <c r="G20" s="457" t="s">
        <v>60</v>
      </c>
      <c r="H20" s="457" t="s">
        <v>60</v>
      </c>
      <c r="I20" s="457" t="s">
        <v>60</v>
      </c>
      <c r="J20" s="457" t="s">
        <v>60</v>
      </c>
      <c r="K20" s="419" t="s">
        <v>322</v>
      </c>
      <c r="L20" s="339"/>
      <c r="M20" s="340"/>
    </row>
    <row r="21" spans="1:13" s="341" customFormat="1" ht="11.25" customHeight="1" x14ac:dyDescent="0.2">
      <c r="A21" s="420" t="s">
        <v>323</v>
      </c>
      <c r="B21" s="453" t="s">
        <v>324</v>
      </c>
      <c r="C21" s="454">
        <v>5347</v>
      </c>
      <c r="D21" s="454">
        <v>154079</v>
      </c>
      <c r="E21" s="454">
        <v>5177</v>
      </c>
      <c r="F21" s="454">
        <v>194922</v>
      </c>
      <c r="G21" s="454">
        <v>911</v>
      </c>
      <c r="H21" s="454">
        <v>-6139</v>
      </c>
      <c r="I21" s="454">
        <v>5347</v>
      </c>
      <c r="J21" s="454">
        <v>188783</v>
      </c>
      <c r="K21" s="417" t="s">
        <v>323</v>
      </c>
      <c r="L21" s="339"/>
      <c r="M21" s="340"/>
    </row>
    <row r="22" spans="1:13" s="341" customFormat="1" ht="11.25" customHeight="1" x14ac:dyDescent="0.2">
      <c r="A22" s="455">
        <v>10</v>
      </c>
      <c r="B22" s="456" t="s">
        <v>325</v>
      </c>
      <c r="C22" s="457">
        <v>1007</v>
      </c>
      <c r="D22" s="457">
        <v>29782</v>
      </c>
      <c r="E22" s="457">
        <v>990</v>
      </c>
      <c r="F22" s="457">
        <v>34792</v>
      </c>
      <c r="G22" s="457">
        <v>129</v>
      </c>
      <c r="H22" s="457">
        <v>-683</v>
      </c>
      <c r="I22" s="457">
        <v>1007</v>
      </c>
      <c r="J22" s="457">
        <v>34109</v>
      </c>
      <c r="K22" s="422">
        <v>10</v>
      </c>
      <c r="L22" s="339"/>
      <c r="M22" s="340"/>
    </row>
    <row r="23" spans="1:13" s="341" customFormat="1" ht="11.25" customHeight="1" x14ac:dyDescent="0.2">
      <c r="A23" s="455">
        <v>11</v>
      </c>
      <c r="B23" s="456" t="s">
        <v>326</v>
      </c>
      <c r="C23" s="457">
        <v>15</v>
      </c>
      <c r="D23" s="457">
        <v>200</v>
      </c>
      <c r="E23" s="457">
        <v>15</v>
      </c>
      <c r="F23" s="457">
        <v>327</v>
      </c>
      <c r="G23" s="457">
        <v>3</v>
      </c>
      <c r="H23" s="457">
        <v>-8</v>
      </c>
      <c r="I23" s="457">
        <v>15</v>
      </c>
      <c r="J23" s="457">
        <v>319</v>
      </c>
      <c r="K23" s="422">
        <v>11</v>
      </c>
      <c r="L23" s="339"/>
      <c r="M23" s="340"/>
    </row>
    <row r="24" spans="1:13" s="341" customFormat="1" ht="11.25" customHeight="1" x14ac:dyDescent="0.2">
      <c r="A24" s="455">
        <v>12</v>
      </c>
      <c r="B24" s="456" t="s">
        <v>327</v>
      </c>
      <c r="C24" s="457" t="s">
        <v>530</v>
      </c>
      <c r="D24" s="457" t="s">
        <v>530</v>
      </c>
      <c r="E24" s="457" t="s">
        <v>530</v>
      </c>
      <c r="F24" s="457" t="s">
        <v>530</v>
      </c>
      <c r="G24" s="457" t="s">
        <v>530</v>
      </c>
      <c r="H24" s="457" t="s">
        <v>530</v>
      </c>
      <c r="I24" s="457" t="s">
        <v>530</v>
      </c>
      <c r="J24" s="457" t="s">
        <v>530</v>
      </c>
      <c r="K24" s="422" t="s">
        <v>328</v>
      </c>
      <c r="L24" s="339"/>
      <c r="M24" s="340"/>
    </row>
    <row r="25" spans="1:13" s="341" customFormat="1" ht="11.25" customHeight="1" x14ac:dyDescent="0.2">
      <c r="A25" s="455">
        <v>13</v>
      </c>
      <c r="B25" s="456" t="s">
        <v>329</v>
      </c>
      <c r="C25" s="457">
        <v>124</v>
      </c>
      <c r="D25" s="457">
        <v>2727</v>
      </c>
      <c r="E25" s="457">
        <v>119</v>
      </c>
      <c r="F25" s="457">
        <v>3866</v>
      </c>
      <c r="G25" s="457">
        <v>33</v>
      </c>
      <c r="H25" s="457">
        <v>-65</v>
      </c>
      <c r="I25" s="457">
        <v>124</v>
      </c>
      <c r="J25" s="457">
        <v>3801</v>
      </c>
      <c r="K25" s="422">
        <v>13</v>
      </c>
      <c r="L25" s="339"/>
      <c r="M25" s="340"/>
    </row>
    <row r="26" spans="1:13" s="341" customFormat="1" ht="11.25" customHeight="1" x14ac:dyDescent="0.2">
      <c r="A26" s="455">
        <v>14</v>
      </c>
      <c r="B26" s="456" t="s">
        <v>330</v>
      </c>
      <c r="C26" s="457">
        <v>145</v>
      </c>
      <c r="D26" s="457">
        <v>1243</v>
      </c>
      <c r="E26" s="457">
        <v>136</v>
      </c>
      <c r="F26" s="457">
        <v>1879</v>
      </c>
      <c r="G26" s="457">
        <v>31</v>
      </c>
      <c r="H26" s="457">
        <v>-84</v>
      </c>
      <c r="I26" s="457">
        <v>145</v>
      </c>
      <c r="J26" s="457">
        <v>1795</v>
      </c>
      <c r="K26" s="422">
        <v>14</v>
      </c>
      <c r="L26" s="339"/>
      <c r="M26" s="340"/>
    </row>
    <row r="27" spans="1:13" s="341" customFormat="1" ht="11.25" customHeight="1" x14ac:dyDescent="0.2">
      <c r="A27" s="455">
        <v>15</v>
      </c>
      <c r="B27" s="456" t="s">
        <v>331</v>
      </c>
      <c r="C27" s="457">
        <v>66</v>
      </c>
      <c r="D27" s="457">
        <v>1685</v>
      </c>
      <c r="E27" s="457">
        <v>65</v>
      </c>
      <c r="F27" s="457">
        <v>2188</v>
      </c>
      <c r="G27" s="457">
        <v>17</v>
      </c>
      <c r="H27" s="457">
        <v>-50</v>
      </c>
      <c r="I27" s="457">
        <v>66</v>
      </c>
      <c r="J27" s="457">
        <v>2138</v>
      </c>
      <c r="K27" s="422">
        <v>15</v>
      </c>
      <c r="L27" s="339"/>
      <c r="M27" s="340"/>
    </row>
    <row r="28" spans="1:13" s="341" customFormat="1" ht="11.25" customHeight="1" x14ac:dyDescent="0.2">
      <c r="A28" s="455">
        <v>16</v>
      </c>
      <c r="B28" s="456" t="s">
        <v>425</v>
      </c>
      <c r="C28" s="457">
        <v>421</v>
      </c>
      <c r="D28" s="457">
        <v>7864</v>
      </c>
      <c r="E28" s="457">
        <v>400</v>
      </c>
      <c r="F28" s="457">
        <v>10553</v>
      </c>
      <c r="G28" s="457">
        <v>87</v>
      </c>
      <c r="H28" s="457">
        <v>-621</v>
      </c>
      <c r="I28" s="457">
        <v>421</v>
      </c>
      <c r="J28" s="457">
        <v>9932</v>
      </c>
      <c r="K28" s="422">
        <v>16</v>
      </c>
      <c r="L28" s="342"/>
      <c r="M28" s="340"/>
    </row>
    <row r="29" spans="1:13" s="341" customFormat="1" ht="11.25" customHeight="1" x14ac:dyDescent="0.2">
      <c r="A29" s="455" t="s">
        <v>332</v>
      </c>
      <c r="B29" s="456" t="s">
        <v>333</v>
      </c>
      <c r="C29" s="457">
        <v>25</v>
      </c>
      <c r="D29" s="457">
        <v>422</v>
      </c>
      <c r="E29" s="457">
        <v>21</v>
      </c>
      <c r="F29" s="457">
        <v>658</v>
      </c>
      <c r="G29" s="457">
        <v>9</v>
      </c>
      <c r="H29" s="457">
        <v>-89</v>
      </c>
      <c r="I29" s="457">
        <v>25</v>
      </c>
      <c r="J29" s="457">
        <v>569</v>
      </c>
      <c r="K29" s="422" t="s">
        <v>332</v>
      </c>
      <c r="L29" s="339"/>
      <c r="M29" s="340"/>
    </row>
    <row r="30" spans="1:13" s="341" customFormat="1" ht="11.25" customHeight="1" x14ac:dyDescent="0.2">
      <c r="A30" s="455">
        <v>18</v>
      </c>
      <c r="B30" s="456" t="s">
        <v>334</v>
      </c>
      <c r="C30" s="457">
        <v>176</v>
      </c>
      <c r="D30" s="457">
        <v>3035</v>
      </c>
      <c r="E30" s="457">
        <v>171</v>
      </c>
      <c r="F30" s="457">
        <v>4653</v>
      </c>
      <c r="G30" s="457">
        <v>34</v>
      </c>
      <c r="H30" s="457">
        <v>-424</v>
      </c>
      <c r="I30" s="457">
        <v>176</v>
      </c>
      <c r="J30" s="457">
        <v>4228</v>
      </c>
      <c r="K30" s="422">
        <v>18</v>
      </c>
      <c r="L30" s="339"/>
      <c r="M30" s="340"/>
    </row>
    <row r="31" spans="1:13" s="341" customFormat="1" ht="11.25" customHeight="1" x14ac:dyDescent="0.2">
      <c r="A31" s="455">
        <v>19</v>
      </c>
      <c r="B31" s="456" t="s">
        <v>335</v>
      </c>
      <c r="C31" s="458" t="s">
        <v>60</v>
      </c>
      <c r="D31" s="457" t="s">
        <v>60</v>
      </c>
      <c r="E31" s="457" t="s">
        <v>60</v>
      </c>
      <c r="F31" s="457" t="s">
        <v>60</v>
      </c>
      <c r="G31" s="457" t="s">
        <v>60</v>
      </c>
      <c r="H31" s="457" t="s">
        <v>60</v>
      </c>
      <c r="I31" s="457" t="s">
        <v>60</v>
      </c>
      <c r="J31" s="457" t="s">
        <v>60</v>
      </c>
      <c r="K31" s="422" t="s">
        <v>336</v>
      </c>
      <c r="L31" s="339"/>
      <c r="M31" s="340"/>
    </row>
    <row r="32" spans="1:13" s="341" customFormat="1" ht="11.25" customHeight="1" x14ac:dyDescent="0.2">
      <c r="A32" s="455">
        <v>20</v>
      </c>
      <c r="B32" s="456" t="s">
        <v>337</v>
      </c>
      <c r="C32" s="457">
        <v>43</v>
      </c>
      <c r="D32" s="457">
        <v>754</v>
      </c>
      <c r="E32" s="457">
        <v>42</v>
      </c>
      <c r="F32" s="457">
        <v>1071</v>
      </c>
      <c r="G32" s="457">
        <v>11</v>
      </c>
      <c r="H32" s="457">
        <v>-52</v>
      </c>
      <c r="I32" s="457">
        <v>43</v>
      </c>
      <c r="J32" s="457">
        <v>1019</v>
      </c>
      <c r="K32" s="422">
        <v>20</v>
      </c>
      <c r="L32" s="339"/>
      <c r="M32" s="340"/>
    </row>
    <row r="33" spans="1:13" s="341" customFormat="1" ht="11.25" customHeight="1" x14ac:dyDescent="0.2">
      <c r="A33" s="455">
        <v>21</v>
      </c>
      <c r="B33" s="456" t="s">
        <v>338</v>
      </c>
      <c r="C33" s="457" t="s">
        <v>530</v>
      </c>
      <c r="D33" s="457" t="s">
        <v>530</v>
      </c>
      <c r="E33" s="457" t="s">
        <v>530</v>
      </c>
      <c r="F33" s="457" t="s">
        <v>530</v>
      </c>
      <c r="G33" s="457" t="s">
        <v>60</v>
      </c>
      <c r="H33" s="457" t="s">
        <v>60</v>
      </c>
      <c r="I33" s="457" t="s">
        <v>530</v>
      </c>
      <c r="J33" s="457" t="s">
        <v>530</v>
      </c>
      <c r="K33" s="422" t="s">
        <v>339</v>
      </c>
      <c r="L33" s="339"/>
      <c r="M33" s="340"/>
    </row>
    <row r="34" spans="1:13" s="341" customFormat="1" ht="11.25" customHeight="1" x14ac:dyDescent="0.2">
      <c r="A34" s="455">
        <v>22</v>
      </c>
      <c r="B34" s="456" t="s">
        <v>340</v>
      </c>
      <c r="C34" s="457">
        <v>92</v>
      </c>
      <c r="D34" s="457">
        <v>3467</v>
      </c>
      <c r="E34" s="457">
        <v>88</v>
      </c>
      <c r="F34" s="457">
        <v>4550</v>
      </c>
      <c r="G34" s="457">
        <v>17</v>
      </c>
      <c r="H34" s="457">
        <v>-159</v>
      </c>
      <c r="I34" s="457">
        <v>92</v>
      </c>
      <c r="J34" s="457">
        <v>4391</v>
      </c>
      <c r="K34" s="422">
        <v>22</v>
      </c>
      <c r="L34" s="339"/>
      <c r="M34" s="340"/>
    </row>
    <row r="35" spans="1:13" s="341" customFormat="1" ht="22.5" x14ac:dyDescent="0.2">
      <c r="A35" s="455">
        <v>23</v>
      </c>
      <c r="B35" s="456" t="s">
        <v>452</v>
      </c>
      <c r="C35" s="457">
        <v>481</v>
      </c>
      <c r="D35" s="457">
        <v>9238</v>
      </c>
      <c r="E35" s="457">
        <v>465</v>
      </c>
      <c r="F35" s="457">
        <v>11674</v>
      </c>
      <c r="G35" s="457">
        <v>61</v>
      </c>
      <c r="H35" s="457">
        <v>-342</v>
      </c>
      <c r="I35" s="457">
        <v>481</v>
      </c>
      <c r="J35" s="457">
        <v>11332</v>
      </c>
      <c r="K35" s="422">
        <v>23</v>
      </c>
      <c r="L35" s="342"/>
      <c r="M35" s="340"/>
    </row>
    <row r="36" spans="1:13" s="341" customFormat="1" ht="11.25" customHeight="1" x14ac:dyDescent="0.2">
      <c r="A36" s="455">
        <v>24</v>
      </c>
      <c r="B36" s="456" t="s">
        <v>341</v>
      </c>
      <c r="C36" s="457">
        <v>35</v>
      </c>
      <c r="D36" s="457">
        <v>1493</v>
      </c>
      <c r="E36" s="457">
        <v>34</v>
      </c>
      <c r="F36" s="457">
        <v>1759</v>
      </c>
      <c r="G36" s="457" t="s">
        <v>530</v>
      </c>
      <c r="H36" s="457" t="s">
        <v>530</v>
      </c>
      <c r="I36" s="457">
        <v>35</v>
      </c>
      <c r="J36" s="457">
        <v>1758</v>
      </c>
      <c r="K36" s="422" t="s">
        <v>342</v>
      </c>
      <c r="L36" s="339"/>
      <c r="M36" s="340"/>
    </row>
    <row r="37" spans="1:13" s="341" customFormat="1" ht="11.25" customHeight="1" x14ac:dyDescent="0.2">
      <c r="A37" s="455">
        <v>25</v>
      </c>
      <c r="B37" s="456" t="s">
        <v>343</v>
      </c>
      <c r="C37" s="457">
        <v>1298</v>
      </c>
      <c r="D37" s="457">
        <v>45113</v>
      </c>
      <c r="E37" s="457">
        <v>1254</v>
      </c>
      <c r="F37" s="457">
        <v>56610</v>
      </c>
      <c r="G37" s="457">
        <v>232</v>
      </c>
      <c r="H37" s="457">
        <v>-2066</v>
      </c>
      <c r="I37" s="457">
        <v>1298</v>
      </c>
      <c r="J37" s="457">
        <v>54544</v>
      </c>
      <c r="K37" s="422">
        <v>25</v>
      </c>
      <c r="L37" s="339"/>
      <c r="M37" s="340"/>
    </row>
    <row r="38" spans="1:13" s="341" customFormat="1" ht="22.5" x14ac:dyDescent="0.2">
      <c r="A38" s="455">
        <v>26</v>
      </c>
      <c r="B38" s="456" t="s">
        <v>426</v>
      </c>
      <c r="C38" s="457">
        <v>122</v>
      </c>
      <c r="D38" s="457">
        <v>4572</v>
      </c>
      <c r="E38" s="457">
        <v>120</v>
      </c>
      <c r="F38" s="457">
        <v>6775</v>
      </c>
      <c r="G38" s="457">
        <v>23</v>
      </c>
      <c r="H38" s="457">
        <v>-101</v>
      </c>
      <c r="I38" s="457">
        <v>122</v>
      </c>
      <c r="J38" s="457">
        <v>6674</v>
      </c>
      <c r="K38" s="422" t="s">
        <v>344</v>
      </c>
      <c r="L38" s="339"/>
      <c r="M38" s="340"/>
    </row>
    <row r="39" spans="1:13" s="341" customFormat="1" ht="11.25" customHeight="1" x14ac:dyDescent="0.2">
      <c r="A39" s="455">
        <v>27</v>
      </c>
      <c r="B39" s="456" t="s">
        <v>345</v>
      </c>
      <c r="C39" s="457">
        <v>96</v>
      </c>
      <c r="D39" s="457">
        <v>3595</v>
      </c>
      <c r="E39" s="457">
        <v>95</v>
      </c>
      <c r="F39" s="457">
        <v>4604</v>
      </c>
      <c r="G39" s="457">
        <v>14</v>
      </c>
      <c r="H39" s="457">
        <v>-73</v>
      </c>
      <c r="I39" s="457">
        <v>96</v>
      </c>
      <c r="J39" s="457">
        <v>4531</v>
      </c>
      <c r="K39" s="422" t="s">
        <v>346</v>
      </c>
      <c r="L39" s="339"/>
      <c r="M39" s="340"/>
    </row>
    <row r="40" spans="1:13" s="341" customFormat="1" ht="11.25" customHeight="1" x14ac:dyDescent="0.2">
      <c r="A40" s="455">
        <v>28</v>
      </c>
      <c r="B40" s="456" t="s">
        <v>347</v>
      </c>
      <c r="C40" s="457">
        <v>130</v>
      </c>
      <c r="D40" s="457">
        <v>6359</v>
      </c>
      <c r="E40" s="457">
        <v>129</v>
      </c>
      <c r="F40" s="457">
        <v>7791</v>
      </c>
      <c r="G40" s="457">
        <v>20</v>
      </c>
      <c r="H40" s="457">
        <v>-120</v>
      </c>
      <c r="I40" s="457">
        <v>130</v>
      </c>
      <c r="J40" s="457">
        <v>7671</v>
      </c>
      <c r="K40" s="422">
        <v>28</v>
      </c>
      <c r="L40" s="339"/>
      <c r="M40" s="340"/>
    </row>
    <row r="41" spans="1:13" s="341" customFormat="1" ht="11.25" customHeight="1" x14ac:dyDescent="0.2">
      <c r="A41" s="455">
        <v>29</v>
      </c>
      <c r="B41" s="456" t="s">
        <v>348</v>
      </c>
      <c r="C41" s="457">
        <v>40</v>
      </c>
      <c r="D41" s="457">
        <v>1187</v>
      </c>
      <c r="E41" s="457">
        <v>40</v>
      </c>
      <c r="F41" s="457">
        <v>1657</v>
      </c>
      <c r="G41" s="457">
        <v>4</v>
      </c>
      <c r="H41" s="457">
        <v>-114</v>
      </c>
      <c r="I41" s="457">
        <v>40</v>
      </c>
      <c r="J41" s="457">
        <v>1542</v>
      </c>
      <c r="K41" s="422">
        <v>29</v>
      </c>
      <c r="L41" s="339"/>
      <c r="M41" s="340"/>
    </row>
    <row r="42" spans="1:13" s="341" customFormat="1" ht="11.25" customHeight="1" x14ac:dyDescent="0.2">
      <c r="A42" s="455">
        <v>30</v>
      </c>
      <c r="B42" s="456" t="s">
        <v>349</v>
      </c>
      <c r="C42" s="457">
        <v>14</v>
      </c>
      <c r="D42" s="457">
        <v>235</v>
      </c>
      <c r="E42" s="457">
        <v>12</v>
      </c>
      <c r="F42" s="457">
        <v>487</v>
      </c>
      <c r="G42" s="457">
        <v>4</v>
      </c>
      <c r="H42" s="457">
        <v>-18</v>
      </c>
      <c r="I42" s="457">
        <v>14</v>
      </c>
      <c r="J42" s="457">
        <v>468</v>
      </c>
      <c r="K42" s="422" t="s">
        <v>39</v>
      </c>
      <c r="L42" s="339"/>
      <c r="M42" s="340"/>
    </row>
    <row r="43" spans="1:13" s="341" customFormat="1" ht="11.25" customHeight="1" x14ac:dyDescent="0.2">
      <c r="A43" s="455">
        <v>31</v>
      </c>
      <c r="B43" s="456" t="s">
        <v>350</v>
      </c>
      <c r="C43" s="457">
        <v>218</v>
      </c>
      <c r="D43" s="457">
        <v>6764</v>
      </c>
      <c r="E43" s="457">
        <v>208</v>
      </c>
      <c r="F43" s="457">
        <v>7728</v>
      </c>
      <c r="G43" s="457">
        <v>37</v>
      </c>
      <c r="H43" s="457">
        <v>-208</v>
      </c>
      <c r="I43" s="457">
        <v>218</v>
      </c>
      <c r="J43" s="457">
        <v>7520</v>
      </c>
      <c r="K43" s="422">
        <v>31</v>
      </c>
      <c r="L43" s="339"/>
      <c r="M43" s="340"/>
    </row>
    <row r="44" spans="1:13" s="341" customFormat="1" ht="11.25" customHeight="1" x14ac:dyDescent="0.2">
      <c r="A44" s="455">
        <v>32</v>
      </c>
      <c r="B44" s="456" t="s">
        <v>351</v>
      </c>
      <c r="C44" s="457">
        <v>498</v>
      </c>
      <c r="D44" s="457">
        <v>16162</v>
      </c>
      <c r="E44" s="457">
        <v>477</v>
      </c>
      <c r="F44" s="457">
        <v>20897</v>
      </c>
      <c r="G44" s="457">
        <v>100</v>
      </c>
      <c r="H44" s="457">
        <v>-657</v>
      </c>
      <c r="I44" s="457">
        <v>498</v>
      </c>
      <c r="J44" s="457">
        <v>20241</v>
      </c>
      <c r="K44" s="422" t="s">
        <v>352</v>
      </c>
      <c r="L44" s="339"/>
      <c r="M44" s="340"/>
    </row>
    <row r="45" spans="1:13" s="341" customFormat="1" ht="11.25" customHeight="1" x14ac:dyDescent="0.2">
      <c r="A45" s="455">
        <v>33</v>
      </c>
      <c r="B45" s="456" t="s">
        <v>427</v>
      </c>
      <c r="C45" s="457">
        <v>294</v>
      </c>
      <c r="D45" s="457">
        <v>8133</v>
      </c>
      <c r="E45" s="457">
        <v>289</v>
      </c>
      <c r="F45" s="457">
        <v>10210</v>
      </c>
      <c r="G45" s="457">
        <v>41</v>
      </c>
      <c r="H45" s="457">
        <v>-197</v>
      </c>
      <c r="I45" s="457">
        <v>294</v>
      </c>
      <c r="J45" s="457">
        <v>10013</v>
      </c>
      <c r="K45" s="422">
        <v>33</v>
      </c>
      <c r="L45" s="342"/>
      <c r="M45" s="340"/>
    </row>
    <row r="46" spans="1:13" s="341" customFormat="1" ht="11.25" customHeight="1" x14ac:dyDescent="0.2">
      <c r="A46" s="420" t="s">
        <v>353</v>
      </c>
      <c r="B46" s="453" t="s">
        <v>354</v>
      </c>
      <c r="C46" s="454">
        <v>6899</v>
      </c>
      <c r="D46" s="454">
        <v>32174</v>
      </c>
      <c r="E46" s="454">
        <v>6850</v>
      </c>
      <c r="F46" s="454">
        <v>282145</v>
      </c>
      <c r="G46" s="454">
        <v>2360</v>
      </c>
      <c r="H46" s="454">
        <v>-5500</v>
      </c>
      <c r="I46" s="454">
        <v>6899</v>
      </c>
      <c r="J46" s="454">
        <v>276645</v>
      </c>
      <c r="K46" s="417" t="s">
        <v>353</v>
      </c>
      <c r="L46" s="339"/>
      <c r="M46" s="340"/>
    </row>
    <row r="47" spans="1:13" s="341" customFormat="1" ht="22.5" x14ac:dyDescent="0.2">
      <c r="A47" s="420" t="s">
        <v>355</v>
      </c>
      <c r="B47" s="453" t="s">
        <v>428</v>
      </c>
      <c r="C47" s="454">
        <v>167</v>
      </c>
      <c r="D47" s="454">
        <v>5850</v>
      </c>
      <c r="E47" s="454">
        <v>161</v>
      </c>
      <c r="F47" s="454">
        <v>7429</v>
      </c>
      <c r="G47" s="454">
        <v>18</v>
      </c>
      <c r="H47" s="454">
        <v>-168</v>
      </c>
      <c r="I47" s="454">
        <v>167</v>
      </c>
      <c r="J47" s="454">
        <v>7261</v>
      </c>
      <c r="K47" s="417" t="s">
        <v>355</v>
      </c>
      <c r="L47" s="342"/>
      <c r="M47" s="340"/>
    </row>
    <row r="48" spans="1:13" s="341" customFormat="1" ht="11.25" customHeight="1" x14ac:dyDescent="0.2">
      <c r="A48" s="455">
        <v>36</v>
      </c>
      <c r="B48" s="456" t="s">
        <v>356</v>
      </c>
      <c r="C48" s="457">
        <v>3</v>
      </c>
      <c r="D48" s="457">
        <v>7</v>
      </c>
      <c r="E48" s="457">
        <v>3</v>
      </c>
      <c r="F48" s="457">
        <v>57</v>
      </c>
      <c r="G48" s="457" t="s">
        <v>60</v>
      </c>
      <c r="H48" s="457" t="s">
        <v>60</v>
      </c>
      <c r="I48" s="457">
        <v>3</v>
      </c>
      <c r="J48" s="457">
        <v>57</v>
      </c>
      <c r="K48" s="422">
        <v>36</v>
      </c>
      <c r="L48" s="342"/>
      <c r="M48" s="340"/>
    </row>
    <row r="49" spans="1:13" s="341" customFormat="1" ht="11.25" customHeight="1" x14ac:dyDescent="0.2">
      <c r="A49" s="455">
        <v>37</v>
      </c>
      <c r="B49" s="456" t="s">
        <v>357</v>
      </c>
      <c r="C49" s="457">
        <v>15</v>
      </c>
      <c r="D49" s="457">
        <v>315</v>
      </c>
      <c r="E49" s="457">
        <v>14</v>
      </c>
      <c r="F49" s="457">
        <v>487</v>
      </c>
      <c r="G49" s="457" t="s">
        <v>530</v>
      </c>
      <c r="H49" s="457" t="s">
        <v>530</v>
      </c>
      <c r="I49" s="457">
        <v>15</v>
      </c>
      <c r="J49" s="457">
        <v>484</v>
      </c>
      <c r="K49" s="422">
        <v>37</v>
      </c>
      <c r="L49" s="342"/>
      <c r="M49" s="340"/>
    </row>
    <row r="50" spans="1:13" s="341" customFormat="1" ht="11.25" customHeight="1" x14ac:dyDescent="0.2">
      <c r="A50" s="455">
        <v>38</v>
      </c>
      <c r="B50" s="456" t="s">
        <v>429</v>
      </c>
      <c r="C50" s="457">
        <v>140</v>
      </c>
      <c r="D50" s="457">
        <v>5199</v>
      </c>
      <c r="E50" s="457">
        <v>135</v>
      </c>
      <c r="F50" s="457">
        <v>6419</v>
      </c>
      <c r="G50" s="457">
        <v>14</v>
      </c>
      <c r="H50" s="457">
        <v>-78</v>
      </c>
      <c r="I50" s="457">
        <v>140</v>
      </c>
      <c r="J50" s="457">
        <v>6340</v>
      </c>
      <c r="K50" s="422">
        <v>38</v>
      </c>
      <c r="L50" s="342"/>
      <c r="M50" s="340"/>
    </row>
    <row r="51" spans="1:13" s="341" customFormat="1" ht="11.25" customHeight="1" x14ac:dyDescent="0.2">
      <c r="A51" s="455" t="s">
        <v>358</v>
      </c>
      <c r="B51" s="456" t="s">
        <v>430</v>
      </c>
      <c r="C51" s="457">
        <v>9</v>
      </c>
      <c r="D51" s="457">
        <v>329</v>
      </c>
      <c r="E51" s="457">
        <v>9</v>
      </c>
      <c r="F51" s="457">
        <v>467</v>
      </c>
      <c r="G51" s="457" t="s">
        <v>530</v>
      </c>
      <c r="H51" s="457" t="s">
        <v>530</v>
      </c>
      <c r="I51" s="457">
        <v>9</v>
      </c>
      <c r="J51" s="457">
        <v>380</v>
      </c>
      <c r="K51" s="422" t="s">
        <v>358</v>
      </c>
      <c r="L51" s="342"/>
      <c r="M51" s="340"/>
    </row>
    <row r="52" spans="1:13" s="341" customFormat="1" ht="11.25" customHeight="1" x14ac:dyDescent="0.2">
      <c r="A52" s="420" t="s">
        <v>359</v>
      </c>
      <c r="B52" s="453" t="s">
        <v>360</v>
      </c>
      <c r="C52" s="454">
        <v>14513</v>
      </c>
      <c r="D52" s="454">
        <v>338455</v>
      </c>
      <c r="E52" s="454">
        <v>14174</v>
      </c>
      <c r="F52" s="454">
        <v>398856</v>
      </c>
      <c r="G52" s="454">
        <v>1690</v>
      </c>
      <c r="H52" s="454">
        <v>-10036</v>
      </c>
      <c r="I52" s="454">
        <v>14513</v>
      </c>
      <c r="J52" s="454">
        <v>388820</v>
      </c>
      <c r="K52" s="417" t="s">
        <v>359</v>
      </c>
      <c r="L52" s="339"/>
      <c r="M52" s="340"/>
    </row>
    <row r="53" spans="1:13" s="341" customFormat="1" ht="11.25" customHeight="1" x14ac:dyDescent="0.2">
      <c r="A53" s="455">
        <v>41</v>
      </c>
      <c r="B53" s="456" t="s">
        <v>361</v>
      </c>
      <c r="C53" s="457">
        <v>306</v>
      </c>
      <c r="D53" s="457">
        <v>8954</v>
      </c>
      <c r="E53" s="457">
        <v>299</v>
      </c>
      <c r="F53" s="457">
        <v>11506</v>
      </c>
      <c r="G53" s="457">
        <v>34</v>
      </c>
      <c r="H53" s="457">
        <v>-213</v>
      </c>
      <c r="I53" s="457">
        <v>306</v>
      </c>
      <c r="J53" s="457">
        <v>11292</v>
      </c>
      <c r="K53" s="422">
        <v>41</v>
      </c>
      <c r="L53" s="339"/>
      <c r="M53" s="340"/>
    </row>
    <row r="54" spans="1:13" s="341" customFormat="1" ht="11.25" customHeight="1" x14ac:dyDescent="0.2">
      <c r="A54" s="455">
        <v>42</v>
      </c>
      <c r="B54" s="456" t="s">
        <v>362</v>
      </c>
      <c r="C54" s="457">
        <v>136</v>
      </c>
      <c r="D54" s="457">
        <v>5239</v>
      </c>
      <c r="E54" s="457">
        <v>132</v>
      </c>
      <c r="F54" s="457">
        <v>6506</v>
      </c>
      <c r="G54" s="457">
        <v>15</v>
      </c>
      <c r="H54" s="457">
        <v>-404</v>
      </c>
      <c r="I54" s="457">
        <v>136</v>
      </c>
      <c r="J54" s="457">
        <v>6102</v>
      </c>
      <c r="K54" s="422">
        <v>42</v>
      </c>
      <c r="L54" s="339"/>
      <c r="M54" s="340"/>
    </row>
    <row r="55" spans="1:13" s="341" customFormat="1" ht="11.25" customHeight="1" x14ac:dyDescent="0.2">
      <c r="A55" s="455">
        <v>43</v>
      </c>
      <c r="B55" s="456" t="s">
        <v>431</v>
      </c>
      <c r="C55" s="457">
        <v>14071</v>
      </c>
      <c r="D55" s="457">
        <v>324262</v>
      </c>
      <c r="E55" s="457">
        <v>13743</v>
      </c>
      <c r="F55" s="457">
        <v>380844</v>
      </c>
      <c r="G55" s="457">
        <v>1641</v>
      </c>
      <c r="H55" s="457">
        <v>-9418</v>
      </c>
      <c r="I55" s="457">
        <v>14071</v>
      </c>
      <c r="J55" s="457">
        <v>371426</v>
      </c>
      <c r="K55" s="422">
        <v>43</v>
      </c>
      <c r="L55" s="342"/>
      <c r="M55" s="340"/>
    </row>
    <row r="56" spans="1:13" s="343" customFormat="1" ht="11.25" customHeight="1" x14ac:dyDescent="0.2">
      <c r="A56" s="420" t="s">
        <v>363</v>
      </c>
      <c r="B56" s="453" t="s">
        <v>432</v>
      </c>
      <c r="C56" s="454">
        <v>17726</v>
      </c>
      <c r="D56" s="454">
        <v>419522</v>
      </c>
      <c r="E56" s="454">
        <v>16845</v>
      </c>
      <c r="F56" s="454">
        <v>560042</v>
      </c>
      <c r="G56" s="454">
        <v>3599</v>
      </c>
      <c r="H56" s="454">
        <v>-20287</v>
      </c>
      <c r="I56" s="454">
        <v>17726</v>
      </c>
      <c r="J56" s="454">
        <v>539755</v>
      </c>
      <c r="K56" s="417" t="s">
        <v>363</v>
      </c>
      <c r="L56" s="342"/>
    </row>
    <row r="57" spans="1:13" s="341" customFormat="1" ht="22.5" x14ac:dyDescent="0.2">
      <c r="A57" s="455">
        <v>45</v>
      </c>
      <c r="B57" s="456" t="s">
        <v>433</v>
      </c>
      <c r="C57" s="457">
        <v>3221</v>
      </c>
      <c r="D57" s="457">
        <v>70921</v>
      </c>
      <c r="E57" s="457">
        <v>3034</v>
      </c>
      <c r="F57" s="457">
        <v>93228</v>
      </c>
      <c r="G57" s="457">
        <v>582</v>
      </c>
      <c r="H57" s="457">
        <v>-4351</v>
      </c>
      <c r="I57" s="457">
        <v>3221</v>
      </c>
      <c r="J57" s="457">
        <v>88877</v>
      </c>
      <c r="K57" s="422">
        <v>45</v>
      </c>
      <c r="L57" s="342"/>
    </row>
    <row r="58" spans="1:13" s="341" customFormat="1" ht="11.25" customHeight="1" x14ac:dyDescent="0.2">
      <c r="A58" s="455">
        <v>46</v>
      </c>
      <c r="B58" s="456" t="s">
        <v>364</v>
      </c>
      <c r="C58" s="457">
        <v>2869</v>
      </c>
      <c r="D58" s="457">
        <v>80009</v>
      </c>
      <c r="E58" s="457">
        <v>2745</v>
      </c>
      <c r="F58" s="457">
        <v>108969</v>
      </c>
      <c r="G58" s="457">
        <v>577</v>
      </c>
      <c r="H58" s="457">
        <v>-3904</v>
      </c>
      <c r="I58" s="457">
        <v>2869</v>
      </c>
      <c r="J58" s="457">
        <v>105065</v>
      </c>
      <c r="K58" s="422">
        <v>46</v>
      </c>
      <c r="L58" s="342"/>
    </row>
    <row r="59" spans="1:13" s="341" customFormat="1" ht="11.25" customHeight="1" x14ac:dyDescent="0.2">
      <c r="A59" s="455">
        <v>47</v>
      </c>
      <c r="B59" s="456" t="s">
        <v>365</v>
      </c>
      <c r="C59" s="457">
        <v>11636</v>
      </c>
      <c r="D59" s="457">
        <v>268592</v>
      </c>
      <c r="E59" s="457">
        <v>11066</v>
      </c>
      <c r="F59" s="457">
        <v>357845</v>
      </c>
      <c r="G59" s="457">
        <v>2440</v>
      </c>
      <c r="H59" s="457">
        <v>-12033</v>
      </c>
      <c r="I59" s="457">
        <v>11636</v>
      </c>
      <c r="J59" s="457">
        <v>345813</v>
      </c>
      <c r="K59" s="422">
        <v>47</v>
      </c>
      <c r="L59" s="342"/>
    </row>
    <row r="60" spans="1:13" s="409" customFormat="1" x14ac:dyDescent="0.2">
      <c r="A60" s="405"/>
      <c r="B60" s="406"/>
      <c r="C60" s="349"/>
      <c r="D60" s="349"/>
      <c r="E60" s="349"/>
      <c r="F60" s="349"/>
      <c r="G60" s="349"/>
      <c r="H60" s="349"/>
      <c r="I60" s="349"/>
      <c r="J60" s="349"/>
      <c r="K60" s="407"/>
      <c r="L60" s="408"/>
    </row>
    <row r="61" spans="1:13" s="409" customFormat="1" x14ac:dyDescent="0.2">
      <c r="A61" s="405"/>
      <c r="B61" s="406"/>
      <c r="C61" s="349"/>
      <c r="D61" s="349"/>
      <c r="E61" s="349"/>
      <c r="F61" s="349"/>
      <c r="G61" s="349"/>
      <c r="H61" s="349"/>
      <c r="I61" s="349"/>
      <c r="J61" s="349"/>
      <c r="K61" s="407"/>
      <c r="L61" s="408"/>
    </row>
    <row r="62" spans="1:13" s="409" customFormat="1" x14ac:dyDescent="0.2">
      <c r="A62" s="405"/>
      <c r="B62" s="406"/>
      <c r="C62" s="349"/>
      <c r="D62" s="349"/>
      <c r="E62" s="349"/>
      <c r="F62" s="349"/>
      <c r="G62" s="349"/>
      <c r="H62" s="349"/>
      <c r="I62" s="349"/>
      <c r="J62" s="349"/>
      <c r="K62" s="407"/>
      <c r="L62" s="408"/>
    </row>
    <row r="63" spans="1:13" s="409" customFormat="1" x14ac:dyDescent="0.2">
      <c r="A63" s="405"/>
      <c r="B63" s="406"/>
      <c r="C63" s="349"/>
      <c r="D63" s="349"/>
      <c r="E63" s="349"/>
      <c r="F63" s="349"/>
      <c r="G63" s="349"/>
      <c r="H63" s="349"/>
      <c r="I63" s="349"/>
      <c r="J63" s="349"/>
      <c r="K63" s="407"/>
      <c r="L63" s="408"/>
    </row>
    <row r="64" spans="1:13" s="409" customFormat="1" x14ac:dyDescent="0.2">
      <c r="A64" s="405"/>
      <c r="B64" s="406"/>
      <c r="C64" s="349"/>
      <c r="D64" s="349"/>
      <c r="E64" s="349"/>
      <c r="F64" s="349"/>
      <c r="G64" s="349"/>
      <c r="H64" s="349"/>
      <c r="I64" s="349"/>
      <c r="J64" s="349"/>
      <c r="K64" s="407"/>
      <c r="L64" s="408"/>
    </row>
    <row r="65" spans="1:12" s="409" customFormat="1" x14ac:dyDescent="0.2">
      <c r="A65" s="405"/>
      <c r="B65" s="406"/>
      <c r="C65" s="349"/>
      <c r="D65" s="349"/>
      <c r="E65" s="349"/>
      <c r="F65" s="349"/>
      <c r="G65" s="349"/>
      <c r="H65" s="349"/>
      <c r="I65" s="349"/>
      <c r="J65" s="349"/>
      <c r="K65" s="407"/>
      <c r="L65" s="408"/>
    </row>
    <row r="66" spans="1:12" s="409" customFormat="1" x14ac:dyDescent="0.2">
      <c r="A66" s="405"/>
      <c r="B66" s="406"/>
      <c r="C66" s="349"/>
      <c r="D66" s="349"/>
      <c r="E66" s="349"/>
      <c r="F66" s="349"/>
      <c r="G66" s="349"/>
      <c r="H66" s="349"/>
      <c r="I66" s="349"/>
      <c r="J66" s="349"/>
      <c r="K66" s="407"/>
      <c r="L66" s="408"/>
    </row>
    <row r="67" spans="1:12" s="409" customFormat="1" x14ac:dyDescent="0.2">
      <c r="A67" s="405"/>
      <c r="B67" s="406"/>
      <c r="C67" s="349"/>
      <c r="D67" s="349"/>
      <c r="E67" s="349"/>
      <c r="F67" s="349"/>
      <c r="G67" s="349"/>
      <c r="H67" s="349"/>
      <c r="I67" s="349"/>
      <c r="J67" s="349"/>
      <c r="K67" s="407"/>
      <c r="L67" s="408"/>
    </row>
    <row r="68" spans="1:12" s="409" customFormat="1" x14ac:dyDescent="0.2">
      <c r="A68" s="405"/>
      <c r="B68" s="406"/>
      <c r="C68" s="349"/>
      <c r="D68" s="349"/>
      <c r="E68" s="349"/>
      <c r="F68" s="349"/>
      <c r="G68" s="349"/>
      <c r="H68" s="349"/>
      <c r="I68" s="349"/>
      <c r="J68" s="349"/>
      <c r="K68" s="407"/>
      <c r="L68" s="408"/>
    </row>
    <row r="69" spans="1:12" s="409" customFormat="1" x14ac:dyDescent="0.2">
      <c r="A69" s="405"/>
      <c r="B69" s="406"/>
      <c r="C69" s="349"/>
      <c r="D69" s="349"/>
      <c r="E69" s="349"/>
      <c r="F69" s="349"/>
      <c r="G69" s="349"/>
      <c r="H69" s="349"/>
      <c r="I69" s="349"/>
      <c r="J69" s="349"/>
      <c r="K69" s="407"/>
      <c r="L69" s="408"/>
    </row>
    <row r="70" spans="1:12" s="413" customFormat="1" x14ac:dyDescent="0.2">
      <c r="A70" s="152"/>
      <c r="B70" s="410"/>
      <c r="C70" s="411"/>
      <c r="D70" s="411"/>
      <c r="E70" s="411"/>
      <c r="F70" s="411"/>
      <c r="G70" s="411"/>
      <c r="H70" s="411"/>
      <c r="I70" s="411"/>
      <c r="J70" s="411"/>
      <c r="K70" s="380"/>
      <c r="L70" s="412"/>
    </row>
    <row r="71" spans="1:12" s="111" customFormat="1" x14ac:dyDescent="0.2">
      <c r="A71" s="112"/>
      <c r="B71" s="404"/>
      <c r="C71" s="404"/>
      <c r="D71" s="404"/>
      <c r="E71" s="404"/>
      <c r="F71" s="404"/>
      <c r="G71" s="404"/>
      <c r="H71" s="404"/>
    </row>
    <row r="72" spans="1:12" s="111" customFormat="1" ht="11.25" x14ac:dyDescent="0.2"/>
    <row r="73" spans="1:12" s="111" customFormat="1" ht="11.25" x14ac:dyDescent="0.2"/>
    <row r="74" spans="1:12" s="111" customFormat="1" ht="11.25" x14ac:dyDescent="0.2"/>
    <row r="75" spans="1:12" s="111" customFormat="1" ht="11.25" x14ac:dyDescent="0.2"/>
    <row r="76" spans="1:12" s="111" customFormat="1" ht="11.25" x14ac:dyDescent="0.2"/>
    <row r="77" spans="1:12" s="111" customFormat="1" ht="11.25" x14ac:dyDescent="0.2"/>
    <row r="78" spans="1:12" s="111" customFormat="1" ht="11.25" x14ac:dyDescent="0.2"/>
    <row r="79" spans="1:12" s="111" customFormat="1" ht="11.25" x14ac:dyDescent="0.2"/>
    <row r="80" spans="1:12" s="113" customFormat="1" ht="11.25" x14ac:dyDescent="0.2"/>
    <row r="81" s="113" customFormat="1" ht="11.25" x14ac:dyDescent="0.2"/>
    <row r="82" s="114" customFormat="1" ht="11.25" x14ac:dyDescent="0.2"/>
    <row r="83" s="113" customFormat="1" ht="11.25" x14ac:dyDescent="0.2"/>
    <row r="84" s="114" customFormat="1" ht="11.25" x14ac:dyDescent="0.2"/>
    <row r="85" s="114" customFormat="1" ht="11.25" x14ac:dyDescent="0.2"/>
    <row r="86" s="111" customFormat="1" ht="11.25" x14ac:dyDescent="0.2"/>
    <row r="87" s="111" customFormat="1" ht="11.25" x14ac:dyDescent="0.2"/>
    <row r="88" s="111" customFormat="1" ht="11.25" x14ac:dyDescent="0.2"/>
    <row r="89" s="111" customFormat="1" ht="11.25" x14ac:dyDescent="0.2"/>
    <row r="90" s="111" customFormat="1" ht="11.25" x14ac:dyDescent="0.2"/>
    <row r="91" s="111" customFormat="1" ht="11.25" x14ac:dyDescent="0.2"/>
    <row r="92" s="111" customFormat="1" ht="11.25" x14ac:dyDescent="0.2"/>
    <row r="93" s="111" customFormat="1" ht="11.25" x14ac:dyDescent="0.2"/>
    <row r="94" s="111" customFormat="1" ht="11.25" x14ac:dyDescent="0.2"/>
    <row r="95" s="111" customFormat="1" ht="11.25" x14ac:dyDescent="0.2"/>
    <row r="96" s="111" customFormat="1" ht="11.25" x14ac:dyDescent="0.2"/>
    <row r="97" s="111" customFormat="1" ht="11.25" x14ac:dyDescent="0.2"/>
    <row r="98" s="111" customFormat="1" ht="11.25" x14ac:dyDescent="0.2"/>
    <row r="99" s="111" customFormat="1" ht="11.25" x14ac:dyDescent="0.2"/>
    <row r="100" s="111" customFormat="1" ht="11.25" x14ac:dyDescent="0.2"/>
    <row r="101" s="111" customFormat="1" ht="11.25" x14ac:dyDescent="0.2"/>
    <row r="102" s="111" customFormat="1" ht="11.25" x14ac:dyDescent="0.2"/>
    <row r="103" s="111" customFormat="1" ht="11.25" x14ac:dyDescent="0.2"/>
    <row r="104" s="111" customFormat="1" ht="11.25" x14ac:dyDescent="0.2"/>
    <row r="105" s="111" customFormat="1" ht="11.25" x14ac:dyDescent="0.2"/>
    <row r="106" s="111" customFormat="1" ht="11.25" x14ac:dyDescent="0.2"/>
    <row r="107" s="111" customFormat="1" ht="11.25" x14ac:dyDescent="0.2"/>
    <row r="108" s="111" customFormat="1" ht="11.25" x14ac:dyDescent="0.2"/>
    <row r="109" s="111" customFormat="1" ht="11.25" x14ac:dyDescent="0.2"/>
    <row r="110" s="111" customFormat="1" ht="11.25" x14ac:dyDescent="0.2"/>
    <row r="111" s="111" customFormat="1" ht="11.25" x14ac:dyDescent="0.2"/>
    <row r="112" s="111" customFormat="1" ht="11.25" x14ac:dyDescent="0.2"/>
    <row r="113" spans="2:10" s="111" customFormat="1" ht="11.25" x14ac:dyDescent="0.2"/>
    <row r="114" spans="2:10" s="111" customFormat="1" ht="11.25" x14ac:dyDescent="0.2"/>
    <row r="115" spans="2:10" s="111" customFormat="1" ht="11.25" x14ac:dyDescent="0.2"/>
    <row r="116" spans="2:10" s="207" customFormat="1" ht="11.25" x14ac:dyDescent="0.2"/>
    <row r="117" spans="2:10" s="102" customFormat="1" x14ac:dyDescent="0.2">
      <c r="B117" s="218"/>
      <c r="C117" s="130"/>
      <c r="D117" s="130"/>
      <c r="E117" s="130"/>
      <c r="F117" s="130"/>
      <c r="G117" s="130"/>
      <c r="H117" s="130"/>
      <c r="I117" s="130"/>
      <c r="J117" s="130"/>
    </row>
    <row r="118" spans="2:10" x14ac:dyDescent="0.2">
      <c r="C118" s="132"/>
      <c r="D118" s="132"/>
      <c r="E118" s="132"/>
      <c r="F118" s="132"/>
      <c r="G118" s="132"/>
      <c r="H118" s="132"/>
      <c r="I118" s="132"/>
      <c r="J118" s="132"/>
    </row>
  </sheetData>
  <mergeCells count="10">
    <mergeCell ref="A1:J1"/>
    <mergeCell ref="K4:K9"/>
    <mergeCell ref="A2:D2"/>
    <mergeCell ref="E2:K2"/>
    <mergeCell ref="A4:A9"/>
    <mergeCell ref="B4:B9"/>
    <mergeCell ref="C4:D8"/>
    <mergeCell ref="E4:F8"/>
    <mergeCell ref="G4:H8"/>
    <mergeCell ref="I4:J8"/>
  </mergeCells>
  <phoneticPr fontId="13" type="noConversion"/>
  <pageMargins left="0.51181102362204722" right="0.51181102362204722" top="0.19685039370078741" bottom="0.19685039370078741" header="0.11811023622047245" footer="0.11811023622047245"/>
  <pageSetup paperSize="9" firstPageNumber="30" pageOrder="overThenDown" orientation="portrait" useFirstPageNumber="1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L114"/>
  <sheetViews>
    <sheetView workbookViewId="0">
      <pane ySplit="9" topLeftCell="A10" activePane="bottomLeft" state="frozen"/>
      <selection pane="bottomLeft" sqref="A1:J1"/>
    </sheetView>
  </sheetViews>
  <sheetFormatPr baseColWidth="10" defaultColWidth="11.42578125" defaultRowHeight="12.75" x14ac:dyDescent="0.2"/>
  <cols>
    <col min="1" max="1" width="7.85546875" style="217" customWidth="1"/>
    <col min="2" max="2" width="50.7109375" style="218" customWidth="1"/>
    <col min="3" max="4" width="17.85546875" style="217" customWidth="1"/>
    <col min="5" max="10" width="14.28515625" style="217" customWidth="1"/>
    <col min="11" max="11" width="7.85546875" style="58" customWidth="1"/>
    <col min="12" max="16384" width="11.42578125" style="58"/>
  </cols>
  <sheetData>
    <row r="1" spans="1:12" ht="11.25" customHeight="1" x14ac:dyDescent="0.2">
      <c r="A1" s="603"/>
      <c r="B1" s="558"/>
      <c r="C1" s="558"/>
      <c r="D1" s="558"/>
      <c r="E1" s="558"/>
      <c r="F1" s="558"/>
      <c r="G1" s="558"/>
      <c r="H1" s="558"/>
      <c r="I1" s="558"/>
      <c r="J1" s="558"/>
    </row>
    <row r="2" spans="1:12" s="108" customFormat="1" x14ac:dyDescent="0.2">
      <c r="A2" s="780" t="s">
        <v>525</v>
      </c>
      <c r="B2" s="794"/>
      <c r="C2" s="794"/>
      <c r="D2" s="794"/>
      <c r="E2" s="765" t="s">
        <v>419</v>
      </c>
      <c r="F2" s="685"/>
      <c r="G2" s="685"/>
      <c r="H2" s="685"/>
      <c r="I2" s="685"/>
      <c r="J2" s="685"/>
      <c r="K2" s="685"/>
    </row>
    <row r="3" spans="1:12" ht="3.75" customHeight="1" x14ac:dyDescent="0.2"/>
    <row r="4" spans="1:12" s="102" customFormat="1" ht="9.75" customHeight="1" x14ac:dyDescent="0.2">
      <c r="A4" s="610" t="s">
        <v>304</v>
      </c>
      <c r="B4" s="790" t="s">
        <v>305</v>
      </c>
      <c r="C4" s="793" t="s">
        <v>420</v>
      </c>
      <c r="D4" s="517"/>
      <c r="E4" s="517" t="s">
        <v>421</v>
      </c>
      <c r="F4" s="610"/>
      <c r="G4" s="615" t="s">
        <v>422</v>
      </c>
      <c r="H4" s="610"/>
      <c r="I4" s="615" t="s">
        <v>282</v>
      </c>
      <c r="J4" s="517"/>
      <c r="K4" s="784" t="s">
        <v>304</v>
      </c>
    </row>
    <row r="5" spans="1:12" s="102" customFormat="1" ht="9.75" customHeight="1" x14ac:dyDescent="0.2">
      <c r="A5" s="595"/>
      <c r="B5" s="791"/>
      <c r="C5" s="536"/>
      <c r="D5" s="543"/>
      <c r="E5" s="543"/>
      <c r="F5" s="537"/>
      <c r="G5" s="542"/>
      <c r="H5" s="537"/>
      <c r="I5" s="542"/>
      <c r="J5" s="519"/>
      <c r="K5" s="785"/>
    </row>
    <row r="6" spans="1:12" s="102" customFormat="1" ht="9.75" customHeight="1" x14ac:dyDescent="0.2">
      <c r="A6" s="595"/>
      <c r="B6" s="791"/>
      <c r="C6" s="536"/>
      <c r="D6" s="543"/>
      <c r="E6" s="543"/>
      <c r="F6" s="537"/>
      <c r="G6" s="542"/>
      <c r="H6" s="537"/>
      <c r="I6" s="542"/>
      <c r="J6" s="519"/>
      <c r="K6" s="785"/>
    </row>
    <row r="7" spans="1:12" s="102" customFormat="1" ht="9.75" customHeight="1" x14ac:dyDescent="0.2">
      <c r="A7" s="595"/>
      <c r="B7" s="791"/>
      <c r="C7" s="536"/>
      <c r="D7" s="543"/>
      <c r="E7" s="543"/>
      <c r="F7" s="537"/>
      <c r="G7" s="542"/>
      <c r="H7" s="537"/>
      <c r="I7" s="542"/>
      <c r="J7" s="519"/>
      <c r="K7" s="785"/>
    </row>
    <row r="8" spans="1:12" s="102" customFormat="1" ht="9.75" customHeight="1" x14ac:dyDescent="0.2">
      <c r="A8" s="595"/>
      <c r="B8" s="791"/>
      <c r="C8" s="538"/>
      <c r="D8" s="539"/>
      <c r="E8" s="539"/>
      <c r="F8" s="540"/>
      <c r="G8" s="544"/>
      <c r="H8" s="540"/>
      <c r="I8" s="544"/>
      <c r="J8" s="539"/>
      <c r="K8" s="785"/>
    </row>
    <row r="9" spans="1:12" s="102" customFormat="1" ht="9.75" customHeight="1" x14ac:dyDescent="0.2">
      <c r="A9" s="789"/>
      <c r="B9" s="792"/>
      <c r="C9" s="44" t="s">
        <v>118</v>
      </c>
      <c r="D9" s="109" t="s">
        <v>481</v>
      </c>
      <c r="E9" s="46" t="s">
        <v>118</v>
      </c>
      <c r="F9" s="105" t="s">
        <v>481</v>
      </c>
      <c r="G9" s="105" t="s">
        <v>118</v>
      </c>
      <c r="H9" s="105" t="s">
        <v>481</v>
      </c>
      <c r="I9" s="105" t="s">
        <v>118</v>
      </c>
      <c r="J9" s="109" t="s">
        <v>481</v>
      </c>
      <c r="K9" s="786"/>
    </row>
    <row r="10" spans="1:12" s="102" customFormat="1" ht="6" customHeight="1" x14ac:dyDescent="0.2">
      <c r="B10" s="346"/>
      <c r="C10" s="226"/>
      <c r="D10" s="226"/>
      <c r="E10" s="226"/>
      <c r="F10" s="226"/>
      <c r="G10" s="226"/>
      <c r="H10" s="226"/>
      <c r="I10" s="226"/>
      <c r="J10" s="226"/>
    </row>
    <row r="11" spans="1:12" s="343" customFormat="1" ht="11.25" customHeight="1" x14ac:dyDescent="0.2">
      <c r="A11" s="420" t="s">
        <v>366</v>
      </c>
      <c r="B11" s="471" t="s">
        <v>367</v>
      </c>
      <c r="C11" s="416">
        <v>2828</v>
      </c>
      <c r="D11" s="416">
        <v>73269</v>
      </c>
      <c r="E11" s="416">
        <v>2732</v>
      </c>
      <c r="F11" s="416">
        <v>88899</v>
      </c>
      <c r="G11" s="416">
        <v>369</v>
      </c>
      <c r="H11" s="416">
        <v>-2946</v>
      </c>
      <c r="I11" s="416">
        <v>2828</v>
      </c>
      <c r="J11" s="416">
        <v>85952</v>
      </c>
      <c r="K11" s="417" t="s">
        <v>366</v>
      </c>
      <c r="L11" s="344"/>
    </row>
    <row r="12" spans="1:12" s="341" customFormat="1" ht="11.25" customHeight="1" x14ac:dyDescent="0.2">
      <c r="A12" s="472">
        <v>49</v>
      </c>
      <c r="B12" s="473" t="s">
        <v>368</v>
      </c>
      <c r="C12" s="347">
        <v>1942</v>
      </c>
      <c r="D12" s="347">
        <v>52609</v>
      </c>
      <c r="E12" s="347">
        <v>1879</v>
      </c>
      <c r="F12" s="347">
        <v>61759</v>
      </c>
      <c r="G12" s="347">
        <v>233</v>
      </c>
      <c r="H12" s="347">
        <v>-1733</v>
      </c>
      <c r="I12" s="347">
        <v>1942</v>
      </c>
      <c r="J12" s="347">
        <v>60026</v>
      </c>
      <c r="K12" s="418">
        <v>49</v>
      </c>
      <c r="L12" s="342"/>
    </row>
    <row r="13" spans="1:12" s="341" customFormat="1" ht="11.25" customHeight="1" x14ac:dyDescent="0.2">
      <c r="A13" s="472">
        <v>50</v>
      </c>
      <c r="B13" s="473" t="s">
        <v>369</v>
      </c>
      <c r="C13" s="347">
        <v>5</v>
      </c>
      <c r="D13" s="347">
        <v>78</v>
      </c>
      <c r="E13" s="347">
        <v>5</v>
      </c>
      <c r="F13" s="347">
        <v>178</v>
      </c>
      <c r="G13" s="347" t="s">
        <v>60</v>
      </c>
      <c r="H13" s="347" t="s">
        <v>60</v>
      </c>
      <c r="I13" s="347">
        <v>5</v>
      </c>
      <c r="J13" s="347">
        <v>178</v>
      </c>
      <c r="K13" s="418">
        <v>50</v>
      </c>
      <c r="L13" s="342"/>
    </row>
    <row r="14" spans="1:12" s="341" customFormat="1" ht="11.25" customHeight="1" x14ac:dyDescent="0.2">
      <c r="A14" s="472">
        <v>51</v>
      </c>
      <c r="B14" s="473" t="s">
        <v>370</v>
      </c>
      <c r="C14" s="347">
        <v>8</v>
      </c>
      <c r="D14" s="347">
        <v>253</v>
      </c>
      <c r="E14" s="347">
        <v>8</v>
      </c>
      <c r="F14" s="347">
        <v>471</v>
      </c>
      <c r="G14" s="347" t="s">
        <v>60</v>
      </c>
      <c r="H14" s="347" t="s">
        <v>60</v>
      </c>
      <c r="I14" s="347">
        <v>8</v>
      </c>
      <c r="J14" s="347">
        <v>471</v>
      </c>
      <c r="K14" s="418">
        <v>51</v>
      </c>
      <c r="L14" s="342"/>
    </row>
    <row r="15" spans="1:12" s="341" customFormat="1" ht="11.25" customHeight="1" x14ac:dyDescent="0.2">
      <c r="A15" s="472">
        <v>52</v>
      </c>
      <c r="B15" s="473" t="s">
        <v>434</v>
      </c>
      <c r="C15" s="347">
        <v>552</v>
      </c>
      <c r="D15" s="347">
        <v>14367</v>
      </c>
      <c r="E15" s="347">
        <v>532</v>
      </c>
      <c r="F15" s="347">
        <v>19309</v>
      </c>
      <c r="G15" s="347">
        <v>93</v>
      </c>
      <c r="H15" s="347">
        <v>-1068</v>
      </c>
      <c r="I15" s="347">
        <v>552</v>
      </c>
      <c r="J15" s="347">
        <v>18240</v>
      </c>
      <c r="K15" s="418">
        <v>52</v>
      </c>
      <c r="L15" s="342"/>
    </row>
    <row r="16" spans="1:12" s="341" customFormat="1" ht="11.25" customHeight="1" x14ac:dyDescent="0.2">
      <c r="A16" s="472" t="s">
        <v>371</v>
      </c>
      <c r="B16" s="473" t="s">
        <v>372</v>
      </c>
      <c r="C16" s="347">
        <v>321</v>
      </c>
      <c r="D16" s="347">
        <v>5962</v>
      </c>
      <c r="E16" s="347">
        <v>308</v>
      </c>
      <c r="F16" s="347">
        <v>7182</v>
      </c>
      <c r="G16" s="347">
        <v>43</v>
      </c>
      <c r="H16" s="347">
        <v>-146</v>
      </c>
      <c r="I16" s="347">
        <v>321</v>
      </c>
      <c r="J16" s="347">
        <v>7037</v>
      </c>
      <c r="K16" s="418" t="s">
        <v>371</v>
      </c>
      <c r="L16" s="342"/>
    </row>
    <row r="17" spans="1:12" s="343" customFormat="1" ht="11.25" customHeight="1" x14ac:dyDescent="0.2">
      <c r="A17" s="420" t="s">
        <v>373</v>
      </c>
      <c r="B17" s="471" t="s">
        <v>374</v>
      </c>
      <c r="C17" s="416">
        <v>6036</v>
      </c>
      <c r="D17" s="416">
        <v>87813</v>
      </c>
      <c r="E17" s="416">
        <v>5735</v>
      </c>
      <c r="F17" s="416">
        <v>120232</v>
      </c>
      <c r="G17" s="416">
        <v>1075</v>
      </c>
      <c r="H17" s="416">
        <v>-6721</v>
      </c>
      <c r="I17" s="416">
        <v>6036</v>
      </c>
      <c r="J17" s="416">
        <v>113511</v>
      </c>
      <c r="K17" s="417" t="s">
        <v>373</v>
      </c>
      <c r="L17" s="345"/>
    </row>
    <row r="18" spans="1:12" s="341" customFormat="1" ht="11.25" customHeight="1" x14ac:dyDescent="0.2">
      <c r="A18" s="472">
        <v>55</v>
      </c>
      <c r="B18" s="473" t="s">
        <v>375</v>
      </c>
      <c r="C18" s="347">
        <v>1264</v>
      </c>
      <c r="D18" s="347">
        <v>19274</v>
      </c>
      <c r="E18" s="347">
        <v>1210</v>
      </c>
      <c r="F18" s="347">
        <v>30512</v>
      </c>
      <c r="G18" s="347">
        <v>331</v>
      </c>
      <c r="H18" s="347">
        <v>-2570</v>
      </c>
      <c r="I18" s="347">
        <v>1264</v>
      </c>
      <c r="J18" s="347">
        <v>27941</v>
      </c>
      <c r="K18" s="418">
        <v>55</v>
      </c>
      <c r="L18" s="342"/>
    </row>
    <row r="19" spans="1:12" s="341" customFormat="1" ht="11.25" customHeight="1" x14ac:dyDescent="0.2">
      <c r="A19" s="472">
        <v>56</v>
      </c>
      <c r="B19" s="473" t="s">
        <v>376</v>
      </c>
      <c r="C19" s="347">
        <v>4772</v>
      </c>
      <c r="D19" s="347">
        <v>68539</v>
      </c>
      <c r="E19" s="347">
        <v>4525</v>
      </c>
      <c r="F19" s="347">
        <v>89720</v>
      </c>
      <c r="G19" s="347">
        <v>744</v>
      </c>
      <c r="H19" s="347">
        <v>-4150</v>
      </c>
      <c r="I19" s="347">
        <v>4772</v>
      </c>
      <c r="J19" s="347">
        <v>85570</v>
      </c>
      <c r="K19" s="418">
        <v>56</v>
      </c>
      <c r="L19" s="342"/>
    </row>
    <row r="20" spans="1:12" s="343" customFormat="1" ht="11.25" customHeight="1" x14ac:dyDescent="0.2">
      <c r="A20" s="420" t="s">
        <v>377</v>
      </c>
      <c r="B20" s="471" t="s">
        <v>378</v>
      </c>
      <c r="C20" s="416">
        <v>2069</v>
      </c>
      <c r="D20" s="416">
        <v>30707</v>
      </c>
      <c r="E20" s="416">
        <v>2005</v>
      </c>
      <c r="F20" s="416">
        <v>60625</v>
      </c>
      <c r="G20" s="416">
        <v>416</v>
      </c>
      <c r="H20" s="416">
        <v>-1666</v>
      </c>
      <c r="I20" s="416">
        <v>2069</v>
      </c>
      <c r="J20" s="416">
        <v>58958</v>
      </c>
      <c r="K20" s="417" t="s">
        <v>377</v>
      </c>
      <c r="L20" s="345"/>
    </row>
    <row r="21" spans="1:12" s="341" customFormat="1" ht="11.25" customHeight="1" x14ac:dyDescent="0.2">
      <c r="A21" s="472">
        <v>58</v>
      </c>
      <c r="B21" s="473" t="s">
        <v>379</v>
      </c>
      <c r="C21" s="347">
        <v>75</v>
      </c>
      <c r="D21" s="347">
        <v>1445</v>
      </c>
      <c r="E21" s="347">
        <v>73</v>
      </c>
      <c r="F21" s="347">
        <v>2277</v>
      </c>
      <c r="G21" s="347">
        <v>16</v>
      </c>
      <c r="H21" s="347">
        <v>-57</v>
      </c>
      <c r="I21" s="347">
        <v>75</v>
      </c>
      <c r="J21" s="347">
        <v>2220</v>
      </c>
      <c r="K21" s="418">
        <v>58</v>
      </c>
      <c r="L21" s="342"/>
    </row>
    <row r="22" spans="1:12" s="341" customFormat="1" ht="22.5" x14ac:dyDescent="0.2">
      <c r="A22" s="472">
        <v>59</v>
      </c>
      <c r="B22" s="473" t="s">
        <v>435</v>
      </c>
      <c r="C22" s="347">
        <v>152</v>
      </c>
      <c r="D22" s="347">
        <v>1866</v>
      </c>
      <c r="E22" s="347">
        <v>141</v>
      </c>
      <c r="F22" s="347">
        <v>4480</v>
      </c>
      <c r="G22" s="347">
        <v>44</v>
      </c>
      <c r="H22" s="347">
        <v>-186</v>
      </c>
      <c r="I22" s="347">
        <v>152</v>
      </c>
      <c r="J22" s="347">
        <v>4293</v>
      </c>
      <c r="K22" s="418">
        <v>59</v>
      </c>
      <c r="L22" s="342"/>
    </row>
    <row r="23" spans="1:12" s="341" customFormat="1" ht="11.25" customHeight="1" x14ac:dyDescent="0.2">
      <c r="A23" s="472" t="s">
        <v>42</v>
      </c>
      <c r="B23" s="473" t="s">
        <v>380</v>
      </c>
      <c r="C23" s="457" t="s">
        <v>530</v>
      </c>
      <c r="D23" s="457" t="s">
        <v>530</v>
      </c>
      <c r="E23" s="457" t="s">
        <v>530</v>
      </c>
      <c r="F23" s="457" t="s">
        <v>530</v>
      </c>
      <c r="G23" s="457" t="s">
        <v>530</v>
      </c>
      <c r="H23" s="457" t="s">
        <v>530</v>
      </c>
      <c r="I23" s="457" t="s">
        <v>530</v>
      </c>
      <c r="J23" s="457" t="s">
        <v>530</v>
      </c>
      <c r="K23" s="418" t="s">
        <v>42</v>
      </c>
      <c r="L23" s="342"/>
    </row>
    <row r="24" spans="1:12" s="341" customFormat="1" ht="11.25" customHeight="1" x14ac:dyDescent="0.2">
      <c r="A24" s="472">
        <v>61</v>
      </c>
      <c r="B24" s="473" t="s">
        <v>381</v>
      </c>
      <c r="C24" s="457" t="s">
        <v>530</v>
      </c>
      <c r="D24" s="457" t="s">
        <v>530</v>
      </c>
      <c r="E24" s="457" t="s">
        <v>530</v>
      </c>
      <c r="F24" s="457" t="s">
        <v>530</v>
      </c>
      <c r="G24" s="457" t="s">
        <v>530</v>
      </c>
      <c r="H24" s="457" t="s">
        <v>530</v>
      </c>
      <c r="I24" s="457" t="s">
        <v>530</v>
      </c>
      <c r="J24" s="457" t="s">
        <v>530</v>
      </c>
      <c r="K24" s="418">
        <v>61</v>
      </c>
      <c r="L24" s="342"/>
    </row>
    <row r="25" spans="1:12" s="341" customFormat="1" ht="11.25" customHeight="1" x14ac:dyDescent="0.2">
      <c r="A25" s="472">
        <v>62</v>
      </c>
      <c r="B25" s="473" t="s">
        <v>436</v>
      </c>
      <c r="C25" s="347">
        <v>1334</v>
      </c>
      <c r="D25" s="347">
        <v>18682</v>
      </c>
      <c r="E25" s="347">
        <v>1295</v>
      </c>
      <c r="F25" s="347">
        <v>38759</v>
      </c>
      <c r="G25" s="347">
        <v>263</v>
      </c>
      <c r="H25" s="347">
        <v>-937</v>
      </c>
      <c r="I25" s="347">
        <v>1334</v>
      </c>
      <c r="J25" s="347">
        <v>37822</v>
      </c>
      <c r="K25" s="418">
        <v>62</v>
      </c>
      <c r="L25" s="342"/>
    </row>
    <row r="26" spans="1:12" s="341" customFormat="1" ht="11.25" customHeight="1" x14ac:dyDescent="0.2">
      <c r="A26" s="472">
        <v>63</v>
      </c>
      <c r="B26" s="473" t="s">
        <v>382</v>
      </c>
      <c r="C26" s="347">
        <v>464</v>
      </c>
      <c r="D26" s="347">
        <v>7717</v>
      </c>
      <c r="E26" s="347">
        <v>453</v>
      </c>
      <c r="F26" s="347">
        <v>13829</v>
      </c>
      <c r="G26" s="347">
        <v>84</v>
      </c>
      <c r="H26" s="347">
        <v>-465</v>
      </c>
      <c r="I26" s="347">
        <v>464</v>
      </c>
      <c r="J26" s="347">
        <v>13364</v>
      </c>
      <c r="K26" s="418">
        <v>63</v>
      </c>
      <c r="L26" s="342"/>
    </row>
    <row r="27" spans="1:12" s="343" customFormat="1" ht="11.25" customHeight="1" x14ac:dyDescent="0.2">
      <c r="A27" s="420" t="s">
        <v>383</v>
      </c>
      <c r="B27" s="471" t="s">
        <v>437</v>
      </c>
      <c r="C27" s="416">
        <v>5611</v>
      </c>
      <c r="D27" s="416">
        <v>129032</v>
      </c>
      <c r="E27" s="416">
        <v>5515</v>
      </c>
      <c r="F27" s="416">
        <v>167583</v>
      </c>
      <c r="G27" s="416">
        <v>973</v>
      </c>
      <c r="H27" s="416">
        <v>-4661</v>
      </c>
      <c r="I27" s="416">
        <v>5611</v>
      </c>
      <c r="J27" s="416">
        <v>162922</v>
      </c>
      <c r="K27" s="417" t="s">
        <v>383</v>
      </c>
      <c r="L27" s="342"/>
    </row>
    <row r="28" spans="1:12" s="341" customFormat="1" ht="11.25" customHeight="1" x14ac:dyDescent="0.2">
      <c r="A28" s="472">
        <v>64</v>
      </c>
      <c r="B28" s="473" t="s">
        <v>384</v>
      </c>
      <c r="C28" s="347">
        <v>39</v>
      </c>
      <c r="D28" s="347">
        <v>1312</v>
      </c>
      <c r="E28" s="347">
        <v>39</v>
      </c>
      <c r="F28" s="347">
        <v>2037</v>
      </c>
      <c r="G28" s="347">
        <v>8</v>
      </c>
      <c r="H28" s="347">
        <v>-80</v>
      </c>
      <c r="I28" s="347">
        <v>39</v>
      </c>
      <c r="J28" s="347">
        <v>1956</v>
      </c>
      <c r="K28" s="418">
        <v>64</v>
      </c>
      <c r="L28" s="342"/>
    </row>
    <row r="29" spans="1:12" s="341" customFormat="1" ht="11.25" customHeight="1" x14ac:dyDescent="0.2">
      <c r="A29" s="472" t="s">
        <v>43</v>
      </c>
      <c r="B29" s="473" t="s">
        <v>438</v>
      </c>
      <c r="C29" s="347">
        <v>4</v>
      </c>
      <c r="D29" s="347">
        <v>26</v>
      </c>
      <c r="E29" s="347">
        <v>4</v>
      </c>
      <c r="F29" s="347">
        <v>106</v>
      </c>
      <c r="G29" s="347" t="s">
        <v>60</v>
      </c>
      <c r="H29" s="347" t="s">
        <v>60</v>
      </c>
      <c r="I29" s="347">
        <v>4</v>
      </c>
      <c r="J29" s="347">
        <v>106</v>
      </c>
      <c r="K29" s="418" t="s">
        <v>43</v>
      </c>
      <c r="L29" s="342"/>
    </row>
    <row r="30" spans="1:12" s="341" customFormat="1" ht="11.25" customHeight="1" x14ac:dyDescent="0.2">
      <c r="A30" s="472">
        <v>66</v>
      </c>
      <c r="B30" s="473" t="s">
        <v>439</v>
      </c>
      <c r="C30" s="347">
        <v>5568</v>
      </c>
      <c r="D30" s="347">
        <v>127693</v>
      </c>
      <c r="E30" s="347">
        <v>5472</v>
      </c>
      <c r="F30" s="347">
        <v>165439</v>
      </c>
      <c r="G30" s="347">
        <v>965</v>
      </c>
      <c r="H30" s="347">
        <v>-4580</v>
      </c>
      <c r="I30" s="347">
        <v>5568</v>
      </c>
      <c r="J30" s="347">
        <v>160859</v>
      </c>
      <c r="K30" s="418">
        <v>66</v>
      </c>
      <c r="L30" s="342"/>
    </row>
    <row r="31" spans="1:12" s="343" customFormat="1" ht="11.25" customHeight="1" x14ac:dyDescent="0.2">
      <c r="A31" s="420" t="s">
        <v>385</v>
      </c>
      <c r="B31" s="471" t="s">
        <v>386</v>
      </c>
      <c r="C31" s="416">
        <v>2561</v>
      </c>
      <c r="D31" s="416">
        <v>63248</v>
      </c>
      <c r="E31" s="416">
        <v>2499</v>
      </c>
      <c r="F31" s="416">
        <v>143114</v>
      </c>
      <c r="G31" s="416">
        <v>785</v>
      </c>
      <c r="H31" s="416">
        <v>-8518</v>
      </c>
      <c r="I31" s="416">
        <v>2561</v>
      </c>
      <c r="J31" s="416">
        <v>134596</v>
      </c>
      <c r="K31" s="417" t="s">
        <v>385</v>
      </c>
      <c r="L31" s="345"/>
    </row>
    <row r="32" spans="1:12" s="343" customFormat="1" ht="22.5" x14ac:dyDescent="0.2">
      <c r="A32" s="420" t="s">
        <v>387</v>
      </c>
      <c r="B32" s="471" t="s">
        <v>440</v>
      </c>
      <c r="C32" s="416">
        <v>4492</v>
      </c>
      <c r="D32" s="416">
        <v>66742</v>
      </c>
      <c r="E32" s="416">
        <v>4370</v>
      </c>
      <c r="F32" s="416">
        <v>165320</v>
      </c>
      <c r="G32" s="416">
        <v>1093</v>
      </c>
      <c r="H32" s="416">
        <v>-8841</v>
      </c>
      <c r="I32" s="416">
        <v>4492</v>
      </c>
      <c r="J32" s="416">
        <v>156479</v>
      </c>
      <c r="K32" s="417" t="s">
        <v>387</v>
      </c>
      <c r="L32" s="342"/>
    </row>
    <row r="33" spans="1:12" s="341" customFormat="1" ht="11.25" customHeight="1" x14ac:dyDescent="0.2">
      <c r="A33" s="472">
        <v>69</v>
      </c>
      <c r="B33" s="473" t="s">
        <v>388</v>
      </c>
      <c r="C33" s="347">
        <v>744</v>
      </c>
      <c r="D33" s="347">
        <v>9135</v>
      </c>
      <c r="E33" s="347">
        <v>734</v>
      </c>
      <c r="F33" s="347">
        <v>26659</v>
      </c>
      <c r="G33" s="347">
        <v>171</v>
      </c>
      <c r="H33" s="347">
        <v>-1030</v>
      </c>
      <c r="I33" s="347">
        <v>744</v>
      </c>
      <c r="J33" s="347">
        <v>25629</v>
      </c>
      <c r="K33" s="418">
        <v>69</v>
      </c>
      <c r="L33" s="342"/>
    </row>
    <row r="34" spans="1:12" s="341" customFormat="1" ht="11.25" customHeight="1" x14ac:dyDescent="0.2">
      <c r="A34" s="472">
        <v>70</v>
      </c>
      <c r="B34" s="473" t="s">
        <v>441</v>
      </c>
      <c r="C34" s="347">
        <v>682</v>
      </c>
      <c r="D34" s="347">
        <v>12816</v>
      </c>
      <c r="E34" s="347">
        <v>656</v>
      </c>
      <c r="F34" s="347">
        <v>28895</v>
      </c>
      <c r="G34" s="347">
        <v>205</v>
      </c>
      <c r="H34" s="347">
        <v>-1885</v>
      </c>
      <c r="I34" s="347">
        <v>682</v>
      </c>
      <c r="J34" s="347">
        <v>27010</v>
      </c>
      <c r="K34" s="418">
        <v>70</v>
      </c>
      <c r="L34" s="342"/>
    </row>
    <row r="35" spans="1:12" s="341" customFormat="1" ht="22.5" x14ac:dyDescent="0.2">
      <c r="A35" s="472">
        <v>71</v>
      </c>
      <c r="B35" s="473" t="s">
        <v>442</v>
      </c>
      <c r="C35" s="347">
        <v>867</v>
      </c>
      <c r="D35" s="347">
        <v>17017</v>
      </c>
      <c r="E35" s="347">
        <v>849</v>
      </c>
      <c r="F35" s="347">
        <v>49962</v>
      </c>
      <c r="G35" s="347">
        <v>291</v>
      </c>
      <c r="H35" s="347">
        <v>-3079</v>
      </c>
      <c r="I35" s="347">
        <v>867</v>
      </c>
      <c r="J35" s="347">
        <v>46884</v>
      </c>
      <c r="K35" s="418">
        <v>71</v>
      </c>
      <c r="L35" s="342"/>
    </row>
    <row r="36" spans="1:12" s="341" customFormat="1" ht="11.25" customHeight="1" x14ac:dyDescent="0.2">
      <c r="A36" s="472">
        <v>72</v>
      </c>
      <c r="B36" s="473" t="s">
        <v>389</v>
      </c>
      <c r="C36" s="347">
        <v>49</v>
      </c>
      <c r="D36" s="347">
        <v>2592</v>
      </c>
      <c r="E36" s="347">
        <v>48</v>
      </c>
      <c r="F36" s="347">
        <v>6225</v>
      </c>
      <c r="G36" s="347">
        <v>23</v>
      </c>
      <c r="H36" s="347">
        <v>-372</v>
      </c>
      <c r="I36" s="347">
        <v>49</v>
      </c>
      <c r="J36" s="347">
        <v>5853</v>
      </c>
      <c r="K36" s="418">
        <v>72</v>
      </c>
      <c r="L36" s="342"/>
    </row>
    <row r="37" spans="1:12" s="341" customFormat="1" ht="11.25" customHeight="1" x14ac:dyDescent="0.2">
      <c r="A37" s="472">
        <v>73</v>
      </c>
      <c r="B37" s="473" t="s">
        <v>390</v>
      </c>
      <c r="C37" s="347">
        <v>1036</v>
      </c>
      <c r="D37" s="347">
        <v>14211</v>
      </c>
      <c r="E37" s="347">
        <v>1009</v>
      </c>
      <c r="F37" s="347">
        <v>21468</v>
      </c>
      <c r="G37" s="347">
        <v>132</v>
      </c>
      <c r="H37" s="347">
        <v>-382</v>
      </c>
      <c r="I37" s="347">
        <v>1036</v>
      </c>
      <c r="J37" s="347">
        <v>21086</v>
      </c>
      <c r="K37" s="418">
        <v>73</v>
      </c>
      <c r="L37" s="342"/>
    </row>
    <row r="38" spans="1:12" s="341" customFormat="1" ht="11.25" customHeight="1" x14ac:dyDescent="0.2">
      <c r="A38" s="472">
        <v>74</v>
      </c>
      <c r="B38" s="473" t="s">
        <v>443</v>
      </c>
      <c r="C38" s="347">
        <v>1030</v>
      </c>
      <c r="D38" s="347">
        <v>10347</v>
      </c>
      <c r="E38" s="347">
        <v>991</v>
      </c>
      <c r="F38" s="347">
        <v>27174</v>
      </c>
      <c r="G38" s="347">
        <v>248</v>
      </c>
      <c r="H38" s="347">
        <v>-1992</v>
      </c>
      <c r="I38" s="347">
        <v>1030</v>
      </c>
      <c r="J38" s="347">
        <v>25182</v>
      </c>
      <c r="K38" s="418">
        <v>74</v>
      </c>
      <c r="L38" s="342"/>
    </row>
    <row r="39" spans="1:12" s="341" customFormat="1" ht="11.25" customHeight="1" x14ac:dyDescent="0.2">
      <c r="A39" s="472">
        <v>75</v>
      </c>
      <c r="B39" s="473" t="s">
        <v>391</v>
      </c>
      <c r="C39" s="347">
        <v>84</v>
      </c>
      <c r="D39" s="347">
        <v>624</v>
      </c>
      <c r="E39" s="347">
        <v>83</v>
      </c>
      <c r="F39" s="347">
        <v>4937</v>
      </c>
      <c r="G39" s="347">
        <v>23</v>
      </c>
      <c r="H39" s="347">
        <v>-102</v>
      </c>
      <c r="I39" s="347">
        <v>84</v>
      </c>
      <c r="J39" s="347">
        <v>4835</v>
      </c>
      <c r="K39" s="418">
        <v>75</v>
      </c>
      <c r="L39" s="342"/>
    </row>
    <row r="40" spans="1:12" s="343" customFormat="1" ht="11.25" customHeight="1" x14ac:dyDescent="0.2">
      <c r="A40" s="420" t="s">
        <v>392</v>
      </c>
      <c r="B40" s="471" t="s">
        <v>444</v>
      </c>
      <c r="C40" s="416">
        <v>6653</v>
      </c>
      <c r="D40" s="416">
        <v>111447</v>
      </c>
      <c r="E40" s="416">
        <v>6448</v>
      </c>
      <c r="F40" s="416">
        <v>167130</v>
      </c>
      <c r="G40" s="416">
        <v>1032</v>
      </c>
      <c r="H40" s="416">
        <v>-4715</v>
      </c>
      <c r="I40" s="416">
        <v>6653</v>
      </c>
      <c r="J40" s="416">
        <v>162414</v>
      </c>
      <c r="K40" s="417" t="s">
        <v>392</v>
      </c>
      <c r="L40" s="342"/>
    </row>
    <row r="41" spans="1:12" s="341" customFormat="1" ht="11.25" customHeight="1" x14ac:dyDescent="0.2">
      <c r="A41" s="472">
        <v>77</v>
      </c>
      <c r="B41" s="473" t="s">
        <v>393</v>
      </c>
      <c r="C41" s="347">
        <v>570</v>
      </c>
      <c r="D41" s="347">
        <v>12710</v>
      </c>
      <c r="E41" s="347">
        <v>550</v>
      </c>
      <c r="F41" s="347">
        <v>26554</v>
      </c>
      <c r="G41" s="347">
        <v>140</v>
      </c>
      <c r="H41" s="347">
        <v>-864</v>
      </c>
      <c r="I41" s="347">
        <v>570</v>
      </c>
      <c r="J41" s="347">
        <v>25691</v>
      </c>
      <c r="K41" s="418">
        <v>77</v>
      </c>
      <c r="L41" s="342"/>
    </row>
    <row r="42" spans="1:12" s="341" customFormat="1" ht="11.25" customHeight="1" x14ac:dyDescent="0.2">
      <c r="A42" s="472">
        <v>78</v>
      </c>
      <c r="B42" s="473" t="s">
        <v>394</v>
      </c>
      <c r="C42" s="347">
        <v>172</v>
      </c>
      <c r="D42" s="347">
        <v>4125</v>
      </c>
      <c r="E42" s="347">
        <v>160</v>
      </c>
      <c r="F42" s="347">
        <v>6322</v>
      </c>
      <c r="G42" s="347">
        <v>51</v>
      </c>
      <c r="H42" s="347">
        <v>-219</v>
      </c>
      <c r="I42" s="347">
        <v>172</v>
      </c>
      <c r="J42" s="347">
        <v>6103</v>
      </c>
      <c r="K42" s="418">
        <v>78</v>
      </c>
      <c r="L42" s="342"/>
    </row>
    <row r="43" spans="1:12" s="341" customFormat="1" ht="22.5" customHeight="1" x14ac:dyDescent="0.2">
      <c r="A43" s="472">
        <v>79</v>
      </c>
      <c r="B43" s="473" t="s">
        <v>395</v>
      </c>
      <c r="C43" s="347">
        <v>398</v>
      </c>
      <c r="D43" s="347">
        <v>8330</v>
      </c>
      <c r="E43" s="347">
        <v>379</v>
      </c>
      <c r="F43" s="347">
        <v>10864</v>
      </c>
      <c r="G43" s="347">
        <v>75</v>
      </c>
      <c r="H43" s="347">
        <v>-326</v>
      </c>
      <c r="I43" s="347">
        <v>398</v>
      </c>
      <c r="J43" s="347">
        <v>10539</v>
      </c>
      <c r="K43" s="418">
        <v>79</v>
      </c>
      <c r="L43" s="342"/>
    </row>
    <row r="44" spans="1:12" s="341" customFormat="1" ht="11.25" customHeight="1" x14ac:dyDescent="0.2">
      <c r="A44" s="472">
        <v>80</v>
      </c>
      <c r="B44" s="473" t="s">
        <v>396</v>
      </c>
      <c r="C44" s="347">
        <v>138</v>
      </c>
      <c r="D44" s="347">
        <v>5223</v>
      </c>
      <c r="E44" s="347">
        <v>135</v>
      </c>
      <c r="F44" s="347">
        <v>5883</v>
      </c>
      <c r="G44" s="347">
        <v>19</v>
      </c>
      <c r="H44" s="347">
        <v>-168</v>
      </c>
      <c r="I44" s="347">
        <v>138</v>
      </c>
      <c r="J44" s="347">
        <v>5715</v>
      </c>
      <c r="K44" s="418">
        <v>80</v>
      </c>
      <c r="L44" s="342"/>
    </row>
    <row r="45" spans="1:12" s="341" customFormat="1" ht="11.25" customHeight="1" x14ac:dyDescent="0.2">
      <c r="A45" s="472">
        <v>81</v>
      </c>
      <c r="B45" s="473" t="s">
        <v>397</v>
      </c>
      <c r="C45" s="347">
        <v>2896</v>
      </c>
      <c r="D45" s="347">
        <v>50304</v>
      </c>
      <c r="E45" s="347">
        <v>2832</v>
      </c>
      <c r="F45" s="347">
        <v>65906</v>
      </c>
      <c r="G45" s="347">
        <v>377</v>
      </c>
      <c r="H45" s="347">
        <v>-1021</v>
      </c>
      <c r="I45" s="347">
        <v>2896</v>
      </c>
      <c r="J45" s="347">
        <v>64885</v>
      </c>
      <c r="K45" s="418">
        <v>81</v>
      </c>
      <c r="L45" s="342"/>
    </row>
    <row r="46" spans="1:12" s="341" customFormat="1" ht="22.5" customHeight="1" x14ac:dyDescent="0.2">
      <c r="A46" s="472">
        <v>82</v>
      </c>
      <c r="B46" s="473" t="s">
        <v>445</v>
      </c>
      <c r="C46" s="347">
        <v>2479</v>
      </c>
      <c r="D46" s="347">
        <v>30754</v>
      </c>
      <c r="E46" s="347">
        <v>2392</v>
      </c>
      <c r="F46" s="347">
        <v>51600</v>
      </c>
      <c r="G46" s="347">
        <v>370</v>
      </c>
      <c r="H46" s="347">
        <v>-2118</v>
      </c>
      <c r="I46" s="347">
        <v>2479</v>
      </c>
      <c r="J46" s="347">
        <v>49482</v>
      </c>
      <c r="K46" s="418" t="s">
        <v>398</v>
      </c>
      <c r="L46" s="342"/>
    </row>
    <row r="47" spans="1:12" s="343" customFormat="1" ht="11.25" customHeight="1" x14ac:dyDescent="0.2">
      <c r="A47" s="420" t="s">
        <v>399</v>
      </c>
      <c r="B47" s="471" t="s">
        <v>400</v>
      </c>
      <c r="C47" s="416">
        <v>795</v>
      </c>
      <c r="D47" s="416">
        <v>6410</v>
      </c>
      <c r="E47" s="416">
        <v>768</v>
      </c>
      <c r="F47" s="416">
        <v>20450</v>
      </c>
      <c r="G47" s="416">
        <v>205</v>
      </c>
      <c r="H47" s="416">
        <v>-786</v>
      </c>
      <c r="I47" s="416">
        <v>795</v>
      </c>
      <c r="J47" s="416">
        <v>19664</v>
      </c>
      <c r="K47" s="417" t="s">
        <v>399</v>
      </c>
      <c r="L47" s="345"/>
    </row>
    <row r="48" spans="1:12" s="343" customFormat="1" ht="11.25" customHeight="1" x14ac:dyDescent="0.2">
      <c r="A48" s="420" t="s">
        <v>401</v>
      </c>
      <c r="B48" s="471" t="s">
        <v>402</v>
      </c>
      <c r="C48" s="416">
        <v>1391</v>
      </c>
      <c r="D48" s="416">
        <v>13726</v>
      </c>
      <c r="E48" s="416">
        <v>1355</v>
      </c>
      <c r="F48" s="416">
        <v>100120</v>
      </c>
      <c r="G48" s="416">
        <v>478</v>
      </c>
      <c r="H48" s="416">
        <v>-2841</v>
      </c>
      <c r="I48" s="416">
        <v>1391</v>
      </c>
      <c r="J48" s="416">
        <v>97279</v>
      </c>
      <c r="K48" s="417" t="s">
        <v>401</v>
      </c>
      <c r="L48" s="345"/>
    </row>
    <row r="49" spans="1:12" s="343" customFormat="1" ht="11.25" customHeight="1" x14ac:dyDescent="0.2">
      <c r="A49" s="455" t="s">
        <v>403</v>
      </c>
      <c r="B49" s="473" t="s">
        <v>404</v>
      </c>
      <c r="C49" s="347">
        <v>1116</v>
      </c>
      <c r="D49" s="347">
        <v>8673</v>
      </c>
      <c r="E49" s="347">
        <v>1086</v>
      </c>
      <c r="F49" s="347">
        <v>91925</v>
      </c>
      <c r="G49" s="347">
        <v>435</v>
      </c>
      <c r="H49" s="347">
        <v>-2497</v>
      </c>
      <c r="I49" s="347">
        <v>1116</v>
      </c>
      <c r="J49" s="347">
        <v>89429</v>
      </c>
      <c r="K49" s="422" t="s">
        <v>403</v>
      </c>
      <c r="L49" s="342"/>
    </row>
    <row r="50" spans="1:12" s="341" customFormat="1" ht="11.25" customHeight="1" x14ac:dyDescent="0.2">
      <c r="A50" s="472" t="s">
        <v>405</v>
      </c>
      <c r="B50" s="473" t="s">
        <v>406</v>
      </c>
      <c r="C50" s="347">
        <v>6</v>
      </c>
      <c r="D50" s="347">
        <v>35</v>
      </c>
      <c r="E50" s="347">
        <v>6</v>
      </c>
      <c r="F50" s="347">
        <v>402</v>
      </c>
      <c r="G50" s="457" t="s">
        <v>530</v>
      </c>
      <c r="H50" s="457" t="s">
        <v>530</v>
      </c>
      <c r="I50" s="347">
        <v>6</v>
      </c>
      <c r="J50" s="347">
        <v>322</v>
      </c>
      <c r="K50" s="418" t="s">
        <v>405</v>
      </c>
      <c r="L50" s="342"/>
    </row>
    <row r="51" spans="1:12" s="341" customFormat="1" ht="11.25" customHeight="1" x14ac:dyDescent="0.2">
      <c r="A51" s="472" t="s">
        <v>407</v>
      </c>
      <c r="B51" s="473" t="s">
        <v>408</v>
      </c>
      <c r="C51" s="347">
        <v>269</v>
      </c>
      <c r="D51" s="347">
        <v>5019</v>
      </c>
      <c r="E51" s="347">
        <v>263</v>
      </c>
      <c r="F51" s="347">
        <v>7793</v>
      </c>
      <c r="G51" s="457" t="s">
        <v>530</v>
      </c>
      <c r="H51" s="457" t="s">
        <v>530</v>
      </c>
      <c r="I51" s="347">
        <v>269</v>
      </c>
      <c r="J51" s="347">
        <v>7528</v>
      </c>
      <c r="K51" s="418" t="s">
        <v>407</v>
      </c>
      <c r="L51" s="342"/>
    </row>
    <row r="52" spans="1:12" s="343" customFormat="1" ht="11.25" customHeight="1" x14ac:dyDescent="0.2">
      <c r="A52" s="420" t="s">
        <v>409</v>
      </c>
      <c r="B52" s="471" t="s">
        <v>410</v>
      </c>
      <c r="C52" s="416">
        <v>2192</v>
      </c>
      <c r="D52" s="416">
        <v>23198</v>
      </c>
      <c r="E52" s="416">
        <v>2114</v>
      </c>
      <c r="F52" s="416">
        <v>52788</v>
      </c>
      <c r="G52" s="454">
        <v>449</v>
      </c>
      <c r="H52" s="454">
        <v>-1832</v>
      </c>
      <c r="I52" s="416">
        <v>2192</v>
      </c>
      <c r="J52" s="416">
        <v>50956</v>
      </c>
      <c r="K52" s="417" t="s">
        <v>409</v>
      </c>
      <c r="L52" s="345"/>
    </row>
    <row r="53" spans="1:12" s="343" customFormat="1" ht="11.25" customHeight="1" x14ac:dyDescent="0.2">
      <c r="A53" s="474">
        <v>90</v>
      </c>
      <c r="B53" s="473" t="s">
        <v>446</v>
      </c>
      <c r="C53" s="347">
        <v>794</v>
      </c>
      <c r="D53" s="347">
        <v>5752</v>
      </c>
      <c r="E53" s="347">
        <v>774</v>
      </c>
      <c r="F53" s="347">
        <v>18958</v>
      </c>
      <c r="G53" s="457">
        <v>188</v>
      </c>
      <c r="H53" s="457">
        <v>-516</v>
      </c>
      <c r="I53" s="347">
        <v>794</v>
      </c>
      <c r="J53" s="347">
        <v>18442</v>
      </c>
      <c r="K53" s="422">
        <v>90</v>
      </c>
      <c r="L53" s="342"/>
    </row>
    <row r="54" spans="1:12" s="343" customFormat="1" ht="11.25" customHeight="1" x14ac:dyDescent="0.2">
      <c r="A54" s="474">
        <v>91</v>
      </c>
      <c r="B54" s="473" t="s">
        <v>447</v>
      </c>
      <c r="C54" s="347">
        <v>10</v>
      </c>
      <c r="D54" s="347">
        <v>75</v>
      </c>
      <c r="E54" s="347">
        <v>10</v>
      </c>
      <c r="F54" s="347">
        <v>170</v>
      </c>
      <c r="G54" s="457" t="s">
        <v>530</v>
      </c>
      <c r="H54" s="457" t="s">
        <v>530</v>
      </c>
      <c r="I54" s="347">
        <v>10</v>
      </c>
      <c r="J54" s="347">
        <v>165</v>
      </c>
      <c r="K54" s="422">
        <v>91</v>
      </c>
      <c r="L54" s="342"/>
    </row>
    <row r="55" spans="1:12" s="343" customFormat="1" ht="11.25" customHeight="1" x14ac:dyDescent="0.2">
      <c r="A55" s="474">
        <v>92</v>
      </c>
      <c r="B55" s="473" t="s">
        <v>411</v>
      </c>
      <c r="C55" s="347">
        <v>113</v>
      </c>
      <c r="D55" s="347">
        <v>3732</v>
      </c>
      <c r="E55" s="347">
        <v>106</v>
      </c>
      <c r="F55" s="347">
        <v>4885</v>
      </c>
      <c r="G55" s="457" t="s">
        <v>530</v>
      </c>
      <c r="H55" s="457" t="s">
        <v>530</v>
      </c>
      <c r="I55" s="347">
        <v>113</v>
      </c>
      <c r="J55" s="347">
        <v>4685</v>
      </c>
      <c r="K55" s="422" t="s">
        <v>412</v>
      </c>
      <c r="L55" s="342"/>
    </row>
    <row r="56" spans="1:12" s="343" customFormat="1" ht="22.5" x14ac:dyDescent="0.2">
      <c r="A56" s="474">
        <v>93</v>
      </c>
      <c r="B56" s="473" t="s">
        <v>448</v>
      </c>
      <c r="C56" s="347">
        <v>1275</v>
      </c>
      <c r="D56" s="347">
        <v>13639</v>
      </c>
      <c r="E56" s="347">
        <v>1224</v>
      </c>
      <c r="F56" s="347">
        <v>28776</v>
      </c>
      <c r="G56" s="347">
        <v>236</v>
      </c>
      <c r="H56" s="347">
        <v>-1112</v>
      </c>
      <c r="I56" s="347">
        <v>1275</v>
      </c>
      <c r="J56" s="347">
        <v>27664</v>
      </c>
      <c r="K56" s="422" t="s">
        <v>413</v>
      </c>
      <c r="L56" s="342"/>
    </row>
    <row r="57" spans="1:12" s="343" customFormat="1" ht="11.25" customHeight="1" x14ac:dyDescent="0.2">
      <c r="A57" s="420" t="s">
        <v>414</v>
      </c>
      <c r="B57" s="471" t="s">
        <v>415</v>
      </c>
      <c r="C57" s="416">
        <v>14210</v>
      </c>
      <c r="D57" s="416">
        <v>195598</v>
      </c>
      <c r="E57" s="416">
        <v>13742</v>
      </c>
      <c r="F57" s="416">
        <v>285880</v>
      </c>
      <c r="G57" s="416">
        <v>1978</v>
      </c>
      <c r="H57" s="416">
        <v>-7183</v>
      </c>
      <c r="I57" s="416">
        <v>14210</v>
      </c>
      <c r="J57" s="416">
        <v>278697</v>
      </c>
      <c r="K57" s="417" t="s">
        <v>414</v>
      </c>
      <c r="L57" s="345"/>
    </row>
    <row r="58" spans="1:12" s="343" customFormat="1" ht="22.5" x14ac:dyDescent="0.2">
      <c r="A58" s="455" t="s">
        <v>416</v>
      </c>
      <c r="B58" s="473" t="s">
        <v>449</v>
      </c>
      <c r="C58" s="347">
        <v>67</v>
      </c>
      <c r="D58" s="347">
        <v>370</v>
      </c>
      <c r="E58" s="347">
        <v>64</v>
      </c>
      <c r="F58" s="347">
        <v>1275</v>
      </c>
      <c r="G58" s="347">
        <v>11</v>
      </c>
      <c r="H58" s="347">
        <v>-24</v>
      </c>
      <c r="I58" s="347">
        <v>67</v>
      </c>
      <c r="J58" s="347">
        <v>1252</v>
      </c>
      <c r="K58" s="422" t="s">
        <v>416</v>
      </c>
      <c r="L58" s="342"/>
    </row>
    <row r="59" spans="1:12" s="343" customFormat="1" ht="11.25" customHeight="1" x14ac:dyDescent="0.2">
      <c r="A59" s="455" t="s">
        <v>417</v>
      </c>
      <c r="B59" s="473" t="s">
        <v>450</v>
      </c>
      <c r="C59" s="347">
        <v>443</v>
      </c>
      <c r="D59" s="347">
        <v>6331</v>
      </c>
      <c r="E59" s="347">
        <v>423</v>
      </c>
      <c r="F59" s="347">
        <v>9010</v>
      </c>
      <c r="G59" s="347">
        <v>81</v>
      </c>
      <c r="H59" s="347">
        <v>-195</v>
      </c>
      <c r="I59" s="347">
        <v>443</v>
      </c>
      <c r="J59" s="347">
        <v>8815</v>
      </c>
      <c r="K59" s="422" t="s">
        <v>417</v>
      </c>
      <c r="L59" s="342"/>
    </row>
    <row r="60" spans="1:12" s="343" customFormat="1" ht="11.25" customHeight="1" x14ac:dyDescent="0.2">
      <c r="A60" s="455" t="s">
        <v>418</v>
      </c>
      <c r="B60" s="473" t="s">
        <v>451</v>
      </c>
      <c r="C60" s="347">
        <v>13700</v>
      </c>
      <c r="D60" s="347">
        <v>188897</v>
      </c>
      <c r="E60" s="347">
        <v>13255</v>
      </c>
      <c r="F60" s="347">
        <v>275594</v>
      </c>
      <c r="G60" s="347">
        <v>1886</v>
      </c>
      <c r="H60" s="347">
        <v>-6964</v>
      </c>
      <c r="I60" s="347">
        <v>13700</v>
      </c>
      <c r="J60" s="347">
        <v>268630</v>
      </c>
      <c r="K60" s="422" t="s">
        <v>418</v>
      </c>
      <c r="L60" s="342"/>
    </row>
    <row r="61" spans="1:12" s="343" customFormat="1" ht="7.5" customHeight="1" x14ac:dyDescent="0.2">
      <c r="A61" s="455"/>
      <c r="B61" s="473"/>
      <c r="C61" s="347"/>
      <c r="D61" s="347"/>
      <c r="E61" s="347"/>
      <c r="F61" s="347"/>
      <c r="G61" s="347"/>
      <c r="H61" s="347"/>
      <c r="I61" s="347"/>
      <c r="J61" s="347"/>
      <c r="K61" s="422"/>
      <c r="L61" s="342"/>
    </row>
    <row r="62" spans="1:12" s="343" customFormat="1" ht="11.25" customHeight="1" x14ac:dyDescent="0.2">
      <c r="A62" s="420" t="s">
        <v>194</v>
      </c>
      <c r="B62" s="471" t="s">
        <v>100</v>
      </c>
      <c r="C62" s="416">
        <v>94516</v>
      </c>
      <c r="D62" s="416">
        <v>1764427</v>
      </c>
      <c r="E62" s="416">
        <v>91487</v>
      </c>
      <c r="F62" s="416">
        <v>2861089</v>
      </c>
      <c r="G62" s="416">
        <v>17762</v>
      </c>
      <c r="H62" s="416">
        <v>-95896</v>
      </c>
      <c r="I62" s="416">
        <v>94516</v>
      </c>
      <c r="J62" s="416">
        <v>2765194</v>
      </c>
      <c r="K62" s="417" t="s">
        <v>194</v>
      </c>
      <c r="L62" s="345"/>
    </row>
    <row r="63" spans="1:12" s="413" customFormat="1" x14ac:dyDescent="0.2">
      <c r="A63" s="388"/>
      <c r="B63" s="410"/>
      <c r="C63" s="348"/>
      <c r="D63" s="348"/>
      <c r="E63" s="348"/>
      <c r="F63" s="348"/>
      <c r="G63" s="348"/>
      <c r="H63" s="348"/>
      <c r="I63" s="348"/>
      <c r="J63" s="348"/>
      <c r="K63" s="380"/>
      <c r="L63" s="412"/>
    </row>
    <row r="64" spans="1:12" s="413" customFormat="1" x14ac:dyDescent="0.2">
      <c r="A64" s="388"/>
      <c r="B64" s="410"/>
      <c r="C64" s="348"/>
      <c r="D64" s="348"/>
      <c r="E64" s="348"/>
      <c r="F64" s="348"/>
      <c r="G64" s="348"/>
      <c r="H64" s="348"/>
      <c r="I64" s="348"/>
      <c r="J64" s="348"/>
      <c r="K64" s="380"/>
      <c r="L64" s="412"/>
    </row>
    <row r="65" spans="1:12" s="413" customFormat="1" x14ac:dyDescent="0.2">
      <c r="A65" s="388"/>
      <c r="B65" s="410"/>
      <c r="C65" s="348"/>
      <c r="D65" s="348"/>
      <c r="E65" s="348"/>
      <c r="F65" s="348"/>
      <c r="G65" s="348"/>
      <c r="H65" s="348"/>
      <c r="I65" s="348"/>
      <c r="J65" s="348"/>
      <c r="K65" s="380"/>
      <c r="L65" s="412"/>
    </row>
    <row r="66" spans="1:12" s="413" customFormat="1" x14ac:dyDescent="0.2">
      <c r="A66" s="152"/>
      <c r="B66" s="410"/>
      <c r="C66" s="411"/>
      <c r="D66" s="411"/>
      <c r="E66" s="411"/>
      <c r="F66" s="411"/>
      <c r="G66" s="411"/>
      <c r="H66" s="411"/>
      <c r="I66" s="411"/>
      <c r="J66" s="411"/>
      <c r="K66" s="380"/>
      <c r="L66" s="412"/>
    </row>
    <row r="67" spans="1:12" s="413" customFormat="1" x14ac:dyDescent="0.2">
      <c r="A67" s="152"/>
      <c r="B67" s="410"/>
      <c r="C67" s="411"/>
      <c r="D67" s="411"/>
      <c r="E67" s="411"/>
      <c r="F67" s="411"/>
      <c r="G67" s="411"/>
      <c r="H67" s="411"/>
      <c r="I67" s="411"/>
      <c r="J67" s="411"/>
      <c r="K67" s="380"/>
      <c r="L67" s="412"/>
    </row>
    <row r="68" spans="1:12" s="111" customFormat="1" x14ac:dyDescent="0.2">
      <c r="A68" s="112"/>
      <c r="B68" s="404"/>
      <c r="C68" s="404"/>
      <c r="D68" s="404"/>
      <c r="E68" s="404"/>
      <c r="F68" s="404"/>
      <c r="G68" s="404"/>
      <c r="H68" s="404"/>
    </row>
    <row r="69" spans="1:12" s="111" customFormat="1" ht="11.25" x14ac:dyDescent="0.2"/>
    <row r="70" spans="1:12" s="111" customFormat="1" ht="11.25" x14ac:dyDescent="0.2"/>
    <row r="71" spans="1:12" s="111" customFormat="1" ht="11.25" x14ac:dyDescent="0.2"/>
    <row r="72" spans="1:12" s="111" customFormat="1" ht="11.25" x14ac:dyDescent="0.2"/>
    <row r="73" spans="1:12" s="111" customFormat="1" ht="11.25" x14ac:dyDescent="0.2"/>
    <row r="74" spans="1:12" s="111" customFormat="1" ht="11.25" x14ac:dyDescent="0.2"/>
    <row r="75" spans="1:12" s="111" customFormat="1" ht="11.25" x14ac:dyDescent="0.2"/>
    <row r="76" spans="1:12" s="113" customFormat="1" ht="11.25" x14ac:dyDescent="0.2"/>
    <row r="77" spans="1:12" s="113" customFormat="1" ht="11.25" x14ac:dyDescent="0.2"/>
    <row r="78" spans="1:12" s="114" customFormat="1" ht="11.25" x14ac:dyDescent="0.2"/>
    <row r="79" spans="1:12" s="113" customFormat="1" ht="11.25" x14ac:dyDescent="0.2"/>
    <row r="80" spans="1:12" s="114" customFormat="1" ht="11.25" x14ac:dyDescent="0.2"/>
    <row r="81" s="114" customFormat="1" ht="11.25" x14ac:dyDescent="0.2"/>
    <row r="82" s="111" customFormat="1" ht="11.25" x14ac:dyDescent="0.2"/>
    <row r="83" s="111" customFormat="1" ht="11.25" x14ac:dyDescent="0.2"/>
    <row r="84" s="111" customFormat="1" ht="11.25" x14ac:dyDescent="0.2"/>
    <row r="85" s="111" customFormat="1" ht="11.25" x14ac:dyDescent="0.2"/>
    <row r="86" s="111" customFormat="1" ht="11.25" x14ac:dyDescent="0.2"/>
    <row r="87" s="111" customFormat="1" ht="11.25" x14ac:dyDescent="0.2"/>
    <row r="88" s="111" customFormat="1" ht="11.25" x14ac:dyDescent="0.2"/>
    <row r="89" s="111" customFormat="1" ht="11.25" x14ac:dyDescent="0.2"/>
    <row r="90" s="111" customFormat="1" ht="11.25" x14ac:dyDescent="0.2"/>
    <row r="91" s="111" customFormat="1" ht="11.25" x14ac:dyDescent="0.2"/>
    <row r="92" s="111" customFormat="1" ht="11.25" x14ac:dyDescent="0.2"/>
    <row r="93" s="111" customFormat="1" ht="11.25" x14ac:dyDescent="0.2"/>
    <row r="94" s="111" customFormat="1" ht="11.25" x14ac:dyDescent="0.2"/>
    <row r="95" s="111" customFormat="1" ht="11.25" x14ac:dyDescent="0.2"/>
    <row r="96" s="111" customFormat="1" ht="11.25" x14ac:dyDescent="0.2"/>
    <row r="97" s="111" customFormat="1" ht="11.25" x14ac:dyDescent="0.2"/>
    <row r="98" s="111" customFormat="1" ht="11.25" x14ac:dyDescent="0.2"/>
    <row r="99" s="111" customFormat="1" ht="11.25" x14ac:dyDescent="0.2"/>
    <row r="100" s="111" customFormat="1" ht="11.25" x14ac:dyDescent="0.2"/>
    <row r="101" s="111" customFormat="1" ht="11.25" x14ac:dyDescent="0.2"/>
    <row r="102" s="111" customFormat="1" ht="11.25" x14ac:dyDescent="0.2"/>
    <row r="103" s="111" customFormat="1" ht="11.25" x14ac:dyDescent="0.2"/>
    <row r="104" s="111" customFormat="1" ht="11.25" x14ac:dyDescent="0.2"/>
    <row r="105" s="111" customFormat="1" ht="11.25" x14ac:dyDescent="0.2"/>
    <row r="106" s="111" customFormat="1" ht="11.25" x14ac:dyDescent="0.2"/>
    <row r="107" s="111" customFormat="1" ht="11.25" x14ac:dyDescent="0.2"/>
    <row r="108" s="111" customFormat="1" ht="11.25" x14ac:dyDescent="0.2"/>
    <row r="109" s="111" customFormat="1" ht="11.25" x14ac:dyDescent="0.2"/>
    <row r="110" s="111" customFormat="1" ht="11.25" x14ac:dyDescent="0.2"/>
    <row r="111" s="111" customFormat="1" ht="11.25" x14ac:dyDescent="0.2"/>
    <row r="112" s="207" customFormat="1" ht="11.25" x14ac:dyDescent="0.2"/>
    <row r="113" spans="2:10" s="102" customFormat="1" x14ac:dyDescent="0.2">
      <c r="B113" s="218"/>
      <c r="C113" s="130"/>
      <c r="D113" s="130"/>
      <c r="E113" s="130"/>
      <c r="F113" s="130"/>
      <c r="G113" s="130"/>
      <c r="H113" s="130"/>
      <c r="I113" s="130"/>
      <c r="J113" s="130"/>
    </row>
    <row r="114" spans="2:10" x14ac:dyDescent="0.2">
      <c r="C114" s="132"/>
      <c r="D114" s="132"/>
      <c r="E114" s="132"/>
      <c r="F114" s="132"/>
      <c r="G114" s="132"/>
      <c r="H114" s="132"/>
      <c r="I114" s="132"/>
      <c r="J114" s="132"/>
    </row>
  </sheetData>
  <mergeCells count="10">
    <mergeCell ref="A1:J1"/>
    <mergeCell ref="A2:D2"/>
    <mergeCell ref="E2:K2"/>
    <mergeCell ref="A4:A9"/>
    <mergeCell ref="B4:B9"/>
    <mergeCell ref="C4:D8"/>
    <mergeCell ref="E4:F8"/>
    <mergeCell ref="G4:H8"/>
    <mergeCell ref="I4:J8"/>
    <mergeCell ref="K4:K9"/>
  </mergeCells>
  <pageMargins left="0.51181102362204722" right="0.51181102362204722" top="0.19685039370078741" bottom="0.19685039370078741" header="0.11811023622047245" footer="0.11811023622047245"/>
  <pageSetup paperSize="9" firstPageNumber="30" pageOrder="overThenDown" orientation="portrait" useFirstPageNumber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/>
  </sheetViews>
  <sheetFormatPr baseColWidth="10" defaultRowHeight="12.75" x14ac:dyDescent="0.2"/>
  <cols>
    <col min="1" max="1" width="11.7109375" customWidth="1"/>
    <col min="2" max="2" width="57.28515625" customWidth="1"/>
    <col min="257" max="257" width="11.7109375" customWidth="1"/>
    <col min="258" max="258" width="57.28515625" customWidth="1"/>
    <col min="513" max="513" width="11.7109375" customWidth="1"/>
    <col min="514" max="514" width="57.28515625" customWidth="1"/>
    <col min="769" max="769" width="11.7109375" customWidth="1"/>
    <col min="770" max="770" width="57.28515625" customWidth="1"/>
    <col min="1025" max="1025" width="11.7109375" customWidth="1"/>
    <col min="1026" max="1026" width="57.28515625" customWidth="1"/>
    <col min="1281" max="1281" width="11.7109375" customWidth="1"/>
    <col min="1282" max="1282" width="57.28515625" customWidth="1"/>
    <col min="1537" max="1537" width="11.7109375" customWidth="1"/>
    <col min="1538" max="1538" width="57.28515625" customWidth="1"/>
    <col min="1793" max="1793" width="11.7109375" customWidth="1"/>
    <col min="1794" max="1794" width="57.28515625" customWidth="1"/>
    <col min="2049" max="2049" width="11.7109375" customWidth="1"/>
    <col min="2050" max="2050" width="57.28515625" customWidth="1"/>
    <col min="2305" max="2305" width="11.7109375" customWidth="1"/>
    <col min="2306" max="2306" width="57.28515625" customWidth="1"/>
    <col min="2561" max="2561" width="11.7109375" customWidth="1"/>
    <col min="2562" max="2562" width="57.28515625" customWidth="1"/>
    <col min="2817" max="2817" width="11.7109375" customWidth="1"/>
    <col min="2818" max="2818" width="57.28515625" customWidth="1"/>
    <col min="3073" max="3073" width="11.7109375" customWidth="1"/>
    <col min="3074" max="3074" width="57.28515625" customWidth="1"/>
    <col min="3329" max="3329" width="11.7109375" customWidth="1"/>
    <col min="3330" max="3330" width="57.28515625" customWidth="1"/>
    <col min="3585" max="3585" width="11.7109375" customWidth="1"/>
    <col min="3586" max="3586" width="57.28515625" customWidth="1"/>
    <col min="3841" max="3841" width="11.7109375" customWidth="1"/>
    <col min="3842" max="3842" width="57.28515625" customWidth="1"/>
    <col min="4097" max="4097" width="11.7109375" customWidth="1"/>
    <col min="4098" max="4098" width="57.28515625" customWidth="1"/>
    <col min="4353" max="4353" width="11.7109375" customWidth="1"/>
    <col min="4354" max="4354" width="57.28515625" customWidth="1"/>
    <col min="4609" max="4609" width="11.7109375" customWidth="1"/>
    <col min="4610" max="4610" width="57.28515625" customWidth="1"/>
    <col min="4865" max="4865" width="11.7109375" customWidth="1"/>
    <col min="4866" max="4866" width="57.28515625" customWidth="1"/>
    <col min="5121" max="5121" width="11.7109375" customWidth="1"/>
    <col min="5122" max="5122" width="57.28515625" customWidth="1"/>
    <col min="5377" max="5377" width="11.7109375" customWidth="1"/>
    <col min="5378" max="5378" width="57.28515625" customWidth="1"/>
    <col min="5633" max="5633" width="11.7109375" customWidth="1"/>
    <col min="5634" max="5634" width="57.28515625" customWidth="1"/>
    <col min="5889" max="5889" width="11.7109375" customWidth="1"/>
    <col min="5890" max="5890" width="57.28515625" customWidth="1"/>
    <col min="6145" max="6145" width="11.7109375" customWidth="1"/>
    <col min="6146" max="6146" width="57.28515625" customWidth="1"/>
    <col min="6401" max="6401" width="11.7109375" customWidth="1"/>
    <col min="6402" max="6402" width="57.28515625" customWidth="1"/>
    <col min="6657" max="6657" width="11.7109375" customWidth="1"/>
    <col min="6658" max="6658" width="57.28515625" customWidth="1"/>
    <col min="6913" max="6913" width="11.7109375" customWidth="1"/>
    <col min="6914" max="6914" width="57.28515625" customWidth="1"/>
    <col min="7169" max="7169" width="11.7109375" customWidth="1"/>
    <col min="7170" max="7170" width="57.28515625" customWidth="1"/>
    <col min="7425" max="7425" width="11.7109375" customWidth="1"/>
    <col min="7426" max="7426" width="57.28515625" customWidth="1"/>
    <col min="7681" max="7681" width="11.7109375" customWidth="1"/>
    <col min="7682" max="7682" width="57.28515625" customWidth="1"/>
    <col min="7937" max="7937" width="11.7109375" customWidth="1"/>
    <col min="7938" max="7938" width="57.28515625" customWidth="1"/>
    <col min="8193" max="8193" width="11.7109375" customWidth="1"/>
    <col min="8194" max="8194" width="57.28515625" customWidth="1"/>
    <col min="8449" max="8449" width="11.7109375" customWidth="1"/>
    <col min="8450" max="8450" width="57.28515625" customWidth="1"/>
    <col min="8705" max="8705" width="11.7109375" customWidth="1"/>
    <col min="8706" max="8706" width="57.28515625" customWidth="1"/>
    <col min="8961" max="8961" width="11.7109375" customWidth="1"/>
    <col min="8962" max="8962" width="57.28515625" customWidth="1"/>
    <col min="9217" max="9217" width="11.7109375" customWidth="1"/>
    <col min="9218" max="9218" width="57.28515625" customWidth="1"/>
    <col min="9473" max="9473" width="11.7109375" customWidth="1"/>
    <col min="9474" max="9474" width="57.28515625" customWidth="1"/>
    <col min="9729" max="9729" width="11.7109375" customWidth="1"/>
    <col min="9730" max="9730" width="57.28515625" customWidth="1"/>
    <col min="9985" max="9985" width="11.7109375" customWidth="1"/>
    <col min="9986" max="9986" width="57.28515625" customWidth="1"/>
    <col min="10241" max="10241" width="11.7109375" customWidth="1"/>
    <col min="10242" max="10242" width="57.28515625" customWidth="1"/>
    <col min="10497" max="10497" width="11.7109375" customWidth="1"/>
    <col min="10498" max="10498" width="57.28515625" customWidth="1"/>
    <col min="10753" max="10753" width="11.7109375" customWidth="1"/>
    <col min="10754" max="10754" width="57.28515625" customWidth="1"/>
    <col min="11009" max="11009" width="11.7109375" customWidth="1"/>
    <col min="11010" max="11010" width="57.28515625" customWidth="1"/>
    <col min="11265" max="11265" width="11.7109375" customWidth="1"/>
    <col min="11266" max="11266" width="57.28515625" customWidth="1"/>
    <col min="11521" max="11521" width="11.7109375" customWidth="1"/>
    <col min="11522" max="11522" width="57.28515625" customWidth="1"/>
    <col min="11777" max="11777" width="11.7109375" customWidth="1"/>
    <col min="11778" max="11778" width="57.28515625" customWidth="1"/>
    <col min="12033" max="12033" width="11.7109375" customWidth="1"/>
    <col min="12034" max="12034" width="57.28515625" customWidth="1"/>
    <col min="12289" max="12289" width="11.7109375" customWidth="1"/>
    <col min="12290" max="12290" width="57.28515625" customWidth="1"/>
    <col min="12545" max="12545" width="11.7109375" customWidth="1"/>
    <col min="12546" max="12546" width="57.28515625" customWidth="1"/>
    <col min="12801" max="12801" width="11.7109375" customWidth="1"/>
    <col min="12802" max="12802" width="57.28515625" customWidth="1"/>
    <col min="13057" max="13057" width="11.7109375" customWidth="1"/>
    <col min="13058" max="13058" width="57.28515625" customWidth="1"/>
    <col min="13313" max="13313" width="11.7109375" customWidth="1"/>
    <col min="13314" max="13314" width="57.28515625" customWidth="1"/>
    <col min="13569" max="13569" width="11.7109375" customWidth="1"/>
    <col min="13570" max="13570" width="57.28515625" customWidth="1"/>
    <col min="13825" max="13825" width="11.7109375" customWidth="1"/>
    <col min="13826" max="13826" width="57.28515625" customWidth="1"/>
    <col min="14081" max="14081" width="11.7109375" customWidth="1"/>
    <col min="14082" max="14082" width="57.28515625" customWidth="1"/>
    <col min="14337" max="14337" width="11.7109375" customWidth="1"/>
    <col min="14338" max="14338" width="57.28515625" customWidth="1"/>
    <col min="14593" max="14593" width="11.7109375" customWidth="1"/>
    <col min="14594" max="14594" width="57.28515625" customWidth="1"/>
    <col min="14849" max="14849" width="11.7109375" customWidth="1"/>
    <col min="14850" max="14850" width="57.28515625" customWidth="1"/>
    <col min="15105" max="15105" width="11.7109375" customWidth="1"/>
    <col min="15106" max="15106" width="57.28515625" customWidth="1"/>
    <col min="15361" max="15361" width="11.7109375" customWidth="1"/>
    <col min="15362" max="15362" width="57.28515625" customWidth="1"/>
    <col min="15617" max="15617" width="11.7109375" customWidth="1"/>
    <col min="15618" max="15618" width="57.28515625" customWidth="1"/>
    <col min="15873" max="15873" width="11.7109375" customWidth="1"/>
    <col min="15874" max="15874" width="57.28515625" customWidth="1"/>
    <col min="16129" max="16129" width="11.7109375" customWidth="1"/>
    <col min="16130" max="16130" width="57.28515625" customWidth="1"/>
  </cols>
  <sheetData>
    <row r="1" spans="1:2" ht="15" x14ac:dyDescent="0.25">
      <c r="A1" s="892" t="s">
        <v>582</v>
      </c>
      <c r="B1" s="496"/>
    </row>
    <row r="5" spans="1:2" ht="14.25" x14ac:dyDescent="0.2">
      <c r="A5" s="893" t="s">
        <v>60</v>
      </c>
      <c r="B5" s="894" t="s">
        <v>583</v>
      </c>
    </row>
    <row r="6" spans="1:2" ht="14.25" x14ac:dyDescent="0.2">
      <c r="A6" s="893">
        <v>0</v>
      </c>
      <c r="B6" s="894" t="s">
        <v>584</v>
      </c>
    </row>
    <row r="7" spans="1:2" ht="14.25" x14ac:dyDescent="0.2">
      <c r="A7" s="895"/>
      <c r="B7" s="894" t="s">
        <v>585</v>
      </c>
    </row>
    <row r="8" spans="1:2" ht="14.25" x14ac:dyDescent="0.2">
      <c r="A8" s="893" t="s">
        <v>530</v>
      </c>
      <c r="B8" s="894" t="s">
        <v>586</v>
      </c>
    </row>
    <row r="9" spans="1:2" ht="14.25" x14ac:dyDescent="0.2">
      <c r="A9" s="893" t="s">
        <v>587</v>
      </c>
      <c r="B9" s="894" t="s">
        <v>588</v>
      </c>
    </row>
    <row r="10" spans="1:2" ht="14.25" x14ac:dyDescent="0.2">
      <c r="A10" s="893" t="s">
        <v>589</v>
      </c>
      <c r="B10" s="894" t="s">
        <v>590</v>
      </c>
    </row>
    <row r="11" spans="1:2" ht="14.25" x14ac:dyDescent="0.2">
      <c r="A11" s="893" t="s">
        <v>591</v>
      </c>
      <c r="B11" s="894" t="s">
        <v>592</v>
      </c>
    </row>
    <row r="12" spans="1:2" ht="14.25" x14ac:dyDescent="0.2">
      <c r="A12" s="893" t="s">
        <v>593</v>
      </c>
      <c r="B12" s="894" t="s">
        <v>594</v>
      </c>
    </row>
    <row r="13" spans="1:2" ht="14.25" x14ac:dyDescent="0.2">
      <c r="A13" s="893" t="s">
        <v>595</v>
      </c>
      <c r="B13" s="894" t="s">
        <v>596</v>
      </c>
    </row>
    <row r="14" spans="1:2" ht="14.25" x14ac:dyDescent="0.2">
      <c r="A14" s="893" t="s">
        <v>597</v>
      </c>
      <c r="B14" s="894" t="s">
        <v>598</v>
      </c>
    </row>
    <row r="15" spans="1:2" ht="14.25" x14ac:dyDescent="0.2">
      <c r="A15" s="894"/>
    </row>
    <row r="16" spans="1:2" ht="42.75" x14ac:dyDescent="0.2">
      <c r="A16" s="896" t="s">
        <v>599</v>
      </c>
      <c r="B16" s="897" t="s">
        <v>600</v>
      </c>
    </row>
    <row r="17" spans="1:2" ht="14.25" x14ac:dyDescent="0.2">
      <c r="A17" s="894" t="s">
        <v>601</v>
      </c>
      <c r="B17" s="894"/>
    </row>
  </sheetData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3"/>
  <dimension ref="A1:F59"/>
  <sheetViews>
    <sheetView workbookViewId="0"/>
  </sheetViews>
  <sheetFormatPr baseColWidth="10" defaultColWidth="11.42578125" defaultRowHeight="11.25" x14ac:dyDescent="0.2"/>
  <cols>
    <col min="1" max="1" width="31.140625" style="133" customWidth="1"/>
    <col min="2" max="2" width="8.85546875" style="133" customWidth="1"/>
    <col min="3" max="3" width="13.5703125" style="133" customWidth="1"/>
    <col min="4" max="6" width="13.5703125" style="147" customWidth="1"/>
    <col min="7" max="10" width="11.42578125" style="133"/>
    <col min="11" max="11" width="7.85546875" style="133" customWidth="1"/>
    <col min="12" max="16384" width="11.42578125" style="133"/>
  </cols>
  <sheetData>
    <row r="1" spans="1:6" ht="11.25" customHeight="1" x14ac:dyDescent="0.2"/>
    <row r="2" spans="1:6" ht="12.75" customHeight="1" x14ac:dyDescent="0.2">
      <c r="A2" s="795" t="s">
        <v>527</v>
      </c>
      <c r="B2" s="795"/>
      <c r="C2" s="795"/>
      <c r="D2" s="795"/>
      <c r="E2" s="795"/>
      <c r="F2" s="795"/>
    </row>
    <row r="3" spans="1:6" ht="3.75" customHeight="1" x14ac:dyDescent="0.2">
      <c r="A3" s="134"/>
      <c r="B3" s="134"/>
      <c r="C3" s="134"/>
      <c r="D3" s="135"/>
      <c r="E3" s="135"/>
      <c r="F3" s="136"/>
    </row>
    <row r="4" spans="1:6" ht="9.75" customHeight="1" x14ac:dyDescent="0.2">
      <c r="A4" s="808" t="s">
        <v>121</v>
      </c>
      <c r="B4" s="798" t="s">
        <v>471</v>
      </c>
      <c r="C4" s="799"/>
      <c r="D4" s="802" t="s">
        <v>483</v>
      </c>
      <c r="E4" s="802" t="s">
        <v>535</v>
      </c>
      <c r="F4" s="805" t="s">
        <v>123</v>
      </c>
    </row>
    <row r="5" spans="1:6" ht="9.75" customHeight="1" x14ac:dyDescent="0.2">
      <c r="A5" s="809"/>
      <c r="B5" s="800"/>
      <c r="C5" s="659"/>
      <c r="D5" s="803"/>
      <c r="E5" s="803"/>
      <c r="F5" s="806"/>
    </row>
    <row r="6" spans="1:6" ht="9.75" customHeight="1" x14ac:dyDescent="0.2">
      <c r="A6" s="809"/>
      <c r="B6" s="800"/>
      <c r="C6" s="659"/>
      <c r="D6" s="803"/>
      <c r="E6" s="803"/>
      <c r="F6" s="806"/>
    </row>
    <row r="7" spans="1:6" ht="9.75" customHeight="1" x14ac:dyDescent="0.2">
      <c r="A7" s="809"/>
      <c r="B7" s="800"/>
      <c r="C7" s="659"/>
      <c r="D7" s="803"/>
      <c r="E7" s="803"/>
      <c r="F7" s="806"/>
    </row>
    <row r="8" spans="1:6" ht="9.75" customHeight="1" x14ac:dyDescent="0.2">
      <c r="A8" s="809"/>
      <c r="B8" s="801"/>
      <c r="C8" s="671"/>
      <c r="D8" s="804"/>
      <c r="E8" s="804"/>
      <c r="F8" s="807"/>
    </row>
    <row r="9" spans="1:6" ht="9.75" customHeight="1" x14ac:dyDescent="0.2">
      <c r="A9" s="810"/>
      <c r="B9" s="299" t="s">
        <v>118</v>
      </c>
      <c r="C9" s="796" t="s">
        <v>481</v>
      </c>
      <c r="D9" s="797"/>
      <c r="E9" s="797"/>
      <c r="F9" s="797"/>
    </row>
    <row r="10" spans="1:6" ht="12" customHeight="1" x14ac:dyDescent="0.2">
      <c r="A10" s="137"/>
      <c r="B10" s="138"/>
      <c r="C10" s="139"/>
      <c r="D10" s="139"/>
      <c r="E10" s="139"/>
      <c r="F10" s="139"/>
    </row>
    <row r="11" spans="1:6" ht="12.95" customHeight="1" x14ac:dyDescent="0.2">
      <c r="A11" s="204"/>
      <c r="B11" s="167"/>
      <c r="C11" s="168"/>
      <c r="D11" s="169"/>
      <c r="E11" s="170"/>
      <c r="F11" s="169"/>
    </row>
    <row r="12" spans="1:6" ht="26.25" customHeight="1" x14ac:dyDescent="0.2">
      <c r="A12" s="352" t="s">
        <v>454</v>
      </c>
      <c r="B12" s="353">
        <v>1449</v>
      </c>
      <c r="C12" s="354">
        <v>79530</v>
      </c>
      <c r="D12" s="354">
        <v>95274</v>
      </c>
      <c r="E12" s="354">
        <v>-1856</v>
      </c>
      <c r="F12" s="354">
        <v>93417</v>
      </c>
    </row>
    <row r="13" spans="1:6" ht="26.25" customHeight="1" x14ac:dyDescent="0.2">
      <c r="A13" s="352" t="s">
        <v>455</v>
      </c>
      <c r="B13" s="353">
        <v>23</v>
      </c>
      <c r="C13" s="354">
        <v>972</v>
      </c>
      <c r="D13" s="354">
        <v>1639</v>
      </c>
      <c r="E13" s="354">
        <v>-129</v>
      </c>
      <c r="F13" s="354">
        <v>1510</v>
      </c>
    </row>
    <row r="14" spans="1:6" ht="15" customHeight="1" x14ac:dyDescent="0.2">
      <c r="A14" s="352" t="s">
        <v>163</v>
      </c>
      <c r="B14" s="353">
        <v>602</v>
      </c>
      <c r="C14" s="354">
        <v>43662</v>
      </c>
      <c r="D14" s="354">
        <v>53920</v>
      </c>
      <c r="E14" s="354">
        <v>-944</v>
      </c>
      <c r="F14" s="354">
        <v>52976</v>
      </c>
    </row>
    <row r="15" spans="1:6" ht="26.25" customHeight="1" x14ac:dyDescent="0.2">
      <c r="A15" s="352" t="s">
        <v>456</v>
      </c>
      <c r="B15" s="353">
        <v>628</v>
      </c>
      <c r="C15" s="354">
        <v>14892</v>
      </c>
      <c r="D15" s="354">
        <v>32146</v>
      </c>
      <c r="E15" s="354">
        <v>-1195</v>
      </c>
      <c r="F15" s="354">
        <v>30951</v>
      </c>
    </row>
    <row r="16" spans="1:6" ht="22.5" x14ac:dyDescent="0.2">
      <c r="A16" s="352" t="s">
        <v>453</v>
      </c>
      <c r="B16" s="353">
        <v>506</v>
      </c>
      <c r="C16" s="354">
        <v>12786</v>
      </c>
      <c r="D16" s="354">
        <v>22522</v>
      </c>
      <c r="E16" s="354">
        <v>-433</v>
      </c>
      <c r="F16" s="354">
        <v>22089</v>
      </c>
    </row>
    <row r="17" spans="1:6" ht="15" customHeight="1" x14ac:dyDescent="0.2">
      <c r="A17" s="352" t="s">
        <v>463</v>
      </c>
      <c r="B17" s="353">
        <v>183</v>
      </c>
      <c r="C17" s="354">
        <v>4743</v>
      </c>
      <c r="D17" s="354">
        <v>13705</v>
      </c>
      <c r="E17" s="354">
        <v>-331</v>
      </c>
      <c r="F17" s="354">
        <v>13373</v>
      </c>
    </row>
    <row r="18" spans="1:6" ht="15" customHeight="1" x14ac:dyDescent="0.2">
      <c r="A18" s="352" t="s">
        <v>464</v>
      </c>
      <c r="B18" s="353">
        <v>3802</v>
      </c>
      <c r="C18" s="354">
        <v>43388</v>
      </c>
      <c r="D18" s="354">
        <v>114163</v>
      </c>
      <c r="E18" s="354">
        <v>-2100</v>
      </c>
      <c r="F18" s="354">
        <v>112062</v>
      </c>
    </row>
    <row r="19" spans="1:6" ht="15" customHeight="1" x14ac:dyDescent="0.2">
      <c r="A19" s="352" t="s">
        <v>166</v>
      </c>
      <c r="B19" s="353">
        <v>3431</v>
      </c>
      <c r="C19" s="354">
        <v>498095</v>
      </c>
      <c r="D19" s="354">
        <v>571622</v>
      </c>
      <c r="E19" s="354">
        <v>-8018</v>
      </c>
      <c r="F19" s="354">
        <v>563604</v>
      </c>
    </row>
    <row r="20" spans="1:6" ht="26.25" customHeight="1" x14ac:dyDescent="0.2">
      <c r="A20" s="352" t="s">
        <v>457</v>
      </c>
      <c r="B20" s="353">
        <v>1748</v>
      </c>
      <c r="C20" s="354">
        <v>195186</v>
      </c>
      <c r="D20" s="354">
        <v>205638</v>
      </c>
      <c r="E20" s="354">
        <v>-2979</v>
      </c>
      <c r="F20" s="354">
        <v>202659</v>
      </c>
    </row>
    <row r="21" spans="1:6" ht="15" customHeight="1" x14ac:dyDescent="0.2">
      <c r="A21" s="352" t="s">
        <v>124</v>
      </c>
      <c r="B21" s="353">
        <v>327</v>
      </c>
      <c r="C21" s="354">
        <v>14796</v>
      </c>
      <c r="D21" s="354">
        <v>19456</v>
      </c>
      <c r="E21" s="354">
        <v>-477</v>
      </c>
      <c r="F21" s="354">
        <v>18979</v>
      </c>
    </row>
    <row r="22" spans="1:6" ht="15" customHeight="1" x14ac:dyDescent="0.2">
      <c r="A22" s="352" t="s">
        <v>125</v>
      </c>
      <c r="B22" s="353">
        <v>4360</v>
      </c>
      <c r="C22" s="354">
        <v>134633</v>
      </c>
      <c r="D22" s="354">
        <v>218230</v>
      </c>
      <c r="E22" s="354">
        <v>-3508</v>
      </c>
      <c r="F22" s="354">
        <v>214722</v>
      </c>
    </row>
    <row r="23" spans="1:6" ht="26.25" customHeight="1" x14ac:dyDescent="0.2">
      <c r="A23" s="352" t="s">
        <v>466</v>
      </c>
      <c r="B23" s="353">
        <v>418</v>
      </c>
      <c r="C23" s="354">
        <v>12357</v>
      </c>
      <c r="D23" s="354">
        <v>14481</v>
      </c>
      <c r="E23" s="354">
        <v>-273</v>
      </c>
      <c r="F23" s="354">
        <v>14208</v>
      </c>
    </row>
    <row r="24" spans="1:6" ht="26.25" customHeight="1" x14ac:dyDescent="0.2">
      <c r="A24" s="352" t="s">
        <v>468</v>
      </c>
      <c r="B24" s="353">
        <v>596</v>
      </c>
      <c r="C24" s="354">
        <v>17894</v>
      </c>
      <c r="D24" s="354">
        <v>24429</v>
      </c>
      <c r="E24" s="354">
        <v>-883</v>
      </c>
      <c r="F24" s="354">
        <v>23546</v>
      </c>
    </row>
    <row r="25" spans="1:6" ht="37.5" customHeight="1" x14ac:dyDescent="0.2">
      <c r="A25" s="352" t="s">
        <v>458</v>
      </c>
      <c r="B25" s="353">
        <v>3399</v>
      </c>
      <c r="C25" s="354">
        <v>113429</v>
      </c>
      <c r="D25" s="354">
        <v>168066</v>
      </c>
      <c r="E25" s="354">
        <v>-5776</v>
      </c>
      <c r="F25" s="354">
        <v>162289</v>
      </c>
    </row>
    <row r="26" spans="1:6" ht="26.25" customHeight="1" x14ac:dyDescent="0.2">
      <c r="A26" s="352" t="s">
        <v>459</v>
      </c>
      <c r="B26" s="353">
        <v>678</v>
      </c>
      <c r="C26" s="354">
        <v>24804</v>
      </c>
      <c r="D26" s="354">
        <v>36686</v>
      </c>
      <c r="E26" s="354">
        <v>-639</v>
      </c>
      <c r="F26" s="354">
        <v>36047</v>
      </c>
    </row>
    <row r="27" spans="1:6" ht="26.25" customHeight="1" x14ac:dyDescent="0.2">
      <c r="A27" s="352" t="s">
        <v>460</v>
      </c>
      <c r="B27" s="353">
        <v>23</v>
      </c>
      <c r="C27" s="354">
        <v>703</v>
      </c>
      <c r="D27" s="354">
        <v>1309</v>
      </c>
      <c r="E27" s="354">
        <v>-80</v>
      </c>
      <c r="F27" s="354">
        <v>1229</v>
      </c>
    </row>
    <row r="28" spans="1:6" x14ac:dyDescent="0.2">
      <c r="A28" s="352" t="s">
        <v>126</v>
      </c>
      <c r="B28" s="353">
        <v>3009</v>
      </c>
      <c r="C28" s="354">
        <v>22297</v>
      </c>
      <c r="D28" s="354">
        <v>81019</v>
      </c>
      <c r="E28" s="354">
        <v>-1714</v>
      </c>
      <c r="F28" s="354">
        <v>79305</v>
      </c>
    </row>
    <row r="29" spans="1:6" ht="26.25" customHeight="1" x14ac:dyDescent="0.2">
      <c r="A29" s="352" t="s">
        <v>461</v>
      </c>
      <c r="B29" s="353">
        <v>687</v>
      </c>
      <c r="C29" s="354">
        <v>8770</v>
      </c>
      <c r="D29" s="354">
        <v>19776</v>
      </c>
      <c r="E29" s="354">
        <v>-294</v>
      </c>
      <c r="F29" s="354">
        <v>19482</v>
      </c>
    </row>
    <row r="30" spans="1:6" ht="15" customHeight="1" x14ac:dyDescent="0.2">
      <c r="A30" s="352" t="s">
        <v>469</v>
      </c>
      <c r="B30" s="353">
        <v>279</v>
      </c>
      <c r="C30" s="354">
        <v>3325</v>
      </c>
      <c r="D30" s="354">
        <v>5846</v>
      </c>
      <c r="E30" s="354">
        <v>-128</v>
      </c>
      <c r="F30" s="354">
        <v>5718</v>
      </c>
    </row>
    <row r="31" spans="1:6" ht="15" customHeight="1" x14ac:dyDescent="0.2">
      <c r="A31" s="352" t="s">
        <v>470</v>
      </c>
      <c r="B31" s="353">
        <v>414</v>
      </c>
      <c r="C31" s="354">
        <v>4880</v>
      </c>
      <c r="D31" s="354">
        <v>8135</v>
      </c>
      <c r="E31" s="354">
        <v>-333</v>
      </c>
      <c r="F31" s="354">
        <v>7803</v>
      </c>
    </row>
    <row r="32" spans="1:6" ht="37.5" customHeight="1" x14ac:dyDescent="0.2">
      <c r="A32" s="352" t="s">
        <v>462</v>
      </c>
      <c r="B32" s="353">
        <v>7752</v>
      </c>
      <c r="C32" s="354">
        <v>35646</v>
      </c>
      <c r="D32" s="354">
        <v>254969</v>
      </c>
      <c r="E32" s="354">
        <v>-6588</v>
      </c>
      <c r="F32" s="354">
        <v>248380</v>
      </c>
    </row>
    <row r="33" spans="1:6" ht="30" customHeight="1" x14ac:dyDescent="0.2">
      <c r="A33" s="352"/>
      <c r="B33" s="353"/>
      <c r="C33" s="354"/>
      <c r="D33" s="354"/>
      <c r="E33" s="354"/>
      <c r="F33" s="354"/>
    </row>
    <row r="34" spans="1:6" s="151" customFormat="1" ht="15" customHeight="1" x14ac:dyDescent="0.2">
      <c r="A34" s="152" t="s">
        <v>537</v>
      </c>
      <c r="B34" s="389">
        <v>35223</v>
      </c>
      <c r="C34" s="390">
        <v>1301541</v>
      </c>
      <c r="D34" s="390">
        <v>2018483</v>
      </c>
      <c r="E34" s="390">
        <v>-39607</v>
      </c>
      <c r="F34" s="390">
        <v>1978875</v>
      </c>
    </row>
    <row r="35" spans="1:6" s="151" customFormat="1" x14ac:dyDescent="0.2">
      <c r="A35" s="231"/>
      <c r="B35" s="351"/>
      <c r="C35" s="351"/>
      <c r="D35" s="351"/>
      <c r="E35" s="351"/>
      <c r="F35" s="351"/>
    </row>
    <row r="36" spans="1:6" s="151" customFormat="1" x14ac:dyDescent="0.2">
      <c r="A36" s="231"/>
      <c r="B36" s="351"/>
      <c r="C36" s="351"/>
      <c r="D36" s="351"/>
      <c r="E36" s="351"/>
      <c r="F36" s="351"/>
    </row>
    <row r="37" spans="1:6" s="151" customFormat="1" x14ac:dyDescent="0.2">
      <c r="A37" s="231"/>
      <c r="B37" s="351"/>
      <c r="C37" s="351"/>
      <c r="D37" s="351"/>
      <c r="E37" s="351"/>
      <c r="F37" s="351"/>
    </row>
    <row r="38" spans="1:6" s="151" customFormat="1" x14ac:dyDescent="0.2">
      <c r="A38" s="231"/>
      <c r="B38" s="351"/>
      <c r="C38" s="351"/>
      <c r="D38" s="351"/>
      <c r="E38" s="351"/>
      <c r="F38" s="351"/>
    </row>
    <row r="39" spans="1:6" s="151" customFormat="1" x14ac:dyDescent="0.2">
      <c r="A39" s="231"/>
      <c r="B39" s="351"/>
      <c r="C39" s="351"/>
      <c r="D39" s="351"/>
      <c r="E39" s="351"/>
      <c r="F39" s="351"/>
    </row>
    <row r="40" spans="1:6" s="151" customFormat="1" x14ac:dyDescent="0.2">
      <c r="A40" s="231"/>
      <c r="B40" s="351"/>
      <c r="C40" s="351"/>
      <c r="D40" s="351"/>
      <c r="E40" s="351"/>
      <c r="F40" s="351"/>
    </row>
    <row r="41" spans="1:6" s="151" customFormat="1" x14ac:dyDescent="0.2">
      <c r="A41" s="231"/>
      <c r="B41" s="351"/>
      <c r="C41" s="351"/>
      <c r="D41" s="351"/>
      <c r="E41" s="351"/>
      <c r="F41" s="351"/>
    </row>
    <row r="42" spans="1:6" s="151" customFormat="1" x14ac:dyDescent="0.2">
      <c r="A42" s="231"/>
      <c r="B42" s="351"/>
      <c r="C42" s="351"/>
      <c r="D42" s="351"/>
      <c r="E42" s="351"/>
      <c r="F42" s="351"/>
    </row>
    <row r="43" spans="1:6" s="151" customFormat="1" x14ac:dyDescent="0.2">
      <c r="A43" s="231"/>
      <c r="B43" s="351"/>
      <c r="C43" s="351"/>
      <c r="D43" s="351"/>
      <c r="E43" s="351"/>
      <c r="F43" s="351"/>
    </row>
    <row r="44" spans="1:6" s="151" customFormat="1" x14ac:dyDescent="0.2">
      <c r="A44" s="231"/>
      <c r="B44" s="351"/>
      <c r="C44" s="351"/>
      <c r="D44" s="351"/>
      <c r="E44" s="351"/>
      <c r="F44" s="351"/>
    </row>
    <row r="45" spans="1:6" s="151" customFormat="1" x14ac:dyDescent="0.2">
      <c r="A45" s="231"/>
      <c r="B45" s="351"/>
      <c r="C45" s="351"/>
      <c r="D45" s="351"/>
      <c r="E45" s="351"/>
      <c r="F45" s="351"/>
    </row>
    <row r="46" spans="1:6" s="151" customFormat="1" x14ac:dyDescent="0.2">
      <c r="A46" s="231"/>
      <c r="B46" s="351"/>
      <c r="C46" s="351"/>
      <c r="D46" s="351"/>
      <c r="E46" s="351"/>
      <c r="F46" s="351"/>
    </row>
    <row r="47" spans="1:6" s="151" customFormat="1" x14ac:dyDescent="0.2">
      <c r="A47" s="231"/>
      <c r="B47" s="351"/>
      <c r="C47" s="351"/>
      <c r="D47" s="351"/>
      <c r="E47" s="351"/>
      <c r="F47" s="351"/>
    </row>
    <row r="48" spans="1:6" s="151" customFormat="1" x14ac:dyDescent="0.2">
      <c r="A48" s="231"/>
      <c r="B48" s="351"/>
      <c r="C48" s="351"/>
      <c r="D48" s="351"/>
      <c r="E48" s="351"/>
      <c r="F48" s="351"/>
    </row>
    <row r="49" spans="1:6" s="151" customFormat="1" x14ac:dyDescent="0.2">
      <c r="A49" s="231"/>
      <c r="B49" s="351"/>
      <c r="C49" s="351"/>
      <c r="D49" s="351"/>
      <c r="E49" s="351"/>
      <c r="F49" s="351"/>
    </row>
    <row r="50" spans="1:6" s="151" customFormat="1" x14ac:dyDescent="0.2">
      <c r="A50" s="231"/>
      <c r="B50" s="351"/>
      <c r="C50" s="351"/>
      <c r="D50" s="351"/>
      <c r="E50" s="351"/>
      <c r="F50" s="351"/>
    </row>
    <row r="51" spans="1:6" s="151" customFormat="1" ht="26.25" customHeight="1" x14ac:dyDescent="0.2">
      <c r="A51" s="152" t="s">
        <v>25</v>
      </c>
      <c r="B51" s="143"/>
      <c r="C51" s="143"/>
      <c r="D51" s="146"/>
      <c r="E51" s="144"/>
      <c r="F51" s="146"/>
    </row>
    <row r="52" spans="1:6" x14ac:dyDescent="0.2">
      <c r="A52" s="133" t="s">
        <v>127</v>
      </c>
      <c r="B52" s="140"/>
      <c r="C52" s="141"/>
      <c r="D52" s="145"/>
      <c r="E52" s="142"/>
      <c r="F52" s="145"/>
    </row>
    <row r="53" spans="1:6" s="208" customFormat="1" x14ac:dyDescent="0.2">
      <c r="B53" s="141"/>
      <c r="C53" s="141"/>
      <c r="D53" s="145"/>
      <c r="E53" s="142"/>
      <c r="F53" s="145"/>
    </row>
    <row r="54" spans="1:6" s="179" customFormat="1" x14ac:dyDescent="0.2">
      <c r="A54" s="208"/>
      <c r="B54" s="141"/>
      <c r="C54" s="141"/>
      <c r="D54" s="145"/>
      <c r="E54" s="142"/>
      <c r="F54" s="145"/>
    </row>
    <row r="55" spans="1:6" s="179" customFormat="1" x14ac:dyDescent="0.2">
      <c r="B55" s="141"/>
      <c r="C55" s="141"/>
      <c r="D55" s="141"/>
      <c r="E55" s="148"/>
      <c r="F55" s="141"/>
    </row>
    <row r="56" spans="1:6" x14ac:dyDescent="0.2">
      <c r="B56" s="149"/>
      <c r="C56" s="149"/>
      <c r="D56" s="149"/>
      <c r="E56" s="150"/>
      <c r="F56" s="149"/>
    </row>
    <row r="57" spans="1:6" x14ac:dyDescent="0.2">
      <c r="B57" s="153"/>
      <c r="C57" s="153"/>
      <c r="D57" s="153"/>
      <c r="E57" s="154"/>
      <c r="F57" s="153"/>
    </row>
    <row r="58" spans="1:6" x14ac:dyDescent="0.2">
      <c r="B58" s="155"/>
      <c r="C58" s="155"/>
    </row>
    <row r="59" spans="1:6" x14ac:dyDescent="0.2">
      <c r="B59" s="156"/>
      <c r="C59" s="156"/>
      <c r="D59" s="156"/>
      <c r="E59" s="156"/>
      <c r="F59" s="156"/>
    </row>
  </sheetData>
  <mergeCells count="7">
    <mergeCell ref="A2:F2"/>
    <mergeCell ref="C9:F9"/>
    <mergeCell ref="B4:C8"/>
    <mergeCell ref="D4:D8"/>
    <mergeCell ref="E4:E8"/>
    <mergeCell ref="F4:F8"/>
    <mergeCell ref="A4:A9"/>
  </mergeCells>
  <phoneticPr fontId="5" type="noConversion"/>
  <pageMargins left="0.51181102362204722" right="0.51181102362204722" top="0.19685039370078741" bottom="0.19685039370078741" header="0.11811023622047245" footer="0.11811023622047245"/>
  <pageSetup paperSize="9" firstPageNumber="32" pageOrder="overThenDown" orientation="portrait" useFirstPageNumber="1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J57"/>
  <sheetViews>
    <sheetView workbookViewId="0"/>
  </sheetViews>
  <sheetFormatPr baseColWidth="10" defaultRowHeight="12.75" x14ac:dyDescent="0.2"/>
  <cols>
    <col min="1" max="1" width="2.85546875" customWidth="1"/>
    <col min="2" max="2" width="88.5703125" customWidth="1"/>
    <col min="3" max="3" width="2.85546875" customWidth="1"/>
    <col min="5" max="5" width="72" style="490" customWidth="1"/>
    <col min="6" max="8" width="11.42578125" style="490"/>
  </cols>
  <sheetData>
    <row r="1" spans="1:10" s="59" customFormat="1" ht="11.25" customHeight="1" x14ac:dyDescent="0.2">
      <c r="B1" s="70"/>
      <c r="C1" s="295"/>
      <c r="D1" s="295"/>
      <c r="E1" s="483"/>
      <c r="F1" s="483"/>
      <c r="G1" s="491"/>
      <c r="H1" s="491"/>
    </row>
    <row r="2" spans="1:10" s="59" customFormat="1" ht="11.25" customHeight="1" x14ac:dyDescent="0.2">
      <c r="B2" s="63"/>
      <c r="C2" s="224"/>
      <c r="D2" s="224"/>
      <c r="E2" s="482"/>
      <c r="F2" s="482"/>
      <c r="G2" s="491"/>
      <c r="H2" s="491"/>
    </row>
    <row r="3" spans="1:10" s="59" customFormat="1" ht="6" customHeight="1" x14ac:dyDescent="0.2">
      <c r="B3" s="459"/>
      <c r="C3" s="224"/>
      <c r="D3" s="224"/>
      <c r="E3" s="482"/>
      <c r="F3" s="482"/>
      <c r="G3" s="491"/>
      <c r="H3" s="491"/>
    </row>
    <row r="4" spans="1:10" s="59" customFormat="1" ht="12.75" customHeight="1" x14ac:dyDescent="0.2">
      <c r="B4" s="811" t="s">
        <v>198</v>
      </c>
      <c r="C4" s="427"/>
      <c r="D4" s="224"/>
      <c r="E4" s="482"/>
      <c r="F4" s="482"/>
      <c r="G4" s="491"/>
      <c r="H4" s="491"/>
    </row>
    <row r="5" spans="1:10" s="59" customFormat="1" ht="12.75" customHeight="1" x14ac:dyDescent="0.2">
      <c r="A5" s="427"/>
      <c r="B5" s="812"/>
      <c r="C5" s="427"/>
      <c r="D5" s="71"/>
      <c r="E5" s="484"/>
      <c r="F5" s="484" t="s">
        <v>253</v>
      </c>
      <c r="G5" s="491" t="s">
        <v>481</v>
      </c>
      <c r="H5" s="491" t="s">
        <v>480</v>
      </c>
    </row>
    <row r="6" spans="1:10" x14ac:dyDescent="0.2">
      <c r="B6" s="365"/>
      <c r="E6" s="495" t="s">
        <v>161</v>
      </c>
      <c r="F6" s="492">
        <f>Tab.6!B12</f>
        <v>1449</v>
      </c>
      <c r="G6" s="492">
        <f>Tab.6!C12</f>
        <v>79530</v>
      </c>
      <c r="H6" s="492">
        <f>(G6*1000)/F6</f>
        <v>54886.128364389231</v>
      </c>
      <c r="I6" s="354"/>
      <c r="J6" s="354"/>
    </row>
    <row r="7" spans="1:10" x14ac:dyDescent="0.2">
      <c r="B7" s="365"/>
      <c r="E7" s="495" t="s">
        <v>162</v>
      </c>
      <c r="F7" s="492">
        <f>Tab.6!B13</f>
        <v>23</v>
      </c>
      <c r="G7" s="492">
        <f>Tab.6!C13</f>
        <v>972</v>
      </c>
      <c r="H7" s="492">
        <f t="shared" ref="H7:H26" si="0">(G7*1000)/F7</f>
        <v>42260.869565217392</v>
      </c>
      <c r="I7" s="354"/>
      <c r="J7" s="354"/>
    </row>
    <row r="8" spans="1:10" x14ac:dyDescent="0.2">
      <c r="B8" s="365"/>
      <c r="E8" s="495" t="s">
        <v>163</v>
      </c>
      <c r="F8" s="492">
        <f>Tab.6!B14</f>
        <v>602</v>
      </c>
      <c r="G8" s="492">
        <f>Tab.6!C14</f>
        <v>43662</v>
      </c>
      <c r="H8" s="492">
        <f t="shared" si="0"/>
        <v>72528.239202657802</v>
      </c>
      <c r="I8" s="354"/>
      <c r="J8" s="354"/>
    </row>
    <row r="9" spans="1:10" x14ac:dyDescent="0.2">
      <c r="B9" s="365"/>
      <c r="E9" s="495" t="s">
        <v>164</v>
      </c>
      <c r="F9" s="492">
        <f>Tab.6!B15</f>
        <v>628</v>
      </c>
      <c r="G9" s="492">
        <f>Tab.6!C15</f>
        <v>14892</v>
      </c>
      <c r="H9" s="492">
        <f t="shared" si="0"/>
        <v>23713.375796178345</v>
      </c>
      <c r="I9" s="354"/>
      <c r="J9" s="354"/>
    </row>
    <row r="10" spans="1:10" x14ac:dyDescent="0.2">
      <c r="B10" s="365"/>
      <c r="E10" s="495" t="s">
        <v>165</v>
      </c>
      <c r="F10" s="492">
        <f>Tab.6!B16</f>
        <v>506</v>
      </c>
      <c r="G10" s="492">
        <f>Tab.6!C16</f>
        <v>12786</v>
      </c>
      <c r="H10" s="492">
        <f t="shared" si="0"/>
        <v>25268.774703557312</v>
      </c>
      <c r="I10" s="354"/>
      <c r="J10" s="354"/>
    </row>
    <row r="11" spans="1:10" x14ac:dyDescent="0.2">
      <c r="B11" s="365"/>
      <c r="E11" s="495" t="s">
        <v>463</v>
      </c>
      <c r="F11" s="492">
        <f>Tab.6!B17</f>
        <v>183</v>
      </c>
      <c r="G11" s="492">
        <f>Tab.6!C17</f>
        <v>4743</v>
      </c>
      <c r="H11" s="492">
        <f t="shared" si="0"/>
        <v>25918.032786885247</v>
      </c>
      <c r="I11" s="354"/>
      <c r="J11" s="354"/>
    </row>
    <row r="12" spans="1:10" x14ac:dyDescent="0.2">
      <c r="B12" s="365"/>
      <c r="E12" s="495" t="s">
        <v>464</v>
      </c>
      <c r="F12" s="492">
        <f>Tab.6!B18</f>
        <v>3802</v>
      </c>
      <c r="G12" s="492">
        <f>Tab.6!C18</f>
        <v>43388</v>
      </c>
      <c r="H12" s="492">
        <f t="shared" si="0"/>
        <v>11411.888479747502</v>
      </c>
      <c r="I12" s="354"/>
      <c r="J12" s="354"/>
    </row>
    <row r="13" spans="1:10" x14ac:dyDescent="0.2">
      <c r="B13" s="365"/>
      <c r="E13" s="495" t="s">
        <v>166</v>
      </c>
      <c r="F13" s="492">
        <f>Tab.6!B19</f>
        <v>3431</v>
      </c>
      <c r="G13" s="492">
        <f>Tab.6!C19</f>
        <v>498095</v>
      </c>
      <c r="H13" s="492">
        <f t="shared" si="0"/>
        <v>145174.87612940834</v>
      </c>
      <c r="I13" s="354"/>
      <c r="J13" s="354"/>
    </row>
    <row r="14" spans="1:10" x14ac:dyDescent="0.2">
      <c r="B14" s="365"/>
      <c r="E14" s="495" t="s">
        <v>167</v>
      </c>
      <c r="F14" s="492">
        <f>Tab.6!B20</f>
        <v>1748</v>
      </c>
      <c r="G14" s="492">
        <f>Tab.6!C20</f>
        <v>195186</v>
      </c>
      <c r="H14" s="492">
        <f t="shared" si="0"/>
        <v>111662.471395881</v>
      </c>
      <c r="I14" s="354"/>
      <c r="J14" s="354"/>
    </row>
    <row r="15" spans="1:10" x14ac:dyDescent="0.2">
      <c r="B15" s="365"/>
      <c r="E15" s="495" t="s">
        <v>124</v>
      </c>
      <c r="F15" s="492">
        <f>Tab.6!B21</f>
        <v>327</v>
      </c>
      <c r="G15" s="492">
        <f>Tab.6!C21</f>
        <v>14796</v>
      </c>
      <c r="H15" s="492">
        <f t="shared" si="0"/>
        <v>45247.706422018346</v>
      </c>
      <c r="I15" s="354"/>
      <c r="J15" s="354"/>
    </row>
    <row r="16" spans="1:10" x14ac:dyDescent="0.2">
      <c r="B16" s="365"/>
      <c r="E16" s="495" t="s">
        <v>125</v>
      </c>
      <c r="F16" s="492">
        <f>Tab.6!B22</f>
        <v>4360</v>
      </c>
      <c r="G16" s="492">
        <f>Tab.6!C22</f>
        <v>134633</v>
      </c>
      <c r="H16" s="492">
        <f t="shared" si="0"/>
        <v>30879.128440366974</v>
      </c>
      <c r="I16" s="354"/>
      <c r="J16" s="354"/>
    </row>
    <row r="17" spans="2:10" x14ac:dyDescent="0.2">
      <c r="B17" s="365"/>
      <c r="E17" s="495" t="s">
        <v>465</v>
      </c>
      <c r="F17" s="492">
        <f>Tab.6!B23</f>
        <v>418</v>
      </c>
      <c r="G17" s="492">
        <f>Tab.6!C23</f>
        <v>12357</v>
      </c>
      <c r="H17" s="492">
        <f t="shared" si="0"/>
        <v>29562.200956937799</v>
      </c>
      <c r="I17" s="354"/>
      <c r="J17" s="354"/>
    </row>
    <row r="18" spans="2:10" x14ac:dyDescent="0.2">
      <c r="B18" s="365"/>
      <c r="E18" s="495" t="s">
        <v>467</v>
      </c>
      <c r="F18" s="492">
        <f>Tab.6!B24</f>
        <v>596</v>
      </c>
      <c r="G18" s="492">
        <f>Tab.6!C24</f>
        <v>17894</v>
      </c>
      <c r="H18" s="492">
        <f t="shared" si="0"/>
        <v>30023.489932885906</v>
      </c>
      <c r="I18" s="354"/>
      <c r="J18" s="354"/>
    </row>
    <row r="19" spans="2:10" x14ac:dyDescent="0.2">
      <c r="B19" s="365"/>
      <c r="E19" s="495" t="s">
        <v>171</v>
      </c>
      <c r="F19" s="492">
        <f>Tab.6!B25</f>
        <v>3399</v>
      </c>
      <c r="G19" s="492">
        <f>Tab.6!C25</f>
        <v>113429</v>
      </c>
      <c r="H19" s="492">
        <f t="shared" si="0"/>
        <v>33371.285672256548</v>
      </c>
      <c r="I19" s="354"/>
      <c r="J19" s="354"/>
    </row>
    <row r="20" spans="2:10" x14ac:dyDescent="0.2">
      <c r="B20" s="365"/>
      <c r="E20" s="495" t="s">
        <v>168</v>
      </c>
      <c r="F20" s="492">
        <f>Tab.6!B26</f>
        <v>678</v>
      </c>
      <c r="G20" s="492">
        <f>Tab.6!C26</f>
        <v>24804</v>
      </c>
      <c r="H20" s="492">
        <f t="shared" si="0"/>
        <v>36584.070796460175</v>
      </c>
      <c r="I20" s="354"/>
      <c r="J20" s="354"/>
    </row>
    <row r="21" spans="2:10" x14ac:dyDescent="0.2">
      <c r="B21" s="365"/>
      <c r="E21" s="495" t="s">
        <v>169</v>
      </c>
      <c r="F21" s="492">
        <f>Tab.6!B27</f>
        <v>23</v>
      </c>
      <c r="G21" s="492">
        <f>Tab.6!C27</f>
        <v>703</v>
      </c>
      <c r="H21" s="492">
        <f t="shared" si="0"/>
        <v>30565.217391304348</v>
      </c>
      <c r="I21" s="354"/>
      <c r="J21" s="354"/>
    </row>
    <row r="22" spans="2:10" x14ac:dyDescent="0.2">
      <c r="B22" s="365"/>
      <c r="E22" s="495" t="s">
        <v>126</v>
      </c>
      <c r="F22" s="492">
        <f>Tab.6!B28</f>
        <v>3009</v>
      </c>
      <c r="G22" s="492">
        <f>Tab.6!C28</f>
        <v>22297</v>
      </c>
      <c r="H22" s="492">
        <f t="shared" si="0"/>
        <v>7410.103024260552</v>
      </c>
      <c r="I22" s="354"/>
      <c r="J22" s="354"/>
    </row>
    <row r="23" spans="2:10" x14ac:dyDescent="0.2">
      <c r="B23" s="365"/>
      <c r="E23" s="495" t="s">
        <v>170</v>
      </c>
      <c r="F23" s="492">
        <f>Tab.6!B29</f>
        <v>687</v>
      </c>
      <c r="G23" s="492">
        <f>Tab.6!C29</f>
        <v>8770</v>
      </c>
      <c r="H23" s="492">
        <f t="shared" si="0"/>
        <v>12765.647743813683</v>
      </c>
      <c r="I23" s="354"/>
      <c r="J23" s="354"/>
    </row>
    <row r="24" spans="2:10" x14ac:dyDescent="0.2">
      <c r="B24" s="365"/>
      <c r="E24" s="495" t="s">
        <v>469</v>
      </c>
      <c r="F24" s="492">
        <f>Tab.6!B30</f>
        <v>279</v>
      </c>
      <c r="G24" s="492">
        <f>Tab.6!C30</f>
        <v>3325</v>
      </c>
      <c r="H24" s="492">
        <f t="shared" si="0"/>
        <v>11917.562724014337</v>
      </c>
      <c r="I24" s="354"/>
      <c r="J24" s="354"/>
    </row>
    <row r="25" spans="2:10" x14ac:dyDescent="0.2">
      <c r="B25" s="365"/>
      <c r="E25" s="495" t="s">
        <v>470</v>
      </c>
      <c r="F25" s="492">
        <f>Tab.6!B31</f>
        <v>414</v>
      </c>
      <c r="G25" s="492">
        <f>Tab.6!C31</f>
        <v>4880</v>
      </c>
      <c r="H25" s="492">
        <f t="shared" si="0"/>
        <v>11787.439613526571</v>
      </c>
      <c r="I25" s="354"/>
      <c r="J25" s="354"/>
    </row>
    <row r="26" spans="2:10" x14ac:dyDescent="0.2">
      <c r="B26" s="365"/>
      <c r="E26" s="495" t="s">
        <v>479</v>
      </c>
      <c r="F26" s="492">
        <f>Tab.6!B32</f>
        <v>7752</v>
      </c>
      <c r="G26" s="492">
        <f>Tab.6!C32</f>
        <v>35646</v>
      </c>
      <c r="H26" s="492">
        <f t="shared" si="0"/>
        <v>4598.2972136222907</v>
      </c>
      <c r="I26" s="354"/>
      <c r="J26" s="354"/>
    </row>
    <row r="27" spans="2:10" x14ac:dyDescent="0.2">
      <c r="B27" s="365"/>
      <c r="E27" s="493" t="s">
        <v>100</v>
      </c>
      <c r="F27" s="494">
        <f>Tab.6!B34</f>
        <v>35223</v>
      </c>
      <c r="G27" s="494">
        <f>Tab.6!C34</f>
        <v>1301541</v>
      </c>
      <c r="H27" s="492">
        <f>(G27*1000)/F27</f>
        <v>36951.45217613491</v>
      </c>
      <c r="I27" s="350"/>
      <c r="J27" s="350"/>
    </row>
    <row r="28" spans="2:10" x14ac:dyDescent="0.2">
      <c r="B28" s="365"/>
      <c r="I28" s="351"/>
      <c r="J28" s="351"/>
    </row>
    <row r="29" spans="2:10" x14ac:dyDescent="0.2">
      <c r="B29" s="365"/>
    </row>
    <row r="30" spans="2:10" x14ac:dyDescent="0.2">
      <c r="B30" s="365"/>
    </row>
    <row r="31" spans="2:10" x14ac:dyDescent="0.2">
      <c r="B31" s="365"/>
    </row>
    <row r="32" spans="2:10" x14ac:dyDescent="0.2">
      <c r="B32" s="365"/>
    </row>
    <row r="33" spans="2:2" x14ac:dyDescent="0.2">
      <c r="B33" s="365"/>
    </row>
    <row r="34" spans="2:2" x14ac:dyDescent="0.2">
      <c r="B34" s="365"/>
    </row>
    <row r="35" spans="2:2" x14ac:dyDescent="0.2">
      <c r="B35" s="365"/>
    </row>
    <row r="36" spans="2:2" x14ac:dyDescent="0.2">
      <c r="B36" s="365"/>
    </row>
    <row r="37" spans="2:2" x14ac:dyDescent="0.2">
      <c r="B37" s="365"/>
    </row>
    <row r="38" spans="2:2" x14ac:dyDescent="0.2">
      <c r="B38" s="365"/>
    </row>
    <row r="39" spans="2:2" x14ac:dyDescent="0.2">
      <c r="B39" s="365"/>
    </row>
    <row r="40" spans="2:2" x14ac:dyDescent="0.2">
      <c r="B40" s="365"/>
    </row>
    <row r="41" spans="2:2" x14ac:dyDescent="0.2">
      <c r="B41" s="365"/>
    </row>
    <row r="42" spans="2:2" x14ac:dyDescent="0.2">
      <c r="B42" s="365"/>
    </row>
    <row r="43" spans="2:2" x14ac:dyDescent="0.2">
      <c r="B43" s="365"/>
    </row>
    <row r="44" spans="2:2" x14ac:dyDescent="0.2">
      <c r="B44" s="365"/>
    </row>
    <row r="45" spans="2:2" x14ac:dyDescent="0.2">
      <c r="B45" s="365"/>
    </row>
    <row r="46" spans="2:2" x14ac:dyDescent="0.2">
      <c r="B46" s="365"/>
    </row>
    <row r="47" spans="2:2" x14ac:dyDescent="0.2">
      <c r="B47" s="365"/>
    </row>
    <row r="48" spans="2:2" x14ac:dyDescent="0.2">
      <c r="B48" s="365"/>
    </row>
    <row r="49" spans="2:2" x14ac:dyDescent="0.2">
      <c r="B49" s="365"/>
    </row>
    <row r="50" spans="2:2" x14ac:dyDescent="0.2">
      <c r="B50" s="365"/>
    </row>
    <row r="51" spans="2:2" x14ac:dyDescent="0.2">
      <c r="B51" s="365"/>
    </row>
    <row r="52" spans="2:2" x14ac:dyDescent="0.2">
      <c r="B52" s="365"/>
    </row>
    <row r="53" spans="2:2" x14ac:dyDescent="0.2">
      <c r="B53" s="365"/>
    </row>
    <row r="54" spans="2:2" x14ac:dyDescent="0.2">
      <c r="B54" s="365"/>
    </row>
    <row r="55" spans="2:2" x14ac:dyDescent="0.2">
      <c r="B55" s="365"/>
    </row>
    <row r="56" spans="2:2" x14ac:dyDescent="0.2">
      <c r="B56" s="365"/>
    </row>
    <row r="57" spans="2:2" x14ac:dyDescent="0.2">
      <c r="B57" s="366" t="s">
        <v>238</v>
      </c>
    </row>
  </sheetData>
  <mergeCells count="1">
    <mergeCell ref="B4:B5"/>
  </mergeCells>
  <pageMargins left="0.51181102362204722" right="0.51181102362204722" top="0.78740157480314965" bottom="0.78740157480314965" header="0.31496062992125984" footer="0.31496062992125984"/>
  <pageSetup paperSize="9" firstPageNumber="33" orientation="portrait" useFirstPageNumber="1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2:P131"/>
  <sheetViews>
    <sheetView workbookViewId="0"/>
  </sheetViews>
  <sheetFormatPr baseColWidth="10" defaultColWidth="11.42578125" defaultRowHeight="11.25" x14ac:dyDescent="0.2"/>
  <cols>
    <col min="1" max="1" width="18" style="79" customWidth="1"/>
    <col min="2" max="2" width="11" style="201" customWidth="1"/>
    <col min="3" max="3" width="11" style="79" customWidth="1"/>
    <col min="4" max="4" width="12" style="79" customWidth="1"/>
    <col min="5" max="7" width="14" style="79" customWidth="1"/>
    <col min="8" max="16384" width="11.42578125" style="79"/>
  </cols>
  <sheetData>
    <row r="2" spans="1:7" ht="12.75" customHeight="1" x14ac:dyDescent="0.2">
      <c r="A2" s="815" t="s">
        <v>532</v>
      </c>
      <c r="B2" s="815"/>
      <c r="C2" s="815"/>
      <c r="D2" s="815"/>
      <c r="E2" s="815"/>
      <c r="F2" s="815"/>
      <c r="G2" s="815"/>
    </row>
    <row r="3" spans="1:7" s="41" customFormat="1" ht="3.75" customHeight="1" x14ac:dyDescent="0.2">
      <c r="A3" s="157"/>
      <c r="B3" s="197"/>
      <c r="C3" s="157"/>
      <c r="D3" s="157"/>
      <c r="E3" s="157"/>
      <c r="F3" s="157"/>
      <c r="G3" s="157"/>
    </row>
    <row r="4" spans="1:7" s="41" customFormat="1" ht="9.75" customHeight="1" x14ac:dyDescent="0.2">
      <c r="A4" s="816" t="s">
        <v>128</v>
      </c>
      <c r="B4" s="722" t="s">
        <v>112</v>
      </c>
      <c r="C4" s="693"/>
      <c r="D4" s="673"/>
      <c r="E4" s="687" t="s">
        <v>113</v>
      </c>
      <c r="F4" s="687" t="s">
        <v>129</v>
      </c>
      <c r="G4" s="672" t="s">
        <v>130</v>
      </c>
    </row>
    <row r="5" spans="1:7" s="41" customFormat="1" ht="9.75" customHeight="1" x14ac:dyDescent="0.2">
      <c r="A5" s="817"/>
      <c r="B5" s="748"/>
      <c r="C5" s="669"/>
      <c r="D5" s="674"/>
      <c r="E5" s="689"/>
      <c r="F5" s="689"/>
      <c r="G5" s="813"/>
    </row>
    <row r="6" spans="1:7" s="41" customFormat="1" ht="9.75" customHeight="1" x14ac:dyDescent="0.2">
      <c r="A6" s="817"/>
      <c r="B6" s="536"/>
      <c r="C6" s="519"/>
      <c r="D6" s="537"/>
      <c r="E6" s="821"/>
      <c r="F6" s="821"/>
      <c r="G6" s="814"/>
    </row>
    <row r="7" spans="1:7" s="41" customFormat="1" ht="9.75" customHeight="1" x14ac:dyDescent="0.2">
      <c r="A7" s="817"/>
      <c r="B7" s="536"/>
      <c r="C7" s="519"/>
      <c r="D7" s="537"/>
      <c r="E7" s="821"/>
      <c r="F7" s="821"/>
      <c r="G7" s="814"/>
    </row>
    <row r="8" spans="1:7" s="41" customFormat="1" ht="9.75" customHeight="1" x14ac:dyDescent="0.2">
      <c r="A8" s="817"/>
      <c r="B8" s="538"/>
      <c r="C8" s="539"/>
      <c r="D8" s="540"/>
      <c r="E8" s="691"/>
      <c r="F8" s="691"/>
      <c r="G8" s="544"/>
    </row>
    <row r="9" spans="1:7" s="41" customFormat="1" ht="9.75" customHeight="1" x14ac:dyDescent="0.2">
      <c r="A9" s="818"/>
      <c r="B9" s="196" t="s">
        <v>253</v>
      </c>
      <c r="C9" s="158" t="s">
        <v>481</v>
      </c>
      <c r="D9" s="159" t="s">
        <v>472</v>
      </c>
      <c r="E9" s="819" t="s">
        <v>481</v>
      </c>
      <c r="F9" s="820"/>
      <c r="G9" s="820"/>
    </row>
    <row r="10" spans="1:7" s="41" customFormat="1" ht="11.25" customHeight="1" x14ac:dyDescent="0.2">
      <c r="A10" s="107"/>
    </row>
    <row r="11" spans="1:7" s="41" customFormat="1" ht="19.5" customHeight="1" x14ac:dyDescent="0.2">
      <c r="A11" s="356" t="s">
        <v>103</v>
      </c>
      <c r="B11" s="202">
        <v>99150</v>
      </c>
      <c r="C11" s="160">
        <v>2976850</v>
      </c>
      <c r="D11" s="160">
        <v>30024</v>
      </c>
      <c r="E11" s="160">
        <v>2556648</v>
      </c>
      <c r="F11" s="160">
        <v>2506554</v>
      </c>
      <c r="G11" s="160">
        <v>472207</v>
      </c>
    </row>
    <row r="12" spans="1:7" s="41" customFormat="1" ht="19.5" customHeight="1" x14ac:dyDescent="0.2">
      <c r="A12" s="356" t="s">
        <v>104</v>
      </c>
      <c r="B12" s="202">
        <v>42611</v>
      </c>
      <c r="C12" s="160">
        <v>1155620</v>
      </c>
      <c r="D12" s="160">
        <v>27120</v>
      </c>
      <c r="E12" s="160">
        <v>978631</v>
      </c>
      <c r="F12" s="160">
        <v>965337</v>
      </c>
      <c r="G12" s="160">
        <v>159965</v>
      </c>
    </row>
    <row r="13" spans="1:7" s="41" customFormat="1" ht="19.5" customHeight="1" x14ac:dyDescent="0.2">
      <c r="A13" s="356" t="s">
        <v>105</v>
      </c>
      <c r="B13" s="202">
        <v>50754</v>
      </c>
      <c r="C13" s="160">
        <v>1612274</v>
      </c>
      <c r="D13" s="160">
        <v>31766</v>
      </c>
      <c r="E13" s="160">
        <v>1392339</v>
      </c>
      <c r="F13" s="160">
        <v>1358382</v>
      </c>
      <c r="G13" s="160">
        <v>280916</v>
      </c>
    </row>
    <row r="14" spans="1:7" s="41" customFormat="1" ht="19.5" customHeight="1" x14ac:dyDescent="0.2">
      <c r="A14" s="356" t="s">
        <v>106</v>
      </c>
      <c r="B14" s="202">
        <v>16907</v>
      </c>
      <c r="C14" s="160">
        <v>491998</v>
      </c>
      <c r="D14" s="160">
        <v>29100</v>
      </c>
      <c r="E14" s="160">
        <v>420260</v>
      </c>
      <c r="F14" s="160">
        <v>414554</v>
      </c>
      <c r="G14" s="160">
        <v>72273</v>
      </c>
    </row>
    <row r="15" spans="1:7" s="41" customFormat="1" ht="19.5" customHeight="1" x14ac:dyDescent="0.2">
      <c r="A15" s="356" t="s">
        <v>107</v>
      </c>
      <c r="B15" s="202">
        <v>29116</v>
      </c>
      <c r="C15" s="160">
        <v>872854</v>
      </c>
      <c r="D15" s="160">
        <v>29979</v>
      </c>
      <c r="E15" s="160">
        <v>744379</v>
      </c>
      <c r="F15" s="160">
        <v>727324</v>
      </c>
      <c r="G15" s="160">
        <v>138808</v>
      </c>
    </row>
    <row r="16" spans="1:7" s="41" customFormat="1" ht="19.5" customHeight="1" x14ac:dyDescent="0.2">
      <c r="A16" s="356" t="s">
        <v>108</v>
      </c>
      <c r="B16" s="202">
        <v>18858</v>
      </c>
      <c r="C16" s="160">
        <v>555465</v>
      </c>
      <c r="D16" s="160">
        <v>29455</v>
      </c>
      <c r="E16" s="160">
        <v>476239</v>
      </c>
      <c r="F16" s="160">
        <v>468343</v>
      </c>
      <c r="G16" s="160">
        <v>83641</v>
      </c>
    </row>
    <row r="17" spans="1:7" s="41" customFormat="1" ht="30" customHeight="1" x14ac:dyDescent="0.2">
      <c r="A17" s="357" t="s">
        <v>82</v>
      </c>
      <c r="B17" s="202">
        <v>43911</v>
      </c>
      <c r="C17" s="160">
        <v>1311706</v>
      </c>
      <c r="D17" s="160">
        <v>29872</v>
      </c>
      <c r="E17" s="160">
        <v>1090728</v>
      </c>
      <c r="F17" s="160">
        <v>1075710</v>
      </c>
      <c r="G17" s="160">
        <v>170881</v>
      </c>
    </row>
    <row r="18" spans="1:7" s="41" customFormat="1" ht="19.5" customHeight="1" x14ac:dyDescent="0.2">
      <c r="A18" s="356" t="s">
        <v>83</v>
      </c>
      <c r="B18" s="202">
        <v>35823</v>
      </c>
      <c r="C18" s="160">
        <v>996002</v>
      </c>
      <c r="D18" s="160">
        <v>27803</v>
      </c>
      <c r="E18" s="160">
        <v>841968</v>
      </c>
      <c r="F18" s="160">
        <v>830429</v>
      </c>
      <c r="G18" s="160">
        <v>134012</v>
      </c>
    </row>
    <row r="19" spans="1:7" s="41" customFormat="1" ht="19.5" customHeight="1" x14ac:dyDescent="0.2">
      <c r="A19" s="356" t="s">
        <v>84</v>
      </c>
      <c r="B19" s="202">
        <v>56324</v>
      </c>
      <c r="C19" s="160">
        <v>1701690</v>
      </c>
      <c r="D19" s="160">
        <v>30213</v>
      </c>
      <c r="E19" s="160">
        <v>1437615</v>
      </c>
      <c r="F19" s="160">
        <v>1420028</v>
      </c>
      <c r="G19" s="160">
        <v>231242</v>
      </c>
    </row>
    <row r="20" spans="1:7" s="41" customFormat="1" ht="19.5" customHeight="1" x14ac:dyDescent="0.2">
      <c r="A20" s="356" t="s">
        <v>85</v>
      </c>
      <c r="B20" s="202">
        <v>45106</v>
      </c>
      <c r="C20" s="160">
        <v>1266141</v>
      </c>
      <c r="D20" s="160">
        <v>28070</v>
      </c>
      <c r="E20" s="160">
        <v>1066777</v>
      </c>
      <c r="F20" s="160">
        <v>1052224</v>
      </c>
      <c r="G20" s="160">
        <v>169508</v>
      </c>
    </row>
    <row r="21" spans="1:7" s="41" customFormat="1" ht="19.5" customHeight="1" x14ac:dyDescent="0.2">
      <c r="A21" s="356" t="s">
        <v>86</v>
      </c>
      <c r="B21" s="202">
        <v>32038</v>
      </c>
      <c r="C21" s="160">
        <v>860845</v>
      </c>
      <c r="D21" s="160">
        <v>26869</v>
      </c>
      <c r="E21" s="160">
        <v>724377</v>
      </c>
      <c r="F21" s="160">
        <v>716011</v>
      </c>
      <c r="G21" s="160">
        <v>110583</v>
      </c>
    </row>
    <row r="22" spans="1:7" s="41" customFormat="1" ht="19.5" customHeight="1" x14ac:dyDescent="0.2">
      <c r="A22" s="356" t="s">
        <v>87</v>
      </c>
      <c r="B22" s="202">
        <v>57038</v>
      </c>
      <c r="C22" s="160">
        <v>1627231</v>
      </c>
      <c r="D22" s="160">
        <v>28529</v>
      </c>
      <c r="E22" s="160">
        <v>1372024</v>
      </c>
      <c r="F22" s="160">
        <v>1354793</v>
      </c>
      <c r="G22" s="160">
        <v>219664</v>
      </c>
    </row>
    <row r="23" spans="1:7" s="41" customFormat="1" ht="30" customHeight="1" x14ac:dyDescent="0.2">
      <c r="A23" s="357" t="s">
        <v>88</v>
      </c>
      <c r="B23" s="202">
        <v>61309</v>
      </c>
      <c r="C23" s="160">
        <v>1752575</v>
      </c>
      <c r="D23" s="160">
        <v>28586</v>
      </c>
      <c r="E23" s="160">
        <v>1487830</v>
      </c>
      <c r="F23" s="160">
        <v>1465715</v>
      </c>
      <c r="G23" s="160">
        <v>241119</v>
      </c>
    </row>
    <row r="24" spans="1:7" s="41" customFormat="1" ht="19.5" customHeight="1" x14ac:dyDescent="0.2">
      <c r="A24" s="356" t="s">
        <v>89</v>
      </c>
      <c r="B24" s="202">
        <v>31487</v>
      </c>
      <c r="C24" s="160">
        <v>903689</v>
      </c>
      <c r="D24" s="160">
        <v>28700</v>
      </c>
      <c r="E24" s="160">
        <v>764342</v>
      </c>
      <c r="F24" s="160">
        <v>753582</v>
      </c>
      <c r="G24" s="160">
        <v>122085</v>
      </c>
    </row>
    <row r="25" spans="1:7" s="41" customFormat="1" ht="19.5" customHeight="1" x14ac:dyDescent="0.2">
      <c r="A25" s="356" t="s">
        <v>90</v>
      </c>
      <c r="B25" s="202">
        <v>30623</v>
      </c>
      <c r="C25" s="160">
        <v>857003</v>
      </c>
      <c r="D25" s="160">
        <v>27986</v>
      </c>
      <c r="E25" s="160">
        <v>718401</v>
      </c>
      <c r="F25" s="160">
        <v>709800</v>
      </c>
      <c r="G25" s="160">
        <v>110529</v>
      </c>
    </row>
    <row r="26" spans="1:7" s="41" customFormat="1" ht="19.5" customHeight="1" x14ac:dyDescent="0.2">
      <c r="A26" s="356" t="s">
        <v>91</v>
      </c>
      <c r="B26" s="202">
        <v>48944</v>
      </c>
      <c r="C26" s="160">
        <v>1392179</v>
      </c>
      <c r="D26" s="160">
        <v>28444</v>
      </c>
      <c r="E26" s="160">
        <v>1182375</v>
      </c>
      <c r="F26" s="160">
        <v>1163366</v>
      </c>
      <c r="G26" s="160">
        <v>196342</v>
      </c>
    </row>
    <row r="27" spans="1:7" s="41" customFormat="1" ht="19.5" customHeight="1" x14ac:dyDescent="0.2">
      <c r="A27" s="356" t="s">
        <v>92</v>
      </c>
      <c r="B27" s="202">
        <v>37094</v>
      </c>
      <c r="C27" s="160">
        <v>1108357</v>
      </c>
      <c r="D27" s="160">
        <v>29880</v>
      </c>
      <c r="E27" s="160">
        <v>941354</v>
      </c>
      <c r="F27" s="160">
        <v>925364</v>
      </c>
      <c r="G27" s="160">
        <v>160396</v>
      </c>
    </row>
    <row r="28" spans="1:7" s="41" customFormat="1" ht="19.5" customHeight="1" x14ac:dyDescent="0.2">
      <c r="A28" s="356" t="s">
        <v>93</v>
      </c>
      <c r="B28" s="202">
        <v>26430</v>
      </c>
      <c r="C28" s="160">
        <v>731707</v>
      </c>
      <c r="D28" s="160">
        <v>27685</v>
      </c>
      <c r="E28" s="160">
        <v>610135</v>
      </c>
      <c r="F28" s="160">
        <v>603042</v>
      </c>
      <c r="G28" s="160">
        <v>93446</v>
      </c>
    </row>
    <row r="29" spans="1:7" s="41" customFormat="1" ht="30" customHeight="1" x14ac:dyDescent="0.2">
      <c r="A29" s="357" t="s">
        <v>94</v>
      </c>
      <c r="B29" s="160">
        <v>49389</v>
      </c>
      <c r="C29" s="160">
        <v>1351319</v>
      </c>
      <c r="D29" s="160">
        <v>27361</v>
      </c>
      <c r="E29" s="160">
        <v>1142429</v>
      </c>
      <c r="F29" s="160">
        <v>1127657</v>
      </c>
      <c r="G29" s="160">
        <v>183337</v>
      </c>
    </row>
    <row r="30" spans="1:7" s="41" customFormat="1" ht="19.5" customHeight="1" x14ac:dyDescent="0.2">
      <c r="A30" s="356" t="s">
        <v>95</v>
      </c>
      <c r="B30" s="160">
        <v>38029</v>
      </c>
      <c r="C30" s="160">
        <v>1105858</v>
      </c>
      <c r="D30" s="160">
        <v>29079</v>
      </c>
      <c r="E30" s="160">
        <v>935985</v>
      </c>
      <c r="F30" s="160">
        <v>920933</v>
      </c>
      <c r="G30" s="160">
        <v>155384</v>
      </c>
    </row>
    <row r="31" spans="1:7" s="41" customFormat="1" ht="19.5" customHeight="1" x14ac:dyDescent="0.2">
      <c r="A31" s="356" t="s">
        <v>96</v>
      </c>
      <c r="B31" s="160">
        <v>38051</v>
      </c>
      <c r="C31" s="160">
        <v>1001215</v>
      </c>
      <c r="D31" s="160">
        <v>26312</v>
      </c>
      <c r="E31" s="160">
        <v>838798</v>
      </c>
      <c r="F31" s="160">
        <v>828984</v>
      </c>
      <c r="G31" s="160">
        <v>125685</v>
      </c>
    </row>
    <row r="32" spans="1:7" s="41" customFormat="1" ht="19.5" customHeight="1" x14ac:dyDescent="0.2">
      <c r="A32" s="356" t="s">
        <v>97</v>
      </c>
      <c r="B32" s="160">
        <v>45035</v>
      </c>
      <c r="C32" s="160">
        <v>1242688</v>
      </c>
      <c r="D32" s="160">
        <v>27594</v>
      </c>
      <c r="E32" s="160">
        <v>1040579</v>
      </c>
      <c r="F32" s="160">
        <v>1026611</v>
      </c>
      <c r="G32" s="160">
        <v>166511</v>
      </c>
    </row>
    <row r="33" spans="1:16" s="41" customFormat="1" ht="19.5" customHeight="1" x14ac:dyDescent="0.2">
      <c r="A33" s="356" t="s">
        <v>98</v>
      </c>
      <c r="B33" s="160">
        <v>39408</v>
      </c>
      <c r="C33" s="160">
        <v>1061989</v>
      </c>
      <c r="D33" s="160">
        <v>26949</v>
      </c>
      <c r="E33" s="160">
        <v>887526</v>
      </c>
      <c r="F33" s="160">
        <v>876155</v>
      </c>
      <c r="G33" s="160">
        <v>138632</v>
      </c>
    </row>
    <row r="34" spans="1:16" s="163" customFormat="1" ht="30" customHeight="1" x14ac:dyDescent="0.2">
      <c r="A34" s="358" t="s">
        <v>109</v>
      </c>
      <c r="B34" s="203">
        <v>973435</v>
      </c>
      <c r="C34" s="161">
        <v>27937254</v>
      </c>
      <c r="D34" s="161">
        <v>28700</v>
      </c>
      <c r="E34" s="161">
        <v>23651739</v>
      </c>
      <c r="F34" s="161">
        <v>23290898</v>
      </c>
      <c r="G34" s="161">
        <v>3937165</v>
      </c>
    </row>
    <row r="35" spans="1:16" s="163" customFormat="1" ht="19.5" customHeight="1" x14ac:dyDescent="0.2">
      <c r="A35" s="385" t="s">
        <v>51</v>
      </c>
      <c r="B35" s="203"/>
      <c r="C35" s="161"/>
      <c r="D35" s="161"/>
      <c r="E35" s="160"/>
      <c r="F35" s="160"/>
      <c r="G35" s="160"/>
    </row>
    <row r="36" spans="1:16" s="163" customFormat="1" ht="19.5" customHeight="1" x14ac:dyDescent="0.2">
      <c r="A36" s="385" t="s">
        <v>110</v>
      </c>
      <c r="B36" s="202">
        <v>257396</v>
      </c>
      <c r="C36" s="160">
        <v>7665061</v>
      </c>
      <c r="D36" s="160">
        <v>29779</v>
      </c>
      <c r="E36" s="160">
        <v>6568496</v>
      </c>
      <c r="F36" s="160">
        <v>6440495</v>
      </c>
      <c r="G36" s="160">
        <v>1207809</v>
      </c>
    </row>
    <row r="37" spans="1:16" s="163" customFormat="1" ht="19.5" customHeight="1" x14ac:dyDescent="0.2">
      <c r="A37" s="385" t="s">
        <v>111</v>
      </c>
      <c r="B37" s="202">
        <v>716039</v>
      </c>
      <c r="C37" s="160">
        <v>20272193</v>
      </c>
      <c r="D37" s="160">
        <v>28312</v>
      </c>
      <c r="E37" s="160">
        <v>17083243</v>
      </c>
      <c r="F37" s="160">
        <v>16850403</v>
      </c>
      <c r="G37" s="160">
        <v>2729355</v>
      </c>
    </row>
    <row r="38" spans="1:16" s="41" customFormat="1" ht="18.95" customHeight="1" x14ac:dyDescent="0.2">
      <c r="B38" s="160"/>
      <c r="C38" s="160"/>
      <c r="D38" s="160"/>
      <c r="E38" s="161"/>
      <c r="F38" s="161"/>
      <c r="G38" s="161"/>
    </row>
    <row r="39" spans="1:16" s="119" customFormat="1" ht="12.75" x14ac:dyDescent="0.2">
      <c r="A39" s="41"/>
      <c r="B39" s="199"/>
      <c r="C39" s="165"/>
      <c r="D39" s="160"/>
      <c r="E39" s="160"/>
      <c r="F39" s="160"/>
      <c r="G39" s="160"/>
      <c r="H39" s="465"/>
      <c r="I39" s="465"/>
      <c r="J39" s="222"/>
      <c r="K39" s="222"/>
      <c r="L39" s="222"/>
      <c r="M39" s="222"/>
      <c r="N39" s="222"/>
      <c r="O39" s="222"/>
      <c r="P39" s="461"/>
    </row>
    <row r="40" spans="1:16" s="119" customFormat="1" ht="12.75" x14ac:dyDescent="0.2">
      <c r="A40" s="462"/>
      <c r="B40" s="199"/>
      <c r="C40" s="165"/>
      <c r="D40" s="160"/>
      <c r="E40" s="160"/>
      <c r="F40" s="160"/>
      <c r="G40" s="160"/>
      <c r="H40" s="465"/>
      <c r="I40" s="465"/>
      <c r="J40" s="222"/>
      <c r="K40" s="222"/>
      <c r="L40" s="222"/>
      <c r="M40" s="222"/>
      <c r="N40" s="222"/>
      <c r="O40" s="222"/>
      <c r="P40" s="461"/>
    </row>
    <row r="41" spans="1:16" s="119" customFormat="1" ht="12.75" x14ac:dyDescent="0.2">
      <c r="A41" s="462"/>
      <c r="B41" s="199"/>
      <c r="C41" s="165"/>
      <c r="D41" s="160"/>
      <c r="E41" s="160"/>
      <c r="F41" s="160"/>
      <c r="G41" s="160"/>
      <c r="H41" s="465"/>
      <c r="I41" s="465"/>
      <c r="J41" s="222"/>
      <c r="K41" s="222"/>
      <c r="L41" s="222"/>
      <c r="M41" s="222"/>
      <c r="N41" s="222"/>
      <c r="O41" s="222"/>
      <c r="P41" s="461"/>
    </row>
    <row r="42" spans="1:16" s="41" customFormat="1" ht="11.25" customHeight="1" x14ac:dyDescent="0.2">
      <c r="B42" s="200"/>
      <c r="C42" s="166"/>
      <c r="D42" s="160"/>
      <c r="E42" s="160"/>
      <c r="F42" s="160"/>
      <c r="G42" s="160"/>
    </row>
    <row r="43" spans="1:16" s="41" customFormat="1" ht="11.25" customHeight="1" x14ac:dyDescent="0.2">
      <c r="B43" s="198"/>
      <c r="D43" s="165"/>
      <c r="E43" s="160"/>
      <c r="F43" s="160"/>
      <c r="G43" s="160"/>
    </row>
    <row r="44" spans="1:16" s="41" customFormat="1" ht="11.25" customHeight="1" x14ac:dyDescent="0.2">
      <c r="B44" s="198"/>
      <c r="D44" s="166"/>
      <c r="E44" s="162"/>
      <c r="F44" s="160"/>
      <c r="G44" s="160"/>
    </row>
    <row r="45" spans="1:16" s="41" customFormat="1" ht="11.25" customHeight="1" x14ac:dyDescent="0.2">
      <c r="B45" s="198"/>
      <c r="E45" s="163"/>
      <c r="F45" s="160"/>
      <c r="G45" s="160"/>
    </row>
    <row r="46" spans="1:16" s="41" customFormat="1" ht="11.25" customHeight="1" x14ac:dyDescent="0.2">
      <c r="B46" s="198"/>
      <c r="E46" s="164"/>
      <c r="F46" s="165"/>
      <c r="G46" s="165"/>
    </row>
    <row r="47" spans="1:16" s="41" customFormat="1" ht="11.25" customHeight="1" x14ac:dyDescent="0.2">
      <c r="B47" s="198"/>
      <c r="E47" s="165"/>
      <c r="F47" s="166"/>
      <c r="G47" s="166"/>
    </row>
    <row r="48" spans="1:16" s="41" customFormat="1" ht="11.25" customHeight="1" x14ac:dyDescent="0.2">
      <c r="B48" s="198"/>
      <c r="E48" s="166"/>
    </row>
    <row r="49" spans="1:7" s="41" customFormat="1" ht="22.5" customHeight="1" x14ac:dyDescent="0.2">
      <c r="A49" s="765" t="s">
        <v>473</v>
      </c>
      <c r="B49" s="766"/>
      <c r="C49" s="766"/>
      <c r="D49" s="766"/>
      <c r="E49" s="766"/>
      <c r="F49" s="766"/>
      <c r="G49" s="766"/>
    </row>
    <row r="50" spans="1:7" s="41" customFormat="1" ht="11.25" customHeight="1" x14ac:dyDescent="0.2">
      <c r="B50" s="198"/>
    </row>
    <row r="51" spans="1:7" s="41" customFormat="1" ht="11.25" customHeight="1" x14ac:dyDescent="0.2">
      <c r="B51" s="198"/>
    </row>
    <row r="52" spans="1:7" s="41" customFormat="1" ht="11.25" customHeight="1" x14ac:dyDescent="0.2">
      <c r="B52" s="198"/>
    </row>
    <row r="53" spans="1:7" s="41" customFormat="1" ht="11.25" customHeight="1" x14ac:dyDescent="0.2">
      <c r="B53" s="198"/>
    </row>
    <row r="54" spans="1:7" s="41" customFormat="1" ht="11.25" customHeight="1" x14ac:dyDescent="0.2">
      <c r="B54" s="198"/>
    </row>
    <row r="55" spans="1:7" s="41" customFormat="1" ht="11.25" customHeight="1" x14ac:dyDescent="0.2">
      <c r="B55" s="198"/>
    </row>
    <row r="56" spans="1:7" ht="11.25" customHeight="1" x14ac:dyDescent="0.2">
      <c r="B56" s="198"/>
      <c r="C56" s="41"/>
      <c r="D56" s="41"/>
      <c r="E56" s="41"/>
      <c r="F56" s="41"/>
      <c r="G56" s="41"/>
    </row>
    <row r="57" spans="1:7" ht="11.25" customHeight="1" x14ac:dyDescent="0.2">
      <c r="D57" s="41"/>
      <c r="E57" s="41"/>
      <c r="F57" s="41"/>
      <c r="G57" s="41"/>
    </row>
    <row r="58" spans="1:7" ht="11.25" customHeight="1" x14ac:dyDescent="0.2">
      <c r="D58" s="41"/>
      <c r="E58" s="41"/>
      <c r="F58" s="41"/>
      <c r="G58" s="41"/>
    </row>
    <row r="59" spans="1:7" ht="11.25" customHeight="1" x14ac:dyDescent="0.2">
      <c r="E59" s="41"/>
      <c r="F59" s="41"/>
      <c r="G59" s="41"/>
    </row>
    <row r="60" spans="1:7" ht="11.25" customHeight="1" x14ac:dyDescent="0.2">
      <c r="E60" s="41"/>
      <c r="F60" s="41"/>
      <c r="G60" s="41"/>
    </row>
    <row r="61" spans="1:7" ht="11.25" customHeight="1" x14ac:dyDescent="0.2">
      <c r="E61" s="41"/>
      <c r="F61" s="41"/>
      <c r="G61" s="41"/>
    </row>
    <row r="62" spans="1:7" ht="11.25" customHeight="1" x14ac:dyDescent="0.2">
      <c r="E62" s="41"/>
      <c r="F62" s="41"/>
      <c r="G62" s="41"/>
    </row>
    <row r="63" spans="1:7" ht="11.25" customHeight="1" x14ac:dyDescent="0.2">
      <c r="E63" s="41"/>
    </row>
    <row r="64" spans="1:7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  <row r="75" ht="11.25" customHeight="1" x14ac:dyDescent="0.2"/>
    <row r="76" ht="11.25" customHeight="1" x14ac:dyDescent="0.2"/>
    <row r="77" ht="11.25" customHeight="1" x14ac:dyDescent="0.2"/>
    <row r="78" ht="11.25" customHeight="1" x14ac:dyDescent="0.2"/>
    <row r="79" ht="11.25" customHeight="1" x14ac:dyDescent="0.2"/>
    <row r="80" ht="11.25" customHeight="1" x14ac:dyDescent="0.2"/>
    <row r="81" ht="11.25" customHeight="1" x14ac:dyDescent="0.2"/>
    <row r="82" ht="11.25" customHeight="1" x14ac:dyDescent="0.2"/>
    <row r="83" ht="11.25" customHeight="1" x14ac:dyDescent="0.2"/>
    <row r="84" ht="11.25" customHeight="1" x14ac:dyDescent="0.2"/>
    <row r="85" ht="11.25" customHeight="1" x14ac:dyDescent="0.2"/>
    <row r="86" ht="11.25" customHeight="1" x14ac:dyDescent="0.2"/>
    <row r="87" ht="11.25" customHeight="1" x14ac:dyDescent="0.2"/>
    <row r="88" ht="11.25" customHeight="1" x14ac:dyDescent="0.2"/>
    <row r="89" ht="11.25" customHeight="1" x14ac:dyDescent="0.2"/>
    <row r="90" ht="11.25" customHeight="1" x14ac:dyDescent="0.2"/>
    <row r="91" ht="11.25" customHeight="1" x14ac:dyDescent="0.2"/>
    <row r="92" ht="11.25" customHeight="1" x14ac:dyDescent="0.2"/>
    <row r="93" ht="11.25" customHeight="1" x14ac:dyDescent="0.2"/>
    <row r="94" ht="11.25" customHeight="1" x14ac:dyDescent="0.2"/>
    <row r="95" ht="11.25" customHeight="1" x14ac:dyDescent="0.2"/>
    <row r="96" ht="11.25" customHeight="1" x14ac:dyDescent="0.2"/>
    <row r="97" ht="11.25" customHeight="1" x14ac:dyDescent="0.2"/>
    <row r="98" ht="11.25" customHeight="1" x14ac:dyDescent="0.2"/>
    <row r="99" ht="11.25" customHeight="1" x14ac:dyDescent="0.2"/>
    <row r="100" ht="11.25" customHeight="1" x14ac:dyDescent="0.2"/>
    <row r="101" ht="11.25" customHeight="1" x14ac:dyDescent="0.2"/>
    <row r="102" ht="11.25" customHeight="1" x14ac:dyDescent="0.2"/>
    <row r="103" ht="11.25" customHeight="1" x14ac:dyDescent="0.2"/>
    <row r="104" ht="11.25" customHeight="1" x14ac:dyDescent="0.2"/>
    <row r="105" ht="11.25" customHeight="1" x14ac:dyDescent="0.2"/>
    <row r="106" ht="11.25" customHeight="1" x14ac:dyDescent="0.2"/>
    <row r="107" ht="11.25" customHeight="1" x14ac:dyDescent="0.2"/>
    <row r="108" ht="11.25" customHeight="1" x14ac:dyDescent="0.2"/>
    <row r="109" ht="11.25" customHeight="1" x14ac:dyDescent="0.2"/>
    <row r="110" ht="11.25" customHeight="1" x14ac:dyDescent="0.2"/>
    <row r="111" ht="11.25" customHeight="1" x14ac:dyDescent="0.2"/>
    <row r="112" ht="11.25" customHeight="1" x14ac:dyDescent="0.2"/>
    <row r="113" ht="11.25" customHeight="1" x14ac:dyDescent="0.2"/>
    <row r="114" ht="11.25" customHeight="1" x14ac:dyDescent="0.2"/>
    <row r="115" ht="11.25" customHeight="1" x14ac:dyDescent="0.2"/>
    <row r="116" ht="11.25" customHeight="1" x14ac:dyDescent="0.2"/>
    <row r="117" ht="11.25" customHeight="1" x14ac:dyDescent="0.2"/>
    <row r="118" ht="11.25" customHeight="1" x14ac:dyDescent="0.2"/>
    <row r="119" ht="11.25" customHeight="1" x14ac:dyDescent="0.2"/>
    <row r="120" ht="11.25" customHeight="1" x14ac:dyDescent="0.2"/>
    <row r="121" ht="11.25" customHeight="1" x14ac:dyDescent="0.2"/>
    <row r="122" ht="11.25" customHeight="1" x14ac:dyDescent="0.2"/>
    <row r="123" ht="11.25" customHeight="1" x14ac:dyDescent="0.2"/>
    <row r="124" ht="11.25" customHeight="1" x14ac:dyDescent="0.2"/>
    <row r="125" ht="11.25" customHeight="1" x14ac:dyDescent="0.2"/>
    <row r="126" ht="11.25" customHeight="1" x14ac:dyDescent="0.2"/>
    <row r="127" ht="11.25" customHeight="1" x14ac:dyDescent="0.2"/>
    <row r="128" ht="11.25" customHeight="1" x14ac:dyDescent="0.2"/>
    <row r="129" ht="11.25" customHeight="1" x14ac:dyDescent="0.2"/>
    <row r="130" ht="11.25" customHeight="1" x14ac:dyDescent="0.2"/>
    <row r="131" ht="11.25" customHeight="1" x14ac:dyDescent="0.2"/>
  </sheetData>
  <mergeCells count="8">
    <mergeCell ref="A49:G49"/>
    <mergeCell ref="G4:G8"/>
    <mergeCell ref="A2:G2"/>
    <mergeCell ref="A4:A9"/>
    <mergeCell ref="E9:G9"/>
    <mergeCell ref="B4:D8"/>
    <mergeCell ref="E4:E8"/>
    <mergeCell ref="F4:F8"/>
  </mergeCells>
  <phoneticPr fontId="13" type="noConversion"/>
  <pageMargins left="0.51181102362204722" right="0.51181102362204722" top="0.19685039370078741" bottom="0.19685039370078741" header="0.11811023622047244" footer="0.11811023622047244"/>
  <pageSetup paperSize="9" firstPageNumber="34" pageOrder="overThenDown" orientation="portrait" useFirstPageNumber="1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H5"/>
  <sheetViews>
    <sheetView workbookViewId="0"/>
  </sheetViews>
  <sheetFormatPr baseColWidth="10" defaultRowHeight="12.75" x14ac:dyDescent="0.2"/>
  <sheetData>
    <row r="3" spans="2:8" x14ac:dyDescent="0.2">
      <c r="B3" s="822" t="s">
        <v>565</v>
      </c>
      <c r="C3" s="822"/>
      <c r="D3" s="822"/>
      <c r="E3" s="822"/>
      <c r="F3" s="822"/>
      <c r="G3" s="822"/>
      <c r="H3" s="822"/>
    </row>
    <row r="4" spans="2:8" x14ac:dyDescent="0.2">
      <c r="B4" s="822"/>
      <c r="C4" s="822"/>
      <c r="D4" s="822"/>
      <c r="E4" s="822"/>
      <c r="F4" s="822"/>
      <c r="G4" s="822"/>
      <c r="H4" s="822"/>
    </row>
    <row r="5" spans="2:8" x14ac:dyDescent="0.2">
      <c r="B5" s="822"/>
      <c r="C5" s="822"/>
      <c r="D5" s="822"/>
      <c r="E5" s="822"/>
      <c r="F5" s="822"/>
      <c r="G5" s="822"/>
      <c r="H5" s="822"/>
    </row>
  </sheetData>
  <mergeCells count="1">
    <mergeCell ref="B3:H5"/>
  </mergeCells>
  <pageMargins left="0.7" right="0.7" top="0.78740157499999996" bottom="0.78740157499999996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AcroExch.Document.11" dvAspect="DVASPECT_ICON" shapeId="20481" r:id="rId4">
          <objectPr defaultSize="0" r:id="rId5">
            <anchor moveWithCells="1">
              <from>
                <xdr:col>4</xdr:col>
                <xdr:colOff>0</xdr:colOff>
                <xdr:row>7</xdr:row>
                <xdr:rowOff>0</xdr:rowOff>
              </from>
              <to>
                <xdr:col>5</xdr:col>
                <xdr:colOff>152400</xdr:colOff>
                <xdr:row>11</xdr:row>
                <xdr:rowOff>38100</xdr:rowOff>
              </to>
            </anchor>
          </objectPr>
        </oleObject>
      </mc:Choice>
      <mc:Fallback>
        <oleObject progId="AcroExch.Document.11" dvAspect="DVASPECT_ICON" shapeId="20481" r:id="rId4"/>
      </mc:Fallback>
    </mc:AlternateContent>
  </oleObjec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8"/>
  <dimension ref="A1:R56"/>
  <sheetViews>
    <sheetView workbookViewId="0"/>
  </sheetViews>
  <sheetFormatPr baseColWidth="10" defaultColWidth="11.42578125" defaultRowHeight="12.75" x14ac:dyDescent="0.2"/>
  <cols>
    <col min="1" max="1" width="4.42578125" style="217" customWidth="1"/>
    <col min="2" max="2" width="8.5703125" style="223" customWidth="1"/>
    <col min="3" max="3" width="2.85546875" style="223" customWidth="1"/>
    <col min="4" max="4" width="8.5703125" style="223" customWidth="1"/>
    <col min="5" max="5" width="11.140625" style="223" customWidth="1"/>
    <col min="6" max="6" width="14.28515625" style="223" customWidth="1"/>
    <col min="7" max="7" width="11" style="223" customWidth="1"/>
    <col min="8" max="8" width="14.28515625" style="223" customWidth="1"/>
    <col min="9" max="9" width="16.28515625" style="223" customWidth="1"/>
    <col min="10" max="15" width="14.85546875" style="223" customWidth="1"/>
    <col min="16" max="16" width="4.42578125" style="217" customWidth="1"/>
    <col min="17" max="16384" width="11.42578125" style="217"/>
  </cols>
  <sheetData>
    <row r="1" spans="1:18" ht="11.25" customHeight="1" x14ac:dyDescent="0.2"/>
    <row r="2" spans="1:18" s="41" customFormat="1" ht="12.75" customHeight="1" x14ac:dyDescent="0.2">
      <c r="A2" s="824" t="s">
        <v>526</v>
      </c>
      <c r="B2" s="509"/>
      <c r="C2" s="509"/>
      <c r="D2" s="509"/>
      <c r="E2" s="509"/>
      <c r="F2" s="509"/>
      <c r="G2" s="509"/>
      <c r="H2" s="509"/>
      <c r="I2" s="509"/>
      <c r="J2" s="823" t="s">
        <v>27</v>
      </c>
      <c r="K2" s="509"/>
      <c r="L2" s="509"/>
      <c r="M2" s="509"/>
      <c r="N2" s="509"/>
      <c r="O2" s="509"/>
      <c r="P2" s="509"/>
    </row>
    <row r="3" spans="1:18" s="41" customFormat="1" ht="3.75" customHeight="1" x14ac:dyDescent="0.2">
      <c r="A3" s="219"/>
      <c r="B3" s="220"/>
      <c r="C3" s="220"/>
      <c r="D3" s="216"/>
      <c r="E3" s="216"/>
      <c r="F3" s="216"/>
      <c r="G3" s="221"/>
      <c r="H3" s="221"/>
      <c r="I3" s="221"/>
      <c r="J3" s="221"/>
      <c r="K3" s="221"/>
      <c r="L3" s="221"/>
      <c r="M3" s="221"/>
      <c r="N3" s="221"/>
      <c r="O3" s="221"/>
    </row>
    <row r="4" spans="1:18" s="41" customFormat="1" ht="9.75" customHeight="1" x14ac:dyDescent="0.2">
      <c r="A4" s="673" t="s">
        <v>212</v>
      </c>
      <c r="B4" s="672" t="s">
        <v>29</v>
      </c>
      <c r="C4" s="693"/>
      <c r="D4" s="752"/>
      <c r="E4" s="722" t="s">
        <v>30</v>
      </c>
      <c r="F4" s="673"/>
      <c r="G4" s="672" t="s">
        <v>249</v>
      </c>
      <c r="H4" s="673"/>
      <c r="I4" s="672" t="s">
        <v>478</v>
      </c>
      <c r="J4" s="693" t="s">
        <v>474</v>
      </c>
      <c r="K4" s="840" t="s">
        <v>31</v>
      </c>
      <c r="L4" s="642"/>
      <c r="M4" s="643"/>
      <c r="N4" s="648" t="s">
        <v>476</v>
      </c>
      <c r="O4" s="843" t="s">
        <v>477</v>
      </c>
      <c r="P4" s="672" t="s">
        <v>212</v>
      </c>
    </row>
    <row r="5" spans="1:18" s="41" customFormat="1" ht="9.75" customHeight="1" x14ac:dyDescent="0.2">
      <c r="A5" s="674"/>
      <c r="B5" s="668"/>
      <c r="C5" s="669"/>
      <c r="D5" s="753"/>
      <c r="E5" s="748"/>
      <c r="F5" s="674"/>
      <c r="G5" s="813"/>
      <c r="H5" s="674"/>
      <c r="I5" s="813"/>
      <c r="J5" s="669"/>
      <c r="K5" s="645" t="s">
        <v>32</v>
      </c>
      <c r="L5" s="645" t="s">
        <v>285</v>
      </c>
      <c r="M5" s="645" t="s">
        <v>475</v>
      </c>
      <c r="N5" s="645"/>
      <c r="O5" s="844"/>
      <c r="P5" s="668"/>
    </row>
    <row r="6" spans="1:18" s="41" customFormat="1" ht="9.75" customHeight="1" x14ac:dyDescent="0.2">
      <c r="A6" s="674"/>
      <c r="B6" s="813"/>
      <c r="C6" s="669"/>
      <c r="D6" s="753"/>
      <c r="E6" s="536"/>
      <c r="F6" s="537"/>
      <c r="G6" s="814"/>
      <c r="H6" s="537"/>
      <c r="I6" s="814"/>
      <c r="J6" s="519"/>
      <c r="K6" s="704"/>
      <c r="L6" s="704"/>
      <c r="M6" s="704"/>
      <c r="N6" s="704"/>
      <c r="O6" s="704"/>
      <c r="P6" s="813"/>
    </row>
    <row r="7" spans="1:18" s="41" customFormat="1" ht="9.75" customHeight="1" x14ac:dyDescent="0.2">
      <c r="A7" s="674"/>
      <c r="B7" s="813"/>
      <c r="C7" s="669"/>
      <c r="D7" s="753"/>
      <c r="E7" s="536"/>
      <c r="F7" s="537"/>
      <c r="G7" s="814"/>
      <c r="H7" s="537"/>
      <c r="I7" s="814"/>
      <c r="J7" s="519"/>
      <c r="K7" s="704"/>
      <c r="L7" s="704"/>
      <c r="M7" s="704"/>
      <c r="N7" s="704"/>
      <c r="O7" s="704"/>
      <c r="P7" s="813"/>
    </row>
    <row r="8" spans="1:18" s="41" customFormat="1" ht="9.75" customHeight="1" x14ac:dyDescent="0.2">
      <c r="A8" s="674"/>
      <c r="B8" s="813"/>
      <c r="C8" s="669"/>
      <c r="D8" s="753"/>
      <c r="E8" s="538"/>
      <c r="F8" s="540"/>
      <c r="G8" s="544"/>
      <c r="H8" s="540"/>
      <c r="I8" s="544"/>
      <c r="J8" s="539"/>
      <c r="K8" s="704"/>
      <c r="L8" s="704"/>
      <c r="M8" s="704"/>
      <c r="N8" s="704"/>
      <c r="O8" s="704"/>
      <c r="P8" s="813"/>
    </row>
    <row r="9" spans="1:18" s="41" customFormat="1" ht="9.75" customHeight="1" x14ac:dyDescent="0.2">
      <c r="A9" s="717"/>
      <c r="B9" s="825"/>
      <c r="C9" s="826"/>
      <c r="D9" s="827"/>
      <c r="E9" s="44" t="s">
        <v>5</v>
      </c>
      <c r="F9" s="45" t="s">
        <v>481</v>
      </c>
      <c r="G9" s="46" t="s">
        <v>5</v>
      </c>
      <c r="H9" s="47" t="s">
        <v>481</v>
      </c>
      <c r="I9" s="48" t="s">
        <v>8</v>
      </c>
      <c r="J9" s="841" t="s">
        <v>481</v>
      </c>
      <c r="K9" s="841"/>
      <c r="L9" s="841"/>
      <c r="M9" s="841"/>
      <c r="N9" s="841"/>
      <c r="O9" s="842"/>
      <c r="P9" s="692"/>
    </row>
    <row r="10" spans="1:18" s="51" customFormat="1" ht="6" customHeight="1" x14ac:dyDescent="0.2">
      <c r="A10" s="42"/>
      <c r="B10" s="49"/>
      <c r="C10" s="49"/>
      <c r="D10" s="49"/>
      <c r="E10" s="50"/>
      <c r="F10" s="49"/>
      <c r="G10" s="50"/>
      <c r="H10" s="49"/>
      <c r="I10" s="42"/>
      <c r="J10" s="49"/>
      <c r="K10" s="49"/>
      <c r="L10" s="49"/>
      <c r="M10" s="49"/>
      <c r="N10" s="49"/>
      <c r="O10" s="49"/>
      <c r="P10" s="42"/>
    </row>
    <row r="11" spans="1:18" s="54" customFormat="1" ht="13.5" customHeight="1" x14ac:dyDescent="0.2">
      <c r="A11" s="387"/>
      <c r="B11" s="682" t="s">
        <v>34</v>
      </c>
      <c r="C11" s="682"/>
      <c r="D11" s="682"/>
      <c r="E11" s="682"/>
      <c r="F11" s="682"/>
      <c r="G11" s="682"/>
      <c r="H11" s="682"/>
      <c r="I11" s="682"/>
      <c r="J11" s="682" t="s">
        <v>34</v>
      </c>
      <c r="K11" s="682"/>
      <c r="L11" s="682"/>
      <c r="M11" s="682"/>
      <c r="N11" s="682"/>
      <c r="O11" s="682"/>
      <c r="P11" s="387"/>
      <c r="Q11" s="52"/>
      <c r="R11" s="53"/>
    </row>
    <row r="12" spans="1:18" s="54" customFormat="1" ht="6.75" customHeight="1" x14ac:dyDescent="0.2">
      <c r="A12" s="387"/>
      <c r="B12" s="415"/>
      <c r="C12" s="415"/>
      <c r="D12" s="415"/>
      <c r="E12" s="415"/>
      <c r="F12" s="415"/>
      <c r="G12" s="415"/>
      <c r="H12" s="415"/>
      <c r="I12" s="415"/>
      <c r="J12" s="415"/>
      <c r="K12" s="415"/>
      <c r="L12" s="415"/>
      <c r="M12" s="415"/>
      <c r="N12" s="415"/>
      <c r="O12" s="415"/>
      <c r="P12" s="387"/>
      <c r="Q12" s="53"/>
      <c r="R12" s="53"/>
    </row>
    <row r="13" spans="1:18" s="41" customFormat="1" ht="18.95" customHeight="1" x14ac:dyDescent="0.2">
      <c r="A13" s="309">
        <v>1</v>
      </c>
      <c r="B13" s="837" t="s">
        <v>35</v>
      </c>
      <c r="C13" s="838"/>
      <c r="D13" s="839"/>
      <c r="E13" s="359">
        <v>3</v>
      </c>
      <c r="F13" s="359">
        <v>68</v>
      </c>
      <c r="G13" s="131">
        <v>4</v>
      </c>
      <c r="H13" s="131">
        <v>67</v>
      </c>
      <c r="I13" s="131">
        <v>16655</v>
      </c>
      <c r="J13" s="131">
        <v>67</v>
      </c>
      <c r="K13" s="131" t="s">
        <v>60</v>
      </c>
      <c r="L13" s="131" t="s">
        <v>60</v>
      </c>
      <c r="M13" s="131">
        <v>64</v>
      </c>
      <c r="N13" s="131" t="s">
        <v>60</v>
      </c>
      <c r="O13" s="131">
        <v>9</v>
      </c>
      <c r="P13" s="304">
        <v>1</v>
      </c>
    </row>
    <row r="14" spans="1:18" s="41" customFormat="1" ht="18.95" customHeight="1" x14ac:dyDescent="0.2">
      <c r="A14" s="309">
        <v>2</v>
      </c>
      <c r="B14" s="834" t="s">
        <v>36</v>
      </c>
      <c r="C14" s="835"/>
      <c r="D14" s="836"/>
      <c r="E14" s="359">
        <v>27220</v>
      </c>
      <c r="F14" s="359">
        <v>101756</v>
      </c>
      <c r="G14" s="131">
        <v>18959</v>
      </c>
      <c r="H14" s="131">
        <v>81631</v>
      </c>
      <c r="I14" s="131">
        <v>4306</v>
      </c>
      <c r="J14" s="131">
        <v>81731</v>
      </c>
      <c r="K14" s="131">
        <v>1458</v>
      </c>
      <c r="L14" s="131">
        <v>121</v>
      </c>
      <c r="M14" s="131">
        <v>78815</v>
      </c>
      <c r="N14" s="131">
        <v>-99</v>
      </c>
      <c r="O14" s="131">
        <v>1212</v>
      </c>
      <c r="P14" s="304">
        <v>2</v>
      </c>
    </row>
    <row r="15" spans="1:18" s="41" customFormat="1" ht="18.95" customHeight="1" x14ac:dyDescent="0.2">
      <c r="A15" s="309">
        <v>3</v>
      </c>
      <c r="B15" s="397" t="s">
        <v>37</v>
      </c>
      <c r="C15" s="401" t="s">
        <v>38</v>
      </c>
      <c r="D15" s="360" t="s">
        <v>39</v>
      </c>
      <c r="E15" s="359">
        <v>177211</v>
      </c>
      <c r="F15" s="359">
        <v>2936250</v>
      </c>
      <c r="G15" s="131">
        <v>173793</v>
      </c>
      <c r="H15" s="131">
        <v>2755744</v>
      </c>
      <c r="I15" s="131">
        <v>15856</v>
      </c>
      <c r="J15" s="131">
        <v>2766026</v>
      </c>
      <c r="K15" s="131">
        <v>66794</v>
      </c>
      <c r="L15" s="131">
        <v>12886</v>
      </c>
      <c r="M15" s="131">
        <v>2676996</v>
      </c>
      <c r="N15" s="131">
        <v>-10282</v>
      </c>
      <c r="O15" s="131">
        <v>313126</v>
      </c>
      <c r="P15" s="304">
        <v>3</v>
      </c>
    </row>
    <row r="16" spans="1:18" s="41" customFormat="1" ht="18.95" customHeight="1" x14ac:dyDescent="0.2">
      <c r="A16" s="309">
        <v>4</v>
      </c>
      <c r="B16" s="397" t="s">
        <v>39</v>
      </c>
      <c r="C16" s="401" t="s">
        <v>38</v>
      </c>
      <c r="D16" s="360" t="s">
        <v>40</v>
      </c>
      <c r="E16" s="359">
        <v>194550</v>
      </c>
      <c r="F16" s="359">
        <v>4710167</v>
      </c>
      <c r="G16" s="131">
        <v>209545</v>
      </c>
      <c r="H16" s="131">
        <v>4896959</v>
      </c>
      <c r="I16" s="131">
        <v>23369</v>
      </c>
      <c r="J16" s="131">
        <v>4933787</v>
      </c>
      <c r="K16" s="131">
        <v>374095</v>
      </c>
      <c r="L16" s="131">
        <v>123224</v>
      </c>
      <c r="M16" s="131">
        <v>4392358</v>
      </c>
      <c r="N16" s="131">
        <v>-36828</v>
      </c>
      <c r="O16" s="131">
        <v>641209</v>
      </c>
      <c r="P16" s="304">
        <v>4</v>
      </c>
    </row>
    <row r="17" spans="1:18" s="41" customFormat="1" ht="18.95" customHeight="1" x14ac:dyDescent="0.2">
      <c r="A17" s="309">
        <v>5</v>
      </c>
      <c r="B17" s="397" t="s">
        <v>40</v>
      </c>
      <c r="C17" s="401" t="s">
        <v>38</v>
      </c>
      <c r="D17" s="360" t="s">
        <v>41</v>
      </c>
      <c r="E17" s="359">
        <v>241398</v>
      </c>
      <c r="F17" s="359">
        <v>6858760</v>
      </c>
      <c r="G17" s="131">
        <v>271353</v>
      </c>
      <c r="H17" s="131">
        <v>7701319</v>
      </c>
      <c r="I17" s="131">
        <v>28381</v>
      </c>
      <c r="J17" s="131">
        <v>7774073</v>
      </c>
      <c r="K17" s="131">
        <v>776366</v>
      </c>
      <c r="L17" s="131">
        <v>388160</v>
      </c>
      <c r="M17" s="131">
        <v>6458357</v>
      </c>
      <c r="N17" s="131">
        <v>-72754</v>
      </c>
      <c r="O17" s="131">
        <v>1032825</v>
      </c>
      <c r="P17" s="304">
        <v>5</v>
      </c>
    </row>
    <row r="18" spans="1:18" s="41" customFormat="1" ht="18.95" customHeight="1" x14ac:dyDescent="0.2">
      <c r="A18" s="309">
        <v>6</v>
      </c>
      <c r="B18" s="397" t="s">
        <v>41</v>
      </c>
      <c r="C18" s="401" t="s">
        <v>38</v>
      </c>
      <c r="D18" s="360" t="s">
        <v>42</v>
      </c>
      <c r="E18" s="359">
        <v>269872</v>
      </c>
      <c r="F18" s="359">
        <v>7600033</v>
      </c>
      <c r="G18" s="131">
        <v>308897</v>
      </c>
      <c r="H18" s="131">
        <v>8589042</v>
      </c>
      <c r="I18" s="131">
        <v>27806</v>
      </c>
      <c r="J18" s="131">
        <v>8668146</v>
      </c>
      <c r="K18" s="131">
        <v>668079</v>
      </c>
      <c r="L18" s="131">
        <v>579802</v>
      </c>
      <c r="M18" s="131">
        <v>7161694</v>
      </c>
      <c r="N18" s="131">
        <v>-79104</v>
      </c>
      <c r="O18" s="131">
        <v>1131750</v>
      </c>
      <c r="P18" s="304">
        <v>6</v>
      </c>
    </row>
    <row r="19" spans="1:18" s="41" customFormat="1" ht="18.95" customHeight="1" x14ac:dyDescent="0.2">
      <c r="A19" s="309">
        <v>7</v>
      </c>
      <c r="B19" s="397" t="s">
        <v>42</v>
      </c>
      <c r="C19" s="401" t="s">
        <v>38</v>
      </c>
      <c r="D19" s="360" t="s">
        <v>43</v>
      </c>
      <c r="E19" s="359">
        <v>83219</v>
      </c>
      <c r="F19" s="359">
        <v>1974056</v>
      </c>
      <c r="G19" s="131">
        <v>116192</v>
      </c>
      <c r="H19" s="131">
        <v>2491576</v>
      </c>
      <c r="I19" s="131">
        <v>21444</v>
      </c>
      <c r="J19" s="131">
        <v>2517414</v>
      </c>
      <c r="K19" s="131">
        <v>217131</v>
      </c>
      <c r="L19" s="131">
        <v>153009</v>
      </c>
      <c r="M19" s="131">
        <v>1852680</v>
      </c>
      <c r="N19" s="131">
        <v>-25838</v>
      </c>
      <c r="O19" s="131">
        <v>265136</v>
      </c>
      <c r="P19" s="304">
        <v>7</v>
      </c>
    </row>
    <row r="20" spans="1:18" s="41" customFormat="1" ht="18.95" customHeight="1" x14ac:dyDescent="0.2">
      <c r="A20" s="309">
        <v>8</v>
      </c>
      <c r="B20" s="831" t="s">
        <v>44</v>
      </c>
      <c r="C20" s="832"/>
      <c r="D20" s="833"/>
      <c r="E20" s="359">
        <v>33978</v>
      </c>
      <c r="F20" s="359">
        <v>310844</v>
      </c>
      <c r="G20" s="131">
        <v>107732</v>
      </c>
      <c r="H20" s="131">
        <v>1464110</v>
      </c>
      <c r="I20" s="131">
        <v>13590</v>
      </c>
      <c r="J20" s="131">
        <v>1486678</v>
      </c>
      <c r="K20" s="131">
        <v>125310</v>
      </c>
      <c r="L20" s="131">
        <v>90036</v>
      </c>
      <c r="M20" s="131">
        <v>259569</v>
      </c>
      <c r="N20" s="131">
        <v>-22568</v>
      </c>
      <c r="O20" s="131">
        <v>35175</v>
      </c>
      <c r="P20" s="304">
        <v>8</v>
      </c>
    </row>
    <row r="21" spans="1:18" s="57" customFormat="1" ht="18.95" customHeight="1" x14ac:dyDescent="0.2">
      <c r="A21" s="320">
        <v>9</v>
      </c>
      <c r="B21" s="828" t="s">
        <v>45</v>
      </c>
      <c r="C21" s="829"/>
      <c r="D21" s="830"/>
      <c r="E21" s="361">
        <v>1027451</v>
      </c>
      <c r="F21" s="362">
        <v>24491934</v>
      </c>
      <c r="G21" s="363">
        <v>1206475</v>
      </c>
      <c r="H21" s="363">
        <v>27980447</v>
      </c>
      <c r="I21" s="363">
        <v>23192</v>
      </c>
      <c r="J21" s="363">
        <v>28227921</v>
      </c>
      <c r="K21" s="363">
        <v>2229233</v>
      </c>
      <c r="L21" s="363">
        <v>1347239</v>
      </c>
      <c r="M21" s="363">
        <v>22880534</v>
      </c>
      <c r="N21" s="363">
        <v>-247474</v>
      </c>
      <c r="O21" s="363">
        <v>3420443</v>
      </c>
      <c r="P21" s="402">
        <v>9</v>
      </c>
    </row>
    <row r="22" spans="1:18" s="119" customFormat="1" ht="11.1" customHeight="1" x14ac:dyDescent="0.2">
      <c r="A22" s="396"/>
      <c r="B22" s="395"/>
      <c r="C22" s="395"/>
      <c r="D22" s="222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396"/>
    </row>
    <row r="23" spans="1:18" s="54" customFormat="1" ht="11.1" customHeight="1" x14ac:dyDescent="0.2">
      <c r="A23" s="242"/>
      <c r="B23" s="682" t="s">
        <v>46</v>
      </c>
      <c r="C23" s="682"/>
      <c r="D23" s="682"/>
      <c r="E23" s="682"/>
      <c r="F23" s="682"/>
      <c r="G23" s="682"/>
      <c r="H23" s="682"/>
      <c r="I23" s="682"/>
      <c r="J23" s="682" t="s">
        <v>46</v>
      </c>
      <c r="K23" s="682"/>
      <c r="L23" s="682"/>
      <c r="M23" s="682"/>
      <c r="N23" s="682"/>
      <c r="O23" s="682"/>
      <c r="P23" s="242"/>
      <c r="Q23" s="52"/>
      <c r="R23" s="53"/>
    </row>
    <row r="24" spans="1:18" s="54" customFormat="1" ht="6.75" customHeight="1" x14ac:dyDescent="0.2">
      <c r="A24" s="242"/>
      <c r="B24" s="415"/>
      <c r="C24" s="415"/>
      <c r="D24" s="415"/>
      <c r="E24" s="415"/>
      <c r="F24" s="415"/>
      <c r="G24" s="415"/>
      <c r="H24" s="415"/>
      <c r="I24" s="415"/>
      <c r="J24" s="415"/>
      <c r="K24" s="415"/>
      <c r="L24" s="415"/>
      <c r="M24" s="415"/>
      <c r="N24" s="415"/>
      <c r="O24" s="415"/>
      <c r="P24" s="242"/>
      <c r="Q24" s="53"/>
      <c r="R24" s="53"/>
    </row>
    <row r="25" spans="1:18" s="41" customFormat="1" ht="18.95" customHeight="1" x14ac:dyDescent="0.2">
      <c r="A25" s="309">
        <v>10</v>
      </c>
      <c r="B25" s="837" t="s">
        <v>35</v>
      </c>
      <c r="C25" s="838"/>
      <c r="D25" s="839"/>
      <c r="E25" s="131">
        <v>3</v>
      </c>
      <c r="F25" s="131">
        <v>68</v>
      </c>
      <c r="G25" s="131">
        <v>4</v>
      </c>
      <c r="H25" s="131">
        <v>67</v>
      </c>
      <c r="I25" s="131">
        <v>16655</v>
      </c>
      <c r="J25" s="131">
        <v>67</v>
      </c>
      <c r="K25" s="131" t="s">
        <v>60</v>
      </c>
      <c r="L25" s="131" t="s">
        <v>60</v>
      </c>
      <c r="M25" s="131">
        <v>64</v>
      </c>
      <c r="N25" s="131" t="s">
        <v>60</v>
      </c>
      <c r="O25" s="131">
        <v>9</v>
      </c>
      <c r="P25" s="304">
        <v>10</v>
      </c>
    </row>
    <row r="26" spans="1:18" s="41" customFormat="1" ht="18.95" customHeight="1" x14ac:dyDescent="0.2">
      <c r="A26" s="309">
        <v>11</v>
      </c>
      <c r="B26" s="834" t="s">
        <v>36</v>
      </c>
      <c r="C26" s="835"/>
      <c r="D26" s="836"/>
      <c r="E26" s="359">
        <v>15862</v>
      </c>
      <c r="F26" s="359">
        <v>65274</v>
      </c>
      <c r="G26" s="131">
        <v>11630</v>
      </c>
      <c r="H26" s="131">
        <v>52862</v>
      </c>
      <c r="I26" s="131">
        <v>4545</v>
      </c>
      <c r="J26" s="131">
        <v>52909</v>
      </c>
      <c r="K26" s="131">
        <v>612</v>
      </c>
      <c r="L26" s="131">
        <v>98</v>
      </c>
      <c r="M26" s="131">
        <v>51486</v>
      </c>
      <c r="N26" s="131">
        <v>-47</v>
      </c>
      <c r="O26" s="131">
        <v>850</v>
      </c>
      <c r="P26" s="304">
        <v>11</v>
      </c>
    </row>
    <row r="27" spans="1:18" s="41" customFormat="1" ht="18.95" customHeight="1" x14ac:dyDescent="0.2">
      <c r="A27" s="309">
        <v>12</v>
      </c>
      <c r="B27" s="397" t="s">
        <v>37</v>
      </c>
      <c r="C27" s="401" t="s">
        <v>38</v>
      </c>
      <c r="D27" s="360" t="s">
        <v>39</v>
      </c>
      <c r="E27" s="359">
        <v>97803</v>
      </c>
      <c r="F27" s="359">
        <v>1766466</v>
      </c>
      <c r="G27" s="131">
        <v>96999</v>
      </c>
      <c r="H27" s="131">
        <v>1672734</v>
      </c>
      <c r="I27" s="131">
        <v>17245</v>
      </c>
      <c r="J27" s="131">
        <v>1679148</v>
      </c>
      <c r="K27" s="131">
        <v>51328</v>
      </c>
      <c r="L27" s="131">
        <v>5583</v>
      </c>
      <c r="M27" s="131">
        <v>1616044</v>
      </c>
      <c r="N27" s="131">
        <v>-6413</v>
      </c>
      <c r="O27" s="131">
        <v>197139</v>
      </c>
      <c r="P27" s="304">
        <v>12</v>
      </c>
    </row>
    <row r="28" spans="1:18" s="41" customFormat="1" ht="18.95" customHeight="1" x14ac:dyDescent="0.2">
      <c r="A28" s="309">
        <v>13</v>
      </c>
      <c r="B28" s="397" t="s">
        <v>39</v>
      </c>
      <c r="C28" s="401" t="s">
        <v>38</v>
      </c>
      <c r="D28" s="360" t="s">
        <v>40</v>
      </c>
      <c r="E28" s="359">
        <v>105844</v>
      </c>
      <c r="F28" s="359">
        <v>2918464</v>
      </c>
      <c r="G28" s="131">
        <v>116522</v>
      </c>
      <c r="H28" s="131">
        <v>3104242</v>
      </c>
      <c r="I28" s="131">
        <v>26641</v>
      </c>
      <c r="J28" s="131">
        <v>3129216</v>
      </c>
      <c r="K28" s="131">
        <v>303051</v>
      </c>
      <c r="L28" s="131">
        <v>69303</v>
      </c>
      <c r="M28" s="131">
        <v>2727144</v>
      </c>
      <c r="N28" s="131">
        <v>-24974</v>
      </c>
      <c r="O28" s="131">
        <v>411636</v>
      </c>
      <c r="P28" s="304">
        <v>13</v>
      </c>
    </row>
    <row r="29" spans="1:18" s="41" customFormat="1" ht="18.95" customHeight="1" x14ac:dyDescent="0.2">
      <c r="A29" s="309">
        <v>14</v>
      </c>
      <c r="B29" s="397" t="s">
        <v>40</v>
      </c>
      <c r="C29" s="401" t="s">
        <v>38</v>
      </c>
      <c r="D29" s="360" t="s">
        <v>41</v>
      </c>
      <c r="E29" s="359">
        <v>123880</v>
      </c>
      <c r="F29" s="359">
        <v>3982858</v>
      </c>
      <c r="G29" s="131">
        <v>143706</v>
      </c>
      <c r="H29" s="131">
        <v>4642875</v>
      </c>
      <c r="I29" s="131">
        <v>32308</v>
      </c>
      <c r="J29" s="131">
        <v>4690795</v>
      </c>
      <c r="K29" s="131">
        <v>625988</v>
      </c>
      <c r="L29" s="131">
        <v>224169</v>
      </c>
      <c r="M29" s="131">
        <v>3748904</v>
      </c>
      <c r="N29" s="131">
        <v>-47920</v>
      </c>
      <c r="O29" s="131">
        <v>620275</v>
      </c>
      <c r="P29" s="304">
        <v>14</v>
      </c>
    </row>
    <row r="30" spans="1:18" s="41" customFormat="1" ht="18.95" customHeight="1" x14ac:dyDescent="0.2">
      <c r="A30" s="309">
        <v>15</v>
      </c>
      <c r="B30" s="397" t="s">
        <v>41</v>
      </c>
      <c r="C30" s="401" t="s">
        <v>38</v>
      </c>
      <c r="D30" s="360" t="s">
        <v>42</v>
      </c>
      <c r="E30" s="359">
        <v>135708</v>
      </c>
      <c r="F30" s="359">
        <v>4260770</v>
      </c>
      <c r="G30" s="131">
        <v>158666</v>
      </c>
      <c r="H30" s="131">
        <v>4933098</v>
      </c>
      <c r="I30" s="131">
        <v>31091</v>
      </c>
      <c r="J30" s="131">
        <v>4987989</v>
      </c>
      <c r="K30" s="131">
        <v>515780</v>
      </c>
      <c r="L30" s="131">
        <v>321039</v>
      </c>
      <c r="M30" s="131">
        <v>4006399</v>
      </c>
      <c r="N30" s="131">
        <v>-54891</v>
      </c>
      <c r="O30" s="131">
        <v>658842</v>
      </c>
      <c r="P30" s="304">
        <v>15</v>
      </c>
    </row>
    <row r="31" spans="1:18" s="41" customFormat="1" ht="18.95" customHeight="1" x14ac:dyDescent="0.2">
      <c r="A31" s="309">
        <v>16</v>
      </c>
      <c r="B31" s="397" t="s">
        <v>42</v>
      </c>
      <c r="C31" s="401" t="s">
        <v>38</v>
      </c>
      <c r="D31" s="360" t="s">
        <v>43</v>
      </c>
      <c r="E31" s="359">
        <v>44975</v>
      </c>
      <c r="F31" s="359">
        <v>1213075</v>
      </c>
      <c r="G31" s="131">
        <v>62130</v>
      </c>
      <c r="H31" s="131">
        <v>1519283</v>
      </c>
      <c r="I31" s="131">
        <v>24453</v>
      </c>
      <c r="J31" s="131">
        <v>1536986</v>
      </c>
      <c r="K31" s="131">
        <v>168493</v>
      </c>
      <c r="L31" s="131">
        <v>81346</v>
      </c>
      <c r="M31" s="131">
        <v>1138224</v>
      </c>
      <c r="N31" s="131">
        <v>-17703</v>
      </c>
      <c r="O31" s="131">
        <v>176708</v>
      </c>
      <c r="P31" s="304">
        <v>16</v>
      </c>
    </row>
    <row r="32" spans="1:18" s="41" customFormat="1" ht="18.95" customHeight="1" x14ac:dyDescent="0.2">
      <c r="A32" s="309">
        <v>17</v>
      </c>
      <c r="B32" s="398" t="s">
        <v>44</v>
      </c>
      <c r="C32" s="399"/>
      <c r="D32" s="400"/>
      <c r="E32" s="131">
        <v>20327</v>
      </c>
      <c r="F32" s="131">
        <v>228809</v>
      </c>
      <c r="G32" s="131">
        <v>55801</v>
      </c>
      <c r="H32" s="131">
        <v>866504</v>
      </c>
      <c r="I32" s="131">
        <v>15528</v>
      </c>
      <c r="J32" s="131">
        <v>883654</v>
      </c>
      <c r="K32" s="131">
        <v>104367</v>
      </c>
      <c r="L32" s="131">
        <v>63692</v>
      </c>
      <c r="M32" s="131">
        <v>195915</v>
      </c>
      <c r="N32" s="131">
        <v>-17150</v>
      </c>
      <c r="O32" s="131">
        <v>28869</v>
      </c>
      <c r="P32" s="304">
        <v>17</v>
      </c>
    </row>
    <row r="33" spans="1:18" s="57" customFormat="1" ht="18.95" customHeight="1" x14ac:dyDescent="0.2">
      <c r="A33" s="320">
        <v>18</v>
      </c>
      <c r="B33" s="828" t="s">
        <v>47</v>
      </c>
      <c r="C33" s="829"/>
      <c r="D33" s="830"/>
      <c r="E33" s="361">
        <v>544402</v>
      </c>
      <c r="F33" s="362">
        <v>14435784</v>
      </c>
      <c r="G33" s="363">
        <v>645458</v>
      </c>
      <c r="H33" s="363">
        <v>16791664</v>
      </c>
      <c r="I33" s="363">
        <v>26015</v>
      </c>
      <c r="J33" s="363">
        <v>16960764</v>
      </c>
      <c r="K33" s="363">
        <v>1769620</v>
      </c>
      <c r="L33" s="363">
        <v>765230</v>
      </c>
      <c r="M33" s="363">
        <v>13484180</v>
      </c>
      <c r="N33" s="363">
        <v>-169100</v>
      </c>
      <c r="O33" s="363">
        <v>2094330</v>
      </c>
      <c r="P33" s="402">
        <v>18</v>
      </c>
    </row>
    <row r="34" spans="1:18" s="119" customFormat="1" ht="11.1" customHeight="1" x14ac:dyDescent="0.2">
      <c r="A34" s="396"/>
      <c r="B34" s="395"/>
      <c r="C34" s="395"/>
      <c r="D34" s="222"/>
      <c r="E34" s="56"/>
      <c r="F34" s="56"/>
      <c r="G34" s="56"/>
      <c r="H34" s="56"/>
      <c r="I34" s="55"/>
      <c r="J34" s="56"/>
      <c r="K34" s="56"/>
      <c r="L34" s="56"/>
      <c r="M34" s="56"/>
      <c r="N34" s="56"/>
      <c r="O34" s="56"/>
      <c r="P34" s="396"/>
    </row>
    <row r="35" spans="1:18" s="54" customFormat="1" ht="11.1" customHeight="1" x14ac:dyDescent="0.2">
      <c r="A35" s="242"/>
      <c r="B35" s="682" t="s">
        <v>48</v>
      </c>
      <c r="C35" s="682"/>
      <c r="D35" s="682"/>
      <c r="E35" s="682"/>
      <c r="F35" s="682"/>
      <c r="G35" s="682"/>
      <c r="H35" s="682"/>
      <c r="I35" s="682"/>
      <c r="J35" s="682" t="s">
        <v>48</v>
      </c>
      <c r="K35" s="682"/>
      <c r="L35" s="682"/>
      <c r="M35" s="682"/>
      <c r="N35" s="682"/>
      <c r="O35" s="682"/>
      <c r="P35" s="242"/>
      <c r="Q35" s="52"/>
      <c r="R35" s="53"/>
    </row>
    <row r="36" spans="1:18" s="54" customFormat="1" ht="6.75" customHeight="1" x14ac:dyDescent="0.2">
      <c r="A36" s="242"/>
      <c r="B36" s="415"/>
      <c r="C36" s="415"/>
      <c r="D36" s="415"/>
      <c r="E36" s="415"/>
      <c r="F36" s="415"/>
      <c r="G36" s="415"/>
      <c r="H36" s="415"/>
      <c r="I36" s="415"/>
      <c r="J36" s="415"/>
      <c r="K36" s="415"/>
      <c r="L36" s="415"/>
      <c r="M36" s="415"/>
      <c r="N36" s="415"/>
      <c r="O36" s="415"/>
      <c r="P36" s="242"/>
      <c r="Q36" s="53"/>
      <c r="R36" s="53"/>
    </row>
    <row r="37" spans="1:18" s="41" customFormat="1" ht="18.95" customHeight="1" x14ac:dyDescent="0.2">
      <c r="A37" s="309">
        <v>19</v>
      </c>
      <c r="B37" s="837" t="s">
        <v>35</v>
      </c>
      <c r="C37" s="838"/>
      <c r="D37" s="839"/>
      <c r="E37" s="131" t="s">
        <v>60</v>
      </c>
      <c r="F37" s="131" t="s">
        <v>60</v>
      </c>
      <c r="G37" s="131" t="s">
        <v>60</v>
      </c>
      <c r="H37" s="131" t="s">
        <v>60</v>
      </c>
      <c r="I37" s="131" t="s">
        <v>60</v>
      </c>
      <c r="J37" s="131" t="s">
        <v>60</v>
      </c>
      <c r="K37" s="131" t="s">
        <v>60</v>
      </c>
      <c r="L37" s="131" t="s">
        <v>60</v>
      </c>
      <c r="M37" s="131" t="s">
        <v>60</v>
      </c>
      <c r="N37" s="131" t="s">
        <v>60</v>
      </c>
      <c r="O37" s="131" t="s">
        <v>60</v>
      </c>
      <c r="P37" s="304">
        <v>19</v>
      </c>
    </row>
    <row r="38" spans="1:18" s="41" customFormat="1" ht="18.95" customHeight="1" x14ac:dyDescent="0.2">
      <c r="A38" s="309">
        <v>20</v>
      </c>
      <c r="B38" s="834" t="s">
        <v>36</v>
      </c>
      <c r="C38" s="835"/>
      <c r="D38" s="836"/>
      <c r="E38" s="359">
        <v>11358</v>
      </c>
      <c r="F38" s="359">
        <v>36482</v>
      </c>
      <c r="G38" s="131">
        <v>7329</v>
      </c>
      <c r="H38" s="131">
        <v>28769</v>
      </c>
      <c r="I38" s="131">
        <v>3925</v>
      </c>
      <c r="J38" s="131">
        <v>28821</v>
      </c>
      <c r="K38" s="131">
        <v>846</v>
      </c>
      <c r="L38" s="131">
        <v>24</v>
      </c>
      <c r="M38" s="131">
        <v>27330</v>
      </c>
      <c r="N38" s="131">
        <v>-52</v>
      </c>
      <c r="O38" s="131">
        <v>362</v>
      </c>
      <c r="P38" s="304">
        <v>20</v>
      </c>
    </row>
    <row r="39" spans="1:18" s="41" customFormat="1" ht="18.95" customHeight="1" x14ac:dyDescent="0.2">
      <c r="A39" s="309">
        <v>21</v>
      </c>
      <c r="B39" s="397" t="s">
        <v>37</v>
      </c>
      <c r="C39" s="401" t="s">
        <v>38</v>
      </c>
      <c r="D39" s="360" t="s">
        <v>39</v>
      </c>
      <c r="E39" s="359">
        <v>79408</v>
      </c>
      <c r="F39" s="359">
        <v>1169784</v>
      </c>
      <c r="G39" s="131">
        <v>76794</v>
      </c>
      <c r="H39" s="131">
        <v>1083009</v>
      </c>
      <c r="I39" s="131">
        <v>14103</v>
      </c>
      <c r="J39" s="131">
        <v>1086878</v>
      </c>
      <c r="K39" s="131">
        <v>15465</v>
      </c>
      <c r="L39" s="131">
        <v>7303</v>
      </c>
      <c r="M39" s="131">
        <v>1060952</v>
      </c>
      <c r="N39" s="131">
        <v>-3869</v>
      </c>
      <c r="O39" s="131">
        <v>115987</v>
      </c>
      <c r="P39" s="304">
        <v>21</v>
      </c>
    </row>
    <row r="40" spans="1:18" s="41" customFormat="1" ht="18.95" customHeight="1" x14ac:dyDescent="0.2">
      <c r="A40" s="309">
        <v>22</v>
      </c>
      <c r="B40" s="397" t="s">
        <v>39</v>
      </c>
      <c r="C40" s="401" t="s">
        <v>38</v>
      </c>
      <c r="D40" s="360" t="s">
        <v>40</v>
      </c>
      <c r="E40" s="359">
        <v>88706</v>
      </c>
      <c r="F40" s="359">
        <v>1791704</v>
      </c>
      <c r="G40" s="131">
        <v>93023</v>
      </c>
      <c r="H40" s="131">
        <v>1792718</v>
      </c>
      <c r="I40" s="131">
        <v>19272</v>
      </c>
      <c r="J40" s="131">
        <v>1804571</v>
      </c>
      <c r="K40" s="131">
        <v>71044</v>
      </c>
      <c r="L40" s="131">
        <v>53920</v>
      </c>
      <c r="M40" s="131">
        <v>1665214</v>
      </c>
      <c r="N40" s="131">
        <v>-11854</v>
      </c>
      <c r="O40" s="131">
        <v>229572</v>
      </c>
      <c r="P40" s="304">
        <v>22</v>
      </c>
    </row>
    <row r="41" spans="1:18" s="41" customFormat="1" ht="18.95" customHeight="1" x14ac:dyDescent="0.2">
      <c r="A41" s="309">
        <v>23</v>
      </c>
      <c r="B41" s="397" t="s">
        <v>40</v>
      </c>
      <c r="C41" s="401" t="s">
        <v>38</v>
      </c>
      <c r="D41" s="360" t="s">
        <v>41</v>
      </c>
      <c r="E41" s="359">
        <v>117518</v>
      </c>
      <c r="F41" s="359">
        <v>2875902</v>
      </c>
      <c r="G41" s="131">
        <v>127647</v>
      </c>
      <c r="H41" s="131">
        <v>3058444</v>
      </c>
      <c r="I41" s="131">
        <v>23960</v>
      </c>
      <c r="J41" s="131">
        <v>3083278</v>
      </c>
      <c r="K41" s="131">
        <v>150378</v>
      </c>
      <c r="L41" s="131">
        <v>163991</v>
      </c>
      <c r="M41" s="131">
        <v>2709453</v>
      </c>
      <c r="N41" s="131">
        <v>-24834</v>
      </c>
      <c r="O41" s="131">
        <v>412550</v>
      </c>
      <c r="P41" s="304">
        <v>23</v>
      </c>
    </row>
    <row r="42" spans="1:18" s="41" customFormat="1" ht="18.95" customHeight="1" x14ac:dyDescent="0.2">
      <c r="A42" s="309">
        <v>24</v>
      </c>
      <c r="B42" s="397" t="s">
        <v>41</v>
      </c>
      <c r="C42" s="401" t="s">
        <v>38</v>
      </c>
      <c r="D42" s="360" t="s">
        <v>42</v>
      </c>
      <c r="E42" s="359">
        <v>134164</v>
      </c>
      <c r="F42" s="359">
        <v>3339263</v>
      </c>
      <c r="G42" s="131">
        <v>150231</v>
      </c>
      <c r="H42" s="131">
        <v>3655943</v>
      </c>
      <c r="I42" s="131">
        <v>24335</v>
      </c>
      <c r="J42" s="131">
        <v>3680157</v>
      </c>
      <c r="K42" s="131">
        <v>152299</v>
      </c>
      <c r="L42" s="131">
        <v>258763</v>
      </c>
      <c r="M42" s="131">
        <v>3155295</v>
      </c>
      <c r="N42" s="131">
        <v>-24213</v>
      </c>
      <c r="O42" s="131">
        <v>472908</v>
      </c>
      <c r="P42" s="304">
        <v>24</v>
      </c>
    </row>
    <row r="43" spans="1:18" s="41" customFormat="1" ht="18.95" customHeight="1" x14ac:dyDescent="0.2">
      <c r="A43" s="309">
        <v>25</v>
      </c>
      <c r="B43" s="397" t="s">
        <v>42</v>
      </c>
      <c r="C43" s="401" t="s">
        <v>38</v>
      </c>
      <c r="D43" s="360" t="s">
        <v>43</v>
      </c>
      <c r="E43" s="359">
        <v>38244</v>
      </c>
      <c r="F43" s="359">
        <v>760980</v>
      </c>
      <c r="G43" s="131">
        <v>54062</v>
      </c>
      <c r="H43" s="131">
        <v>972294</v>
      </c>
      <c r="I43" s="131">
        <v>17985</v>
      </c>
      <c r="J43" s="131">
        <v>980429</v>
      </c>
      <c r="K43" s="131">
        <v>48638</v>
      </c>
      <c r="L43" s="131">
        <v>71664</v>
      </c>
      <c r="M43" s="131">
        <v>714456</v>
      </c>
      <c r="N43" s="131">
        <v>-8135</v>
      </c>
      <c r="O43" s="131">
        <v>88427</v>
      </c>
      <c r="P43" s="304">
        <v>25</v>
      </c>
    </row>
    <row r="44" spans="1:18" s="41" customFormat="1" ht="18.95" customHeight="1" x14ac:dyDescent="0.2">
      <c r="A44" s="309">
        <v>26</v>
      </c>
      <c r="B44" s="831" t="s">
        <v>44</v>
      </c>
      <c r="C44" s="832"/>
      <c r="D44" s="833"/>
      <c r="E44" s="131">
        <v>13651</v>
      </c>
      <c r="F44" s="131">
        <v>82035</v>
      </c>
      <c r="G44" s="131">
        <v>51931</v>
      </c>
      <c r="H44" s="131">
        <v>597606</v>
      </c>
      <c r="I44" s="131">
        <v>11508</v>
      </c>
      <c r="J44" s="131">
        <v>603023</v>
      </c>
      <c r="K44" s="131">
        <v>20943</v>
      </c>
      <c r="L44" s="131">
        <v>26344</v>
      </c>
      <c r="M44" s="131">
        <v>63654</v>
      </c>
      <c r="N44" s="131">
        <v>-5417</v>
      </c>
      <c r="O44" s="131">
        <v>6307</v>
      </c>
      <c r="P44" s="304">
        <v>26</v>
      </c>
    </row>
    <row r="45" spans="1:18" s="57" customFormat="1" ht="18.95" customHeight="1" x14ac:dyDescent="0.2">
      <c r="A45" s="320">
        <v>27</v>
      </c>
      <c r="B45" s="828" t="s">
        <v>47</v>
      </c>
      <c r="C45" s="829"/>
      <c r="D45" s="830"/>
      <c r="E45" s="361">
        <v>483049</v>
      </c>
      <c r="F45" s="362">
        <v>10056150</v>
      </c>
      <c r="G45" s="363">
        <v>561017</v>
      </c>
      <c r="H45" s="363">
        <v>11188783</v>
      </c>
      <c r="I45" s="363">
        <v>19944</v>
      </c>
      <c r="J45" s="363">
        <v>11267158</v>
      </c>
      <c r="K45" s="363">
        <v>459613</v>
      </c>
      <c r="L45" s="363">
        <v>582009</v>
      </c>
      <c r="M45" s="363">
        <v>9396354</v>
      </c>
      <c r="N45" s="363">
        <v>-78375</v>
      </c>
      <c r="O45" s="363">
        <v>1326113</v>
      </c>
      <c r="P45" s="402">
        <v>27</v>
      </c>
    </row>
    <row r="46" spans="1:18" s="372" customFormat="1" ht="11.25" x14ac:dyDescent="0.2">
      <c r="A46" s="375"/>
      <c r="B46" s="374"/>
      <c r="C46" s="374"/>
      <c r="D46" s="374"/>
      <c r="E46" s="362"/>
      <c r="F46" s="362"/>
      <c r="G46" s="363"/>
      <c r="H46" s="363"/>
      <c r="I46" s="363"/>
      <c r="J46" s="363"/>
      <c r="K46" s="363"/>
      <c r="L46" s="363"/>
      <c r="M46" s="363"/>
      <c r="N46" s="363"/>
      <c r="O46" s="363"/>
      <c r="P46" s="375"/>
    </row>
    <row r="47" spans="1:18" s="372" customFormat="1" ht="11.25" x14ac:dyDescent="0.2">
      <c r="A47" s="375"/>
      <c r="B47" s="374"/>
      <c r="C47" s="374"/>
      <c r="D47" s="374"/>
      <c r="E47" s="362"/>
      <c r="F47" s="362"/>
      <c r="G47" s="363"/>
      <c r="H47" s="363"/>
      <c r="I47" s="363"/>
      <c r="J47" s="363"/>
      <c r="K47" s="363"/>
      <c r="L47" s="363"/>
      <c r="M47" s="363"/>
      <c r="N47" s="363"/>
      <c r="O47" s="363"/>
      <c r="P47" s="375"/>
    </row>
    <row r="48" spans="1:18" s="372" customFormat="1" ht="11.25" x14ac:dyDescent="0.2">
      <c r="A48" s="375"/>
      <c r="B48" s="374"/>
      <c r="C48" s="374"/>
      <c r="D48" s="374"/>
      <c r="E48" s="362"/>
      <c r="F48" s="362"/>
      <c r="G48" s="363"/>
      <c r="H48" s="363"/>
      <c r="I48" s="363"/>
      <c r="J48" s="363"/>
      <c r="K48" s="363"/>
      <c r="L48" s="363"/>
      <c r="M48" s="363"/>
      <c r="N48" s="363"/>
      <c r="O48" s="363"/>
      <c r="P48" s="375"/>
    </row>
    <row r="49" spans="1:16" s="372" customFormat="1" ht="11.25" x14ac:dyDescent="0.2">
      <c r="A49" s="375"/>
      <c r="B49" s="374"/>
      <c r="C49" s="374"/>
      <c r="D49" s="374"/>
      <c r="E49" s="362"/>
      <c r="F49" s="362"/>
      <c r="G49" s="363"/>
      <c r="H49" s="363"/>
      <c r="I49" s="363"/>
      <c r="J49" s="363"/>
      <c r="K49" s="363"/>
      <c r="L49" s="363"/>
      <c r="M49" s="363"/>
      <c r="N49" s="363"/>
      <c r="O49" s="363"/>
      <c r="P49" s="375"/>
    </row>
    <row r="50" spans="1:16" s="372" customFormat="1" ht="11.25" x14ac:dyDescent="0.2">
      <c r="A50" s="375"/>
      <c r="B50" s="374"/>
      <c r="C50" s="374"/>
      <c r="D50" s="374"/>
      <c r="E50" s="362"/>
      <c r="F50" s="362"/>
      <c r="G50" s="363"/>
      <c r="H50" s="363"/>
      <c r="I50" s="363"/>
      <c r="J50" s="363"/>
      <c r="K50" s="363"/>
      <c r="L50" s="363"/>
      <c r="M50" s="363"/>
      <c r="N50" s="363"/>
      <c r="O50" s="363"/>
      <c r="P50" s="375"/>
    </row>
    <row r="51" spans="1:16" s="372" customFormat="1" ht="11.25" x14ac:dyDescent="0.2">
      <c r="A51" s="375"/>
      <c r="B51" s="374"/>
      <c r="C51" s="374"/>
      <c r="D51" s="374"/>
      <c r="E51" s="362"/>
      <c r="F51" s="362"/>
      <c r="G51" s="363"/>
      <c r="H51" s="363"/>
      <c r="I51" s="363"/>
      <c r="J51" s="363"/>
      <c r="K51" s="363"/>
      <c r="L51" s="363"/>
      <c r="M51" s="363"/>
      <c r="N51" s="363"/>
      <c r="O51" s="363"/>
      <c r="P51" s="375"/>
    </row>
    <row r="52" spans="1:16" s="372" customFormat="1" ht="11.25" x14ac:dyDescent="0.2">
      <c r="A52" s="375"/>
      <c r="B52" s="374"/>
      <c r="C52" s="374"/>
      <c r="D52" s="374"/>
      <c r="E52" s="362"/>
      <c r="F52" s="362"/>
      <c r="G52" s="363"/>
      <c r="H52" s="363"/>
      <c r="I52" s="363"/>
      <c r="J52" s="363"/>
      <c r="K52" s="363"/>
      <c r="L52" s="363"/>
      <c r="M52" s="363"/>
      <c r="N52" s="363"/>
      <c r="O52" s="363"/>
      <c r="P52" s="375"/>
    </row>
    <row r="53" spans="1:16" s="372" customFormat="1" ht="11.25" x14ac:dyDescent="0.2">
      <c r="A53" s="375"/>
      <c r="B53" s="374"/>
      <c r="C53" s="374"/>
      <c r="D53" s="374"/>
      <c r="E53" s="362"/>
      <c r="F53" s="362"/>
      <c r="G53" s="363"/>
      <c r="H53" s="363"/>
      <c r="I53" s="363"/>
      <c r="J53" s="363"/>
      <c r="K53" s="363"/>
      <c r="L53" s="363"/>
      <c r="M53" s="363"/>
      <c r="N53" s="363"/>
      <c r="O53" s="363"/>
      <c r="P53" s="375"/>
    </row>
    <row r="54" spans="1:16" s="372" customFormat="1" ht="11.25" x14ac:dyDescent="0.2">
      <c r="A54" s="375"/>
      <c r="B54" s="374"/>
      <c r="C54" s="374"/>
      <c r="D54" s="374"/>
      <c r="E54" s="362"/>
      <c r="F54" s="362"/>
      <c r="G54" s="363"/>
      <c r="H54" s="363"/>
      <c r="I54" s="363"/>
      <c r="J54" s="363"/>
      <c r="K54" s="363"/>
      <c r="L54" s="363"/>
      <c r="M54" s="363"/>
      <c r="N54" s="363"/>
      <c r="O54" s="363"/>
      <c r="P54" s="375"/>
    </row>
    <row r="55" spans="1:16" s="119" customFormat="1" ht="33" customHeight="1" x14ac:dyDescent="0.2">
      <c r="A55" s="152" t="s">
        <v>25</v>
      </c>
      <c r="B55" s="118"/>
      <c r="C55" s="171"/>
      <c r="D55" s="222"/>
      <c r="E55" s="56"/>
      <c r="F55" s="56"/>
      <c r="G55" s="56"/>
      <c r="H55" s="56"/>
      <c r="I55" s="55"/>
      <c r="J55" s="56"/>
      <c r="K55" s="56"/>
      <c r="L55" s="56"/>
      <c r="M55" s="56"/>
      <c r="N55" s="56"/>
      <c r="O55" s="56"/>
      <c r="P55" s="171"/>
    </row>
    <row r="56" spans="1:16" s="119" customFormat="1" ht="23.25" customHeight="1" x14ac:dyDescent="0.2">
      <c r="A56" s="765" t="s">
        <v>473</v>
      </c>
      <c r="B56" s="766"/>
      <c r="C56" s="766"/>
      <c r="D56" s="766"/>
      <c r="E56" s="766"/>
      <c r="F56" s="766"/>
      <c r="G56" s="766"/>
      <c r="H56" s="766"/>
      <c r="I56" s="766"/>
      <c r="J56" s="222"/>
      <c r="K56" s="222"/>
      <c r="L56" s="222"/>
      <c r="M56" s="222"/>
      <c r="N56" s="222"/>
      <c r="O56" s="222"/>
      <c r="P56" s="171"/>
    </row>
  </sheetData>
  <mergeCells count="34">
    <mergeCell ref="P4:P9"/>
    <mergeCell ref="B11:I11"/>
    <mergeCell ref="J11:O11"/>
    <mergeCell ref="B13:D13"/>
    <mergeCell ref="B20:D20"/>
    <mergeCell ref="O4:O8"/>
    <mergeCell ref="B14:D14"/>
    <mergeCell ref="J4:J8"/>
    <mergeCell ref="K5:K8"/>
    <mergeCell ref="L5:L8"/>
    <mergeCell ref="M5:M8"/>
    <mergeCell ref="N4:N8"/>
    <mergeCell ref="B25:D25"/>
    <mergeCell ref="B33:D33"/>
    <mergeCell ref="B35:I35"/>
    <mergeCell ref="K4:M4"/>
    <mergeCell ref="B26:D26"/>
    <mergeCell ref="J9:O9"/>
    <mergeCell ref="J2:P2"/>
    <mergeCell ref="A2:I2"/>
    <mergeCell ref="A56:I56"/>
    <mergeCell ref="A4:A9"/>
    <mergeCell ref="B4:D9"/>
    <mergeCell ref="E4:F8"/>
    <mergeCell ref="G4:H8"/>
    <mergeCell ref="I4:I8"/>
    <mergeCell ref="B45:D45"/>
    <mergeCell ref="B44:D44"/>
    <mergeCell ref="B38:D38"/>
    <mergeCell ref="J35:O35"/>
    <mergeCell ref="B37:D37"/>
    <mergeCell ref="B21:D21"/>
    <mergeCell ref="B23:I23"/>
    <mergeCell ref="J23:O23"/>
  </mergeCells>
  <phoneticPr fontId="13" type="noConversion"/>
  <pageMargins left="0.51181102362204722" right="0.51181102362204722" top="0.19685039370078741" bottom="0.19685039370078741" header="0.11811023622047245" footer="0.11811023622047245"/>
  <pageSetup paperSize="9" firstPageNumber="36" pageOrder="overThenDown" orientation="portrait" useFirstPageNumber="1" r:id="rId1"/>
  <headerFooter alignWithMargins="0"/>
  <colBreaks count="1" manualBreakCount="1">
    <brk id="9" max="104857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4"/>
  <dimension ref="A1:O70"/>
  <sheetViews>
    <sheetView workbookViewId="0"/>
  </sheetViews>
  <sheetFormatPr baseColWidth="10" defaultColWidth="11.42578125" defaultRowHeight="12" x14ac:dyDescent="0.2"/>
  <cols>
    <col min="1" max="1" width="5.7109375" style="4" customWidth="1"/>
    <col min="2" max="2" width="31.5703125" style="33" customWidth="1"/>
    <col min="3" max="4" width="11.42578125" style="33"/>
    <col min="5" max="6" width="11.42578125" style="4"/>
    <col min="7" max="10" width="11.7109375" style="4" customWidth="1"/>
    <col min="11" max="12" width="9.28515625" style="4" bestFit="1" customWidth="1"/>
    <col min="13" max="13" width="9.7109375" style="4" bestFit="1" customWidth="1"/>
    <col min="14" max="14" width="9.42578125" style="4" bestFit="1" customWidth="1"/>
    <col min="15" max="15" width="9.28515625" style="4" bestFit="1" customWidth="1"/>
    <col min="16" max="16384" width="11.42578125" style="4"/>
  </cols>
  <sheetData>
    <row r="1" spans="1:15" s="1" customFormat="1" ht="12.75" x14ac:dyDescent="0.2">
      <c r="B1" s="856" t="s">
        <v>144</v>
      </c>
      <c r="C1" s="856"/>
      <c r="D1" s="856"/>
      <c r="E1" s="856"/>
      <c r="F1" s="856"/>
      <c r="G1" s="2" t="s">
        <v>0</v>
      </c>
      <c r="H1" s="2"/>
      <c r="I1" s="2"/>
      <c r="J1" s="2"/>
      <c r="K1" s="2"/>
      <c r="L1" s="2"/>
      <c r="M1" s="2"/>
      <c r="N1" s="2"/>
      <c r="O1" s="2"/>
    </row>
    <row r="2" spans="1:15" x14ac:dyDescent="0.2">
      <c r="B2" s="5"/>
      <c r="C2" s="5"/>
      <c r="D2" s="5"/>
      <c r="E2" s="6"/>
      <c r="F2" s="6"/>
      <c r="G2" s="6"/>
      <c r="H2" s="6"/>
      <c r="I2" s="6"/>
      <c r="J2" s="6"/>
      <c r="K2" s="6"/>
      <c r="L2" s="6"/>
    </row>
    <row r="3" spans="1:15" ht="12" customHeight="1" x14ac:dyDescent="0.2">
      <c r="A3" s="535" t="s">
        <v>145</v>
      </c>
      <c r="B3" s="876" t="s">
        <v>1</v>
      </c>
      <c r="C3" s="863" t="s">
        <v>2</v>
      </c>
      <c r="D3" s="864"/>
      <c r="E3" s="864"/>
      <c r="F3" s="864"/>
      <c r="G3" s="867" t="s">
        <v>146</v>
      </c>
      <c r="H3" s="867"/>
      <c r="I3" s="851" t="s">
        <v>3</v>
      </c>
      <c r="J3" s="852"/>
      <c r="K3" s="869" t="s">
        <v>4</v>
      </c>
      <c r="L3" s="870"/>
      <c r="M3" s="870"/>
      <c r="N3" s="870"/>
      <c r="O3" s="871"/>
    </row>
    <row r="4" spans="1:15" x14ac:dyDescent="0.2">
      <c r="A4" s="567"/>
      <c r="B4" s="877"/>
      <c r="C4" s="865"/>
      <c r="D4" s="866"/>
      <c r="E4" s="866"/>
      <c r="F4" s="866"/>
      <c r="G4" s="868"/>
      <c r="H4" s="868"/>
      <c r="I4" s="853"/>
      <c r="J4" s="854"/>
      <c r="K4" s="872"/>
      <c r="L4" s="873"/>
      <c r="M4" s="873"/>
      <c r="N4" s="873"/>
      <c r="O4" s="874"/>
    </row>
    <row r="5" spans="1:15" x14ac:dyDescent="0.2">
      <c r="A5" s="567"/>
      <c r="B5" s="877"/>
      <c r="C5" s="846" t="s">
        <v>5</v>
      </c>
      <c r="D5" s="847"/>
      <c r="E5" s="847"/>
      <c r="F5" s="847"/>
      <c r="G5" s="857" t="s">
        <v>6</v>
      </c>
      <c r="H5" s="857"/>
      <c r="I5" s="858" t="s">
        <v>7</v>
      </c>
      <c r="J5" s="859"/>
      <c r="K5" s="848" t="s">
        <v>8</v>
      </c>
      <c r="L5" s="849"/>
      <c r="M5" s="849"/>
      <c r="N5" s="849"/>
      <c r="O5" s="850"/>
    </row>
    <row r="6" spans="1:15" x14ac:dyDescent="0.2">
      <c r="A6" s="875"/>
      <c r="B6" s="878"/>
      <c r="C6" s="7" t="s">
        <v>9</v>
      </c>
      <c r="D6" s="8" t="s">
        <v>10</v>
      </c>
      <c r="E6" s="9" t="s">
        <v>11</v>
      </c>
      <c r="F6" s="10" t="s">
        <v>12</v>
      </c>
      <c r="G6" s="7" t="s">
        <v>9</v>
      </c>
      <c r="H6" s="8" t="s">
        <v>10</v>
      </c>
      <c r="I6" s="9" t="s">
        <v>11</v>
      </c>
      <c r="J6" s="9" t="s">
        <v>12</v>
      </c>
      <c r="K6" s="9" t="s">
        <v>9</v>
      </c>
      <c r="L6" s="9" t="s">
        <v>10</v>
      </c>
      <c r="M6" s="9" t="s">
        <v>11</v>
      </c>
      <c r="N6" s="9" t="s">
        <v>12</v>
      </c>
      <c r="O6" s="9" t="s">
        <v>26</v>
      </c>
    </row>
    <row r="7" spans="1:15" ht="8.1" customHeight="1" x14ac:dyDescent="0.2">
      <c r="A7" s="11"/>
      <c r="B7" s="115"/>
      <c r="C7" s="5"/>
      <c r="D7" s="5"/>
      <c r="E7" s="15"/>
      <c r="F7" s="15"/>
      <c r="G7" s="12"/>
      <c r="H7" s="12"/>
      <c r="I7" s="12"/>
      <c r="J7" s="12"/>
      <c r="K7" s="12"/>
      <c r="L7" s="12"/>
      <c r="M7" s="11"/>
      <c r="N7" s="11"/>
      <c r="O7" s="13"/>
    </row>
    <row r="8" spans="1:15" ht="15" customHeight="1" x14ac:dyDescent="0.2">
      <c r="A8" s="13"/>
      <c r="B8" s="845" t="s">
        <v>13</v>
      </c>
      <c r="C8" s="845"/>
      <c r="D8" s="845"/>
      <c r="E8" s="845"/>
      <c r="F8" s="845"/>
      <c r="G8" s="845" t="s">
        <v>13</v>
      </c>
      <c r="H8" s="845"/>
      <c r="I8" s="845"/>
      <c r="J8" s="845"/>
      <c r="K8" s="845"/>
      <c r="L8" s="845"/>
      <c r="M8" s="845"/>
      <c r="N8" s="845"/>
      <c r="O8" s="13"/>
    </row>
    <row r="9" spans="1:15" ht="5.0999999999999996" customHeight="1" x14ac:dyDescent="0.2">
      <c r="A9" s="13"/>
      <c r="B9" s="23"/>
      <c r="C9" s="5"/>
      <c r="D9" s="5"/>
      <c r="E9" s="15"/>
      <c r="F9" s="15"/>
      <c r="G9" s="15"/>
      <c r="H9" s="15"/>
      <c r="I9" s="15"/>
      <c r="J9" s="15"/>
      <c r="K9" s="15"/>
      <c r="L9" s="15"/>
      <c r="M9" s="13"/>
      <c r="N9" s="13"/>
      <c r="O9" s="13"/>
    </row>
    <row r="10" spans="1:15" x14ac:dyDescent="0.2">
      <c r="A10" s="13"/>
      <c r="B10" s="23" t="s">
        <v>14</v>
      </c>
      <c r="C10" s="14"/>
      <c r="D10" s="14"/>
      <c r="E10" s="116"/>
      <c r="F10" s="116"/>
      <c r="G10" s="16"/>
      <c r="H10" s="16"/>
      <c r="I10" s="16"/>
      <c r="J10" s="16"/>
      <c r="K10" s="16"/>
      <c r="L10" s="16"/>
      <c r="M10" s="13"/>
      <c r="N10" s="13"/>
      <c r="O10" s="13"/>
    </row>
    <row r="11" spans="1:15" ht="12" customHeight="1" x14ac:dyDescent="0.2">
      <c r="A11" s="17">
        <v>1</v>
      </c>
      <c r="B11" s="18" t="s">
        <v>15</v>
      </c>
      <c r="C11" s="19">
        <v>2463</v>
      </c>
      <c r="D11" s="19">
        <v>3092</v>
      </c>
      <c r="E11" s="19">
        <v>3309</v>
      </c>
      <c r="F11" s="19">
        <v>3536</v>
      </c>
      <c r="G11" s="20">
        <v>16100.070046987725</v>
      </c>
      <c r="H11" s="20">
        <v>31906.658554168818</v>
      </c>
      <c r="I11" s="20">
        <v>40906</v>
      </c>
      <c r="J11" s="20">
        <v>50237</v>
      </c>
      <c r="K11" s="20">
        <v>6536.7722480664743</v>
      </c>
      <c r="L11" s="20">
        <v>10319.100437958868</v>
      </c>
      <c r="M11" s="20">
        <v>12362.042913266847</v>
      </c>
      <c r="N11" s="20">
        <v>14207.296380090498</v>
      </c>
      <c r="O11" s="20">
        <v>13640.747286038879</v>
      </c>
    </row>
    <row r="12" spans="1:15" s="21" customFormat="1" ht="12" customHeight="1" x14ac:dyDescent="0.2">
      <c r="A12" s="17">
        <v>2</v>
      </c>
      <c r="B12" s="117" t="s">
        <v>147</v>
      </c>
      <c r="C12" s="19">
        <v>54735</v>
      </c>
      <c r="D12" s="19">
        <v>57209</v>
      </c>
      <c r="E12" s="19">
        <v>71326</v>
      </c>
      <c r="F12" s="19">
        <v>73444</v>
      </c>
      <c r="G12" s="20">
        <v>821348.99249934813</v>
      </c>
      <c r="H12" s="20">
        <v>887592.47991901136</v>
      </c>
      <c r="I12" s="20">
        <v>1230678</v>
      </c>
      <c r="J12" s="20">
        <v>1307471</v>
      </c>
      <c r="K12" s="20">
        <v>15005.919292945064</v>
      </c>
      <c r="L12" s="20">
        <v>15514.909890384577</v>
      </c>
      <c r="M12" s="20">
        <v>17254.269130471359</v>
      </c>
      <c r="N12" s="20">
        <v>17802.284733946952</v>
      </c>
      <c r="O12" s="20">
        <v>17742.008292240134</v>
      </c>
    </row>
    <row r="13" spans="1:15" s="21" customFormat="1" ht="12" customHeight="1" x14ac:dyDescent="0.2">
      <c r="A13" s="17">
        <v>3</v>
      </c>
      <c r="B13" s="117" t="s">
        <v>148</v>
      </c>
      <c r="C13" s="19">
        <v>15266</v>
      </c>
      <c r="D13" s="19">
        <v>21099</v>
      </c>
      <c r="E13" s="19">
        <v>26021</v>
      </c>
      <c r="F13" s="19">
        <v>27423</v>
      </c>
      <c r="G13" s="20">
        <v>444710.42984308454</v>
      </c>
      <c r="H13" s="20">
        <v>639579.61581528047</v>
      </c>
      <c r="I13" s="20">
        <v>790240</v>
      </c>
      <c r="J13" s="20">
        <v>861559</v>
      </c>
      <c r="K13" s="20">
        <v>29130.776224491325</v>
      </c>
      <c r="L13" s="20">
        <v>30313.266781140359</v>
      </c>
      <c r="M13" s="20">
        <v>30369.317090042656</v>
      </c>
      <c r="N13" s="20">
        <v>31417.386865040295</v>
      </c>
      <c r="O13" s="20">
        <v>31789.928977750849</v>
      </c>
    </row>
    <row r="14" spans="1:15" ht="12" customHeight="1" x14ac:dyDescent="0.2">
      <c r="A14" s="17">
        <v>4</v>
      </c>
      <c r="B14" s="18" t="s">
        <v>149</v>
      </c>
      <c r="C14" s="19">
        <v>604560</v>
      </c>
      <c r="D14" s="19">
        <v>675384</v>
      </c>
      <c r="E14" s="19">
        <v>687718</v>
      </c>
      <c r="F14" s="19">
        <v>686774</v>
      </c>
      <c r="G14" s="20">
        <v>11206220.377026634</v>
      </c>
      <c r="H14" s="20">
        <v>15270893.175787263</v>
      </c>
      <c r="I14" s="20">
        <v>15462897</v>
      </c>
      <c r="J14" s="20">
        <v>16261091</v>
      </c>
      <c r="K14" s="20">
        <v>18536.15915215468</v>
      </c>
      <c r="L14" s="20">
        <v>22610.682479577932</v>
      </c>
      <c r="M14" s="20">
        <v>22484.35696026569</v>
      </c>
      <c r="N14" s="20">
        <v>23677.499439408013</v>
      </c>
      <c r="O14" s="20">
        <v>21845.032455603185</v>
      </c>
    </row>
    <row r="15" spans="1:15" ht="12" customHeight="1" x14ac:dyDescent="0.2">
      <c r="A15" s="17">
        <v>5</v>
      </c>
      <c r="B15" s="117" t="s">
        <v>116</v>
      </c>
      <c r="C15" s="19">
        <v>36955</v>
      </c>
      <c r="D15" s="19">
        <v>5259</v>
      </c>
      <c r="E15" s="19">
        <v>8287</v>
      </c>
      <c r="F15" s="19">
        <v>26121</v>
      </c>
      <c r="G15" s="20">
        <v>63834.280075466682</v>
      </c>
      <c r="H15" s="20">
        <v>51314.27578061488</v>
      </c>
      <c r="I15" s="20">
        <v>78759</v>
      </c>
      <c r="J15" s="20">
        <v>168252</v>
      </c>
      <c r="K15" s="20">
        <v>1727.3516459333428</v>
      </c>
      <c r="L15" s="20">
        <v>9757.4207607177941</v>
      </c>
      <c r="M15" s="20">
        <v>9503.921805237118</v>
      </c>
      <c r="N15" s="20">
        <v>6441.2541633168721</v>
      </c>
      <c r="O15" s="20">
        <v>884.8172388244011</v>
      </c>
    </row>
    <row r="16" spans="1:15" ht="12" customHeight="1" x14ac:dyDescent="0.2">
      <c r="A16" s="17">
        <v>6</v>
      </c>
      <c r="B16" s="18" t="s">
        <v>20</v>
      </c>
      <c r="C16" s="19">
        <v>20214</v>
      </c>
      <c r="D16" s="19">
        <v>29404</v>
      </c>
      <c r="E16" s="19">
        <v>39368</v>
      </c>
      <c r="F16" s="19">
        <v>46842</v>
      </c>
      <c r="G16" s="20">
        <v>40667.133646584829</v>
      </c>
      <c r="H16" s="20">
        <v>71172.341154394817</v>
      </c>
      <c r="I16" s="20">
        <v>99833</v>
      </c>
      <c r="J16" s="20">
        <v>135895</v>
      </c>
      <c r="K16" s="20">
        <v>2011.8301002564972</v>
      </c>
      <c r="L16" s="20">
        <v>2420.4986108826965</v>
      </c>
      <c r="M16" s="20">
        <v>2535.8920951026212</v>
      </c>
      <c r="N16" s="20">
        <v>2901.1357328892873</v>
      </c>
      <c r="O16" s="20">
        <v>3220.607120921662</v>
      </c>
    </row>
    <row r="17" spans="1:15" ht="12" customHeight="1" x14ac:dyDescent="0.2">
      <c r="A17" s="17">
        <v>7</v>
      </c>
      <c r="B17" s="117" t="s">
        <v>150</v>
      </c>
      <c r="C17" s="19">
        <v>42221</v>
      </c>
      <c r="D17" s="19">
        <v>72990</v>
      </c>
      <c r="E17" s="19">
        <v>92608</v>
      </c>
      <c r="F17" s="19">
        <v>96093</v>
      </c>
      <c r="G17" s="20">
        <v>78401.497062628143</v>
      </c>
      <c r="H17" s="20">
        <v>203863.32145431862</v>
      </c>
      <c r="I17" s="20">
        <v>296340</v>
      </c>
      <c r="J17" s="20">
        <v>341535</v>
      </c>
      <c r="K17" s="20">
        <v>1856.9313152845302</v>
      </c>
      <c r="L17" s="20">
        <v>2793.0308460654696</v>
      </c>
      <c r="M17" s="20">
        <v>3199.9395300621977</v>
      </c>
      <c r="N17" s="20">
        <v>3554.2131060535107</v>
      </c>
      <c r="O17" s="20">
        <v>3719.0271228965694</v>
      </c>
    </row>
    <row r="18" spans="1:15" ht="15" customHeight="1" x14ac:dyDescent="0.2">
      <c r="A18" s="22">
        <v>8</v>
      </c>
      <c r="B18" s="23" t="s">
        <v>21</v>
      </c>
      <c r="C18" s="24">
        <v>638269</v>
      </c>
      <c r="D18" s="24">
        <v>724160</v>
      </c>
      <c r="E18" s="24">
        <v>754958</v>
      </c>
      <c r="F18" s="24">
        <v>755919</v>
      </c>
      <c r="G18" s="25">
        <v>12671282.780200733</v>
      </c>
      <c r="H18" s="25">
        <v>17156321.868465051</v>
      </c>
      <c r="I18" s="25">
        <v>17999654</v>
      </c>
      <c r="J18" s="25">
        <v>19126043</v>
      </c>
      <c r="K18" s="25">
        <v>19852.574353761083</v>
      </c>
      <c r="L18" s="25">
        <v>23691.341510805691</v>
      </c>
      <c r="M18" s="25">
        <v>23841.927630411228</v>
      </c>
      <c r="N18" s="25">
        <v>25301.709574703109</v>
      </c>
      <c r="O18" s="25">
        <v>23480.962119874839</v>
      </c>
    </row>
    <row r="19" spans="1:15" ht="15" customHeight="1" x14ac:dyDescent="0.2">
      <c r="A19" s="26"/>
      <c r="B19" s="14"/>
      <c r="C19" s="24"/>
      <c r="D19" s="24"/>
      <c r="E19" s="24"/>
      <c r="F19" s="24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15" customHeight="1" x14ac:dyDescent="0.2">
      <c r="A20" s="26"/>
      <c r="B20" s="845" t="s">
        <v>141</v>
      </c>
      <c r="C20" s="845"/>
      <c r="D20" s="845"/>
      <c r="E20" s="845"/>
      <c r="F20" s="845"/>
      <c r="G20" s="845" t="s">
        <v>141</v>
      </c>
      <c r="H20" s="845"/>
      <c r="I20" s="845"/>
      <c r="J20" s="845"/>
      <c r="K20" s="845"/>
      <c r="L20" s="845"/>
      <c r="M20" s="845"/>
      <c r="N20" s="845"/>
      <c r="O20" s="26"/>
    </row>
    <row r="21" spans="1:15" ht="5.0999999999999996" customHeight="1" x14ac:dyDescent="0.2">
      <c r="A21" s="26"/>
      <c r="B21" s="14"/>
      <c r="C21" s="24"/>
      <c r="D21" s="24"/>
      <c r="E21" s="24"/>
      <c r="F21" s="24"/>
      <c r="G21" s="25"/>
      <c r="H21" s="25"/>
      <c r="I21" s="25"/>
      <c r="J21" s="25"/>
      <c r="K21" s="25"/>
      <c r="L21" s="25"/>
      <c r="M21" s="25"/>
      <c r="N21" s="25"/>
      <c r="O21" s="25"/>
    </row>
    <row r="22" spans="1:15" ht="15" customHeight="1" x14ac:dyDescent="0.2">
      <c r="A22" s="26"/>
      <c r="B22" s="23" t="s">
        <v>14</v>
      </c>
      <c r="C22" s="24"/>
      <c r="D22" s="24"/>
      <c r="E22" s="24"/>
      <c r="F22" s="24"/>
      <c r="G22" s="25"/>
      <c r="H22" s="25"/>
      <c r="I22" s="25"/>
      <c r="J22" s="25"/>
      <c r="K22" s="25"/>
      <c r="L22" s="25"/>
      <c r="M22" s="25"/>
      <c r="N22" s="25"/>
      <c r="O22" s="25"/>
    </row>
    <row r="23" spans="1:15" ht="12" customHeight="1" x14ac:dyDescent="0.2">
      <c r="A23" s="17">
        <v>9</v>
      </c>
      <c r="B23" s="18" t="s">
        <v>15</v>
      </c>
      <c r="C23" s="19">
        <v>377</v>
      </c>
      <c r="D23" s="19">
        <v>350</v>
      </c>
      <c r="E23" s="19">
        <v>40</v>
      </c>
      <c r="F23" s="19">
        <v>36</v>
      </c>
      <c r="G23" s="20">
        <v>1126.3760142752694</v>
      </c>
      <c r="H23" s="20">
        <v>1785.9425410183912</v>
      </c>
      <c r="I23" s="20">
        <v>172</v>
      </c>
      <c r="J23" s="20">
        <v>215</v>
      </c>
      <c r="K23" s="20">
        <v>2987.7347858760463</v>
      </c>
      <c r="L23" s="20">
        <v>5102.6929743382607</v>
      </c>
      <c r="M23" s="20">
        <v>4300</v>
      </c>
      <c r="N23" s="20">
        <v>5972.2222222222226</v>
      </c>
      <c r="O23" s="20">
        <v>4142.8571428571431</v>
      </c>
    </row>
    <row r="24" spans="1:15" ht="12" customHeight="1" x14ac:dyDescent="0.2">
      <c r="A24" s="17">
        <v>10</v>
      </c>
      <c r="B24" s="18" t="s">
        <v>16</v>
      </c>
      <c r="C24" s="19">
        <v>4426</v>
      </c>
      <c r="D24" s="19">
        <v>6332</v>
      </c>
      <c r="E24" s="19">
        <v>642</v>
      </c>
      <c r="F24" s="19">
        <v>276</v>
      </c>
      <c r="G24" s="20">
        <v>26575.929400817044</v>
      </c>
      <c r="H24" s="20">
        <v>48248.569660962356</v>
      </c>
      <c r="I24" s="20">
        <v>10212</v>
      </c>
      <c r="J24" s="20">
        <v>1862</v>
      </c>
      <c r="K24" s="20">
        <v>6004.5028018113517</v>
      </c>
      <c r="L24" s="20">
        <v>7619.7993779157223</v>
      </c>
      <c r="M24" s="20">
        <v>15906.542056074766</v>
      </c>
      <c r="N24" s="20">
        <v>6746.376811594203</v>
      </c>
      <c r="O24" s="20">
        <v>6893.8848920863311</v>
      </c>
    </row>
    <row r="25" spans="1:15" ht="12" customHeight="1" x14ac:dyDescent="0.2">
      <c r="A25" s="17">
        <v>11</v>
      </c>
      <c r="B25" s="18" t="s">
        <v>151</v>
      </c>
      <c r="C25" s="19">
        <v>388</v>
      </c>
      <c r="D25" s="19">
        <v>919</v>
      </c>
      <c r="E25" s="19">
        <v>297</v>
      </c>
      <c r="F25" s="19">
        <v>135</v>
      </c>
      <c r="G25" s="20">
        <v>5544.9604515729898</v>
      </c>
      <c r="H25" s="20">
        <v>15060.613652515813</v>
      </c>
      <c r="I25" s="20">
        <v>8105</v>
      </c>
      <c r="J25" s="20">
        <v>1005</v>
      </c>
      <c r="K25" s="20">
        <v>14291.13518446647</v>
      </c>
      <c r="L25" s="20">
        <v>16388.045323738643</v>
      </c>
      <c r="M25" s="20">
        <v>27289.562289562291</v>
      </c>
      <c r="N25" s="20">
        <v>7444.4444444444443</v>
      </c>
      <c r="O25" s="20">
        <v>9819.9233716475101</v>
      </c>
    </row>
    <row r="26" spans="1:15" ht="12" customHeight="1" x14ac:dyDescent="0.2">
      <c r="A26" s="17">
        <v>12</v>
      </c>
      <c r="B26" s="18" t="s">
        <v>152</v>
      </c>
      <c r="C26" s="19">
        <v>15103</v>
      </c>
      <c r="D26" s="19">
        <v>18094</v>
      </c>
      <c r="E26" s="19">
        <v>3286</v>
      </c>
      <c r="F26" s="19">
        <v>1234</v>
      </c>
      <c r="G26" s="20">
        <v>76633.449737451621</v>
      </c>
      <c r="H26" s="20">
        <v>126935.36759329798</v>
      </c>
      <c r="I26" s="20">
        <v>42880</v>
      </c>
      <c r="J26" s="20">
        <v>9217</v>
      </c>
      <c r="K26" s="20">
        <v>5074.0548061611344</v>
      </c>
      <c r="L26" s="20">
        <v>7015.3292579472745</v>
      </c>
      <c r="M26" s="20">
        <v>13049.300060864272</v>
      </c>
      <c r="N26" s="20">
        <v>7469.2058346839549</v>
      </c>
      <c r="O26" s="20">
        <v>5959.4401599542989</v>
      </c>
    </row>
    <row r="27" spans="1:15" ht="12" customHeight="1" x14ac:dyDescent="0.2">
      <c r="A27" s="17">
        <v>13</v>
      </c>
      <c r="B27" s="18" t="s">
        <v>19</v>
      </c>
      <c r="C27" s="19">
        <v>2371</v>
      </c>
      <c r="D27" s="19">
        <v>412</v>
      </c>
      <c r="E27" s="19">
        <v>236</v>
      </c>
      <c r="F27" s="19">
        <v>278</v>
      </c>
      <c r="G27" s="20">
        <v>4721.7805228470779</v>
      </c>
      <c r="H27" s="20">
        <v>4125.1028974910905</v>
      </c>
      <c r="I27" s="20">
        <v>3573</v>
      </c>
      <c r="J27" s="20">
        <v>701</v>
      </c>
      <c r="K27" s="20">
        <v>1991.4721732800836</v>
      </c>
      <c r="L27" s="20">
        <v>10012.385673522065</v>
      </c>
      <c r="M27" s="20">
        <v>15139.830508474575</v>
      </c>
      <c r="N27" s="20">
        <v>2521.5827338129493</v>
      </c>
      <c r="O27" s="20">
        <v>950.49504950495043</v>
      </c>
    </row>
    <row r="28" spans="1:15" ht="12" customHeight="1" x14ac:dyDescent="0.2">
      <c r="A28" s="17">
        <v>14</v>
      </c>
      <c r="B28" s="18" t="s">
        <v>20</v>
      </c>
      <c r="C28" s="19">
        <v>1962</v>
      </c>
      <c r="D28" s="19">
        <v>3403</v>
      </c>
      <c r="E28" s="19">
        <v>778</v>
      </c>
      <c r="F28" s="19">
        <v>374</v>
      </c>
      <c r="G28" s="20">
        <v>3693.0612578802861</v>
      </c>
      <c r="H28" s="20">
        <v>13029.762300404433</v>
      </c>
      <c r="I28" s="20">
        <v>2342</v>
      </c>
      <c r="J28" s="20">
        <v>1268</v>
      </c>
      <c r="K28" s="20">
        <v>1882.294219103102</v>
      </c>
      <c r="L28" s="20">
        <v>3828.9045843092658</v>
      </c>
      <c r="M28" s="20">
        <v>3010.2827763496143</v>
      </c>
      <c r="N28" s="20">
        <v>3390.3743315508018</v>
      </c>
      <c r="O28" s="20">
        <v>3512.3384253819036</v>
      </c>
    </row>
    <row r="29" spans="1:15" ht="12" customHeight="1" x14ac:dyDescent="0.2">
      <c r="A29" s="17">
        <v>15</v>
      </c>
      <c r="B29" s="18" t="s">
        <v>153</v>
      </c>
      <c r="C29" s="19">
        <v>6120</v>
      </c>
      <c r="D29" s="19">
        <v>11094</v>
      </c>
      <c r="E29" s="19">
        <v>1629</v>
      </c>
      <c r="F29" s="19">
        <v>848</v>
      </c>
      <c r="G29" s="20">
        <v>9579.5646860923498</v>
      </c>
      <c r="H29" s="20">
        <v>25844.270718825257</v>
      </c>
      <c r="I29" s="20">
        <v>5256</v>
      </c>
      <c r="J29" s="20">
        <v>2821</v>
      </c>
      <c r="K29" s="20">
        <v>1565.2883474007106</v>
      </c>
      <c r="L29" s="20">
        <v>2329.5719054286328</v>
      </c>
      <c r="M29" s="20">
        <v>3226.5193370165748</v>
      </c>
      <c r="N29" s="20">
        <v>3326.6509433962265</v>
      </c>
      <c r="O29" s="20">
        <v>3270.9030100334448</v>
      </c>
    </row>
    <row r="30" spans="1:15" ht="15" customHeight="1" x14ac:dyDescent="0.2">
      <c r="A30" s="22">
        <v>16</v>
      </c>
      <c r="B30" s="23" t="s">
        <v>21</v>
      </c>
      <c r="C30" s="24">
        <v>25203</v>
      </c>
      <c r="D30" s="24">
        <v>33229</v>
      </c>
      <c r="E30" s="24">
        <v>5513</v>
      </c>
      <c r="F30" s="24">
        <v>2634</v>
      </c>
      <c r="G30" s="27">
        <v>127876.14465469903</v>
      </c>
      <c r="H30" s="27">
        <v>235029.62936451533</v>
      </c>
      <c r="I30" s="27">
        <v>72542</v>
      </c>
      <c r="J30" s="27">
        <v>17088</v>
      </c>
      <c r="K30" s="27">
        <v>5073.8461554060641</v>
      </c>
      <c r="L30" s="27">
        <v>7073.0274568754803</v>
      </c>
      <c r="M30" s="27">
        <v>13158.352983856339</v>
      </c>
      <c r="N30" s="27">
        <v>6487.4715261958991</v>
      </c>
      <c r="O30" s="27">
        <v>5469.9820788530469</v>
      </c>
    </row>
    <row r="31" spans="1:15" ht="15" customHeight="1" x14ac:dyDescent="0.2">
      <c r="A31" s="3"/>
      <c r="B31" s="14"/>
      <c r="C31" s="28"/>
      <c r="D31" s="28"/>
      <c r="E31" s="28"/>
      <c r="F31" s="28"/>
      <c r="G31" s="28"/>
      <c r="H31" s="28"/>
      <c r="I31" s="28"/>
      <c r="J31" s="28"/>
      <c r="K31" s="29"/>
      <c r="L31" s="29"/>
      <c r="M31" s="29"/>
      <c r="N31" s="29"/>
      <c r="O31" s="29"/>
    </row>
    <row r="32" spans="1:15" ht="15" customHeight="1" x14ac:dyDescent="0.2">
      <c r="A32" s="3"/>
      <c r="B32" s="855" t="s">
        <v>154</v>
      </c>
      <c r="C32" s="855"/>
      <c r="D32" s="855"/>
      <c r="E32" s="855"/>
      <c r="F32" s="855"/>
      <c r="G32" s="31" t="s">
        <v>0</v>
      </c>
      <c r="I32" s="31"/>
      <c r="J32" s="31"/>
      <c r="K32" s="31"/>
      <c r="L32" s="29"/>
      <c r="M32" s="29"/>
      <c r="N32" s="29"/>
      <c r="O32" s="29"/>
    </row>
    <row r="33" spans="1:15" ht="15" customHeight="1" x14ac:dyDescent="0.2">
      <c r="A33" s="3"/>
      <c r="B33" s="30"/>
      <c r="C33" s="30"/>
      <c r="D33" s="30"/>
      <c r="E33" s="30"/>
      <c r="F33" s="30"/>
      <c r="G33" s="30"/>
      <c r="H33" s="31"/>
      <c r="I33" s="31"/>
      <c r="J33" s="31"/>
      <c r="K33" s="31"/>
      <c r="L33" s="29"/>
      <c r="M33" s="29"/>
      <c r="N33" s="29"/>
      <c r="O33" s="29"/>
    </row>
    <row r="34" spans="1:15" ht="15" customHeight="1" x14ac:dyDescent="0.2">
      <c r="A34" s="3"/>
      <c r="B34" s="860" t="s">
        <v>1</v>
      </c>
      <c r="C34" s="863" t="s">
        <v>2</v>
      </c>
      <c r="D34" s="864"/>
      <c r="E34" s="864"/>
      <c r="F34" s="864"/>
      <c r="G34" s="867" t="s">
        <v>155</v>
      </c>
      <c r="H34" s="867"/>
      <c r="I34" s="851" t="s">
        <v>3</v>
      </c>
      <c r="J34" s="852"/>
      <c r="K34" s="869" t="s">
        <v>22</v>
      </c>
      <c r="L34" s="870"/>
      <c r="M34" s="870"/>
      <c r="N34" s="870"/>
      <c r="O34" s="871"/>
    </row>
    <row r="35" spans="1:15" ht="15" customHeight="1" x14ac:dyDescent="0.2">
      <c r="A35" s="3"/>
      <c r="B35" s="861"/>
      <c r="C35" s="865"/>
      <c r="D35" s="866"/>
      <c r="E35" s="866"/>
      <c r="F35" s="866"/>
      <c r="G35" s="868"/>
      <c r="H35" s="868"/>
      <c r="I35" s="853"/>
      <c r="J35" s="854"/>
      <c r="K35" s="872"/>
      <c r="L35" s="873"/>
      <c r="M35" s="873"/>
      <c r="N35" s="873"/>
      <c r="O35" s="874"/>
    </row>
    <row r="36" spans="1:15" ht="15" customHeight="1" x14ac:dyDescent="0.2">
      <c r="A36" s="3"/>
      <c r="B36" s="861"/>
      <c r="C36" s="846" t="s">
        <v>5</v>
      </c>
      <c r="D36" s="847"/>
      <c r="E36" s="847"/>
      <c r="F36" s="847"/>
      <c r="G36" s="857" t="s">
        <v>6</v>
      </c>
      <c r="H36" s="857"/>
      <c r="I36" s="858" t="s">
        <v>7</v>
      </c>
      <c r="J36" s="859"/>
      <c r="K36" s="848" t="s">
        <v>8</v>
      </c>
      <c r="L36" s="849"/>
      <c r="M36" s="849"/>
      <c r="N36" s="849"/>
      <c r="O36" s="850"/>
    </row>
    <row r="37" spans="1:15" ht="15" customHeight="1" x14ac:dyDescent="0.2">
      <c r="A37" s="3"/>
      <c r="B37" s="862"/>
      <c r="C37" s="32" t="s">
        <v>9</v>
      </c>
      <c r="D37" s="8" t="s">
        <v>10</v>
      </c>
      <c r="E37" s="9" t="s">
        <v>11</v>
      </c>
      <c r="F37" s="10" t="s">
        <v>12</v>
      </c>
      <c r="G37" s="7" t="s">
        <v>9</v>
      </c>
      <c r="H37" s="8" t="s">
        <v>10</v>
      </c>
      <c r="I37" s="9" t="s">
        <v>11</v>
      </c>
      <c r="J37" s="9" t="s">
        <v>12</v>
      </c>
      <c r="K37" s="9" t="s">
        <v>9</v>
      </c>
      <c r="L37" s="9" t="s">
        <v>10</v>
      </c>
      <c r="M37" s="9" t="s">
        <v>11</v>
      </c>
      <c r="N37" s="10" t="s">
        <v>12</v>
      </c>
      <c r="O37" s="9" t="s">
        <v>26</v>
      </c>
    </row>
    <row r="38" spans="1:15" ht="8.1" customHeight="1" x14ac:dyDescent="0.2">
      <c r="A38" s="15"/>
      <c r="K38" s="11"/>
      <c r="L38" s="11"/>
      <c r="M38" s="11"/>
      <c r="N38" s="11"/>
      <c r="O38" s="13"/>
    </row>
    <row r="39" spans="1:15" ht="15" customHeight="1" x14ac:dyDescent="0.2">
      <c r="A39" s="15"/>
      <c r="B39" s="845" t="s">
        <v>13</v>
      </c>
      <c r="C39" s="845"/>
      <c r="D39" s="845"/>
      <c r="E39" s="845"/>
      <c r="F39" s="845"/>
      <c r="G39" s="845" t="s">
        <v>13</v>
      </c>
      <c r="H39" s="845"/>
      <c r="I39" s="845"/>
      <c r="J39" s="845"/>
      <c r="K39" s="845"/>
      <c r="L39" s="845"/>
      <c r="M39" s="845"/>
      <c r="N39" s="845"/>
      <c r="O39" s="15"/>
    </row>
    <row r="40" spans="1:15" ht="8.1" customHeight="1" x14ac:dyDescent="0.2">
      <c r="A40" s="15"/>
      <c r="K40" s="13"/>
      <c r="L40" s="13"/>
      <c r="M40" s="13"/>
      <c r="N40" s="13"/>
      <c r="O40" s="13"/>
    </row>
    <row r="41" spans="1:15" ht="15" customHeight="1" x14ac:dyDescent="0.2">
      <c r="A41" s="15"/>
      <c r="B41" s="23" t="s">
        <v>23</v>
      </c>
      <c r="C41" s="14"/>
      <c r="D41" s="14"/>
      <c r="E41" s="116"/>
      <c r="F41" s="116"/>
      <c r="K41" s="13"/>
      <c r="L41" s="13"/>
      <c r="M41" s="13"/>
      <c r="N41" s="13"/>
      <c r="O41" s="13"/>
    </row>
    <row r="42" spans="1:15" ht="12" customHeight="1" x14ac:dyDescent="0.2">
      <c r="A42" s="34">
        <v>17</v>
      </c>
      <c r="B42" s="18" t="s">
        <v>15</v>
      </c>
      <c r="C42" s="35">
        <v>629</v>
      </c>
      <c r="D42" s="35">
        <v>951</v>
      </c>
      <c r="E42" s="35">
        <v>1006</v>
      </c>
      <c r="F42" s="35">
        <v>981</v>
      </c>
      <c r="G42" s="35">
        <v>1622.8404309167975</v>
      </c>
      <c r="H42" s="35">
        <v>2264.0004499368556</v>
      </c>
      <c r="I42" s="35">
        <v>3256</v>
      </c>
      <c r="J42" s="35">
        <v>3604</v>
      </c>
      <c r="K42" s="35">
        <v>2580.0324815847334</v>
      </c>
      <c r="L42" s="35">
        <v>2380.652418440437</v>
      </c>
      <c r="M42" s="35">
        <v>3236.5805168986085</v>
      </c>
      <c r="N42" s="35">
        <v>3673.8022426095822</v>
      </c>
      <c r="O42" s="35">
        <v>2889.7893030794166</v>
      </c>
    </row>
    <row r="43" spans="1:15" ht="12" customHeight="1" x14ac:dyDescent="0.2">
      <c r="A43" s="34">
        <v>18</v>
      </c>
      <c r="B43" s="18" t="s">
        <v>16</v>
      </c>
      <c r="C43" s="35">
        <v>18442</v>
      </c>
      <c r="D43" s="35">
        <v>20781</v>
      </c>
      <c r="E43" s="35">
        <v>25211</v>
      </c>
      <c r="F43" s="35">
        <v>24910</v>
      </c>
      <c r="G43" s="35">
        <v>46939.151153218838</v>
      </c>
      <c r="H43" s="35">
        <v>78832.51611847656</v>
      </c>
      <c r="I43" s="35">
        <v>125735</v>
      </c>
      <c r="J43" s="35">
        <v>189433</v>
      </c>
      <c r="K43" s="35">
        <v>2545.2310570013469</v>
      </c>
      <c r="L43" s="35">
        <v>3793.490020618669</v>
      </c>
      <c r="M43" s="35">
        <v>4987.3071278410216</v>
      </c>
      <c r="N43" s="35">
        <v>7604.6969088719388</v>
      </c>
      <c r="O43" s="35">
        <v>4673.0802565435952</v>
      </c>
    </row>
    <row r="44" spans="1:15" ht="12" customHeight="1" x14ac:dyDescent="0.2">
      <c r="A44" s="34">
        <v>19</v>
      </c>
      <c r="B44" s="18" t="s">
        <v>17</v>
      </c>
      <c r="C44" s="35">
        <v>1391</v>
      </c>
      <c r="D44" s="35">
        <v>2191</v>
      </c>
      <c r="E44" s="35">
        <v>2969</v>
      </c>
      <c r="F44" s="35">
        <v>3452</v>
      </c>
      <c r="G44" s="35">
        <v>4849.6034931461327</v>
      </c>
      <c r="H44" s="35">
        <v>6771.0383826815214</v>
      </c>
      <c r="I44" s="35">
        <v>9034</v>
      </c>
      <c r="J44" s="35">
        <v>11947</v>
      </c>
      <c r="K44" s="35">
        <v>3486.4151640159116</v>
      </c>
      <c r="L44" s="35">
        <v>3090.3872125429125</v>
      </c>
      <c r="M44" s="35">
        <v>3042.7753452340858</v>
      </c>
      <c r="N44" s="35">
        <v>3460.8922363847046</v>
      </c>
      <c r="O44" s="35">
        <v>3002.3765513599155</v>
      </c>
    </row>
    <row r="45" spans="1:15" ht="12" customHeight="1" x14ac:dyDescent="0.2">
      <c r="A45" s="34">
        <v>20</v>
      </c>
      <c r="B45" s="18" t="s">
        <v>18</v>
      </c>
      <c r="C45" s="35">
        <v>97</v>
      </c>
      <c r="D45" s="35">
        <v>165</v>
      </c>
      <c r="E45" s="35">
        <v>2923</v>
      </c>
      <c r="F45" s="35">
        <v>2954</v>
      </c>
      <c r="G45" s="35">
        <v>86.919619803357151</v>
      </c>
      <c r="H45" s="35">
        <v>119.13100831871891</v>
      </c>
      <c r="I45" s="35">
        <v>2110</v>
      </c>
      <c r="J45" s="35">
        <v>2382</v>
      </c>
      <c r="K45" s="35">
        <v>896.07855467378511</v>
      </c>
      <c r="L45" s="35">
        <v>722.0061110225389</v>
      </c>
      <c r="M45" s="35">
        <v>721.86110160793703</v>
      </c>
      <c r="N45" s="35">
        <v>806.36425186188217</v>
      </c>
      <c r="O45" s="35">
        <v>650.9043927648579</v>
      </c>
    </row>
    <row r="46" spans="1:15" ht="12" customHeight="1" x14ac:dyDescent="0.2">
      <c r="A46" s="34">
        <v>21</v>
      </c>
      <c r="B46" s="18" t="s">
        <v>19</v>
      </c>
      <c r="C46" s="35">
        <v>1296</v>
      </c>
      <c r="D46" s="35">
        <v>906</v>
      </c>
      <c r="E46" s="35">
        <v>1296</v>
      </c>
      <c r="F46" s="35">
        <v>2898</v>
      </c>
      <c r="G46" s="35">
        <v>1456.6705695280266</v>
      </c>
      <c r="H46" s="35">
        <v>2284.4521251847041</v>
      </c>
      <c r="I46" s="35">
        <v>3732</v>
      </c>
      <c r="J46" s="35">
        <v>4039</v>
      </c>
      <c r="K46" s="35">
        <v>1123.9742048827366</v>
      </c>
      <c r="L46" s="35">
        <v>2521.4703368484593</v>
      </c>
      <c r="M46" s="35">
        <v>2879.6296296296296</v>
      </c>
      <c r="N46" s="35">
        <v>1393.7198067632851</v>
      </c>
      <c r="O46" s="35">
        <v>950.41322314049592</v>
      </c>
    </row>
    <row r="47" spans="1:15" ht="12" customHeight="1" x14ac:dyDescent="0.2">
      <c r="A47" s="34">
        <v>22</v>
      </c>
      <c r="B47" s="18" t="s">
        <v>20</v>
      </c>
      <c r="C47" s="35">
        <v>20190</v>
      </c>
      <c r="D47" s="35">
        <v>39166</v>
      </c>
      <c r="E47" s="35">
        <v>51438</v>
      </c>
      <c r="F47" s="35">
        <v>47462</v>
      </c>
      <c r="G47" s="35">
        <v>113200.53378872397</v>
      </c>
      <c r="H47" s="35">
        <v>399657.43443959852</v>
      </c>
      <c r="I47" s="35">
        <v>461479</v>
      </c>
      <c r="J47" s="35">
        <v>294175</v>
      </c>
      <c r="K47" s="35">
        <v>5606.7624461973246</v>
      </c>
      <c r="L47" s="35">
        <v>10204.193291109599</v>
      </c>
      <c r="M47" s="35">
        <v>8971.5579921458848</v>
      </c>
      <c r="N47" s="35">
        <v>6198.1163878471198</v>
      </c>
      <c r="O47" s="35">
        <v>4938.1515637530074</v>
      </c>
    </row>
    <row r="48" spans="1:15" ht="12" customHeight="1" x14ac:dyDescent="0.2">
      <c r="A48" s="34">
        <v>23</v>
      </c>
      <c r="B48" s="18" t="s">
        <v>153</v>
      </c>
      <c r="C48" s="35">
        <v>98</v>
      </c>
      <c r="D48" s="35">
        <v>114</v>
      </c>
      <c r="E48" s="35">
        <v>185</v>
      </c>
      <c r="F48" s="35">
        <v>198</v>
      </c>
      <c r="G48" s="35">
        <v>154.9214400024542</v>
      </c>
      <c r="H48" s="35">
        <v>117.08584079393404</v>
      </c>
      <c r="I48" s="35">
        <v>425</v>
      </c>
      <c r="J48" s="35">
        <v>496</v>
      </c>
      <c r="K48" s="35">
        <v>1580.831020433206</v>
      </c>
      <c r="L48" s="35">
        <v>1027.0687788941582</v>
      </c>
      <c r="M48" s="35">
        <v>2297.2972972972975</v>
      </c>
      <c r="N48" s="35">
        <v>2505.0505050505053</v>
      </c>
      <c r="O48" s="35">
        <v>1635.6589147286822</v>
      </c>
    </row>
    <row r="49" spans="1:15" ht="15" customHeight="1" x14ac:dyDescent="0.2">
      <c r="A49" s="36">
        <v>24</v>
      </c>
      <c r="B49" s="23" t="s">
        <v>24</v>
      </c>
      <c r="C49" s="28">
        <v>40745</v>
      </c>
      <c r="D49" s="28">
        <v>60836</v>
      </c>
      <c r="E49" s="28">
        <v>78763</v>
      </c>
      <c r="F49" s="28">
        <v>75815</v>
      </c>
      <c r="G49" s="28">
        <v>168310.64049533958</v>
      </c>
      <c r="H49" s="28">
        <v>490045.14707310963</v>
      </c>
      <c r="I49" s="28">
        <v>605771</v>
      </c>
      <c r="J49" s="28">
        <v>506071</v>
      </c>
      <c r="K49" s="29">
        <v>4130.8293163661701</v>
      </c>
      <c r="L49" s="29">
        <v>8055.1835602786123</v>
      </c>
      <c r="M49" s="29">
        <v>7691.0605233421784</v>
      </c>
      <c r="N49" s="29">
        <v>6675.0774912616234</v>
      </c>
      <c r="O49" s="37">
        <v>4729.2611324264617</v>
      </c>
    </row>
    <row r="50" spans="1:15" x14ac:dyDescent="0.2">
      <c r="A50" s="38"/>
      <c r="B50" s="18"/>
      <c r="K50" s="13"/>
      <c r="L50" s="13"/>
      <c r="M50" s="13"/>
      <c r="N50" s="39"/>
      <c r="O50" s="39"/>
    </row>
    <row r="51" spans="1:15" ht="15" customHeight="1" x14ac:dyDescent="0.2">
      <c r="A51" s="15"/>
      <c r="B51" s="845" t="s">
        <v>141</v>
      </c>
      <c r="C51" s="845"/>
      <c r="D51" s="845"/>
      <c r="E51" s="845"/>
      <c r="F51" s="845"/>
      <c r="G51" s="845" t="s">
        <v>141</v>
      </c>
      <c r="H51" s="845"/>
      <c r="I51" s="845"/>
      <c r="J51" s="845"/>
      <c r="K51" s="845"/>
      <c r="L51" s="845"/>
      <c r="M51" s="845"/>
      <c r="N51" s="845"/>
      <c r="O51" s="15"/>
    </row>
    <row r="52" spans="1:15" ht="5.0999999999999996" customHeight="1" x14ac:dyDescent="0.2">
      <c r="A52" s="38"/>
      <c r="B52" s="18"/>
      <c r="C52" s="24"/>
      <c r="D52" s="24"/>
      <c r="E52" s="24"/>
      <c r="F52" s="24"/>
      <c r="G52" s="27"/>
      <c r="H52" s="27"/>
      <c r="I52" s="27"/>
      <c r="J52" s="27"/>
      <c r="K52" s="25"/>
      <c r="L52" s="25"/>
      <c r="M52" s="25"/>
      <c r="N52" s="39"/>
      <c r="O52" s="39"/>
    </row>
    <row r="53" spans="1:15" ht="15" customHeight="1" x14ac:dyDescent="0.2">
      <c r="A53" s="3"/>
      <c r="B53" s="23" t="s">
        <v>23</v>
      </c>
      <c r="C53" s="24"/>
      <c r="D53" s="24"/>
      <c r="E53" s="24"/>
      <c r="F53" s="24"/>
      <c r="G53" s="27"/>
      <c r="H53" s="27"/>
      <c r="I53" s="27"/>
      <c r="J53" s="27"/>
      <c r="K53" s="20">
        <v>13021.255898662965</v>
      </c>
      <c r="L53" s="20">
        <v>10816.514297201054</v>
      </c>
      <c r="M53" s="20">
        <v>12960</v>
      </c>
      <c r="N53" s="20">
        <v>10100</v>
      </c>
      <c r="O53" s="20">
        <v>12278.688524590165</v>
      </c>
    </row>
    <row r="54" spans="1:15" x14ac:dyDescent="0.2">
      <c r="A54" s="34">
        <v>25</v>
      </c>
      <c r="B54" s="18" t="s">
        <v>15</v>
      </c>
      <c r="C54" s="35">
        <v>383</v>
      </c>
      <c r="D54" s="35">
        <v>380</v>
      </c>
      <c r="E54" s="35">
        <v>225</v>
      </c>
      <c r="F54" s="35">
        <v>130</v>
      </c>
      <c r="G54" s="35">
        <v>4987.1410091879152</v>
      </c>
      <c r="H54" s="35">
        <v>4110.2754329364006</v>
      </c>
      <c r="I54" s="35">
        <v>2916</v>
      </c>
      <c r="J54" s="35">
        <v>1313</v>
      </c>
      <c r="K54" s="20">
        <v>15394.273733652857</v>
      </c>
      <c r="L54" s="20">
        <v>19812.510802588316</v>
      </c>
      <c r="M54" s="20">
        <v>21028.26855123675</v>
      </c>
      <c r="N54" s="20">
        <v>13528.317836010145</v>
      </c>
      <c r="O54" s="20">
        <v>14121.399666746014</v>
      </c>
    </row>
    <row r="55" spans="1:15" x14ac:dyDescent="0.2">
      <c r="A55" s="34">
        <v>26</v>
      </c>
      <c r="B55" s="18" t="s">
        <v>16</v>
      </c>
      <c r="C55" s="35">
        <v>10941</v>
      </c>
      <c r="D55" s="35">
        <v>12887</v>
      </c>
      <c r="E55" s="35">
        <v>8207</v>
      </c>
      <c r="F55" s="35">
        <v>5915</v>
      </c>
      <c r="G55" s="35">
        <v>168428.74891989591</v>
      </c>
      <c r="H55" s="35">
        <v>255323.82671295563</v>
      </c>
      <c r="I55" s="35">
        <v>172579</v>
      </c>
      <c r="J55" s="35">
        <v>80020</v>
      </c>
      <c r="K55" s="20">
        <v>14717.973758913542</v>
      </c>
      <c r="L55" s="20">
        <v>11511.065685997313</v>
      </c>
      <c r="M55" s="20">
        <v>15208</v>
      </c>
      <c r="N55" s="20">
        <v>5880.8510638297876</v>
      </c>
      <c r="O55" s="20">
        <v>7224.3243243243242</v>
      </c>
    </row>
    <row r="56" spans="1:15" x14ac:dyDescent="0.2">
      <c r="A56" s="34">
        <v>27</v>
      </c>
      <c r="B56" s="18" t="s">
        <v>17</v>
      </c>
      <c r="C56" s="35">
        <v>509</v>
      </c>
      <c r="D56" s="35">
        <v>621</v>
      </c>
      <c r="E56" s="35">
        <v>500</v>
      </c>
      <c r="F56" s="35">
        <v>470</v>
      </c>
      <c r="G56" s="35">
        <v>7491.4486432869935</v>
      </c>
      <c r="H56" s="35">
        <v>7148.3717910043306</v>
      </c>
      <c r="I56" s="35">
        <v>7604</v>
      </c>
      <c r="J56" s="35">
        <v>2764</v>
      </c>
      <c r="K56" s="20">
        <v>1100.0522292403489</v>
      </c>
      <c r="L56" s="20">
        <v>1351.1838203314935</v>
      </c>
      <c r="M56" s="20">
        <v>1586.0033726812817</v>
      </c>
      <c r="N56" s="20">
        <v>1727.3337810611149</v>
      </c>
      <c r="O56" s="20">
        <v>1710.3399433427762</v>
      </c>
    </row>
    <row r="57" spans="1:15" x14ac:dyDescent="0.2">
      <c r="A57" s="34">
        <v>28</v>
      </c>
      <c r="B57" s="18" t="s">
        <v>18</v>
      </c>
      <c r="C57" s="35">
        <v>594</v>
      </c>
      <c r="D57" s="35">
        <v>834</v>
      </c>
      <c r="E57" s="35">
        <v>1186</v>
      </c>
      <c r="F57" s="35">
        <v>1489</v>
      </c>
      <c r="G57" s="35">
        <v>653.43102416876729</v>
      </c>
      <c r="H57" s="35">
        <v>1126.8873061564655</v>
      </c>
      <c r="I57" s="35">
        <v>1881</v>
      </c>
      <c r="J57" s="35">
        <v>2572</v>
      </c>
      <c r="K57" s="20">
        <v>5267.8557456580093</v>
      </c>
      <c r="L57" s="20">
        <v>18755.890508547949</v>
      </c>
      <c r="M57" s="20">
        <v>14580</v>
      </c>
      <c r="N57" s="20">
        <v>1285.7142857142858</v>
      </c>
      <c r="O57" s="20">
        <v>2111.1111111111113</v>
      </c>
    </row>
    <row r="58" spans="1:15" x14ac:dyDescent="0.2">
      <c r="A58" s="34">
        <v>29</v>
      </c>
      <c r="B58" s="18" t="s">
        <v>19</v>
      </c>
      <c r="C58" s="35">
        <v>66</v>
      </c>
      <c r="D58" s="35">
        <v>60</v>
      </c>
      <c r="E58" s="35">
        <v>50</v>
      </c>
      <c r="F58" s="35">
        <v>63</v>
      </c>
      <c r="G58" s="35">
        <v>347.6784792134286</v>
      </c>
      <c r="H58" s="35">
        <v>1125.3534305128769</v>
      </c>
      <c r="I58" s="35">
        <v>729</v>
      </c>
      <c r="J58" s="35">
        <v>81</v>
      </c>
      <c r="K58" s="20">
        <v>10182.407425521602</v>
      </c>
      <c r="L58" s="20">
        <v>18774.698543810122</v>
      </c>
      <c r="M58" s="20">
        <v>25776.75452524611</v>
      </c>
      <c r="N58" s="20">
        <v>11738.493723849371</v>
      </c>
      <c r="O58" s="20">
        <v>13015.327695560254</v>
      </c>
    </row>
    <row r="59" spans="1:15" x14ac:dyDescent="0.2">
      <c r="A59" s="34">
        <v>30</v>
      </c>
      <c r="B59" s="18" t="s">
        <v>20</v>
      </c>
      <c r="C59" s="35">
        <v>3626</v>
      </c>
      <c r="D59" s="35">
        <v>5731</v>
      </c>
      <c r="E59" s="35">
        <v>3149</v>
      </c>
      <c r="F59" s="35">
        <v>1912</v>
      </c>
      <c r="G59" s="35">
        <v>36921.409324941327</v>
      </c>
      <c r="H59" s="35">
        <v>107597.79735457581</v>
      </c>
      <c r="I59" s="35">
        <v>81171</v>
      </c>
      <c r="J59" s="35">
        <v>22444</v>
      </c>
      <c r="K59" s="20">
        <v>328.68763791185472</v>
      </c>
      <c r="L59" s="20">
        <v>754.76420557537017</v>
      </c>
      <c r="M59" s="20">
        <v>3500</v>
      </c>
      <c r="N59" s="20">
        <v>2833.3333333333335</v>
      </c>
      <c r="O59" s="20">
        <v>4615.3846153846152</v>
      </c>
    </row>
    <row r="60" spans="1:15" x14ac:dyDescent="0.2">
      <c r="A60" s="34">
        <v>31</v>
      </c>
      <c r="B60" s="18" t="s">
        <v>153</v>
      </c>
      <c r="C60" s="35">
        <v>14</v>
      </c>
      <c r="D60" s="35">
        <v>21</v>
      </c>
      <c r="E60" s="35">
        <v>14</v>
      </c>
      <c r="F60" s="35">
        <v>6</v>
      </c>
      <c r="G60" s="35">
        <v>4.6016269307659661</v>
      </c>
      <c r="H60" s="35">
        <v>15.850048317082774</v>
      </c>
      <c r="I60" s="35">
        <v>49</v>
      </c>
      <c r="J60" s="35">
        <v>17</v>
      </c>
      <c r="K60" s="27">
        <v>14383.755687368548</v>
      </c>
      <c r="L60" s="27">
        <v>20016.368946912182</v>
      </c>
      <c r="M60" s="27">
        <v>22367.269984917046</v>
      </c>
      <c r="N60" s="27">
        <v>11936.82369657886</v>
      </c>
      <c r="O60" s="27">
        <v>13156.582104902296</v>
      </c>
    </row>
    <row r="61" spans="1:15" ht="15" customHeight="1" x14ac:dyDescent="0.2">
      <c r="A61" s="36">
        <v>32</v>
      </c>
      <c r="B61" s="23" t="s">
        <v>24</v>
      </c>
      <c r="C61" s="28">
        <v>15214</v>
      </c>
      <c r="D61" s="28">
        <v>18807</v>
      </c>
      <c r="E61" s="28">
        <v>11934</v>
      </c>
      <c r="F61" s="28">
        <v>9149</v>
      </c>
      <c r="G61" s="28">
        <v>218834.4590276251</v>
      </c>
      <c r="H61" s="28">
        <v>376447.85078457737</v>
      </c>
      <c r="I61" s="28">
        <v>266931</v>
      </c>
      <c r="J61" s="28">
        <v>109210</v>
      </c>
      <c r="K61" s="25"/>
      <c r="L61" s="25"/>
      <c r="M61" s="25"/>
      <c r="N61" s="39"/>
      <c r="O61" s="40"/>
    </row>
    <row r="62" spans="1:15" x14ac:dyDescent="0.2">
      <c r="A62" s="15"/>
      <c r="K62" s="27"/>
      <c r="L62" s="27"/>
      <c r="M62" s="27"/>
      <c r="N62" s="27"/>
      <c r="O62" s="27"/>
    </row>
    <row r="63" spans="1:15" x14ac:dyDescent="0.2">
      <c r="A63" s="15"/>
      <c r="K63" s="27"/>
      <c r="L63" s="27"/>
      <c r="M63" s="27"/>
      <c r="N63" s="27"/>
      <c r="O63" s="27"/>
    </row>
    <row r="64" spans="1:15" x14ac:dyDescent="0.2">
      <c r="A64" s="15"/>
    </row>
    <row r="65" spans="1:1" x14ac:dyDescent="0.2">
      <c r="A65" s="15"/>
    </row>
    <row r="66" spans="1:1" x14ac:dyDescent="0.2">
      <c r="A66" s="15"/>
    </row>
    <row r="67" spans="1:1" x14ac:dyDescent="0.2">
      <c r="A67" s="15"/>
    </row>
    <row r="68" spans="1:1" x14ac:dyDescent="0.2">
      <c r="A68" s="6"/>
    </row>
    <row r="69" spans="1:1" x14ac:dyDescent="0.2">
      <c r="A69" s="6"/>
    </row>
    <row r="70" spans="1:1" x14ac:dyDescent="0.2">
      <c r="A70" s="6"/>
    </row>
  </sheetData>
  <mergeCells count="29">
    <mergeCell ref="A3:A6"/>
    <mergeCell ref="B3:B6"/>
    <mergeCell ref="C5:F5"/>
    <mergeCell ref="G3:H4"/>
    <mergeCell ref="C3:F4"/>
    <mergeCell ref="B1:F1"/>
    <mergeCell ref="B8:F8"/>
    <mergeCell ref="G39:N39"/>
    <mergeCell ref="G36:H36"/>
    <mergeCell ref="I36:J36"/>
    <mergeCell ref="B34:B37"/>
    <mergeCell ref="C34:F35"/>
    <mergeCell ref="G34:H35"/>
    <mergeCell ref="I3:J4"/>
    <mergeCell ref="G5:H5"/>
    <mergeCell ref="I5:J5"/>
    <mergeCell ref="K3:O4"/>
    <mergeCell ref="K5:O5"/>
    <mergeCell ref="K34:O35"/>
    <mergeCell ref="B51:F51"/>
    <mergeCell ref="B39:F39"/>
    <mergeCell ref="C36:F36"/>
    <mergeCell ref="K36:O36"/>
    <mergeCell ref="G8:N8"/>
    <mergeCell ref="G20:N20"/>
    <mergeCell ref="G51:N51"/>
    <mergeCell ref="I34:J35"/>
    <mergeCell ref="B32:F32"/>
    <mergeCell ref="B20:F20"/>
  </mergeCells>
  <phoneticPr fontId="5" type="noConversion"/>
  <pageMargins left="0.6692913385826772" right="0.6692913385826772" top="0.78740157480314965" bottom="0.59055118110236227" header="0.47244094488188981" footer="0.27559055118110237"/>
  <pageSetup paperSize="9" firstPageNumber="14" fitToWidth="2" orientation="portrait" useFirstPageNumber="1" horizontalDpi="300" verticalDpi="300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 enableFormatConditionsCalculation="0">
    <tabColor indexed="15"/>
  </sheetPr>
  <dimension ref="A1:T32"/>
  <sheetViews>
    <sheetView workbookViewId="0"/>
  </sheetViews>
  <sheetFormatPr baseColWidth="10" defaultColWidth="11.42578125" defaultRowHeight="11.25" x14ac:dyDescent="0.2"/>
  <cols>
    <col min="1" max="1" width="3.85546875" style="59" customWidth="1"/>
    <col min="2" max="2" width="2.7109375" style="101" customWidth="1"/>
    <col min="3" max="4" width="11.28515625" style="59" customWidth="1"/>
    <col min="5" max="5" width="10.140625" style="59" customWidth="1"/>
    <col min="6" max="6" width="10.140625" style="59" bestFit="1" customWidth="1"/>
    <col min="7" max="8" width="10.140625" style="59" customWidth="1"/>
    <col min="9" max="9" width="11.42578125" style="63"/>
    <col min="10" max="10" width="12.28515625" style="59" bestFit="1" customWidth="1"/>
    <col min="11" max="16384" width="11.42578125" style="59"/>
  </cols>
  <sheetData>
    <row r="1" spans="1:20" x14ac:dyDescent="0.2">
      <c r="B1" s="60"/>
      <c r="C1" s="61"/>
      <c r="D1" s="61"/>
      <c r="F1" s="61"/>
      <c r="G1" s="61"/>
      <c r="H1" s="61"/>
    </row>
    <row r="2" spans="1:20" x14ac:dyDescent="0.2">
      <c r="B2" s="64"/>
      <c r="C2" s="65"/>
      <c r="D2" s="65"/>
      <c r="E2" s="65"/>
      <c r="F2" s="65"/>
      <c r="G2" s="65"/>
      <c r="H2" s="65"/>
    </row>
    <row r="3" spans="1:20" ht="44.1" customHeight="1" x14ac:dyDescent="0.2">
      <c r="A3" s="535" t="s">
        <v>28</v>
      </c>
      <c r="B3" s="569" t="s">
        <v>1</v>
      </c>
      <c r="C3" s="880"/>
      <c r="D3" s="880"/>
      <c r="E3" s="884" t="s">
        <v>49</v>
      </c>
      <c r="F3" s="884"/>
      <c r="G3" s="884"/>
      <c r="H3" s="884"/>
      <c r="I3" s="884"/>
    </row>
    <row r="4" spans="1:20" ht="12" customHeight="1" x14ac:dyDescent="0.2">
      <c r="A4" s="567"/>
      <c r="B4" s="572"/>
      <c r="C4" s="881"/>
      <c r="D4" s="881"/>
      <c r="E4" s="67">
        <v>1992</v>
      </c>
      <c r="F4" s="67">
        <v>1995</v>
      </c>
      <c r="G4" s="67">
        <v>1998</v>
      </c>
      <c r="H4" s="180">
        <v>2001</v>
      </c>
      <c r="I4" s="180">
        <v>2004</v>
      </c>
    </row>
    <row r="5" spans="1:20" ht="12" customHeight="1" x14ac:dyDescent="0.2">
      <c r="A5" s="879"/>
      <c r="B5" s="882"/>
      <c r="C5" s="883"/>
      <c r="D5" s="883"/>
      <c r="E5" s="885" t="s">
        <v>156</v>
      </c>
      <c r="F5" s="885"/>
      <c r="G5" s="885"/>
      <c r="H5" s="885"/>
      <c r="I5" s="885"/>
    </row>
    <row r="6" spans="1:20" s="63" customFormat="1" ht="9.9499999999999993" customHeight="1" x14ac:dyDescent="0.2">
      <c r="A6" s="73"/>
      <c r="B6" s="77"/>
      <c r="C6" s="72"/>
      <c r="D6" s="72"/>
      <c r="E6" s="74"/>
      <c r="F6" s="74"/>
      <c r="G6" s="75"/>
      <c r="H6" s="75"/>
      <c r="I6" s="85"/>
      <c r="J6" s="85"/>
    </row>
    <row r="7" spans="1:20" s="85" customFormat="1" ht="12" customHeight="1" x14ac:dyDescent="0.2">
      <c r="A7" s="83"/>
      <c r="B7" s="84" t="s">
        <v>73</v>
      </c>
      <c r="D7" s="86"/>
      <c r="E7" s="82"/>
      <c r="F7" s="82"/>
      <c r="G7" s="82"/>
      <c r="H7" s="82"/>
      <c r="J7" s="181"/>
      <c r="Q7" s="92"/>
      <c r="R7" s="92"/>
      <c r="S7" s="182"/>
      <c r="T7" s="88"/>
    </row>
    <row r="8" spans="1:20" s="85" customFormat="1" ht="12" customHeight="1" x14ac:dyDescent="0.2">
      <c r="A8" s="83">
        <v>27</v>
      </c>
      <c r="C8" s="89">
        <v>77</v>
      </c>
      <c r="D8" s="90" t="s">
        <v>98</v>
      </c>
      <c r="E8" s="91">
        <v>18084.070481170518</v>
      </c>
      <c r="F8" s="91">
        <v>21581.48611124649</v>
      </c>
      <c r="G8" s="87">
        <v>20732.275826652593</v>
      </c>
      <c r="H8" s="183">
        <v>21219.919124508666</v>
      </c>
      <c r="I8" s="78">
        <v>21143.782349037825</v>
      </c>
      <c r="J8" s="181"/>
      <c r="K8" s="184"/>
    </row>
    <row r="9" spans="1:20" s="93" customFormat="1" ht="12" customHeight="1" x14ac:dyDescent="0.2">
      <c r="A9" s="83">
        <v>28</v>
      </c>
      <c r="C9" s="89">
        <v>76</v>
      </c>
      <c r="D9" s="90" t="s">
        <v>97</v>
      </c>
      <c r="E9" s="91">
        <v>17817.182647460773</v>
      </c>
      <c r="F9" s="91">
        <v>21474.476064019917</v>
      </c>
      <c r="G9" s="87">
        <v>21087.621081137382</v>
      </c>
      <c r="H9" s="183">
        <v>22579.557644174285</v>
      </c>
      <c r="I9" s="78">
        <v>22147.778847476275</v>
      </c>
      <c r="J9" s="181"/>
      <c r="K9" s="184"/>
    </row>
    <row r="10" spans="1:20" s="93" customFormat="1" ht="12" customHeight="1" x14ac:dyDescent="0.2">
      <c r="A10" s="83">
        <v>29</v>
      </c>
      <c r="C10" s="89">
        <v>75</v>
      </c>
      <c r="D10" s="90" t="s">
        <v>96</v>
      </c>
      <c r="E10" s="91">
        <v>19095.104345629938</v>
      </c>
      <c r="F10" s="91">
        <v>22221.988056999773</v>
      </c>
      <c r="G10" s="87">
        <v>21599.784147541504</v>
      </c>
      <c r="H10" s="183">
        <v>22610.726753411614</v>
      </c>
      <c r="I10" s="78">
        <v>21663.481477330046</v>
      </c>
      <c r="J10" s="181"/>
      <c r="K10" s="181"/>
    </row>
    <row r="11" spans="1:20" s="93" customFormat="1" ht="12" customHeight="1" x14ac:dyDescent="0.2">
      <c r="A11" s="83">
        <v>30</v>
      </c>
      <c r="C11" s="89">
        <v>74</v>
      </c>
      <c r="D11" s="90" t="s">
        <v>95</v>
      </c>
      <c r="E11" s="91">
        <v>19417.581573252097</v>
      </c>
      <c r="F11" s="91">
        <v>23029.662330538762</v>
      </c>
      <c r="G11" s="87">
        <v>22447.735191637632</v>
      </c>
      <c r="H11" s="183">
        <v>24351.80055401662</v>
      </c>
      <c r="I11" s="78">
        <v>23377.313836531146</v>
      </c>
      <c r="J11" s="184"/>
      <c r="K11" s="181"/>
    </row>
    <row r="12" spans="1:20" s="93" customFormat="1" ht="12" customHeight="1" x14ac:dyDescent="0.2">
      <c r="A12" s="83">
        <v>31</v>
      </c>
      <c r="C12" s="89">
        <v>73</v>
      </c>
      <c r="D12" s="90" t="s">
        <v>94</v>
      </c>
      <c r="E12" s="91">
        <v>18916.146299923217</v>
      </c>
      <c r="F12" s="91">
        <v>22168.81575303293</v>
      </c>
      <c r="G12" s="87">
        <v>21914.975095737493</v>
      </c>
      <c r="H12" s="183">
        <v>23211.631623632824</v>
      </c>
      <c r="I12" s="78">
        <v>21876.125253047336</v>
      </c>
      <c r="J12" s="185"/>
      <c r="K12" s="181"/>
    </row>
    <row r="13" spans="1:20" s="93" customFormat="1" ht="12" customHeight="1" x14ac:dyDescent="0.2">
      <c r="A13" s="83">
        <v>32</v>
      </c>
      <c r="C13" s="89">
        <v>72</v>
      </c>
      <c r="D13" s="90" t="s">
        <v>93</v>
      </c>
      <c r="E13" s="91">
        <v>19499.342697993361</v>
      </c>
      <c r="F13" s="91">
        <v>22712.196360295158</v>
      </c>
      <c r="G13" s="87">
        <v>22800.903546419697</v>
      </c>
      <c r="H13" s="183">
        <v>23923.410594575649</v>
      </c>
      <c r="I13" s="78">
        <v>22975.419522571498</v>
      </c>
      <c r="J13" s="184"/>
      <c r="K13" s="181"/>
    </row>
    <row r="14" spans="1:20" s="93" customFormat="1" ht="12" customHeight="1" x14ac:dyDescent="0.2">
      <c r="A14" s="83">
        <v>34</v>
      </c>
      <c r="B14" s="94"/>
      <c r="C14" s="89">
        <v>71</v>
      </c>
      <c r="D14" s="90" t="s">
        <v>92</v>
      </c>
      <c r="E14" s="91">
        <v>19445.698529878075</v>
      </c>
      <c r="F14" s="91">
        <v>22696.995655915103</v>
      </c>
      <c r="G14" s="87">
        <v>22322.382077159829</v>
      </c>
      <c r="H14" s="183">
        <v>23396.78820042732</v>
      </c>
      <c r="I14" s="78">
        <v>22873.937296781314</v>
      </c>
      <c r="J14" s="181"/>
      <c r="K14" s="181"/>
    </row>
    <row r="15" spans="1:20" s="93" customFormat="1" ht="12" customHeight="1" x14ac:dyDescent="0.2">
      <c r="A15" s="83">
        <v>35</v>
      </c>
      <c r="B15" s="94"/>
      <c r="C15" s="89">
        <v>70</v>
      </c>
      <c r="D15" s="90" t="s">
        <v>91</v>
      </c>
      <c r="E15" s="91">
        <v>18723.774006246225</v>
      </c>
      <c r="F15" s="91">
        <v>22470.684821663377</v>
      </c>
      <c r="G15" s="87">
        <v>22838.65191361984</v>
      </c>
      <c r="H15" s="183">
        <v>23676.642163915556</v>
      </c>
      <c r="I15" s="78">
        <v>22824.159900637118</v>
      </c>
      <c r="J15" s="181"/>
      <c r="K15" s="181"/>
    </row>
    <row r="16" spans="1:20" s="93" customFormat="1" ht="12" customHeight="1" x14ac:dyDescent="0.2">
      <c r="A16" s="83">
        <v>36</v>
      </c>
      <c r="B16" s="94"/>
      <c r="C16" s="89">
        <v>69</v>
      </c>
      <c r="D16" s="90" t="s">
        <v>90</v>
      </c>
      <c r="E16" s="91">
        <v>19269.125528830136</v>
      </c>
      <c r="F16" s="91">
        <v>22081.77819996695</v>
      </c>
      <c r="G16" s="87">
        <v>21662.271062271062</v>
      </c>
      <c r="H16" s="183">
        <v>23421.30340618232</v>
      </c>
      <c r="I16" s="78">
        <v>22639.744989609382</v>
      </c>
      <c r="J16" s="181"/>
      <c r="K16" s="181"/>
    </row>
    <row r="17" spans="1:11" s="93" customFormat="1" ht="12" customHeight="1" x14ac:dyDescent="0.2">
      <c r="A17" s="83">
        <v>37</v>
      </c>
      <c r="B17" s="94"/>
      <c r="C17" s="89">
        <v>68</v>
      </c>
      <c r="D17" s="90" t="s">
        <v>89</v>
      </c>
      <c r="E17" s="91">
        <v>18495.307944352193</v>
      </c>
      <c r="F17" s="91">
        <v>21886.706453258605</v>
      </c>
      <c r="G17" s="87">
        <v>22072.580029032011</v>
      </c>
      <c r="H17" s="183">
        <v>23622.46694385137</v>
      </c>
      <c r="I17" s="78">
        <v>22638.78058617908</v>
      </c>
      <c r="J17" s="181"/>
      <c r="K17" s="185"/>
    </row>
    <row r="18" spans="1:11" s="93" customFormat="1" ht="12" customHeight="1" x14ac:dyDescent="0.2">
      <c r="A18" s="83">
        <v>38</v>
      </c>
      <c r="B18" s="94"/>
      <c r="C18" s="89">
        <v>67</v>
      </c>
      <c r="D18" s="90" t="s">
        <v>88</v>
      </c>
      <c r="E18" s="91">
        <v>18903.786854331702</v>
      </c>
      <c r="F18" s="91">
        <v>22663.172431060604</v>
      </c>
      <c r="G18" s="87">
        <v>22606.226047487529</v>
      </c>
      <c r="H18" s="183">
        <v>24059.628564176328</v>
      </c>
      <c r="I18" s="78">
        <v>22973.367947135284</v>
      </c>
      <c r="J18" s="181"/>
      <c r="K18" s="186"/>
    </row>
    <row r="19" spans="1:11" s="93" customFormat="1" ht="12" customHeight="1" x14ac:dyDescent="0.2">
      <c r="A19" s="83">
        <v>39</v>
      </c>
      <c r="B19" s="94"/>
      <c r="C19" s="89">
        <v>66</v>
      </c>
      <c r="D19" s="90" t="s">
        <v>87</v>
      </c>
      <c r="E19" s="91">
        <v>18967.179184960227</v>
      </c>
      <c r="F19" s="91">
        <v>22243.294048663884</v>
      </c>
      <c r="G19" s="87">
        <v>22165.295193312435</v>
      </c>
      <c r="H19" s="183">
        <v>23750.78436360553</v>
      </c>
      <c r="I19" s="78">
        <v>22776.621787025702</v>
      </c>
      <c r="J19" s="181"/>
      <c r="K19" s="187"/>
    </row>
    <row r="20" spans="1:11" s="93" customFormat="1" ht="12" customHeight="1" x14ac:dyDescent="0.2">
      <c r="A20" s="83">
        <v>40</v>
      </c>
      <c r="B20" s="94"/>
      <c r="C20" s="89">
        <v>65</v>
      </c>
      <c r="D20" s="90" t="s">
        <v>86</v>
      </c>
      <c r="E20" s="91">
        <v>17605.284525018971</v>
      </c>
      <c r="F20" s="91">
        <v>20675.499036261976</v>
      </c>
      <c r="G20" s="87">
        <v>20456.978901793693</v>
      </c>
      <c r="H20" s="183">
        <v>21444.444444444445</v>
      </c>
      <c r="I20" s="78">
        <v>21169.041912288656</v>
      </c>
      <c r="J20" s="181"/>
      <c r="K20" s="185"/>
    </row>
    <row r="21" spans="1:11" s="93" customFormat="1" ht="12" customHeight="1" x14ac:dyDescent="0.2">
      <c r="A21" s="83">
        <v>41</v>
      </c>
      <c r="B21" s="94"/>
      <c r="C21" s="89">
        <v>64</v>
      </c>
      <c r="D21" s="90" t="s">
        <v>85</v>
      </c>
      <c r="E21" s="91">
        <v>18924.076531215494</v>
      </c>
      <c r="F21" s="91">
        <v>22124.838906357945</v>
      </c>
      <c r="G21" s="87">
        <v>21601.357773251868</v>
      </c>
      <c r="H21" s="183">
        <v>22875.701511774656</v>
      </c>
      <c r="I21" s="78">
        <v>21778.617659564417</v>
      </c>
      <c r="J21" s="181"/>
      <c r="K21" s="186"/>
    </row>
    <row r="22" spans="1:11" s="93" customFormat="1" ht="12" customHeight="1" x14ac:dyDescent="0.2">
      <c r="A22" s="83">
        <v>42</v>
      </c>
      <c r="B22" s="94"/>
      <c r="C22" s="89">
        <v>63</v>
      </c>
      <c r="D22" s="90" t="s">
        <v>84</v>
      </c>
      <c r="E22" s="91">
        <v>18771.927751895946</v>
      </c>
      <c r="F22" s="91">
        <v>22424.004803643733</v>
      </c>
      <c r="G22" s="87">
        <v>22683.451675243741</v>
      </c>
      <c r="H22" s="183">
        <v>24360.228474719694</v>
      </c>
      <c r="I22" s="78">
        <v>23493.872118601772</v>
      </c>
      <c r="J22" s="185"/>
      <c r="K22" s="186"/>
    </row>
    <row r="23" spans="1:11" s="93" customFormat="1" ht="12" customHeight="1" x14ac:dyDescent="0.2">
      <c r="A23" s="83">
        <v>43</v>
      </c>
      <c r="B23" s="94"/>
      <c r="C23" s="89">
        <v>62</v>
      </c>
      <c r="D23" s="90" t="s">
        <v>83</v>
      </c>
      <c r="E23" s="91">
        <v>20213.091790670005</v>
      </c>
      <c r="F23" s="91">
        <v>23113.969173661564</v>
      </c>
      <c r="G23" s="87">
        <v>22912.594703551818</v>
      </c>
      <c r="H23" s="183">
        <v>24391.658334523639</v>
      </c>
      <c r="I23" s="78">
        <v>22595.571376855314</v>
      </c>
      <c r="J23" s="186"/>
      <c r="K23" s="184"/>
    </row>
    <row r="24" spans="1:11" s="93" customFormat="1" ht="12" customHeight="1" x14ac:dyDescent="0.2">
      <c r="A24" s="83">
        <v>44</v>
      </c>
      <c r="B24" s="94"/>
      <c r="C24" s="99">
        <v>61</v>
      </c>
      <c r="D24" s="90" t="s">
        <v>82</v>
      </c>
      <c r="E24" s="91">
        <v>18976.708689237923</v>
      </c>
      <c r="F24" s="91">
        <v>22257.985137431195</v>
      </c>
      <c r="G24" s="87">
        <v>21543.749158928811</v>
      </c>
      <c r="H24" s="183">
        <v>22686.297797629806</v>
      </c>
      <c r="I24" s="78">
        <v>22095.317255911963</v>
      </c>
      <c r="J24" s="188"/>
      <c r="K24" s="187"/>
    </row>
    <row r="25" spans="1:11" s="93" customFormat="1" ht="12" customHeight="1" x14ac:dyDescent="0.2">
      <c r="A25" s="83">
        <v>45</v>
      </c>
      <c r="B25" s="94"/>
      <c r="C25" s="89">
        <v>56</v>
      </c>
      <c r="D25" s="90" t="s">
        <v>108</v>
      </c>
      <c r="E25" s="91">
        <v>19291.746807310541</v>
      </c>
      <c r="F25" s="91">
        <v>23121.306570223267</v>
      </c>
      <c r="G25" s="87">
        <v>24351.501424709579</v>
      </c>
      <c r="H25" s="183">
        <v>26111.983858182604</v>
      </c>
      <c r="I25" s="78">
        <v>24569.450989632423</v>
      </c>
      <c r="J25" s="185"/>
      <c r="K25" s="189"/>
    </row>
    <row r="26" spans="1:11" s="93" customFormat="1" ht="12" customHeight="1" x14ac:dyDescent="0.2">
      <c r="A26" s="83">
        <v>46</v>
      </c>
      <c r="B26" s="94"/>
      <c r="C26" s="89">
        <v>55</v>
      </c>
      <c r="D26" s="90" t="s">
        <v>107</v>
      </c>
      <c r="E26" s="91">
        <v>22480.554661628616</v>
      </c>
      <c r="F26" s="91">
        <v>26047.981218214092</v>
      </c>
      <c r="G26" s="87">
        <v>25182.891615963701</v>
      </c>
      <c r="H26" s="183">
        <v>26410.465174005858</v>
      </c>
      <c r="I26" s="78">
        <v>24858.565407817536</v>
      </c>
      <c r="J26" s="186"/>
      <c r="K26" s="189"/>
    </row>
    <row r="27" spans="1:11" s="93" customFormat="1" ht="12" customHeight="1" x14ac:dyDescent="0.2">
      <c r="A27" s="83">
        <v>47</v>
      </c>
      <c r="B27" s="94"/>
      <c r="C27" s="89">
        <v>54</v>
      </c>
      <c r="D27" s="90" t="s">
        <v>106</v>
      </c>
      <c r="E27" s="91">
        <v>21203.207006807526</v>
      </c>
      <c r="F27" s="91">
        <v>24817.542942938784</v>
      </c>
      <c r="G27" s="87">
        <v>24669.77509599561</v>
      </c>
      <c r="H27" s="183">
        <v>26735.867258344588</v>
      </c>
      <c r="I27" s="78">
        <v>25170.587546816478</v>
      </c>
      <c r="J27" s="186"/>
      <c r="K27" s="189"/>
    </row>
    <row r="28" spans="1:11" s="93" customFormat="1" ht="12" customHeight="1" x14ac:dyDescent="0.2">
      <c r="A28" s="83">
        <v>48</v>
      </c>
      <c r="B28" s="94"/>
      <c r="C28" s="89">
        <v>53</v>
      </c>
      <c r="D28" s="90" t="s">
        <v>105</v>
      </c>
      <c r="E28" s="91">
        <v>23938.091944814427</v>
      </c>
      <c r="F28" s="91">
        <v>26306.558290782446</v>
      </c>
      <c r="G28" s="87">
        <v>25210.484800679569</v>
      </c>
      <c r="H28" s="183">
        <v>27958.641956646614</v>
      </c>
      <c r="I28" s="78">
        <v>25219.056057086756</v>
      </c>
      <c r="J28" s="184"/>
      <c r="K28" s="189"/>
    </row>
    <row r="29" spans="1:11" s="93" customFormat="1" ht="12" customHeight="1" x14ac:dyDescent="0.2">
      <c r="A29" s="83">
        <v>49</v>
      </c>
      <c r="B29" s="94"/>
      <c r="C29" s="89">
        <v>52</v>
      </c>
      <c r="D29" s="90" t="s">
        <v>104</v>
      </c>
      <c r="E29" s="91">
        <v>20338.740926615905</v>
      </c>
      <c r="F29" s="91">
        <v>23790.250394523104</v>
      </c>
      <c r="G29" s="87">
        <v>23299.177718098508</v>
      </c>
      <c r="H29" s="183">
        <v>24410.879124079089</v>
      </c>
      <c r="I29" s="78">
        <v>23345.81769574829</v>
      </c>
      <c r="J29" s="188"/>
      <c r="K29" s="189"/>
    </row>
    <row r="30" spans="1:11" s="93" customFormat="1" ht="12" customHeight="1" x14ac:dyDescent="0.2">
      <c r="A30" s="83">
        <v>50</v>
      </c>
      <c r="B30" s="94"/>
      <c r="C30" s="89">
        <v>51</v>
      </c>
      <c r="D30" s="90" t="s">
        <v>103</v>
      </c>
      <c r="E30" s="91">
        <v>21826.819499920704</v>
      </c>
      <c r="F30" s="91">
        <v>26098.221089663504</v>
      </c>
      <c r="G30" s="87">
        <v>26072.767933941166</v>
      </c>
      <c r="H30" s="183">
        <v>27731.419601504462</v>
      </c>
      <c r="I30" s="78">
        <v>25432.973456455737</v>
      </c>
      <c r="J30" s="185"/>
      <c r="K30" s="189"/>
    </row>
    <row r="31" spans="1:11" s="93" customFormat="1" ht="6" customHeight="1" x14ac:dyDescent="0.2">
      <c r="A31" s="83"/>
      <c r="B31" s="94"/>
      <c r="C31" s="89"/>
      <c r="D31" s="89"/>
      <c r="E31" s="91"/>
      <c r="F31" s="91"/>
      <c r="G31" s="87"/>
      <c r="H31" s="87"/>
      <c r="I31" s="85"/>
      <c r="J31" s="85"/>
      <c r="K31" s="189"/>
    </row>
    <row r="32" spans="1:11" s="93" customFormat="1" ht="6" customHeight="1" x14ac:dyDescent="0.2">
      <c r="A32" s="83"/>
      <c r="B32" s="94"/>
      <c r="C32" s="95"/>
      <c r="D32" s="95"/>
      <c r="E32" s="82"/>
      <c r="F32" s="82"/>
      <c r="G32" s="87"/>
      <c r="H32" s="87"/>
      <c r="I32" s="76"/>
      <c r="J32" s="76"/>
      <c r="K32" s="189"/>
    </row>
  </sheetData>
  <mergeCells count="4">
    <mergeCell ref="A3:A5"/>
    <mergeCell ref="B3:D5"/>
    <mergeCell ref="E3:I3"/>
    <mergeCell ref="E5:I5"/>
  </mergeCells>
  <phoneticPr fontId="15" type="noConversion"/>
  <pageMargins left="0.6692913385826772" right="0.62992125984251968" top="0.78740157480314965" bottom="0.39370078740157483" header="0.51181102362204722" footer="0.51181102362204722"/>
  <pageSetup paperSize="9" pageOrder="overThenDown" orientation="portrait" useFirstPageNumber="1" r:id="rId1"/>
  <headerFooter alignWithMargins="0">
    <oddHeader>&amp;L&amp;Z&amp;F&amp;C&amp;8- &amp;P -&amp;R&amp;D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RowHeight="12.75" x14ac:dyDescent="0.2"/>
  <cols>
    <col min="1" max="1" width="79.85546875" customWidth="1"/>
  </cols>
  <sheetData>
    <row r="1" spans="1:1" ht="25.5" x14ac:dyDescent="0.2">
      <c r="A1" s="486" t="s">
        <v>566</v>
      </c>
    </row>
    <row r="2" spans="1:1" ht="15" x14ac:dyDescent="0.25">
      <c r="A2" s="485"/>
    </row>
    <row r="3" spans="1:1" x14ac:dyDescent="0.2">
      <c r="A3" s="486" t="s">
        <v>564</v>
      </c>
    </row>
  </sheetData>
  <pageMargins left="0.7" right="0.7" top="0.78740157499999996" bottom="0.78740157499999996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AcroExch.Document.11" dvAspect="DVASPECT_ICON" shapeId="19457" r:id="rId4">
          <objectPr defaultSize="0" r:id="rId5">
            <anchor moveWithCells="1">
              <from>
                <xdr:col>0</xdr:col>
                <xdr:colOff>2200275</xdr:colOff>
                <xdr:row>3</xdr:row>
                <xdr:rowOff>152400</xdr:rowOff>
              </from>
              <to>
                <xdr:col>0</xdr:col>
                <xdr:colOff>3114675</xdr:colOff>
                <xdr:row>8</xdr:row>
                <xdr:rowOff>28575</xdr:rowOff>
              </to>
            </anchor>
          </objectPr>
        </oleObject>
      </mc:Choice>
      <mc:Fallback>
        <oleObject progId="AcroExch.Document.11" dvAspect="DVASPECT_ICON" shapeId="19457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M75"/>
  <sheetViews>
    <sheetView workbookViewId="0">
      <selection sqref="A1:E1"/>
    </sheetView>
  </sheetViews>
  <sheetFormatPr baseColWidth="10" defaultRowHeight="12.75" x14ac:dyDescent="0.2"/>
  <cols>
    <col min="1" max="1" width="4.140625" customWidth="1"/>
    <col min="2" max="2" width="10.7109375" customWidth="1"/>
    <col min="3" max="3" width="33.5703125" customWidth="1"/>
    <col min="4" max="7" width="11.42578125" customWidth="1"/>
  </cols>
  <sheetData>
    <row r="1" spans="1:9" s="110" customFormat="1" ht="11.25" customHeight="1" x14ac:dyDescent="0.2">
      <c r="A1" s="498"/>
      <c r="B1" s="499"/>
      <c r="C1" s="499"/>
      <c r="D1" s="499"/>
      <c r="E1" s="499"/>
    </row>
    <row r="2" spans="1:9" s="110" customFormat="1" ht="12.75" customHeight="1" x14ac:dyDescent="0.2">
      <c r="A2" s="498" t="s">
        <v>534</v>
      </c>
      <c r="B2" s="508"/>
      <c r="C2" s="508"/>
      <c r="D2" s="508"/>
      <c r="E2" s="508"/>
      <c r="F2" s="509"/>
      <c r="G2" s="509"/>
      <c r="H2" s="332"/>
    </row>
    <row r="3" spans="1:9" s="110" customFormat="1" ht="3.75" customHeight="1" x14ac:dyDescent="0.2">
      <c r="A3" s="500"/>
      <c r="B3" s="500"/>
      <c r="C3" s="500"/>
      <c r="D3" s="500"/>
      <c r="E3" s="500"/>
    </row>
    <row r="4" spans="1:9" s="110" customFormat="1" ht="9.75" customHeight="1" x14ac:dyDescent="0.2">
      <c r="A4" s="517" t="s">
        <v>506</v>
      </c>
      <c r="B4" s="518"/>
      <c r="C4" s="523" t="s">
        <v>509</v>
      </c>
      <c r="D4" s="514">
        <v>2013</v>
      </c>
      <c r="E4" s="515"/>
      <c r="F4" s="515"/>
      <c r="G4" s="515"/>
    </row>
    <row r="5" spans="1:9" s="110" customFormat="1" ht="9.75" customHeight="1" x14ac:dyDescent="0.2">
      <c r="A5" s="519"/>
      <c r="B5" s="520"/>
      <c r="C5" s="524"/>
      <c r="D5" s="516"/>
      <c r="E5" s="516"/>
      <c r="F5" s="516"/>
      <c r="G5" s="516"/>
    </row>
    <row r="6" spans="1:9" s="110" customFormat="1" ht="9.75" customHeight="1" x14ac:dyDescent="0.2">
      <c r="A6" s="519"/>
      <c r="B6" s="520"/>
      <c r="C6" s="524"/>
      <c r="D6" s="505" t="s">
        <v>528</v>
      </c>
      <c r="E6" s="501"/>
      <c r="F6" s="510" t="s">
        <v>529</v>
      </c>
      <c r="G6" s="505"/>
    </row>
    <row r="7" spans="1:9" s="110" customFormat="1" ht="9.75" customHeight="1" x14ac:dyDescent="0.2">
      <c r="A7" s="519"/>
      <c r="B7" s="520"/>
      <c r="C7" s="524"/>
      <c r="D7" s="506"/>
      <c r="E7" s="507"/>
      <c r="F7" s="511"/>
      <c r="G7" s="506"/>
    </row>
    <row r="8" spans="1:9" s="110" customFormat="1" ht="9.75" customHeight="1" x14ac:dyDescent="0.2">
      <c r="A8" s="519"/>
      <c r="B8" s="520"/>
      <c r="C8" s="524"/>
      <c r="D8" s="501" t="s">
        <v>253</v>
      </c>
      <c r="E8" s="503" t="s">
        <v>481</v>
      </c>
      <c r="F8" s="512" t="s">
        <v>253</v>
      </c>
      <c r="G8" s="503" t="s">
        <v>481</v>
      </c>
    </row>
    <row r="9" spans="1:9" s="110" customFormat="1" ht="9.75" customHeight="1" x14ac:dyDescent="0.2">
      <c r="A9" s="521"/>
      <c r="B9" s="522"/>
      <c r="C9" s="525"/>
      <c r="D9" s="502"/>
      <c r="E9" s="504"/>
      <c r="F9" s="513"/>
      <c r="G9" s="504"/>
    </row>
    <row r="10" spans="1:9" s="367" customFormat="1" ht="18" customHeight="1" x14ac:dyDescent="0.2">
      <c r="B10" s="377" t="s">
        <v>157</v>
      </c>
      <c r="C10" s="377"/>
      <c r="D10" s="377"/>
      <c r="E10" s="377"/>
      <c r="F10" s="377"/>
      <c r="G10" s="377"/>
      <c r="H10" s="393"/>
    </row>
    <row r="11" spans="1:9" s="367" customFormat="1" ht="11.25" x14ac:dyDescent="0.2">
      <c r="B11" s="381"/>
      <c r="C11" s="381" t="s">
        <v>484</v>
      </c>
      <c r="D11" s="376">
        <v>8108</v>
      </c>
      <c r="E11" s="376">
        <v>85851</v>
      </c>
      <c r="F11" s="376">
        <v>146</v>
      </c>
      <c r="G11" s="376">
        <v>-1784</v>
      </c>
      <c r="H11" s="428"/>
      <c r="I11" s="428"/>
    </row>
    <row r="12" spans="1:9" s="367" customFormat="1" ht="11.25" x14ac:dyDescent="0.2">
      <c r="B12" s="381" t="s">
        <v>485</v>
      </c>
      <c r="C12" s="381" t="s">
        <v>102</v>
      </c>
      <c r="D12" s="376">
        <v>118672</v>
      </c>
      <c r="E12" s="376">
        <v>2105001</v>
      </c>
      <c r="F12" s="376">
        <v>3845</v>
      </c>
      <c r="G12" s="376">
        <v>-55417</v>
      </c>
      <c r="H12" s="428"/>
      <c r="I12" s="428"/>
    </row>
    <row r="13" spans="1:9" s="367" customFormat="1" ht="11.25" x14ac:dyDescent="0.2">
      <c r="B13" s="381" t="s">
        <v>485</v>
      </c>
      <c r="C13" s="381" t="s">
        <v>486</v>
      </c>
      <c r="D13" s="376">
        <v>38484</v>
      </c>
      <c r="E13" s="376">
        <v>1334985</v>
      </c>
      <c r="F13" s="376">
        <v>498</v>
      </c>
      <c r="G13" s="376">
        <v>-2715</v>
      </c>
      <c r="H13" s="428"/>
      <c r="I13" s="428"/>
    </row>
    <row r="14" spans="1:9" s="367" customFormat="1" ht="11.25" x14ac:dyDescent="0.2">
      <c r="B14" s="381" t="s">
        <v>485</v>
      </c>
      <c r="C14" s="381" t="s">
        <v>487</v>
      </c>
      <c r="D14" s="376">
        <v>823212</v>
      </c>
      <c r="E14" s="376">
        <v>22874880</v>
      </c>
      <c r="F14" s="376">
        <v>2064</v>
      </c>
      <c r="G14" s="376">
        <v>8182</v>
      </c>
      <c r="H14" s="428"/>
      <c r="I14" s="428"/>
    </row>
    <row r="15" spans="1:9" s="367" customFormat="1" ht="11.25" x14ac:dyDescent="0.2">
      <c r="B15" s="381" t="s">
        <v>485</v>
      </c>
      <c r="C15" s="381" t="s">
        <v>488</v>
      </c>
      <c r="D15" s="376">
        <v>34403</v>
      </c>
      <c r="E15" s="376">
        <v>84254</v>
      </c>
      <c r="F15" s="376">
        <v>213</v>
      </c>
      <c r="G15" s="376">
        <v>762</v>
      </c>
      <c r="H15" s="428"/>
      <c r="I15" s="428"/>
    </row>
    <row r="16" spans="1:9" s="367" customFormat="1" ht="11.25" x14ac:dyDescent="0.2">
      <c r="B16" s="381" t="s">
        <v>485</v>
      </c>
      <c r="C16" s="381" t="s">
        <v>489</v>
      </c>
      <c r="D16" s="376">
        <v>99384</v>
      </c>
      <c r="E16" s="376">
        <v>232753</v>
      </c>
      <c r="F16" s="376">
        <v>891</v>
      </c>
      <c r="G16" s="376">
        <v>-2837</v>
      </c>
      <c r="H16" s="428"/>
      <c r="I16" s="428"/>
    </row>
    <row r="17" spans="1:11" s="367" customFormat="1" ht="11.25" x14ac:dyDescent="0.2">
      <c r="B17" s="381" t="s">
        <v>485</v>
      </c>
      <c r="C17" s="381" t="s">
        <v>490</v>
      </c>
      <c r="D17" s="376">
        <v>145595</v>
      </c>
      <c r="E17" s="376">
        <v>1262723</v>
      </c>
      <c r="F17" s="376">
        <v>604</v>
      </c>
      <c r="G17" s="376">
        <v>2822</v>
      </c>
      <c r="H17" s="428"/>
      <c r="I17" s="428"/>
      <c r="J17" s="393"/>
      <c r="K17" s="393"/>
    </row>
    <row r="18" spans="1:11" s="367" customFormat="1" ht="18.75" customHeight="1" x14ac:dyDescent="0.2">
      <c r="A18" s="373"/>
      <c r="B18" s="392" t="s">
        <v>491</v>
      </c>
      <c r="C18" s="392" t="s">
        <v>492</v>
      </c>
      <c r="D18" s="391">
        <v>939438</v>
      </c>
      <c r="E18" s="391">
        <v>27980447</v>
      </c>
      <c r="F18" s="391">
        <v>5700</v>
      </c>
      <c r="G18" s="391">
        <v>-50987</v>
      </c>
      <c r="H18" s="428"/>
      <c r="I18" s="428"/>
    </row>
    <row r="19" spans="1:11" s="367" customFormat="1" ht="11.25" x14ac:dyDescent="0.2">
      <c r="B19" s="381" t="s">
        <v>60</v>
      </c>
      <c r="C19" s="381" t="s">
        <v>493</v>
      </c>
      <c r="D19" s="376">
        <v>51250</v>
      </c>
      <c r="E19" s="376">
        <v>51391</v>
      </c>
      <c r="F19" s="376">
        <v>58</v>
      </c>
      <c r="G19" s="376">
        <v>55</v>
      </c>
      <c r="H19" s="428"/>
      <c r="I19" s="428"/>
    </row>
    <row r="20" spans="1:11" s="367" customFormat="1" ht="11.25" x14ac:dyDescent="0.2">
      <c r="B20" s="381" t="s">
        <v>60</v>
      </c>
      <c r="C20" s="381" t="s">
        <v>494</v>
      </c>
      <c r="D20" s="376">
        <v>33147</v>
      </c>
      <c r="E20" s="376">
        <v>40756</v>
      </c>
      <c r="F20" s="376">
        <v>726</v>
      </c>
      <c r="G20" s="376">
        <v>907</v>
      </c>
      <c r="H20" s="428"/>
      <c r="I20" s="428"/>
    </row>
    <row r="21" spans="1:11" s="367" customFormat="1" ht="11.25" x14ac:dyDescent="0.2">
      <c r="B21" s="381" t="s">
        <v>60</v>
      </c>
      <c r="C21" s="381" t="s">
        <v>507</v>
      </c>
      <c r="D21" s="376">
        <v>4321</v>
      </c>
      <c r="E21" s="376">
        <v>3018</v>
      </c>
      <c r="F21" s="376">
        <v>43</v>
      </c>
      <c r="G21" s="376">
        <v>22</v>
      </c>
      <c r="H21" s="428"/>
      <c r="I21" s="428"/>
    </row>
    <row r="22" spans="1:11" s="367" customFormat="1" ht="18.75" customHeight="1" x14ac:dyDescent="0.2">
      <c r="A22" s="373"/>
      <c r="B22" s="392" t="s">
        <v>491</v>
      </c>
      <c r="C22" s="392" t="s">
        <v>112</v>
      </c>
      <c r="D22" s="391">
        <v>979356</v>
      </c>
      <c r="E22" s="391">
        <v>27885281</v>
      </c>
      <c r="F22" s="391">
        <v>5921</v>
      </c>
      <c r="G22" s="391">
        <v>-51972</v>
      </c>
      <c r="H22" s="428"/>
      <c r="I22" s="428"/>
    </row>
    <row r="23" spans="1:11" s="367" customFormat="1" ht="11.25" x14ac:dyDescent="0.2">
      <c r="B23" s="381" t="s">
        <v>60</v>
      </c>
      <c r="C23" s="381" t="s">
        <v>495</v>
      </c>
      <c r="D23" s="376">
        <v>6240</v>
      </c>
      <c r="E23" s="376">
        <v>66192</v>
      </c>
      <c r="F23" s="376">
        <v>0</v>
      </c>
      <c r="G23" s="376">
        <v>0</v>
      </c>
      <c r="H23" s="428"/>
      <c r="I23" s="428"/>
    </row>
    <row r="24" spans="1:11" s="367" customFormat="1" ht="11.25" x14ac:dyDescent="0.2">
      <c r="B24" s="381" t="s">
        <v>60</v>
      </c>
      <c r="C24" s="381" t="s">
        <v>158</v>
      </c>
      <c r="D24" s="376">
        <v>942234</v>
      </c>
      <c r="E24" s="376">
        <v>3888446</v>
      </c>
      <c r="F24" s="376">
        <v>5921</v>
      </c>
      <c r="G24" s="376">
        <v>12650</v>
      </c>
      <c r="H24" s="428"/>
      <c r="I24" s="428"/>
    </row>
    <row r="25" spans="1:11" s="367" customFormat="1" ht="11.25" x14ac:dyDescent="0.2">
      <c r="B25" s="381" t="s">
        <v>60</v>
      </c>
      <c r="C25" s="381" t="s">
        <v>496</v>
      </c>
      <c r="D25" s="376">
        <v>155313</v>
      </c>
      <c r="E25" s="376">
        <v>217012</v>
      </c>
      <c r="F25" s="376">
        <v>1179</v>
      </c>
      <c r="G25" s="376">
        <v>1145</v>
      </c>
      <c r="H25" s="428"/>
      <c r="I25" s="428"/>
    </row>
    <row r="26" spans="1:11" s="367" customFormat="1" ht="11.25" x14ac:dyDescent="0.2">
      <c r="B26" s="381" t="s">
        <v>60</v>
      </c>
      <c r="C26" s="381" t="s">
        <v>497</v>
      </c>
      <c r="D26" s="376">
        <v>169041</v>
      </c>
      <c r="E26" s="376">
        <v>189097</v>
      </c>
      <c r="F26" s="376">
        <v>567</v>
      </c>
      <c r="G26" s="376">
        <v>397</v>
      </c>
      <c r="H26" s="428"/>
      <c r="I26" s="428"/>
    </row>
    <row r="27" spans="1:11" s="367" customFormat="1" ht="11.25" x14ac:dyDescent="0.2">
      <c r="B27" s="381" t="s">
        <v>60</v>
      </c>
      <c r="C27" s="381" t="s">
        <v>187</v>
      </c>
      <c r="D27" s="376">
        <v>1967</v>
      </c>
      <c r="E27" s="376">
        <v>10602</v>
      </c>
      <c r="F27" s="376">
        <v>11</v>
      </c>
      <c r="G27" s="376">
        <v>97</v>
      </c>
      <c r="H27" s="428"/>
      <c r="I27" s="428"/>
    </row>
    <row r="28" spans="1:11" s="367" customFormat="1" ht="18.75" customHeight="1" x14ac:dyDescent="0.2">
      <c r="A28" s="373"/>
      <c r="B28" s="392" t="s">
        <v>491</v>
      </c>
      <c r="C28" s="392" t="s">
        <v>508</v>
      </c>
      <c r="D28" s="391">
        <v>938210</v>
      </c>
      <c r="E28" s="391">
        <v>23585996</v>
      </c>
      <c r="F28" s="391">
        <v>5921</v>
      </c>
      <c r="G28" s="391">
        <v>-65744</v>
      </c>
      <c r="H28" s="428"/>
      <c r="I28" s="428"/>
    </row>
    <row r="29" spans="1:11" s="367" customFormat="1" ht="11.25" x14ac:dyDescent="0.2">
      <c r="B29" s="381" t="s">
        <v>60</v>
      </c>
      <c r="C29" s="381" t="s">
        <v>498</v>
      </c>
      <c r="D29" s="376">
        <v>48641</v>
      </c>
      <c r="E29" s="376">
        <v>354026</v>
      </c>
      <c r="F29" s="376">
        <v>3</v>
      </c>
      <c r="G29" s="376">
        <v>23</v>
      </c>
      <c r="H29" s="428"/>
      <c r="I29" s="428"/>
    </row>
    <row r="30" spans="1:11" s="367" customFormat="1" ht="11.25" x14ac:dyDescent="0.2">
      <c r="B30" s="381" t="s">
        <v>60</v>
      </c>
      <c r="C30" s="381" t="s">
        <v>504</v>
      </c>
      <c r="D30" s="376">
        <v>33157</v>
      </c>
      <c r="E30" s="376">
        <v>6853</v>
      </c>
      <c r="F30" s="376">
        <v>79</v>
      </c>
      <c r="G30" s="376">
        <v>15</v>
      </c>
      <c r="H30" s="428"/>
      <c r="I30" s="428"/>
    </row>
    <row r="31" spans="1:11" s="367" customFormat="1" ht="18.75" customHeight="1" x14ac:dyDescent="0.2">
      <c r="A31" s="373"/>
      <c r="B31" s="392" t="s">
        <v>491</v>
      </c>
      <c r="C31" s="392" t="s">
        <v>129</v>
      </c>
      <c r="D31" s="391">
        <v>938210</v>
      </c>
      <c r="E31" s="391">
        <v>23225117</v>
      </c>
      <c r="F31" s="391">
        <v>5921</v>
      </c>
      <c r="G31" s="391">
        <v>-65781</v>
      </c>
      <c r="H31" s="428"/>
      <c r="I31" s="428"/>
    </row>
    <row r="32" spans="1:11" s="367" customFormat="1" ht="18.75" customHeight="1" x14ac:dyDescent="0.2">
      <c r="A32" s="373"/>
      <c r="B32" s="392" t="s">
        <v>491</v>
      </c>
      <c r="C32" s="392" t="s">
        <v>499</v>
      </c>
      <c r="D32" s="391">
        <v>758295</v>
      </c>
      <c r="E32" s="391">
        <v>3926326</v>
      </c>
      <c r="F32" s="391">
        <v>0</v>
      </c>
      <c r="G32" s="391">
        <v>0</v>
      </c>
      <c r="H32" s="428"/>
      <c r="I32" s="428"/>
    </row>
    <row r="33" spans="1:9" s="367" customFormat="1" ht="11.25" x14ac:dyDescent="0.2">
      <c r="B33" s="381" t="s">
        <v>60</v>
      </c>
      <c r="C33" s="381" t="s">
        <v>500</v>
      </c>
      <c r="D33" s="376">
        <v>291759</v>
      </c>
      <c r="E33" s="376">
        <v>162914</v>
      </c>
      <c r="F33" s="376">
        <v>0</v>
      </c>
      <c r="G33" s="376">
        <v>0</v>
      </c>
      <c r="H33" s="428"/>
      <c r="I33" s="428"/>
    </row>
    <row r="34" spans="1:9" s="367" customFormat="1" ht="11.25" x14ac:dyDescent="0.2">
      <c r="B34" s="381" t="s">
        <v>485</v>
      </c>
      <c r="C34" s="381" t="s">
        <v>501</v>
      </c>
      <c r="D34" s="376">
        <v>51389</v>
      </c>
      <c r="E34" s="376">
        <v>117156</v>
      </c>
      <c r="F34" s="376">
        <v>0</v>
      </c>
      <c r="G34" s="376">
        <v>0</v>
      </c>
      <c r="H34" s="428"/>
      <c r="I34" s="428"/>
    </row>
    <row r="35" spans="1:9" s="367" customFormat="1" ht="11.25" x14ac:dyDescent="0.2">
      <c r="B35" s="381" t="s">
        <v>485</v>
      </c>
      <c r="C35" s="381" t="s">
        <v>502</v>
      </c>
      <c r="D35" s="376">
        <v>90028</v>
      </c>
      <c r="E35" s="376">
        <v>16615</v>
      </c>
      <c r="F35" s="376">
        <v>0</v>
      </c>
      <c r="G35" s="376">
        <v>0</v>
      </c>
      <c r="H35" s="428"/>
      <c r="I35" s="428"/>
    </row>
    <row r="36" spans="1:9" s="367" customFormat="1" ht="11.25" x14ac:dyDescent="0.2">
      <c r="B36" s="381" t="s">
        <v>485</v>
      </c>
      <c r="C36" s="381" t="s">
        <v>503</v>
      </c>
      <c r="D36" s="429">
        <v>26664</v>
      </c>
      <c r="E36" s="429">
        <v>47887</v>
      </c>
      <c r="F36" s="429">
        <v>41</v>
      </c>
      <c r="G36" s="429">
        <v>791</v>
      </c>
      <c r="H36" s="428"/>
      <c r="I36" s="428"/>
    </row>
    <row r="37" spans="1:9" s="367" customFormat="1" ht="18.75" customHeight="1" x14ac:dyDescent="0.2">
      <c r="A37" s="373"/>
      <c r="B37" s="392" t="s">
        <v>491</v>
      </c>
      <c r="C37" s="392" t="s">
        <v>505</v>
      </c>
      <c r="D37" s="391">
        <v>752779</v>
      </c>
      <c r="E37" s="391">
        <v>3937956</v>
      </c>
      <c r="F37" s="391">
        <v>41</v>
      </c>
      <c r="G37" s="391">
        <v>791</v>
      </c>
      <c r="H37" s="428"/>
      <c r="I37" s="428"/>
    </row>
    <row r="38" spans="1:9" s="370" customFormat="1" ht="11.25" x14ac:dyDescent="0.2">
      <c r="A38" s="373"/>
      <c r="B38" s="378"/>
      <c r="C38" s="378"/>
      <c r="D38" s="379"/>
      <c r="E38" s="379"/>
    </row>
    <row r="39" spans="1:9" s="370" customFormat="1" ht="11.25" x14ac:dyDescent="0.2">
      <c r="A39" s="373"/>
      <c r="B39" s="378"/>
      <c r="C39" s="378"/>
      <c r="D39" s="379"/>
      <c r="E39" s="379"/>
    </row>
    <row r="40" spans="1:9" s="370" customFormat="1" ht="11.25" x14ac:dyDescent="0.2">
      <c r="A40" s="373"/>
      <c r="B40" s="378"/>
      <c r="C40" s="378"/>
      <c r="D40" s="379"/>
      <c r="E40" s="379"/>
    </row>
    <row r="41" spans="1:9" s="370" customFormat="1" ht="11.25" x14ac:dyDescent="0.2">
      <c r="A41" s="373"/>
      <c r="B41" s="378"/>
      <c r="C41" s="378"/>
      <c r="D41" s="379"/>
      <c r="E41" s="379"/>
    </row>
    <row r="42" spans="1:9" s="370" customFormat="1" ht="11.25" x14ac:dyDescent="0.2">
      <c r="A42" s="373"/>
      <c r="B42" s="378"/>
      <c r="C42" s="378"/>
      <c r="D42" s="379"/>
      <c r="E42" s="379"/>
    </row>
    <row r="43" spans="1:9" s="370" customFormat="1" ht="11.25" x14ac:dyDescent="0.2">
      <c r="A43" s="373"/>
      <c r="B43" s="378"/>
      <c r="C43" s="378"/>
      <c r="D43" s="379"/>
      <c r="E43" s="379"/>
    </row>
    <row r="44" spans="1:9" s="370" customFormat="1" ht="11.25" x14ac:dyDescent="0.2">
      <c r="A44" s="373"/>
      <c r="B44" s="378"/>
      <c r="C44" s="378"/>
      <c r="D44" s="379"/>
      <c r="E44" s="379"/>
    </row>
    <row r="45" spans="1:9" s="370" customFormat="1" ht="11.25" x14ac:dyDescent="0.2">
      <c r="A45" s="373"/>
      <c r="B45" s="378"/>
      <c r="C45" s="378"/>
      <c r="D45" s="379"/>
      <c r="E45" s="379"/>
    </row>
    <row r="46" spans="1:9" s="370" customFormat="1" ht="11.25" x14ac:dyDescent="0.2">
      <c r="A46" s="373"/>
      <c r="B46" s="378"/>
      <c r="C46" s="378"/>
      <c r="D46" s="379"/>
      <c r="E46" s="379"/>
    </row>
    <row r="47" spans="1:9" s="370" customFormat="1" ht="11.25" x14ac:dyDescent="0.2">
      <c r="A47" s="373"/>
      <c r="B47" s="378"/>
      <c r="C47" s="378"/>
      <c r="D47" s="379"/>
      <c r="E47" s="379"/>
    </row>
    <row r="48" spans="1:9" s="370" customFormat="1" ht="11.25" x14ac:dyDescent="0.2">
      <c r="A48" s="373"/>
      <c r="B48" s="378"/>
      <c r="C48" s="378"/>
      <c r="D48" s="379"/>
      <c r="E48" s="379"/>
    </row>
    <row r="49" spans="1:5" s="370" customFormat="1" ht="11.25" x14ac:dyDescent="0.2">
      <c r="A49" s="373"/>
      <c r="B49" s="378"/>
      <c r="C49" s="378"/>
      <c r="D49" s="379"/>
      <c r="E49" s="379"/>
    </row>
    <row r="50" spans="1:5" s="370" customFormat="1" ht="11.25" x14ac:dyDescent="0.2">
      <c r="A50" s="373"/>
      <c r="B50" s="378"/>
      <c r="C50" s="378"/>
      <c r="D50" s="379"/>
      <c r="E50" s="379"/>
    </row>
    <row r="51" spans="1:5" s="370" customFormat="1" ht="11.25" x14ac:dyDescent="0.2">
      <c r="A51" s="373"/>
      <c r="B51" s="378"/>
      <c r="C51" s="378"/>
      <c r="D51" s="379"/>
      <c r="E51" s="379"/>
    </row>
    <row r="52" spans="1:5" s="370" customFormat="1" ht="11.25" x14ac:dyDescent="0.2">
      <c r="A52" s="373"/>
      <c r="B52" s="378"/>
      <c r="C52" s="378"/>
      <c r="D52" s="379"/>
      <c r="E52" s="379"/>
    </row>
    <row r="53" spans="1:5" s="370" customFormat="1" ht="11.25" x14ac:dyDescent="0.2">
      <c r="A53" s="373"/>
      <c r="B53" s="378"/>
      <c r="C53" s="378"/>
      <c r="D53" s="379"/>
      <c r="E53" s="379"/>
    </row>
    <row r="54" spans="1:5" s="370" customFormat="1" ht="11.25" x14ac:dyDescent="0.2">
      <c r="A54" s="373"/>
      <c r="B54" s="378"/>
      <c r="C54" s="378"/>
      <c r="D54" s="379"/>
      <c r="E54" s="379"/>
    </row>
    <row r="55" spans="1:5" s="370" customFormat="1" ht="11.25" x14ac:dyDescent="0.2">
      <c r="A55" s="373"/>
      <c r="B55" s="378"/>
      <c r="C55" s="378"/>
      <c r="D55" s="379"/>
      <c r="E55" s="379"/>
    </row>
    <row r="56" spans="1:5" s="370" customFormat="1" ht="11.25" x14ac:dyDescent="0.2">
      <c r="A56" s="373"/>
      <c r="B56" s="378"/>
      <c r="C56" s="378"/>
      <c r="D56" s="379"/>
      <c r="E56" s="379"/>
    </row>
    <row r="57" spans="1:5" s="370" customFormat="1" ht="11.25" x14ac:dyDescent="0.2">
      <c r="A57" s="373"/>
      <c r="B57" s="378"/>
      <c r="C57" s="378"/>
      <c r="D57" s="379"/>
      <c r="E57" s="379"/>
    </row>
    <row r="58" spans="1:5" s="370" customFormat="1" ht="11.25" x14ac:dyDescent="0.2">
      <c r="A58" s="373"/>
      <c r="B58" s="378"/>
      <c r="C58" s="378"/>
      <c r="D58" s="379"/>
      <c r="E58" s="379"/>
    </row>
    <row r="59" spans="1:5" s="370" customFormat="1" ht="11.25" x14ac:dyDescent="0.2">
      <c r="A59" s="373"/>
      <c r="B59" s="378"/>
      <c r="C59" s="378"/>
      <c r="D59" s="379"/>
      <c r="E59" s="379"/>
    </row>
    <row r="60" spans="1:5" s="370" customFormat="1" ht="11.25" x14ac:dyDescent="0.2">
      <c r="A60" s="373"/>
      <c r="B60" s="378"/>
      <c r="C60" s="378"/>
      <c r="D60" s="379"/>
      <c r="E60" s="379"/>
    </row>
    <row r="61" spans="1:5" s="370" customFormat="1" ht="11.25" x14ac:dyDescent="0.2">
      <c r="A61" s="373"/>
      <c r="B61" s="378"/>
      <c r="C61" s="378"/>
      <c r="D61" s="379"/>
      <c r="E61" s="379"/>
    </row>
    <row r="62" spans="1:5" s="370" customFormat="1" ht="11.25" x14ac:dyDescent="0.2">
      <c r="A62" s="373"/>
      <c r="B62" s="378"/>
      <c r="C62" s="378"/>
      <c r="D62" s="379"/>
      <c r="E62" s="379"/>
    </row>
    <row r="63" spans="1:5" s="370" customFormat="1" ht="11.25" x14ac:dyDescent="0.2">
      <c r="A63" s="373"/>
      <c r="B63" s="378"/>
      <c r="C63" s="378"/>
      <c r="D63" s="379"/>
      <c r="E63" s="379"/>
    </row>
    <row r="64" spans="1:5" s="370" customFormat="1" ht="11.25" x14ac:dyDescent="0.2">
      <c r="A64" s="373"/>
      <c r="B64" s="378"/>
      <c r="C64" s="378"/>
      <c r="D64" s="379"/>
      <c r="E64" s="379"/>
    </row>
    <row r="65" spans="1:13" s="370" customFormat="1" ht="11.25" x14ac:dyDescent="0.2">
      <c r="A65" s="373"/>
      <c r="B65" s="378"/>
      <c r="C65" s="378"/>
      <c r="D65" s="379"/>
      <c r="E65" s="379"/>
    </row>
    <row r="66" spans="1:13" s="370" customFormat="1" ht="11.25" x14ac:dyDescent="0.2">
      <c r="A66" s="373"/>
      <c r="B66" s="378"/>
      <c r="C66" s="378"/>
      <c r="D66" s="379"/>
      <c r="E66" s="379"/>
    </row>
    <row r="67" spans="1:13" s="370" customFormat="1" ht="11.25" x14ac:dyDescent="0.2">
      <c r="A67" s="373"/>
      <c r="B67" s="378"/>
      <c r="C67" s="378"/>
      <c r="D67" s="379"/>
      <c r="E67" s="379"/>
    </row>
    <row r="68" spans="1:13" s="370" customFormat="1" ht="11.25" x14ac:dyDescent="0.2">
      <c r="A68" s="373"/>
      <c r="B68" s="378"/>
      <c r="C68" s="378"/>
      <c r="D68" s="379"/>
      <c r="E68" s="379"/>
    </row>
    <row r="69" spans="1:13" s="370" customFormat="1" ht="11.25" x14ac:dyDescent="0.2">
      <c r="A69" s="152" t="s">
        <v>25</v>
      </c>
      <c r="B69" s="378"/>
      <c r="C69" s="378"/>
      <c r="D69" s="379"/>
      <c r="E69" s="379"/>
    </row>
    <row r="70" spans="1:13" s="370" customFormat="1" ht="11.25" x14ac:dyDescent="0.2">
      <c r="A70" s="309" t="s">
        <v>514</v>
      </c>
      <c r="B70" s="378"/>
      <c r="C70" s="378"/>
      <c r="D70" s="379"/>
      <c r="E70" s="379"/>
    </row>
    <row r="71" spans="1:13" s="93" customFormat="1" ht="12" customHeight="1" x14ac:dyDescent="0.2">
      <c r="A71" s="309" t="s">
        <v>518</v>
      </c>
      <c r="B71" s="368"/>
      <c r="C71" s="368"/>
      <c r="D71" s="368"/>
      <c r="E71" s="368"/>
      <c r="F71" s="234"/>
      <c r="G71" s="236"/>
      <c r="H71" s="234"/>
      <c r="I71" s="234"/>
      <c r="J71" s="71"/>
      <c r="K71" s="71"/>
      <c r="L71" s="71"/>
      <c r="M71" s="368"/>
    </row>
    <row r="72" spans="1:13" s="79" customFormat="1" ht="11.25" x14ac:dyDescent="0.2"/>
    <row r="73" spans="1:13" s="79" customFormat="1" ht="11.25" x14ac:dyDescent="0.2"/>
    <row r="74" spans="1:13" s="79" customFormat="1" ht="11.25" x14ac:dyDescent="0.2"/>
    <row r="75" spans="1:13" s="79" customFormat="1" ht="11.25" x14ac:dyDescent="0.2"/>
  </sheetData>
  <mergeCells count="12">
    <mergeCell ref="A1:E1"/>
    <mergeCell ref="A3:E3"/>
    <mergeCell ref="D8:D9"/>
    <mergeCell ref="E8:E9"/>
    <mergeCell ref="D6:E7"/>
    <mergeCell ref="A2:G2"/>
    <mergeCell ref="F6:G7"/>
    <mergeCell ref="F8:F9"/>
    <mergeCell ref="G8:G9"/>
    <mergeCell ref="D4:G5"/>
    <mergeCell ref="A4:B9"/>
    <mergeCell ref="C4:C9"/>
  </mergeCells>
  <pageMargins left="0.51181102362204722" right="0.51181102362204722" top="0.19685039370078741" bottom="0.19685039370078741" header="0.11811023622047245" footer="0.11811023622047245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/>
  <dimension ref="A1:V132"/>
  <sheetViews>
    <sheetView workbookViewId="0">
      <selection sqref="A1:U1"/>
    </sheetView>
  </sheetViews>
  <sheetFormatPr baseColWidth="10" defaultColWidth="11.42578125" defaultRowHeight="11.25" x14ac:dyDescent="0.2"/>
  <cols>
    <col min="1" max="1" width="3.7109375" style="59" bestFit="1" customWidth="1"/>
    <col min="2" max="2" width="2.7109375" style="101" customWidth="1"/>
    <col min="3" max="3" width="10" style="59" customWidth="1"/>
    <col min="4" max="4" width="4.28515625" style="59" customWidth="1"/>
    <col min="5" max="5" width="15.28515625" style="62" customWidth="1"/>
    <col min="6" max="7" width="9.5703125" style="59" customWidth="1"/>
    <col min="8" max="8" width="9.5703125" style="63" customWidth="1"/>
    <col min="9" max="11" width="9.7109375" style="59" customWidth="1"/>
    <col min="12" max="13" width="10" style="59" customWidth="1"/>
    <col min="14" max="14" width="10.140625" style="59" customWidth="1"/>
    <col min="15" max="16" width="10" style="59" customWidth="1"/>
    <col min="17" max="17" width="10.140625" style="59" customWidth="1"/>
    <col min="18" max="18" width="10" style="59" customWidth="1"/>
    <col min="19" max="19" width="10" style="97" customWidth="1"/>
    <col min="20" max="20" width="10.140625" style="81" customWidth="1"/>
    <col min="21" max="21" width="3.7109375" style="63" customWidth="1"/>
    <col min="22" max="16384" width="11.42578125" style="59"/>
  </cols>
  <sheetData>
    <row r="1" spans="1:21" ht="11.25" customHeight="1" x14ac:dyDescent="0.2">
      <c r="A1" s="555"/>
      <c r="B1" s="556"/>
      <c r="C1" s="556"/>
      <c r="D1" s="556"/>
      <c r="E1" s="556"/>
      <c r="F1" s="556"/>
      <c r="G1" s="556"/>
      <c r="H1" s="556"/>
      <c r="I1" s="556"/>
      <c r="J1" s="556"/>
      <c r="K1" s="556"/>
      <c r="L1" s="556"/>
      <c r="M1" s="556"/>
      <c r="N1" s="556"/>
      <c r="O1" s="556"/>
      <c r="P1" s="556"/>
      <c r="Q1" s="556"/>
      <c r="R1" s="556"/>
      <c r="S1" s="556"/>
      <c r="T1" s="556"/>
      <c r="U1" s="556"/>
    </row>
    <row r="2" spans="1:21" ht="12.75" customHeight="1" x14ac:dyDescent="0.2">
      <c r="A2" s="526" t="s">
        <v>523</v>
      </c>
      <c r="B2" s="527"/>
      <c r="C2" s="527"/>
      <c r="D2" s="527"/>
      <c r="E2" s="527"/>
      <c r="F2" s="527"/>
      <c r="G2" s="527"/>
      <c r="H2" s="527"/>
      <c r="I2" s="527"/>
      <c r="J2" s="527"/>
      <c r="K2" s="527"/>
      <c r="L2" s="528" t="s">
        <v>261</v>
      </c>
      <c r="M2" s="529"/>
      <c r="N2" s="529"/>
      <c r="O2" s="529"/>
      <c r="P2" s="529"/>
      <c r="Q2" s="529"/>
      <c r="R2" s="529"/>
      <c r="S2" s="529"/>
      <c r="T2" s="529"/>
      <c r="U2" s="529"/>
    </row>
    <row r="3" spans="1:21" ht="3.75" customHeight="1" x14ac:dyDescent="0.2">
      <c r="A3" s="98"/>
      <c r="B3" s="256"/>
      <c r="C3" s="257"/>
      <c r="D3" s="257"/>
      <c r="E3" s="300"/>
      <c r="F3" s="257"/>
      <c r="G3" s="257"/>
      <c r="H3" s="257"/>
      <c r="I3" s="257"/>
      <c r="J3" s="257"/>
      <c r="K3" s="257"/>
      <c r="L3" s="257"/>
      <c r="M3" s="257"/>
      <c r="N3" s="257"/>
      <c r="O3" s="577"/>
      <c r="P3" s="577"/>
      <c r="Q3" s="577"/>
      <c r="R3" s="577"/>
      <c r="S3" s="577"/>
      <c r="T3" s="577"/>
      <c r="U3" s="71"/>
    </row>
    <row r="4" spans="1:21" x14ac:dyDescent="0.2">
      <c r="A4" s="535" t="s">
        <v>212</v>
      </c>
      <c r="B4" s="569" t="s">
        <v>1</v>
      </c>
      <c r="C4" s="570"/>
      <c r="D4" s="570"/>
      <c r="E4" s="571"/>
      <c r="F4" s="533" t="s">
        <v>2</v>
      </c>
      <c r="G4" s="534"/>
      <c r="H4" s="535"/>
      <c r="I4" s="541" t="s">
        <v>203</v>
      </c>
      <c r="J4" s="534"/>
      <c r="K4" s="534"/>
      <c r="L4" s="534" t="s">
        <v>204</v>
      </c>
      <c r="M4" s="534"/>
      <c r="N4" s="535"/>
      <c r="O4" s="541" t="s">
        <v>205</v>
      </c>
      <c r="P4" s="534"/>
      <c r="Q4" s="535"/>
      <c r="R4" s="541" t="s">
        <v>482</v>
      </c>
      <c r="S4" s="534"/>
      <c r="T4" s="535"/>
      <c r="U4" s="541" t="s">
        <v>212</v>
      </c>
    </row>
    <row r="5" spans="1:21" x14ac:dyDescent="0.2">
      <c r="A5" s="567"/>
      <c r="B5" s="572"/>
      <c r="C5" s="573"/>
      <c r="D5" s="573"/>
      <c r="E5" s="574"/>
      <c r="F5" s="536"/>
      <c r="G5" s="519"/>
      <c r="H5" s="537"/>
      <c r="I5" s="542"/>
      <c r="J5" s="543"/>
      <c r="K5" s="543"/>
      <c r="L5" s="519"/>
      <c r="M5" s="519"/>
      <c r="N5" s="537"/>
      <c r="O5" s="542"/>
      <c r="P5" s="519"/>
      <c r="Q5" s="537"/>
      <c r="R5" s="542"/>
      <c r="S5" s="519"/>
      <c r="T5" s="537"/>
      <c r="U5" s="545"/>
    </row>
    <row r="6" spans="1:21" x14ac:dyDescent="0.2">
      <c r="A6" s="567"/>
      <c r="B6" s="572"/>
      <c r="C6" s="573"/>
      <c r="D6" s="573"/>
      <c r="E6" s="574"/>
      <c r="F6" s="536"/>
      <c r="G6" s="519"/>
      <c r="H6" s="537"/>
      <c r="I6" s="542"/>
      <c r="J6" s="543"/>
      <c r="K6" s="543"/>
      <c r="L6" s="519"/>
      <c r="M6" s="519"/>
      <c r="N6" s="537"/>
      <c r="O6" s="542"/>
      <c r="P6" s="519"/>
      <c r="Q6" s="537"/>
      <c r="R6" s="542"/>
      <c r="S6" s="519"/>
      <c r="T6" s="537"/>
      <c r="U6" s="545"/>
    </row>
    <row r="7" spans="1:21" x14ac:dyDescent="0.2">
      <c r="A7" s="567"/>
      <c r="B7" s="572"/>
      <c r="C7" s="573"/>
      <c r="D7" s="573"/>
      <c r="E7" s="574"/>
      <c r="F7" s="538"/>
      <c r="G7" s="539"/>
      <c r="H7" s="540"/>
      <c r="I7" s="544"/>
      <c r="J7" s="539"/>
      <c r="K7" s="539"/>
      <c r="L7" s="539"/>
      <c r="M7" s="539"/>
      <c r="N7" s="540"/>
      <c r="O7" s="544"/>
      <c r="P7" s="539"/>
      <c r="Q7" s="540"/>
      <c r="R7" s="544"/>
      <c r="S7" s="539"/>
      <c r="T7" s="540"/>
      <c r="U7" s="545"/>
    </row>
    <row r="8" spans="1:21" ht="12" customHeight="1" x14ac:dyDescent="0.2">
      <c r="A8" s="567"/>
      <c r="B8" s="572"/>
      <c r="C8" s="573"/>
      <c r="D8" s="573"/>
      <c r="E8" s="574"/>
      <c r="F8" s="67">
        <v>2007</v>
      </c>
      <c r="G8" s="68">
        <v>2010</v>
      </c>
      <c r="H8" s="69">
        <v>2013</v>
      </c>
      <c r="I8" s="69">
        <v>2007</v>
      </c>
      <c r="J8" s="68">
        <v>2010</v>
      </c>
      <c r="K8" s="331">
        <v>2013</v>
      </c>
      <c r="L8" s="67">
        <v>2007</v>
      </c>
      <c r="M8" s="68">
        <v>2010</v>
      </c>
      <c r="N8" s="69">
        <v>2013</v>
      </c>
      <c r="O8" s="67">
        <v>2007</v>
      </c>
      <c r="P8" s="68">
        <v>2010</v>
      </c>
      <c r="Q8" s="69">
        <v>2013</v>
      </c>
      <c r="R8" s="67">
        <v>2007</v>
      </c>
      <c r="S8" s="68">
        <v>2010</v>
      </c>
      <c r="T8" s="69">
        <v>2013</v>
      </c>
      <c r="U8" s="545"/>
    </row>
    <row r="9" spans="1:21" ht="12" customHeight="1" x14ac:dyDescent="0.2">
      <c r="A9" s="568"/>
      <c r="B9" s="546"/>
      <c r="C9" s="575"/>
      <c r="D9" s="575"/>
      <c r="E9" s="576"/>
      <c r="F9" s="258" t="s">
        <v>5</v>
      </c>
      <c r="G9" s="259"/>
      <c r="H9" s="260"/>
      <c r="I9" s="547" t="s">
        <v>33</v>
      </c>
      <c r="J9" s="548"/>
      <c r="K9" s="548"/>
      <c r="L9" s="301" t="s">
        <v>8</v>
      </c>
      <c r="M9" s="301"/>
      <c r="N9" s="301"/>
      <c r="O9" s="261" t="s">
        <v>33</v>
      </c>
      <c r="P9" s="262"/>
      <c r="Q9" s="263"/>
      <c r="R9" s="549" t="s">
        <v>50</v>
      </c>
      <c r="S9" s="550"/>
      <c r="T9" s="551"/>
      <c r="U9" s="546"/>
    </row>
    <row r="10" spans="1:21" ht="6" customHeight="1" x14ac:dyDescent="0.2">
      <c r="A10" s="307"/>
      <c r="B10" s="211"/>
      <c r="C10" s="210"/>
      <c r="D10" s="210"/>
      <c r="E10" s="209"/>
      <c r="F10" s="234"/>
      <c r="G10" s="234"/>
      <c r="H10" s="234"/>
      <c r="I10" s="235"/>
      <c r="J10" s="235"/>
      <c r="K10" s="235"/>
      <c r="L10" s="234"/>
      <c r="M10" s="234"/>
      <c r="N10" s="234"/>
      <c r="O10" s="236"/>
      <c r="P10" s="234"/>
      <c r="Q10" s="234"/>
      <c r="R10" s="71"/>
      <c r="S10" s="71"/>
      <c r="T10" s="71"/>
      <c r="U10" s="212"/>
    </row>
    <row r="11" spans="1:21" s="76" customFormat="1" x14ac:dyDescent="0.2">
      <c r="A11" s="312">
        <v>1</v>
      </c>
      <c r="B11" s="561" t="s">
        <v>200</v>
      </c>
      <c r="C11" s="562"/>
      <c r="D11" s="562"/>
      <c r="E11" s="563"/>
      <c r="F11" s="238">
        <v>994618</v>
      </c>
      <c r="G11" s="238">
        <v>993012</v>
      </c>
      <c r="H11" s="238">
        <v>981301</v>
      </c>
      <c r="I11" s="238">
        <v>23205651</v>
      </c>
      <c r="J11" s="238">
        <v>24747352</v>
      </c>
      <c r="K11" s="238">
        <v>27905895</v>
      </c>
      <c r="L11" s="238">
        <v>23331.219624016456</v>
      </c>
      <c r="M11" s="238">
        <v>24922</v>
      </c>
      <c r="N11" s="238">
        <v>28438</v>
      </c>
      <c r="O11" s="238">
        <v>3160173</v>
      </c>
      <c r="P11" s="238">
        <v>3285913</v>
      </c>
      <c r="Q11" s="238">
        <v>3941605</v>
      </c>
      <c r="R11" s="193">
        <v>13.618118276449129</v>
      </c>
      <c r="S11" s="193">
        <v>13.277836756029494</v>
      </c>
      <c r="T11" s="193">
        <v>14.1</v>
      </c>
      <c r="U11" s="294">
        <v>1</v>
      </c>
    </row>
    <row r="12" spans="1:21" s="76" customFormat="1" ht="23.25" customHeight="1" x14ac:dyDescent="0.2">
      <c r="A12" s="312">
        <v>2</v>
      </c>
      <c r="B12" s="557" t="s">
        <v>201</v>
      </c>
      <c r="C12" s="565"/>
      <c r="D12" s="565"/>
      <c r="E12" s="566"/>
      <c r="F12" s="238">
        <v>993843</v>
      </c>
      <c r="G12" s="238">
        <v>992066</v>
      </c>
      <c r="H12" s="238">
        <v>979356</v>
      </c>
      <c r="I12" s="238">
        <v>23210355</v>
      </c>
      <c r="J12" s="238">
        <v>24745633</v>
      </c>
      <c r="K12" s="238">
        <v>27885282</v>
      </c>
      <c r="L12" s="238">
        <v>23354.146479876599</v>
      </c>
      <c r="M12" s="238">
        <v>24944</v>
      </c>
      <c r="N12" s="238">
        <v>28473</v>
      </c>
      <c r="O12" s="238">
        <v>3159197</v>
      </c>
      <c r="P12" s="238">
        <v>3283990</v>
      </c>
      <c r="Q12" s="238">
        <v>3937956</v>
      </c>
      <c r="R12" s="193">
        <v>13.61115329774146</v>
      </c>
      <c r="S12" s="193">
        <v>13.270988056761368</v>
      </c>
      <c r="T12" s="193">
        <v>14.1</v>
      </c>
      <c r="U12" s="294">
        <v>2</v>
      </c>
    </row>
    <row r="13" spans="1:21" s="63" customFormat="1" ht="12" customHeight="1" x14ac:dyDescent="0.2">
      <c r="A13" s="308">
        <v>3</v>
      </c>
      <c r="B13" s="564" t="s">
        <v>186</v>
      </c>
      <c r="C13" s="562"/>
      <c r="D13" s="562"/>
      <c r="E13" s="563"/>
      <c r="F13" s="239">
        <v>99</v>
      </c>
      <c r="G13" s="239">
        <v>257</v>
      </c>
      <c r="H13" s="239">
        <v>912</v>
      </c>
      <c r="I13" s="239">
        <v>3174</v>
      </c>
      <c r="J13" s="239">
        <v>5696</v>
      </c>
      <c r="K13" s="239">
        <v>13396</v>
      </c>
      <c r="L13" s="239">
        <v>32060.60606060606</v>
      </c>
      <c r="M13" s="239">
        <v>22163.424124513618</v>
      </c>
      <c r="N13" s="239">
        <v>14689</v>
      </c>
      <c r="O13" s="239">
        <v>786</v>
      </c>
      <c r="P13" s="239">
        <v>1041</v>
      </c>
      <c r="Q13" s="239">
        <v>985</v>
      </c>
      <c r="R13" s="80">
        <v>24.763705103969755</v>
      </c>
      <c r="S13" s="80">
        <v>18.275983146067414</v>
      </c>
      <c r="T13" s="80">
        <v>7.4</v>
      </c>
      <c r="U13" s="383">
        <v>3</v>
      </c>
    </row>
    <row r="14" spans="1:21" s="63" customFormat="1" ht="24" customHeight="1" x14ac:dyDescent="0.2">
      <c r="A14" s="308"/>
      <c r="B14" s="383"/>
      <c r="C14" s="384"/>
      <c r="D14" s="384"/>
      <c r="E14" s="385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80"/>
      <c r="S14" s="80"/>
      <c r="T14" s="80"/>
      <c r="U14" s="383"/>
    </row>
    <row r="15" spans="1:21" s="76" customFormat="1" ht="23.25" customHeight="1" x14ac:dyDescent="0.2">
      <c r="A15" s="312">
        <v>4</v>
      </c>
      <c r="B15" s="557" t="s">
        <v>217</v>
      </c>
      <c r="C15" s="562"/>
      <c r="D15" s="562"/>
      <c r="E15" s="563"/>
      <c r="F15" s="238">
        <v>985076</v>
      </c>
      <c r="G15" s="238">
        <v>984033</v>
      </c>
      <c r="H15" s="238">
        <v>973435</v>
      </c>
      <c r="I15" s="238">
        <v>23282002</v>
      </c>
      <c r="J15" s="238">
        <v>24809274</v>
      </c>
      <c r="K15" s="238">
        <v>27937254</v>
      </c>
      <c r="L15" s="238">
        <v>23634.726660684049</v>
      </c>
      <c r="M15" s="238">
        <v>25212</v>
      </c>
      <c r="N15" s="238">
        <v>28700</v>
      </c>
      <c r="O15" s="238">
        <v>3158411</v>
      </c>
      <c r="P15" s="238">
        <v>3282884</v>
      </c>
      <c r="Q15" s="238">
        <v>3937165</v>
      </c>
      <c r="R15" s="193">
        <v>13.565890940134787</v>
      </c>
      <c r="S15" s="193">
        <v>13.232487173949547</v>
      </c>
      <c r="T15" s="193">
        <v>14.1</v>
      </c>
      <c r="U15" s="294">
        <v>4</v>
      </c>
    </row>
    <row r="16" spans="1:21" s="63" customFormat="1" ht="12" customHeight="1" x14ac:dyDescent="0.2">
      <c r="A16" s="308">
        <v>5</v>
      </c>
      <c r="B16" s="386"/>
      <c r="C16" s="586" t="s">
        <v>215</v>
      </c>
      <c r="D16" s="531"/>
      <c r="E16" s="532"/>
      <c r="F16" s="239">
        <v>657799</v>
      </c>
      <c r="G16" s="239">
        <v>616692</v>
      </c>
      <c r="H16" s="239">
        <v>614089</v>
      </c>
      <c r="I16" s="239">
        <v>10096476</v>
      </c>
      <c r="J16" s="239">
        <v>10466030</v>
      </c>
      <c r="K16" s="239">
        <v>12234474</v>
      </c>
      <c r="L16" s="239">
        <v>15348.877088593932</v>
      </c>
      <c r="M16" s="239">
        <v>16971</v>
      </c>
      <c r="N16" s="239">
        <v>19923</v>
      </c>
      <c r="O16" s="239">
        <v>1320093</v>
      </c>
      <c r="P16" s="239">
        <v>1349706</v>
      </c>
      <c r="Q16" s="239">
        <v>1667457</v>
      </c>
      <c r="R16" s="80">
        <v>13.0747896592831</v>
      </c>
      <c r="S16" s="80">
        <v>12.896064696929017</v>
      </c>
      <c r="T16" s="80">
        <v>13.6</v>
      </c>
      <c r="U16" s="383">
        <v>5</v>
      </c>
    </row>
    <row r="17" spans="1:21" ht="12" customHeight="1" x14ac:dyDescent="0.2">
      <c r="A17" s="308">
        <v>6</v>
      </c>
      <c r="B17" s="386"/>
      <c r="C17" s="586" t="s">
        <v>216</v>
      </c>
      <c r="D17" s="531"/>
      <c r="E17" s="532"/>
      <c r="F17" s="239">
        <v>327277</v>
      </c>
      <c r="G17" s="239">
        <v>367341</v>
      </c>
      <c r="H17" s="239">
        <v>359346</v>
      </c>
      <c r="I17" s="239">
        <v>13185527</v>
      </c>
      <c r="J17" s="239">
        <v>14343244</v>
      </c>
      <c r="K17" s="239">
        <v>15702780</v>
      </c>
      <c r="L17" s="239">
        <v>40288.584287927355</v>
      </c>
      <c r="M17" s="239">
        <v>39046</v>
      </c>
      <c r="N17" s="239">
        <v>43698</v>
      </c>
      <c r="O17" s="239">
        <v>1838318</v>
      </c>
      <c r="P17" s="239">
        <v>1933178</v>
      </c>
      <c r="Q17" s="239">
        <v>2269708</v>
      </c>
      <c r="R17" s="80">
        <v>13.9419380052083</v>
      </c>
      <c r="S17" s="80">
        <v>13.477969140035546</v>
      </c>
      <c r="T17" s="80">
        <v>14.5</v>
      </c>
      <c r="U17" s="383">
        <v>6</v>
      </c>
    </row>
    <row r="18" spans="1:21" ht="12" customHeight="1" x14ac:dyDescent="0.2">
      <c r="A18" s="308"/>
      <c r="B18" s="386"/>
      <c r="C18" s="71"/>
      <c r="D18" s="386"/>
      <c r="E18" s="241"/>
      <c r="F18" s="239"/>
      <c r="G18" s="239"/>
      <c r="H18" s="239"/>
      <c r="I18" s="239"/>
      <c r="J18" s="239"/>
      <c r="K18" s="239"/>
      <c r="L18" s="239"/>
      <c r="M18" s="239"/>
      <c r="N18" s="239"/>
      <c r="O18" s="239"/>
      <c r="P18" s="239"/>
      <c r="Q18" s="239"/>
      <c r="R18" s="80"/>
      <c r="S18" s="80"/>
      <c r="T18" s="80"/>
      <c r="U18" s="383"/>
    </row>
    <row r="19" spans="1:21" ht="12" customHeight="1" x14ac:dyDescent="0.2">
      <c r="A19" s="308"/>
      <c r="B19" s="386"/>
      <c r="C19" s="386" t="s">
        <v>192</v>
      </c>
      <c r="D19" s="386"/>
      <c r="E19" s="241"/>
      <c r="F19" s="239"/>
      <c r="G19" s="239"/>
      <c r="H19" s="239"/>
      <c r="I19" s="239"/>
      <c r="J19" s="239"/>
      <c r="K19" s="239"/>
      <c r="L19" s="239"/>
      <c r="M19" s="239"/>
      <c r="N19" s="239"/>
      <c r="O19" s="239"/>
      <c r="P19" s="239"/>
      <c r="Q19" s="239"/>
      <c r="R19" s="80"/>
      <c r="S19" s="80"/>
      <c r="T19" s="80">
        <v>0</v>
      </c>
      <c r="U19" s="383"/>
    </row>
    <row r="20" spans="1:21" ht="12" customHeight="1" x14ac:dyDescent="0.2">
      <c r="A20" s="308">
        <v>7</v>
      </c>
      <c r="B20" s="386"/>
      <c r="C20" s="586" t="s">
        <v>213</v>
      </c>
      <c r="D20" s="531"/>
      <c r="E20" s="532"/>
      <c r="F20" s="239">
        <v>47684</v>
      </c>
      <c r="G20" s="239">
        <v>92946</v>
      </c>
      <c r="H20" s="239">
        <v>90300</v>
      </c>
      <c r="I20" s="239">
        <v>1142863</v>
      </c>
      <c r="J20" s="239">
        <v>1702608</v>
      </c>
      <c r="K20" s="239">
        <v>1866074</v>
      </c>
      <c r="L20" s="239">
        <v>23967.431423538295</v>
      </c>
      <c r="M20" s="239">
        <v>18318</v>
      </c>
      <c r="N20" s="239">
        <v>20665</v>
      </c>
      <c r="O20" s="239">
        <v>93105</v>
      </c>
      <c r="P20" s="239">
        <v>162312</v>
      </c>
      <c r="Q20" s="239">
        <v>200790</v>
      </c>
      <c r="R20" s="80">
        <v>8.1466457484405392</v>
      </c>
      <c r="S20" s="80">
        <v>9.5331397479631246</v>
      </c>
      <c r="T20" s="80">
        <v>10.8</v>
      </c>
      <c r="U20" s="383">
        <v>7</v>
      </c>
    </row>
    <row r="21" spans="1:21" ht="12" customHeight="1" x14ac:dyDescent="0.2">
      <c r="A21" s="308">
        <v>8</v>
      </c>
      <c r="B21" s="386"/>
      <c r="C21" s="586" t="s">
        <v>214</v>
      </c>
      <c r="D21" s="531"/>
      <c r="E21" s="532"/>
      <c r="F21" s="239">
        <v>279593</v>
      </c>
      <c r="G21" s="239">
        <v>274395</v>
      </c>
      <c r="H21" s="239">
        <v>269046</v>
      </c>
      <c r="I21" s="239">
        <v>12042664</v>
      </c>
      <c r="J21" s="239">
        <v>12640635</v>
      </c>
      <c r="K21" s="239">
        <v>13836706</v>
      </c>
      <c r="L21" s="239">
        <v>43072.122692628211</v>
      </c>
      <c r="M21" s="239">
        <v>46067</v>
      </c>
      <c r="N21" s="239">
        <v>51429</v>
      </c>
      <c r="O21" s="239">
        <v>1745212</v>
      </c>
      <c r="P21" s="239">
        <v>1770866</v>
      </c>
      <c r="Q21" s="239">
        <v>2068919</v>
      </c>
      <c r="R21" s="80">
        <v>14.491909763487548</v>
      </c>
      <c r="S21" s="80">
        <v>14.009312032188257</v>
      </c>
      <c r="T21" s="80">
        <v>15</v>
      </c>
      <c r="U21" s="383">
        <v>8</v>
      </c>
    </row>
    <row r="22" spans="1:21" ht="24" customHeight="1" x14ac:dyDescent="0.2">
      <c r="A22" s="308"/>
      <c r="B22" s="386"/>
      <c r="C22" s="71"/>
      <c r="D22" s="386"/>
      <c r="E22" s="241"/>
      <c r="F22" s="239"/>
      <c r="G22" s="71"/>
      <c r="H22" s="71"/>
      <c r="I22" s="239"/>
      <c r="J22" s="98"/>
      <c r="K22" s="98"/>
      <c r="L22" s="239"/>
      <c r="M22" s="239"/>
      <c r="N22" s="239"/>
      <c r="O22" s="239"/>
      <c r="P22" s="239"/>
      <c r="Q22" s="239"/>
      <c r="R22" s="80"/>
      <c r="S22" s="80"/>
      <c r="T22" s="80"/>
      <c r="U22" s="383"/>
    </row>
    <row r="23" spans="1:21" s="106" customFormat="1" ht="15" customHeight="1" x14ac:dyDescent="0.2">
      <c r="A23" s="309"/>
      <c r="B23" s="384"/>
      <c r="C23" s="242" t="s">
        <v>52</v>
      </c>
      <c r="D23" s="242"/>
      <c r="E23" s="243"/>
      <c r="F23" s="232"/>
      <c r="G23" s="295"/>
      <c r="H23" s="295"/>
      <c r="I23" s="244"/>
      <c r="J23" s="295"/>
      <c r="K23" s="295"/>
      <c r="L23" s="244"/>
      <c r="M23" s="244"/>
      <c r="N23" s="244"/>
      <c r="O23" s="244"/>
      <c r="P23" s="244"/>
      <c r="Q23" s="244"/>
      <c r="R23" s="244"/>
      <c r="S23" s="244"/>
      <c r="T23" s="244"/>
      <c r="U23" s="304"/>
    </row>
    <row r="24" spans="1:21" s="106" customFormat="1" ht="12.95" customHeight="1" x14ac:dyDescent="0.2">
      <c r="A24" s="309">
        <v>9</v>
      </c>
      <c r="B24" s="384"/>
      <c r="C24" s="530" t="s">
        <v>53</v>
      </c>
      <c r="D24" s="531"/>
      <c r="E24" s="532"/>
      <c r="F24" s="245">
        <v>4158</v>
      </c>
      <c r="G24" s="245">
        <v>5736</v>
      </c>
      <c r="H24" s="245">
        <v>1291</v>
      </c>
      <c r="I24" s="246">
        <v>71986</v>
      </c>
      <c r="J24" s="246">
        <v>59973</v>
      </c>
      <c r="K24" s="246">
        <v>89652</v>
      </c>
      <c r="L24" s="239">
        <v>17312.650312650312</v>
      </c>
      <c r="M24" s="239">
        <v>10456</v>
      </c>
      <c r="N24" s="239">
        <v>69444</v>
      </c>
      <c r="O24" s="246">
        <v>14790</v>
      </c>
      <c r="P24" s="246">
        <v>11358</v>
      </c>
      <c r="Q24" s="246">
        <v>21900</v>
      </c>
      <c r="R24" s="80">
        <v>20.545661656433197</v>
      </c>
      <c r="S24" s="80">
        <v>18.938522335050774</v>
      </c>
      <c r="T24" s="80">
        <v>24.4</v>
      </c>
      <c r="U24" s="304">
        <v>9</v>
      </c>
    </row>
    <row r="25" spans="1:21" s="106" customFormat="1" ht="12.95" customHeight="1" x14ac:dyDescent="0.2">
      <c r="A25" s="309">
        <v>10</v>
      </c>
      <c r="B25" s="384"/>
      <c r="C25" s="530" t="s">
        <v>54</v>
      </c>
      <c r="D25" s="531"/>
      <c r="E25" s="532"/>
      <c r="F25" s="245">
        <v>55894</v>
      </c>
      <c r="G25" s="245">
        <v>55092</v>
      </c>
      <c r="H25" s="245">
        <v>53469</v>
      </c>
      <c r="I25" s="246">
        <v>1921600</v>
      </c>
      <c r="J25" s="246">
        <v>1997680</v>
      </c>
      <c r="K25" s="246">
        <v>2263643</v>
      </c>
      <c r="L25" s="239">
        <v>34379.360933194977</v>
      </c>
      <c r="M25" s="239">
        <v>36261</v>
      </c>
      <c r="N25" s="239">
        <v>42336</v>
      </c>
      <c r="O25" s="246">
        <v>310589</v>
      </c>
      <c r="P25" s="246">
        <v>286757</v>
      </c>
      <c r="Q25" s="246">
        <v>349934</v>
      </c>
      <c r="R25" s="80">
        <v>16.163041215653625</v>
      </c>
      <c r="S25" s="80">
        <v>14.354501221416843</v>
      </c>
      <c r="T25" s="80">
        <v>15.5</v>
      </c>
      <c r="U25" s="304">
        <v>10</v>
      </c>
    </row>
    <row r="26" spans="1:21" s="106" customFormat="1" ht="12.95" customHeight="1" x14ac:dyDescent="0.2">
      <c r="A26" s="309">
        <v>11</v>
      </c>
      <c r="B26" s="384"/>
      <c r="C26" s="530" t="s">
        <v>55</v>
      </c>
      <c r="D26" s="531"/>
      <c r="E26" s="532"/>
      <c r="F26" s="245">
        <v>14971</v>
      </c>
      <c r="G26" s="245">
        <v>15421</v>
      </c>
      <c r="H26" s="245">
        <v>15488</v>
      </c>
      <c r="I26" s="246">
        <v>1103051</v>
      </c>
      <c r="J26" s="246">
        <v>1235228</v>
      </c>
      <c r="K26" s="246">
        <v>1379030</v>
      </c>
      <c r="L26" s="239">
        <v>73679.179747511851</v>
      </c>
      <c r="M26" s="239">
        <v>80100</v>
      </c>
      <c r="N26" s="239">
        <v>89039</v>
      </c>
      <c r="O26" s="246">
        <v>280459</v>
      </c>
      <c r="P26" s="246">
        <v>318185</v>
      </c>
      <c r="Q26" s="246">
        <v>367519</v>
      </c>
      <c r="R26" s="80">
        <v>25.425750939893078</v>
      </c>
      <c r="S26" s="80">
        <v>25.759212064493358</v>
      </c>
      <c r="T26" s="80">
        <v>26.7</v>
      </c>
      <c r="U26" s="304">
        <v>11</v>
      </c>
    </row>
    <row r="27" spans="1:21" s="106" customFormat="1" ht="12.95" customHeight="1" x14ac:dyDescent="0.2">
      <c r="A27" s="309">
        <v>12</v>
      </c>
      <c r="B27" s="384"/>
      <c r="C27" s="530" t="s">
        <v>56</v>
      </c>
      <c r="D27" s="531"/>
      <c r="E27" s="532"/>
      <c r="F27" s="245">
        <v>846889</v>
      </c>
      <c r="G27" s="245">
        <v>836816</v>
      </c>
      <c r="H27" s="245">
        <v>825864</v>
      </c>
      <c r="I27" s="246">
        <v>19432094</v>
      </c>
      <c r="J27" s="246">
        <v>20587405</v>
      </c>
      <c r="K27" s="246">
        <v>23071066</v>
      </c>
      <c r="L27" s="239">
        <v>22945.266735073899</v>
      </c>
      <c r="M27" s="239">
        <v>24602</v>
      </c>
      <c r="N27" s="239">
        <v>27936</v>
      </c>
      <c r="O27" s="246">
        <v>2517867</v>
      </c>
      <c r="P27" s="246">
        <v>2637487</v>
      </c>
      <c r="Q27" s="246">
        <v>3152370</v>
      </c>
      <c r="R27" s="80">
        <v>12.957260293203603</v>
      </c>
      <c r="S27" s="80">
        <v>12.811167798952805</v>
      </c>
      <c r="T27" s="80">
        <v>13.7</v>
      </c>
      <c r="U27" s="304">
        <v>12</v>
      </c>
    </row>
    <row r="28" spans="1:21" s="106" customFormat="1" ht="12.95" customHeight="1" x14ac:dyDescent="0.2">
      <c r="A28" s="309">
        <v>13</v>
      </c>
      <c r="B28" s="384"/>
      <c r="C28" s="530" t="s">
        <v>57</v>
      </c>
      <c r="D28" s="531"/>
      <c r="E28" s="532"/>
      <c r="F28" s="245">
        <v>2929</v>
      </c>
      <c r="G28" s="245">
        <v>1990</v>
      </c>
      <c r="H28" s="245">
        <v>1371</v>
      </c>
      <c r="I28" s="246">
        <v>53683</v>
      </c>
      <c r="J28" s="246">
        <v>27240</v>
      </c>
      <c r="K28" s="246">
        <v>30849</v>
      </c>
      <c r="L28" s="239">
        <v>18328.098327074087</v>
      </c>
      <c r="M28" s="239">
        <v>13688</v>
      </c>
      <c r="N28" s="239">
        <v>22501</v>
      </c>
      <c r="O28" s="246">
        <v>11427</v>
      </c>
      <c r="P28" s="246">
        <v>2715</v>
      </c>
      <c r="Q28" s="246">
        <v>5123</v>
      </c>
      <c r="R28" s="80">
        <v>21.286068215263679</v>
      </c>
      <c r="S28" s="80">
        <v>9.9669603524229071</v>
      </c>
      <c r="T28" s="80">
        <v>16.600000000000001</v>
      </c>
      <c r="U28" s="304">
        <v>13</v>
      </c>
    </row>
    <row r="29" spans="1:21" s="106" customFormat="1" ht="12.95" customHeight="1" x14ac:dyDescent="0.2">
      <c r="A29" s="309">
        <v>14</v>
      </c>
      <c r="B29" s="384"/>
      <c r="C29" s="530" t="s">
        <v>58</v>
      </c>
      <c r="D29" s="531"/>
      <c r="E29" s="532"/>
      <c r="F29" s="245">
        <v>4144</v>
      </c>
      <c r="G29" s="245">
        <v>4279</v>
      </c>
      <c r="H29" s="245">
        <v>4466</v>
      </c>
      <c r="I29" s="246">
        <v>89864</v>
      </c>
      <c r="J29" s="246">
        <v>105372</v>
      </c>
      <c r="K29" s="246">
        <v>125285</v>
      </c>
      <c r="L29" s="239">
        <v>21685.328185328184</v>
      </c>
      <c r="M29" s="239">
        <v>24626</v>
      </c>
      <c r="N29" s="239">
        <v>28053</v>
      </c>
      <c r="O29" s="246">
        <v>12374</v>
      </c>
      <c r="P29" s="246">
        <v>15084</v>
      </c>
      <c r="Q29" s="246">
        <v>21756</v>
      </c>
      <c r="R29" s="80">
        <v>13.769696430161133</v>
      </c>
      <c r="S29" s="80">
        <v>14.314998291766315</v>
      </c>
      <c r="T29" s="80">
        <v>17.399999999999999</v>
      </c>
      <c r="U29" s="304">
        <v>14</v>
      </c>
    </row>
    <row r="30" spans="1:21" s="106" customFormat="1" ht="12.95" customHeight="1" x14ac:dyDescent="0.2">
      <c r="A30" s="309">
        <v>15</v>
      </c>
      <c r="B30" s="384"/>
      <c r="C30" s="530" t="s">
        <v>59</v>
      </c>
      <c r="D30" s="531"/>
      <c r="E30" s="532"/>
      <c r="F30" s="245">
        <v>56091</v>
      </c>
      <c r="G30" s="245">
        <v>64699</v>
      </c>
      <c r="H30" s="245">
        <v>71128</v>
      </c>
      <c r="I30" s="246">
        <v>609724</v>
      </c>
      <c r="J30" s="246">
        <v>796372</v>
      </c>
      <c r="K30" s="246">
        <v>977728</v>
      </c>
      <c r="L30" s="239">
        <v>10870.26439179191</v>
      </c>
      <c r="M30" s="239">
        <v>12309</v>
      </c>
      <c r="N30" s="239">
        <v>13746</v>
      </c>
      <c r="O30" s="246">
        <v>10906</v>
      </c>
      <c r="P30" s="246">
        <v>11299</v>
      </c>
      <c r="Q30" s="246">
        <v>18563</v>
      </c>
      <c r="R30" s="80">
        <v>1.7886781560181328</v>
      </c>
      <c r="S30" s="80">
        <v>1.4188093001762996</v>
      </c>
      <c r="T30" s="80">
        <v>1.9</v>
      </c>
      <c r="U30" s="304">
        <v>15</v>
      </c>
    </row>
    <row r="31" spans="1:21" s="106" customFormat="1" ht="24" customHeight="1" x14ac:dyDescent="0.2">
      <c r="A31" s="309"/>
      <c r="B31" s="384"/>
      <c r="C31" s="382"/>
      <c r="D31" s="242"/>
      <c r="E31" s="243"/>
      <c r="F31" s="245"/>
      <c r="G31" s="245"/>
      <c r="H31" s="295"/>
      <c r="I31" s="246"/>
      <c r="J31" s="246"/>
      <c r="K31" s="295"/>
      <c r="L31" s="246"/>
      <c r="M31" s="239"/>
      <c r="N31" s="239"/>
      <c r="O31" s="246"/>
      <c r="P31" s="246"/>
      <c r="Q31" s="246"/>
      <c r="R31" s="233"/>
      <c r="S31" s="80"/>
      <c r="T31" s="80"/>
      <c r="U31" s="304"/>
    </row>
    <row r="32" spans="1:21" s="63" customFormat="1" ht="23.25" customHeight="1" x14ac:dyDescent="0.2">
      <c r="A32" s="308"/>
      <c r="B32" s="552" t="s">
        <v>208</v>
      </c>
      <c r="C32" s="553"/>
      <c r="D32" s="553"/>
      <c r="E32" s="554"/>
      <c r="F32" s="239"/>
      <c r="G32" s="239"/>
      <c r="H32" s="71"/>
      <c r="I32" s="239"/>
      <c r="J32" s="239"/>
      <c r="K32" s="71"/>
      <c r="L32" s="239"/>
      <c r="M32" s="239"/>
      <c r="N32" s="239"/>
      <c r="O32" s="239"/>
      <c r="P32" s="239"/>
      <c r="Q32" s="239"/>
      <c r="R32" s="194"/>
      <c r="S32" s="80"/>
      <c r="T32" s="80"/>
      <c r="U32" s="383"/>
    </row>
    <row r="33" spans="1:22" s="63" customFormat="1" ht="12" customHeight="1" x14ac:dyDescent="0.2">
      <c r="A33" s="310">
        <v>16</v>
      </c>
      <c r="B33" s="247"/>
      <c r="C33" s="248">
        <v>0</v>
      </c>
      <c r="D33" s="249" t="s">
        <v>60</v>
      </c>
      <c r="E33" s="250" t="s">
        <v>61</v>
      </c>
      <c r="F33" s="296">
        <v>305448</v>
      </c>
      <c r="G33" s="296">
        <v>274943</v>
      </c>
      <c r="H33" s="296">
        <v>213633</v>
      </c>
      <c r="I33" s="296">
        <v>1197190</v>
      </c>
      <c r="J33" s="296">
        <v>1015828</v>
      </c>
      <c r="K33" s="296">
        <v>804857</v>
      </c>
      <c r="L33" s="296">
        <v>3919.4560121526415</v>
      </c>
      <c r="M33" s="296">
        <v>3695</v>
      </c>
      <c r="N33" s="296">
        <v>3767</v>
      </c>
      <c r="O33" s="296">
        <v>10613</v>
      </c>
      <c r="P33" s="296">
        <v>12710</v>
      </c>
      <c r="Q33" s="296">
        <v>12122</v>
      </c>
      <c r="R33" s="297">
        <v>0.88649253669008266</v>
      </c>
      <c r="S33" s="297">
        <v>1.251196068625791</v>
      </c>
      <c r="T33" s="297">
        <v>1.5</v>
      </c>
      <c r="U33" s="305">
        <v>16</v>
      </c>
      <c r="V33" s="192"/>
    </row>
    <row r="34" spans="1:22" s="63" customFormat="1" ht="12" customHeight="1" x14ac:dyDescent="0.2">
      <c r="A34" s="310">
        <v>17</v>
      </c>
      <c r="B34" s="247"/>
      <c r="C34" s="248" t="s">
        <v>61</v>
      </c>
      <c r="D34" s="249" t="s">
        <v>60</v>
      </c>
      <c r="E34" s="250" t="s">
        <v>62</v>
      </c>
      <c r="F34" s="296">
        <v>124028</v>
      </c>
      <c r="G34" s="296">
        <v>130065</v>
      </c>
      <c r="H34" s="296">
        <v>118452</v>
      </c>
      <c r="I34" s="296">
        <v>1541914</v>
      </c>
      <c r="J34" s="296">
        <v>1620881</v>
      </c>
      <c r="K34" s="296">
        <v>1485740</v>
      </c>
      <c r="L34" s="296">
        <v>12431.983100590189</v>
      </c>
      <c r="M34" s="296">
        <v>12462</v>
      </c>
      <c r="N34" s="296">
        <v>12543</v>
      </c>
      <c r="O34" s="296">
        <v>41733</v>
      </c>
      <c r="P34" s="296">
        <v>43928</v>
      </c>
      <c r="Q34" s="296">
        <v>41275</v>
      </c>
      <c r="R34" s="297">
        <v>2.7065711836068678</v>
      </c>
      <c r="S34" s="297">
        <v>2.7101310953734421</v>
      </c>
      <c r="T34" s="297">
        <v>2.8</v>
      </c>
      <c r="U34" s="305">
        <v>17</v>
      </c>
      <c r="V34" s="192"/>
    </row>
    <row r="35" spans="1:22" s="63" customFormat="1" ht="12" customHeight="1" x14ac:dyDescent="0.2">
      <c r="A35" s="310">
        <v>18</v>
      </c>
      <c r="B35" s="247"/>
      <c r="C35" s="248" t="s">
        <v>62</v>
      </c>
      <c r="D35" s="249" t="s">
        <v>60</v>
      </c>
      <c r="E35" s="250" t="s">
        <v>63</v>
      </c>
      <c r="F35" s="296">
        <v>119905</v>
      </c>
      <c r="G35" s="296">
        <v>121660</v>
      </c>
      <c r="H35" s="296">
        <v>122629</v>
      </c>
      <c r="I35" s="296">
        <v>2094824</v>
      </c>
      <c r="J35" s="296">
        <v>2123790</v>
      </c>
      <c r="K35" s="296">
        <v>2144843</v>
      </c>
      <c r="L35" s="296">
        <v>17470.697635628207</v>
      </c>
      <c r="M35" s="296">
        <v>17457</v>
      </c>
      <c r="N35" s="296">
        <v>17491</v>
      </c>
      <c r="O35" s="296">
        <v>133620</v>
      </c>
      <c r="P35" s="296">
        <v>126605</v>
      </c>
      <c r="Q35" s="296">
        <v>128548</v>
      </c>
      <c r="R35" s="297">
        <v>6.3785788209415202</v>
      </c>
      <c r="S35" s="297">
        <v>5.9612767740689989</v>
      </c>
      <c r="T35" s="297">
        <v>6</v>
      </c>
      <c r="U35" s="305">
        <v>18</v>
      </c>
      <c r="V35" s="192"/>
    </row>
    <row r="36" spans="1:22" s="63" customFormat="1" ht="12" customHeight="1" x14ac:dyDescent="0.2">
      <c r="A36" s="310">
        <v>19</v>
      </c>
      <c r="B36" s="247"/>
      <c r="C36" s="248" t="s">
        <v>63</v>
      </c>
      <c r="D36" s="249" t="s">
        <v>60</v>
      </c>
      <c r="E36" s="250" t="s">
        <v>64</v>
      </c>
      <c r="F36" s="296">
        <v>100965</v>
      </c>
      <c r="G36" s="296">
        <v>99823</v>
      </c>
      <c r="H36" s="296">
        <v>109080</v>
      </c>
      <c r="I36" s="296">
        <v>2260950</v>
      </c>
      <c r="J36" s="296">
        <v>2234075</v>
      </c>
      <c r="K36" s="296">
        <v>2443013</v>
      </c>
      <c r="L36" s="296">
        <v>22393.403654731839</v>
      </c>
      <c r="M36" s="296">
        <v>22380</v>
      </c>
      <c r="N36" s="296">
        <v>22397</v>
      </c>
      <c r="O36" s="296">
        <v>191455</v>
      </c>
      <c r="P36" s="296">
        <v>177747</v>
      </c>
      <c r="Q36" s="296">
        <v>203615</v>
      </c>
      <c r="R36" s="297">
        <v>8.4679006612264747</v>
      </c>
      <c r="S36" s="297">
        <v>7.9561787316898487</v>
      </c>
      <c r="T36" s="297">
        <v>8.3000000000000007</v>
      </c>
      <c r="U36" s="305">
        <v>19</v>
      </c>
      <c r="V36" s="192"/>
    </row>
    <row r="37" spans="1:22" s="63" customFormat="1" ht="12" customHeight="1" x14ac:dyDescent="0.2">
      <c r="A37" s="310">
        <v>20</v>
      </c>
      <c r="B37" s="247"/>
      <c r="C37" s="248" t="s">
        <v>64</v>
      </c>
      <c r="D37" s="249" t="s">
        <v>60</v>
      </c>
      <c r="E37" s="250" t="s">
        <v>65</v>
      </c>
      <c r="F37" s="296">
        <v>79064</v>
      </c>
      <c r="G37" s="296">
        <v>78902</v>
      </c>
      <c r="H37" s="296">
        <v>85568</v>
      </c>
      <c r="I37" s="296">
        <v>2165045</v>
      </c>
      <c r="J37" s="296">
        <v>2163730</v>
      </c>
      <c r="K37" s="296">
        <v>2345677</v>
      </c>
      <c r="L37" s="296">
        <v>27383.448851563291</v>
      </c>
      <c r="M37" s="296">
        <v>27423</v>
      </c>
      <c r="N37" s="296">
        <v>27413</v>
      </c>
      <c r="O37" s="296">
        <v>223606</v>
      </c>
      <c r="P37" s="296">
        <v>208160</v>
      </c>
      <c r="Q37" s="296">
        <v>236413</v>
      </c>
      <c r="R37" s="297">
        <v>10.328007039114659</v>
      </c>
      <c r="S37" s="297">
        <v>9.6204239900542117</v>
      </c>
      <c r="T37" s="297">
        <v>10.1</v>
      </c>
      <c r="U37" s="305">
        <v>20</v>
      </c>
      <c r="V37" s="192"/>
    </row>
    <row r="38" spans="1:22" s="63" customFormat="1" ht="12" customHeight="1" x14ac:dyDescent="0.2">
      <c r="A38" s="310">
        <v>21</v>
      </c>
      <c r="B38" s="247"/>
      <c r="C38" s="248" t="s">
        <v>65</v>
      </c>
      <c r="D38" s="249" t="s">
        <v>60</v>
      </c>
      <c r="E38" s="250" t="s">
        <v>159</v>
      </c>
      <c r="F38" s="296">
        <v>58898</v>
      </c>
      <c r="G38" s="296">
        <v>61372</v>
      </c>
      <c r="H38" s="296">
        <v>69183</v>
      </c>
      <c r="I38" s="296">
        <v>1906950</v>
      </c>
      <c r="J38" s="296">
        <v>1986174</v>
      </c>
      <c r="K38" s="296">
        <v>2240100</v>
      </c>
      <c r="L38" s="296">
        <v>32377.160514788276</v>
      </c>
      <c r="M38" s="296">
        <v>32363</v>
      </c>
      <c r="N38" s="296">
        <v>32379</v>
      </c>
      <c r="O38" s="296">
        <v>225030</v>
      </c>
      <c r="P38" s="296">
        <v>217077</v>
      </c>
      <c r="Q38" s="296">
        <v>254875</v>
      </c>
      <c r="R38" s="297">
        <v>11.800519153622277</v>
      </c>
      <c r="S38" s="297">
        <v>10.929404976603259</v>
      </c>
      <c r="T38" s="297">
        <v>11.4</v>
      </c>
      <c r="U38" s="305">
        <v>21</v>
      </c>
      <c r="V38" s="192"/>
    </row>
    <row r="39" spans="1:22" s="63" customFormat="1" ht="12" customHeight="1" x14ac:dyDescent="0.2">
      <c r="A39" s="310">
        <v>22</v>
      </c>
      <c r="B39" s="247"/>
      <c r="C39" s="248" t="s">
        <v>160</v>
      </c>
      <c r="D39" s="249" t="s">
        <v>60</v>
      </c>
      <c r="E39" s="250" t="s">
        <v>66</v>
      </c>
      <c r="F39" s="296">
        <v>101527</v>
      </c>
      <c r="G39" s="296">
        <v>107549</v>
      </c>
      <c r="H39" s="296">
        <v>120730</v>
      </c>
      <c r="I39" s="296">
        <v>4217072</v>
      </c>
      <c r="J39" s="296">
        <v>4469995</v>
      </c>
      <c r="K39" s="296">
        <v>5018044</v>
      </c>
      <c r="L39" s="296">
        <v>41536.458282033353</v>
      </c>
      <c r="M39" s="296">
        <v>41562</v>
      </c>
      <c r="N39" s="296">
        <v>41564</v>
      </c>
      <c r="O39" s="296">
        <v>589371</v>
      </c>
      <c r="P39" s="296">
        <v>578852</v>
      </c>
      <c r="Q39" s="296">
        <v>657326</v>
      </c>
      <c r="R39" s="297">
        <v>13.975834417814067</v>
      </c>
      <c r="S39" s="297">
        <v>12.949723657409013</v>
      </c>
      <c r="T39" s="297">
        <v>13.1</v>
      </c>
      <c r="U39" s="305">
        <v>22</v>
      </c>
      <c r="V39" s="192"/>
    </row>
    <row r="40" spans="1:22" s="63" customFormat="1" ht="12" customHeight="1" x14ac:dyDescent="0.2">
      <c r="A40" s="310">
        <v>23</v>
      </c>
      <c r="B40" s="247"/>
      <c r="C40" s="248" t="s">
        <v>66</v>
      </c>
      <c r="D40" s="249" t="s">
        <v>60</v>
      </c>
      <c r="E40" s="250" t="s">
        <v>67</v>
      </c>
      <c r="F40" s="296">
        <v>86288</v>
      </c>
      <c r="G40" s="296">
        <v>99088</v>
      </c>
      <c r="H40" s="296">
        <v>120496</v>
      </c>
      <c r="I40" s="296">
        <v>5939069</v>
      </c>
      <c r="J40" s="296">
        <v>6910249</v>
      </c>
      <c r="K40" s="296">
        <v>8464974</v>
      </c>
      <c r="L40" s="296">
        <v>68828.446597441129</v>
      </c>
      <c r="M40" s="296">
        <v>69739</v>
      </c>
      <c r="N40" s="296">
        <v>70251</v>
      </c>
      <c r="O40" s="296">
        <v>1148291</v>
      </c>
      <c r="P40" s="296">
        <v>1237979</v>
      </c>
      <c r="Q40" s="296">
        <v>1506894</v>
      </c>
      <c r="R40" s="297">
        <v>19.334528694648942</v>
      </c>
      <c r="S40" s="297">
        <v>17.915114202107624</v>
      </c>
      <c r="T40" s="297">
        <v>17.8</v>
      </c>
      <c r="U40" s="305">
        <v>23</v>
      </c>
      <c r="V40" s="192"/>
    </row>
    <row r="41" spans="1:22" s="63" customFormat="1" ht="12" customHeight="1" x14ac:dyDescent="0.2">
      <c r="A41" s="310">
        <v>24</v>
      </c>
      <c r="B41" s="247"/>
      <c r="C41" s="248" t="s">
        <v>67</v>
      </c>
      <c r="D41" s="249" t="s">
        <v>60</v>
      </c>
      <c r="E41" s="250" t="s">
        <v>68</v>
      </c>
      <c r="F41" s="296">
        <v>7277</v>
      </c>
      <c r="G41" s="296">
        <v>8562</v>
      </c>
      <c r="H41" s="296">
        <v>10782</v>
      </c>
      <c r="I41" s="296">
        <v>1206518</v>
      </c>
      <c r="J41" s="296">
        <v>1408840</v>
      </c>
      <c r="K41" s="296">
        <v>1774254</v>
      </c>
      <c r="L41" s="296">
        <v>165798.81819431085</v>
      </c>
      <c r="M41" s="296">
        <v>164546</v>
      </c>
      <c r="N41" s="296">
        <v>164557</v>
      </c>
      <c r="O41" s="296">
        <v>341576</v>
      </c>
      <c r="P41" s="296">
        <v>390808</v>
      </c>
      <c r="Q41" s="296">
        <v>489785</v>
      </c>
      <c r="R41" s="297">
        <v>28.310891341861456</v>
      </c>
      <c r="S41" s="297">
        <v>27.739700746713609</v>
      </c>
      <c r="T41" s="297">
        <v>27.6</v>
      </c>
      <c r="U41" s="305">
        <v>24</v>
      </c>
      <c r="V41" s="192"/>
    </row>
    <row r="42" spans="1:22" s="63" customFormat="1" ht="12" customHeight="1" x14ac:dyDescent="0.2">
      <c r="A42" s="310">
        <v>25</v>
      </c>
      <c r="B42" s="247"/>
      <c r="C42" s="248" t="s">
        <v>68</v>
      </c>
      <c r="D42" s="249" t="s">
        <v>60</v>
      </c>
      <c r="E42" s="250" t="s">
        <v>69</v>
      </c>
      <c r="F42" s="296">
        <v>1350</v>
      </c>
      <c r="G42" s="296">
        <v>1696</v>
      </c>
      <c r="H42" s="296">
        <v>2383</v>
      </c>
      <c r="I42" s="296">
        <v>444356</v>
      </c>
      <c r="J42" s="296">
        <v>557318</v>
      </c>
      <c r="K42" s="296">
        <v>791161</v>
      </c>
      <c r="L42" s="296">
        <v>329152.59259259258</v>
      </c>
      <c r="M42" s="296">
        <v>328607</v>
      </c>
      <c r="N42" s="296">
        <v>332002</v>
      </c>
      <c r="O42" s="296">
        <v>145118</v>
      </c>
      <c r="P42" s="296">
        <v>180451</v>
      </c>
      <c r="Q42" s="296">
        <v>258377</v>
      </c>
      <c r="R42" s="297">
        <v>32.658048951741399</v>
      </c>
      <c r="S42" s="297">
        <v>32.378462565357658</v>
      </c>
      <c r="T42" s="297">
        <v>32.700000000000003</v>
      </c>
      <c r="U42" s="305">
        <v>25</v>
      </c>
      <c r="V42" s="192"/>
    </row>
    <row r="43" spans="1:22" s="63" customFormat="1" ht="12" customHeight="1" x14ac:dyDescent="0.2">
      <c r="A43" s="310">
        <v>26</v>
      </c>
      <c r="B43" s="247"/>
      <c r="C43" s="248" t="s">
        <v>69</v>
      </c>
      <c r="D43" s="249" t="s">
        <v>60</v>
      </c>
      <c r="E43" s="250" t="s">
        <v>70</v>
      </c>
      <c r="F43" s="296">
        <v>249</v>
      </c>
      <c r="G43" s="296">
        <v>303</v>
      </c>
      <c r="H43" s="296">
        <v>421</v>
      </c>
      <c r="I43" s="296">
        <v>161870</v>
      </c>
      <c r="J43" s="296">
        <v>196193</v>
      </c>
      <c r="K43" s="296">
        <v>274830</v>
      </c>
      <c r="L43" s="296">
        <v>650080.32128514058</v>
      </c>
      <c r="M43" s="296">
        <v>647502</v>
      </c>
      <c r="N43" s="296">
        <v>652803</v>
      </c>
      <c r="O43" s="296">
        <v>55474</v>
      </c>
      <c r="P43" s="296">
        <v>67713</v>
      </c>
      <c r="Q43" s="296">
        <v>93986</v>
      </c>
      <c r="R43" s="297">
        <v>34.270711064434423</v>
      </c>
      <c r="S43" s="297">
        <v>34.513463783111526</v>
      </c>
      <c r="T43" s="297">
        <v>34.200000000000003</v>
      </c>
      <c r="U43" s="305">
        <v>26</v>
      </c>
      <c r="V43" s="192"/>
    </row>
    <row r="44" spans="1:22" s="63" customFormat="1" ht="12" customHeight="1" x14ac:dyDescent="0.2">
      <c r="A44" s="310">
        <v>27</v>
      </c>
      <c r="B44" s="247"/>
      <c r="C44" s="248" t="s">
        <v>71</v>
      </c>
      <c r="D44" s="251" t="s">
        <v>72</v>
      </c>
      <c r="E44" s="250"/>
      <c r="F44" s="296">
        <v>77</v>
      </c>
      <c r="G44" s="296">
        <v>70</v>
      </c>
      <c r="H44" s="296">
        <v>78</v>
      </c>
      <c r="I44" s="296">
        <v>146243</v>
      </c>
      <c r="J44" s="296">
        <v>122201</v>
      </c>
      <c r="K44" s="296">
        <v>149760</v>
      </c>
      <c r="L44" s="296">
        <v>1899259.7402597403</v>
      </c>
      <c r="M44" s="296">
        <v>1745729</v>
      </c>
      <c r="N44" s="296">
        <v>1920000</v>
      </c>
      <c r="O44" s="296">
        <v>52524</v>
      </c>
      <c r="P44" s="296">
        <v>40852</v>
      </c>
      <c r="Q44" s="296">
        <v>53947</v>
      </c>
      <c r="R44" s="297">
        <v>35.915565189444962</v>
      </c>
      <c r="S44" s="297">
        <v>33.430168329228074</v>
      </c>
      <c r="T44" s="297">
        <v>36</v>
      </c>
      <c r="U44" s="305">
        <v>27</v>
      </c>
      <c r="V44" s="192"/>
    </row>
    <row r="45" spans="1:22" s="63" customFormat="1" x14ac:dyDescent="0.2">
      <c r="A45" s="251"/>
      <c r="B45" s="247"/>
      <c r="C45" s="248"/>
      <c r="D45" s="251"/>
      <c r="E45" s="251"/>
      <c r="F45" s="296"/>
      <c r="G45" s="296"/>
      <c r="H45" s="296"/>
      <c r="I45" s="296"/>
      <c r="J45" s="296"/>
      <c r="K45" s="296"/>
      <c r="L45" s="296"/>
      <c r="M45" s="296"/>
      <c r="N45" s="296"/>
      <c r="O45" s="296"/>
      <c r="P45" s="296"/>
      <c r="Q45" s="296"/>
      <c r="R45" s="297"/>
      <c r="S45" s="297"/>
      <c r="T45" s="297"/>
      <c r="U45" s="251"/>
      <c r="V45" s="192"/>
    </row>
    <row r="46" spans="1:22" s="63" customFormat="1" x14ac:dyDescent="0.2">
      <c r="A46" s="251"/>
      <c r="B46" s="247"/>
      <c r="C46" s="248"/>
      <c r="D46" s="251"/>
      <c r="E46" s="251"/>
      <c r="F46" s="296"/>
      <c r="G46" s="296"/>
      <c r="H46" s="296"/>
      <c r="I46" s="296"/>
      <c r="J46" s="296"/>
      <c r="K46" s="296"/>
      <c r="L46" s="296"/>
      <c r="M46" s="296"/>
      <c r="N46" s="296"/>
      <c r="O46" s="296"/>
      <c r="P46" s="296"/>
      <c r="Q46" s="296"/>
      <c r="R46" s="297"/>
      <c r="S46" s="297"/>
      <c r="T46" s="297"/>
      <c r="U46" s="251"/>
      <c r="V46" s="192"/>
    </row>
    <row r="47" spans="1:22" s="63" customFormat="1" x14ac:dyDescent="0.2">
      <c r="A47" s="251"/>
      <c r="B47" s="247"/>
      <c r="C47" s="248"/>
      <c r="D47" s="251"/>
      <c r="E47" s="251"/>
      <c r="F47" s="296"/>
      <c r="G47" s="296"/>
      <c r="H47" s="296"/>
      <c r="I47" s="296"/>
      <c r="J47" s="296"/>
      <c r="K47" s="296"/>
      <c r="L47" s="296"/>
      <c r="M47" s="296"/>
      <c r="N47" s="296"/>
      <c r="O47" s="296"/>
      <c r="P47" s="296"/>
      <c r="Q47" s="296"/>
      <c r="R47" s="297"/>
      <c r="S47" s="297"/>
      <c r="T47" s="297"/>
      <c r="U47" s="251"/>
      <c r="V47" s="192"/>
    </row>
    <row r="48" spans="1:22" s="63" customFormat="1" x14ac:dyDescent="0.2">
      <c r="A48" s="251"/>
      <c r="B48" s="247"/>
      <c r="C48" s="248"/>
      <c r="D48" s="251"/>
      <c r="E48" s="251"/>
      <c r="F48" s="296"/>
      <c r="G48" s="296"/>
      <c r="H48" s="296"/>
      <c r="I48" s="296"/>
      <c r="J48" s="296"/>
      <c r="K48" s="296"/>
      <c r="L48" s="296"/>
      <c r="M48" s="296"/>
      <c r="N48" s="296"/>
      <c r="O48" s="296"/>
      <c r="P48" s="296"/>
      <c r="Q48" s="296"/>
      <c r="R48" s="297"/>
      <c r="S48" s="297"/>
      <c r="T48" s="297"/>
      <c r="U48" s="251"/>
      <c r="V48" s="192"/>
    </row>
    <row r="49" spans="1:22" s="63" customFormat="1" x14ac:dyDescent="0.2">
      <c r="A49" s="251"/>
      <c r="B49" s="247"/>
      <c r="C49" s="248"/>
      <c r="D49" s="251"/>
      <c r="E49" s="251"/>
      <c r="F49" s="296"/>
      <c r="G49" s="296"/>
      <c r="H49" s="296"/>
      <c r="I49" s="296"/>
      <c r="J49" s="296"/>
      <c r="K49" s="296"/>
      <c r="L49" s="296"/>
      <c r="M49" s="296"/>
      <c r="N49" s="296"/>
      <c r="O49" s="296"/>
      <c r="P49" s="296"/>
      <c r="Q49" s="296"/>
      <c r="R49" s="297"/>
      <c r="S49" s="297"/>
      <c r="T49" s="297"/>
      <c r="U49" s="251"/>
      <c r="V49" s="192"/>
    </row>
    <row r="50" spans="1:22" s="63" customFormat="1" x14ac:dyDescent="0.2">
      <c r="A50" s="251"/>
      <c r="B50" s="247"/>
      <c r="C50" s="248"/>
      <c r="D50" s="251"/>
      <c r="E50" s="251"/>
      <c r="F50" s="296"/>
      <c r="G50" s="296"/>
      <c r="H50" s="296"/>
      <c r="I50" s="296"/>
      <c r="J50" s="296"/>
      <c r="K50" s="296"/>
      <c r="L50" s="296"/>
      <c r="M50" s="296"/>
      <c r="N50" s="296"/>
      <c r="O50" s="296"/>
      <c r="P50" s="296"/>
      <c r="Q50" s="296"/>
      <c r="R50" s="297"/>
      <c r="S50" s="297"/>
      <c r="T50" s="297"/>
      <c r="U50" s="251"/>
      <c r="V50" s="192"/>
    </row>
    <row r="51" spans="1:22" s="63" customFormat="1" x14ac:dyDescent="0.2">
      <c r="A51" s="251"/>
      <c r="B51" s="247"/>
      <c r="C51" s="248"/>
      <c r="D51" s="251"/>
      <c r="E51" s="251"/>
      <c r="F51" s="296"/>
      <c r="G51" s="296"/>
      <c r="H51" s="296"/>
      <c r="I51" s="296"/>
      <c r="J51" s="296"/>
      <c r="K51" s="296"/>
      <c r="L51" s="296"/>
      <c r="M51" s="296"/>
      <c r="N51" s="296"/>
      <c r="O51" s="296"/>
      <c r="P51" s="296"/>
      <c r="Q51" s="296"/>
      <c r="R51" s="297"/>
      <c r="S51" s="297"/>
      <c r="T51" s="297"/>
      <c r="U51" s="251"/>
      <c r="V51" s="192"/>
    </row>
    <row r="52" spans="1:22" s="63" customFormat="1" x14ac:dyDescent="0.2">
      <c r="A52" s="251"/>
      <c r="B52" s="247"/>
      <c r="C52" s="248"/>
      <c r="D52" s="251"/>
      <c r="E52" s="251"/>
      <c r="F52" s="296"/>
      <c r="G52" s="296"/>
      <c r="H52" s="296"/>
      <c r="I52" s="296"/>
      <c r="J52" s="296"/>
      <c r="K52" s="296"/>
      <c r="L52" s="296"/>
      <c r="M52" s="296"/>
      <c r="N52" s="296"/>
      <c r="O52" s="296"/>
      <c r="P52" s="296"/>
      <c r="Q52" s="296"/>
      <c r="R52" s="297"/>
      <c r="S52" s="297"/>
      <c r="T52" s="297"/>
      <c r="U52" s="251"/>
      <c r="V52" s="192"/>
    </row>
    <row r="53" spans="1:22" s="63" customFormat="1" x14ac:dyDescent="0.2">
      <c r="A53" s="251"/>
      <c r="B53" s="247"/>
      <c r="C53" s="248"/>
      <c r="D53" s="251"/>
      <c r="E53" s="251"/>
      <c r="F53" s="296"/>
      <c r="G53" s="296"/>
      <c r="H53" s="296"/>
      <c r="I53" s="296"/>
      <c r="J53" s="296"/>
      <c r="K53" s="296"/>
      <c r="L53" s="296"/>
      <c r="M53" s="296"/>
      <c r="N53" s="296"/>
      <c r="O53" s="296"/>
      <c r="P53" s="296"/>
      <c r="Q53" s="296"/>
      <c r="R53" s="297"/>
      <c r="S53" s="297"/>
      <c r="T53" s="297"/>
      <c r="U53" s="251"/>
      <c r="V53" s="192"/>
    </row>
    <row r="54" spans="1:22" s="63" customFormat="1" x14ac:dyDescent="0.2">
      <c r="A54" s="251"/>
      <c r="B54" s="247"/>
      <c r="C54" s="248"/>
      <c r="D54" s="251"/>
      <c r="E54" s="251"/>
      <c r="F54" s="296"/>
      <c r="G54" s="296"/>
      <c r="H54" s="296"/>
      <c r="I54" s="296"/>
      <c r="J54" s="296"/>
      <c r="K54" s="296"/>
      <c r="L54" s="296"/>
      <c r="M54" s="296"/>
      <c r="N54" s="296"/>
      <c r="O54" s="296"/>
      <c r="P54" s="296"/>
      <c r="Q54" s="296"/>
      <c r="R54" s="297"/>
      <c r="S54" s="297"/>
      <c r="T54" s="297"/>
      <c r="U54" s="251"/>
      <c r="V54" s="192"/>
    </row>
    <row r="55" spans="1:22" s="63" customFormat="1" x14ac:dyDescent="0.2">
      <c r="A55" s="251"/>
      <c r="B55" s="247"/>
      <c r="C55" s="248"/>
      <c r="D55" s="251"/>
      <c r="E55" s="251"/>
      <c r="F55" s="296"/>
      <c r="G55" s="296"/>
      <c r="H55" s="296"/>
      <c r="I55" s="296"/>
      <c r="J55" s="296"/>
      <c r="K55" s="296"/>
      <c r="L55" s="296"/>
      <c r="M55" s="296"/>
      <c r="N55" s="296"/>
      <c r="O55" s="296"/>
      <c r="P55" s="296"/>
      <c r="Q55" s="296"/>
      <c r="R55" s="297"/>
      <c r="S55" s="297"/>
      <c r="T55" s="297"/>
      <c r="U55" s="251"/>
      <c r="V55" s="192"/>
    </row>
    <row r="56" spans="1:22" s="63" customFormat="1" x14ac:dyDescent="0.2">
      <c r="A56" s="251"/>
      <c r="B56" s="247"/>
      <c r="C56" s="248"/>
      <c r="D56" s="251"/>
      <c r="E56" s="251"/>
      <c r="F56" s="296"/>
      <c r="G56" s="296"/>
      <c r="H56" s="296"/>
      <c r="I56" s="296"/>
      <c r="J56" s="296"/>
      <c r="K56" s="296"/>
      <c r="L56" s="296"/>
      <c r="M56" s="296"/>
      <c r="N56" s="296"/>
      <c r="O56" s="296"/>
      <c r="P56" s="296"/>
      <c r="Q56" s="296"/>
      <c r="R56" s="297"/>
      <c r="S56" s="297"/>
      <c r="T56" s="297"/>
      <c r="U56" s="251"/>
      <c r="V56" s="192"/>
    </row>
    <row r="57" spans="1:22" s="63" customFormat="1" x14ac:dyDescent="0.2">
      <c r="A57" s="251"/>
      <c r="B57" s="247"/>
      <c r="C57" s="248"/>
      <c r="D57" s="251"/>
      <c r="E57" s="251"/>
      <c r="F57" s="296"/>
      <c r="G57" s="296"/>
      <c r="H57" s="296"/>
      <c r="I57" s="296"/>
      <c r="J57" s="296"/>
      <c r="K57" s="296"/>
      <c r="L57" s="296"/>
      <c r="M57" s="296"/>
      <c r="N57" s="296"/>
      <c r="O57" s="296"/>
      <c r="P57" s="296"/>
      <c r="Q57" s="296"/>
      <c r="R57" s="297"/>
      <c r="S57" s="297"/>
      <c r="T57" s="297"/>
      <c r="U57" s="251"/>
      <c r="V57" s="192"/>
    </row>
    <row r="58" spans="1:22" s="63" customFormat="1" x14ac:dyDescent="0.2">
      <c r="A58" s="251"/>
      <c r="B58" s="247"/>
      <c r="C58" s="248"/>
      <c r="D58" s="251"/>
      <c r="E58" s="251"/>
      <c r="F58" s="296"/>
      <c r="G58" s="296"/>
      <c r="H58" s="296"/>
      <c r="I58" s="296"/>
      <c r="J58" s="296"/>
      <c r="K58" s="296"/>
      <c r="L58" s="296"/>
      <c r="M58" s="296"/>
      <c r="N58" s="296"/>
      <c r="O58" s="296"/>
      <c r="P58" s="296"/>
      <c r="Q58" s="296"/>
      <c r="R58" s="297"/>
      <c r="S58" s="297"/>
      <c r="T58" s="297"/>
      <c r="U58" s="251"/>
      <c r="V58" s="192"/>
    </row>
    <row r="59" spans="1:22" s="63" customFormat="1" x14ac:dyDescent="0.2">
      <c r="A59" s="251"/>
      <c r="B59" s="247"/>
      <c r="C59" s="248"/>
      <c r="D59" s="251"/>
      <c r="E59" s="251"/>
      <c r="F59" s="296"/>
      <c r="G59" s="296"/>
      <c r="H59" s="296"/>
      <c r="I59" s="296"/>
      <c r="J59" s="296"/>
      <c r="K59" s="296"/>
      <c r="L59" s="296"/>
      <c r="M59" s="296"/>
      <c r="N59" s="296"/>
      <c r="O59" s="296"/>
      <c r="P59" s="296"/>
      <c r="Q59" s="296"/>
      <c r="R59" s="297"/>
      <c r="S59" s="297"/>
      <c r="T59" s="297"/>
      <c r="U59" s="251"/>
      <c r="V59" s="192"/>
    </row>
    <row r="60" spans="1:22" s="63" customFormat="1" x14ac:dyDescent="0.2">
      <c r="A60" s="251"/>
      <c r="B60" s="247"/>
      <c r="C60" s="248"/>
      <c r="D60" s="251"/>
      <c r="E60" s="251"/>
      <c r="F60" s="296"/>
      <c r="G60" s="296"/>
      <c r="H60" s="296"/>
      <c r="I60" s="296"/>
      <c r="J60" s="296"/>
      <c r="K60" s="296"/>
      <c r="L60" s="296"/>
      <c r="M60" s="296"/>
      <c r="N60" s="296"/>
      <c r="O60" s="296"/>
      <c r="P60" s="296"/>
      <c r="Q60" s="296"/>
      <c r="R60" s="297"/>
      <c r="S60" s="297"/>
      <c r="T60" s="297"/>
      <c r="U60" s="251"/>
      <c r="V60" s="192"/>
    </row>
    <row r="61" spans="1:22" s="63" customFormat="1" x14ac:dyDescent="0.2">
      <c r="A61" s="251"/>
      <c r="B61" s="247"/>
      <c r="C61" s="248"/>
      <c r="D61" s="251"/>
      <c r="E61" s="251"/>
      <c r="F61" s="296"/>
      <c r="G61" s="296"/>
      <c r="H61" s="296"/>
      <c r="I61" s="296"/>
      <c r="J61" s="296"/>
      <c r="K61" s="296"/>
      <c r="L61" s="296"/>
      <c r="M61" s="296"/>
      <c r="N61" s="296"/>
      <c r="O61" s="296"/>
      <c r="P61" s="296"/>
      <c r="Q61" s="296"/>
      <c r="R61" s="297"/>
      <c r="S61" s="297"/>
      <c r="T61" s="297"/>
      <c r="U61" s="251"/>
      <c r="V61" s="192"/>
    </row>
    <row r="62" spans="1:22" s="63" customFormat="1" ht="12" customHeight="1" x14ac:dyDescent="0.2">
      <c r="A62" s="152" t="s">
        <v>25</v>
      </c>
      <c r="B62" s="247"/>
      <c r="C62" s="248"/>
      <c r="D62" s="251"/>
      <c r="E62" s="251"/>
      <c r="F62" s="296"/>
      <c r="G62" s="296"/>
      <c r="H62" s="296"/>
      <c r="I62" s="296"/>
      <c r="J62" s="296"/>
      <c r="K62" s="296"/>
      <c r="L62" s="296"/>
      <c r="M62" s="296"/>
      <c r="N62" s="296"/>
      <c r="O62" s="296"/>
      <c r="P62" s="296"/>
      <c r="Q62" s="296"/>
      <c r="R62" s="297"/>
      <c r="S62" s="297"/>
      <c r="T62" s="297"/>
      <c r="U62" s="251"/>
      <c r="V62" s="192"/>
    </row>
    <row r="63" spans="1:22" s="93" customFormat="1" ht="12" customHeight="1" x14ac:dyDescent="0.2">
      <c r="A63" s="309" t="s">
        <v>536</v>
      </c>
      <c r="B63" s="210"/>
      <c r="C63" s="210"/>
      <c r="D63" s="210"/>
      <c r="E63" s="66"/>
      <c r="F63" s="234"/>
      <c r="G63" s="234"/>
      <c r="H63" s="234"/>
      <c r="I63" s="235"/>
      <c r="J63" s="235"/>
      <c r="K63" s="235"/>
      <c r="L63" s="234"/>
      <c r="M63" s="234"/>
      <c r="N63" s="234"/>
      <c r="O63" s="236"/>
      <c r="P63" s="234"/>
      <c r="Q63" s="234"/>
      <c r="R63" s="71"/>
      <c r="S63" s="71"/>
      <c r="T63" s="71"/>
      <c r="U63" s="210"/>
    </row>
    <row r="64" spans="1:22" s="93" customFormat="1" ht="11.25" customHeight="1" x14ac:dyDescent="0.2">
      <c r="A64" s="555"/>
      <c r="B64" s="556"/>
      <c r="C64" s="556"/>
      <c r="D64" s="556"/>
      <c r="E64" s="556"/>
      <c r="F64" s="556"/>
      <c r="G64" s="556"/>
      <c r="H64" s="556"/>
      <c r="I64" s="556"/>
      <c r="J64" s="556"/>
      <c r="K64" s="556"/>
      <c r="L64" s="556"/>
      <c r="M64" s="556"/>
      <c r="N64" s="556"/>
      <c r="O64" s="556"/>
      <c r="P64" s="556"/>
      <c r="Q64" s="556"/>
      <c r="R64" s="556"/>
      <c r="S64" s="556"/>
      <c r="T64" s="556"/>
      <c r="U64" s="556"/>
    </row>
    <row r="65" spans="1:21" s="93" customFormat="1" ht="12.75" customHeight="1" x14ac:dyDescent="0.2">
      <c r="A65" s="578" t="s">
        <v>531</v>
      </c>
      <c r="B65" s="579"/>
      <c r="C65" s="579"/>
      <c r="D65" s="579"/>
      <c r="E65" s="579"/>
      <c r="F65" s="579"/>
      <c r="G65" s="579"/>
      <c r="H65" s="579"/>
      <c r="I65" s="579"/>
      <c r="J65" s="579"/>
      <c r="K65" s="579"/>
      <c r="L65" s="580" t="s">
        <v>261</v>
      </c>
      <c r="M65" s="581"/>
      <c r="N65" s="581"/>
      <c r="O65" s="581"/>
      <c r="P65" s="581"/>
      <c r="Q65" s="581"/>
      <c r="R65" s="581"/>
      <c r="S65" s="581"/>
      <c r="T65" s="581"/>
      <c r="U65" s="581"/>
    </row>
    <row r="66" spans="1:21" s="93" customFormat="1" ht="3.75" customHeight="1" x14ac:dyDescent="0.2">
      <c r="A66" s="98"/>
      <c r="B66" s="256"/>
      <c r="C66" s="257"/>
      <c r="D66" s="257"/>
      <c r="E66" s="300"/>
      <c r="F66" s="257"/>
      <c r="G66" s="257"/>
      <c r="H66" s="257"/>
      <c r="I66" s="257"/>
      <c r="J66" s="257"/>
      <c r="K66" s="257"/>
      <c r="L66" s="257"/>
      <c r="M66" s="257"/>
      <c r="N66" s="257"/>
      <c r="O66" s="577"/>
      <c r="P66" s="577"/>
      <c r="Q66" s="577"/>
      <c r="R66" s="577"/>
      <c r="S66" s="577"/>
      <c r="T66" s="577"/>
      <c r="U66" s="71"/>
    </row>
    <row r="67" spans="1:21" ht="11.25" customHeight="1" x14ac:dyDescent="0.2">
      <c r="A67" s="535" t="s">
        <v>212</v>
      </c>
      <c r="B67" s="569" t="s">
        <v>1</v>
      </c>
      <c r="C67" s="570"/>
      <c r="D67" s="570"/>
      <c r="E67" s="571"/>
      <c r="F67" s="533" t="s">
        <v>2</v>
      </c>
      <c r="G67" s="534"/>
      <c r="H67" s="535"/>
      <c r="I67" s="541" t="s">
        <v>203</v>
      </c>
      <c r="J67" s="534"/>
      <c r="K67" s="534"/>
      <c r="L67" s="534" t="s">
        <v>204</v>
      </c>
      <c r="M67" s="534"/>
      <c r="N67" s="535"/>
      <c r="O67" s="541" t="s">
        <v>205</v>
      </c>
      <c r="P67" s="534"/>
      <c r="Q67" s="535"/>
      <c r="R67" s="541" t="s">
        <v>482</v>
      </c>
      <c r="S67" s="534"/>
      <c r="T67" s="535"/>
      <c r="U67" s="541" t="s">
        <v>212</v>
      </c>
    </row>
    <row r="68" spans="1:21" ht="11.25" customHeight="1" x14ac:dyDescent="0.2">
      <c r="A68" s="567"/>
      <c r="B68" s="572"/>
      <c r="C68" s="573"/>
      <c r="D68" s="573"/>
      <c r="E68" s="574"/>
      <c r="F68" s="536"/>
      <c r="G68" s="519"/>
      <c r="H68" s="537"/>
      <c r="I68" s="542"/>
      <c r="J68" s="543"/>
      <c r="K68" s="543"/>
      <c r="L68" s="519"/>
      <c r="M68" s="519"/>
      <c r="N68" s="537"/>
      <c r="O68" s="542"/>
      <c r="P68" s="519"/>
      <c r="Q68" s="537"/>
      <c r="R68" s="542"/>
      <c r="S68" s="519"/>
      <c r="T68" s="537"/>
      <c r="U68" s="545"/>
    </row>
    <row r="69" spans="1:21" ht="12" customHeight="1" x14ac:dyDescent="0.2">
      <c r="A69" s="567"/>
      <c r="B69" s="572"/>
      <c r="C69" s="573"/>
      <c r="D69" s="573"/>
      <c r="E69" s="574"/>
      <c r="F69" s="536"/>
      <c r="G69" s="519"/>
      <c r="H69" s="537"/>
      <c r="I69" s="542"/>
      <c r="J69" s="543"/>
      <c r="K69" s="543"/>
      <c r="L69" s="519"/>
      <c r="M69" s="519"/>
      <c r="N69" s="537"/>
      <c r="O69" s="542"/>
      <c r="P69" s="519"/>
      <c r="Q69" s="537"/>
      <c r="R69" s="542"/>
      <c r="S69" s="519"/>
      <c r="T69" s="537"/>
      <c r="U69" s="545"/>
    </row>
    <row r="70" spans="1:21" ht="12" customHeight="1" x14ac:dyDescent="0.2">
      <c r="A70" s="567"/>
      <c r="B70" s="572"/>
      <c r="C70" s="573"/>
      <c r="D70" s="573"/>
      <c r="E70" s="574"/>
      <c r="F70" s="536"/>
      <c r="G70" s="519"/>
      <c r="H70" s="537"/>
      <c r="I70" s="542"/>
      <c r="J70" s="543"/>
      <c r="K70" s="543"/>
      <c r="L70" s="519"/>
      <c r="M70" s="519"/>
      <c r="N70" s="537"/>
      <c r="O70" s="542"/>
      <c r="P70" s="519"/>
      <c r="Q70" s="537"/>
      <c r="R70" s="542"/>
      <c r="S70" s="519"/>
      <c r="T70" s="537"/>
      <c r="U70" s="545"/>
    </row>
    <row r="71" spans="1:21" ht="12" customHeight="1" x14ac:dyDescent="0.2">
      <c r="A71" s="567"/>
      <c r="B71" s="572"/>
      <c r="C71" s="573"/>
      <c r="D71" s="573"/>
      <c r="E71" s="574"/>
      <c r="F71" s="536"/>
      <c r="G71" s="519"/>
      <c r="H71" s="537"/>
      <c r="I71" s="542"/>
      <c r="J71" s="543"/>
      <c r="K71" s="543"/>
      <c r="L71" s="519"/>
      <c r="M71" s="519"/>
      <c r="N71" s="537"/>
      <c r="O71" s="542"/>
      <c r="P71" s="519"/>
      <c r="Q71" s="537"/>
      <c r="R71" s="542"/>
      <c r="S71" s="519"/>
      <c r="T71" s="537"/>
      <c r="U71" s="545"/>
    </row>
    <row r="72" spans="1:21" ht="12" customHeight="1" x14ac:dyDescent="0.2">
      <c r="A72" s="567"/>
      <c r="B72" s="572"/>
      <c r="C72" s="573"/>
      <c r="D72" s="573"/>
      <c r="E72" s="574"/>
      <c r="F72" s="538"/>
      <c r="G72" s="539"/>
      <c r="H72" s="540"/>
      <c r="I72" s="544"/>
      <c r="J72" s="539"/>
      <c r="K72" s="539"/>
      <c r="L72" s="539"/>
      <c r="M72" s="539"/>
      <c r="N72" s="540"/>
      <c r="O72" s="544"/>
      <c r="P72" s="539"/>
      <c r="Q72" s="540"/>
      <c r="R72" s="544"/>
      <c r="S72" s="539"/>
      <c r="T72" s="540"/>
      <c r="U72" s="545"/>
    </row>
    <row r="73" spans="1:21" ht="12" customHeight="1" x14ac:dyDescent="0.2">
      <c r="A73" s="567"/>
      <c r="B73" s="572"/>
      <c r="C73" s="573"/>
      <c r="D73" s="573"/>
      <c r="E73" s="574"/>
      <c r="F73" s="67">
        <v>2007</v>
      </c>
      <c r="G73" s="68">
        <v>2010</v>
      </c>
      <c r="H73" s="69">
        <v>2013</v>
      </c>
      <c r="I73" s="69">
        <v>2007</v>
      </c>
      <c r="J73" s="68">
        <v>2010</v>
      </c>
      <c r="K73" s="331">
        <v>2013</v>
      </c>
      <c r="L73" s="67">
        <v>2007</v>
      </c>
      <c r="M73" s="68">
        <v>2010</v>
      </c>
      <c r="N73" s="69">
        <v>2013</v>
      </c>
      <c r="O73" s="67">
        <v>2007</v>
      </c>
      <c r="P73" s="68">
        <v>2010</v>
      </c>
      <c r="Q73" s="69">
        <v>2013</v>
      </c>
      <c r="R73" s="67">
        <v>2007</v>
      </c>
      <c r="S73" s="68">
        <v>2010</v>
      </c>
      <c r="T73" s="69">
        <v>2013</v>
      </c>
      <c r="U73" s="545"/>
    </row>
    <row r="74" spans="1:21" s="98" customFormat="1" ht="12" customHeight="1" x14ac:dyDescent="0.2">
      <c r="A74" s="568"/>
      <c r="B74" s="546"/>
      <c r="C74" s="575"/>
      <c r="D74" s="575"/>
      <c r="E74" s="576"/>
      <c r="F74" s="258" t="s">
        <v>5</v>
      </c>
      <c r="G74" s="259"/>
      <c r="H74" s="260"/>
      <c r="I74" s="547" t="s">
        <v>481</v>
      </c>
      <c r="J74" s="548"/>
      <c r="K74" s="548"/>
      <c r="L74" s="585" t="s">
        <v>8</v>
      </c>
      <c r="M74" s="583"/>
      <c r="N74" s="584"/>
      <c r="O74" s="582" t="s">
        <v>481</v>
      </c>
      <c r="P74" s="583"/>
      <c r="Q74" s="584"/>
      <c r="R74" s="549" t="s">
        <v>50</v>
      </c>
      <c r="S74" s="550"/>
      <c r="T74" s="551"/>
      <c r="U74" s="546"/>
    </row>
    <row r="75" spans="1:21" s="98" customFormat="1" ht="6" customHeight="1" x14ac:dyDescent="0.2">
      <c r="A75" s="307"/>
      <c r="B75" s="211"/>
      <c r="C75" s="210"/>
      <c r="D75" s="210"/>
      <c r="E75" s="209"/>
      <c r="F75" s="234"/>
      <c r="G75" s="234"/>
      <c r="H75" s="234"/>
      <c r="I75" s="235"/>
      <c r="J75" s="235"/>
      <c r="K75" s="235"/>
      <c r="L75" s="234"/>
      <c r="M75" s="234"/>
      <c r="N75" s="234"/>
      <c r="O75" s="236"/>
      <c r="P75" s="234"/>
      <c r="Q75" s="234"/>
      <c r="R75" s="71"/>
      <c r="S75" s="71"/>
      <c r="T75" s="71"/>
      <c r="U75" s="313"/>
    </row>
    <row r="76" spans="1:21" s="93" customFormat="1" ht="12" customHeight="1" x14ac:dyDescent="0.2">
      <c r="A76" s="311"/>
      <c r="B76" s="588" t="s">
        <v>73</v>
      </c>
      <c r="C76" s="553"/>
      <c r="D76" s="553"/>
      <c r="E76" s="554"/>
      <c r="F76" s="266"/>
      <c r="G76" s="267"/>
      <c r="H76" s="71"/>
      <c r="I76" s="267"/>
      <c r="J76" s="267"/>
      <c r="K76" s="98"/>
      <c r="L76" s="267"/>
      <c r="M76" s="267"/>
      <c r="N76" s="98"/>
      <c r="O76" s="267"/>
      <c r="P76" s="267"/>
      <c r="Q76" s="98"/>
      <c r="R76" s="268"/>
      <c r="S76" s="268"/>
      <c r="T76" s="252"/>
      <c r="U76" s="306"/>
    </row>
    <row r="77" spans="1:21" s="93" customFormat="1" ht="12" customHeight="1" x14ac:dyDescent="0.2">
      <c r="A77" s="311"/>
      <c r="B77" s="255"/>
      <c r="C77" s="253"/>
      <c r="D77" s="264"/>
      <c r="E77" s="265"/>
      <c r="F77" s="266"/>
      <c r="G77" s="267"/>
      <c r="H77" s="71"/>
      <c r="I77" s="267"/>
      <c r="J77" s="267"/>
      <c r="K77" s="98"/>
      <c r="L77" s="267"/>
      <c r="M77" s="267"/>
      <c r="N77" s="98"/>
      <c r="O77" s="267"/>
      <c r="P77" s="267"/>
      <c r="Q77" s="98"/>
      <c r="R77" s="268"/>
      <c r="S77" s="268"/>
      <c r="T77" s="252"/>
      <c r="U77" s="306"/>
    </row>
    <row r="78" spans="1:21" s="93" customFormat="1" ht="12" customHeight="1" x14ac:dyDescent="0.2">
      <c r="A78" s="311">
        <v>28</v>
      </c>
      <c r="B78" s="253"/>
      <c r="C78" s="269">
        <v>51</v>
      </c>
      <c r="D78" s="560" t="s">
        <v>74</v>
      </c>
      <c r="E78" s="554"/>
      <c r="F78" s="270">
        <v>90196</v>
      </c>
      <c r="G78" s="271">
        <v>94639</v>
      </c>
      <c r="H78" s="271">
        <v>99150</v>
      </c>
      <c r="I78" s="271">
        <v>2317441</v>
      </c>
      <c r="J78" s="271">
        <v>2559765</v>
      </c>
      <c r="K78" s="271">
        <v>2976850</v>
      </c>
      <c r="L78" s="239">
        <v>25693.389950773872</v>
      </c>
      <c r="M78" s="239">
        <v>27048</v>
      </c>
      <c r="N78" s="239">
        <v>30024</v>
      </c>
      <c r="O78" s="271">
        <v>363094</v>
      </c>
      <c r="P78" s="271">
        <v>389807</v>
      </c>
      <c r="Q78" s="271">
        <v>472207</v>
      </c>
      <c r="R78" s="80">
        <v>15.667885396003609</v>
      </c>
      <c r="S78" s="467">
        <v>15.228233841778444</v>
      </c>
      <c r="T78" s="80">
        <f>(Q78/K78)*100</f>
        <v>15.862640038967365</v>
      </c>
      <c r="U78" s="306">
        <v>28</v>
      </c>
    </row>
    <row r="79" spans="1:21" s="93" customFormat="1" ht="12" customHeight="1" x14ac:dyDescent="0.2">
      <c r="A79" s="311">
        <v>29</v>
      </c>
      <c r="B79" s="254"/>
      <c r="C79" s="269">
        <v>52</v>
      </c>
      <c r="D79" s="560" t="s">
        <v>75</v>
      </c>
      <c r="E79" s="554"/>
      <c r="F79" s="270">
        <v>43429</v>
      </c>
      <c r="G79" s="271">
        <v>43470</v>
      </c>
      <c r="H79" s="271">
        <v>42611</v>
      </c>
      <c r="I79" s="271">
        <v>1003189</v>
      </c>
      <c r="J79" s="271">
        <v>1041816</v>
      </c>
      <c r="K79" s="271">
        <v>1155620</v>
      </c>
      <c r="L79" s="239">
        <v>23099.51875474913</v>
      </c>
      <c r="M79" s="239">
        <v>23966</v>
      </c>
      <c r="N79" s="239">
        <v>27120</v>
      </c>
      <c r="O79" s="271">
        <v>138258</v>
      </c>
      <c r="P79" s="271">
        <v>136674</v>
      </c>
      <c r="Q79" s="271">
        <v>159965</v>
      </c>
      <c r="R79" s="80">
        <v>13.781849681366124</v>
      </c>
      <c r="S79" s="467">
        <v>13.118823285493791</v>
      </c>
      <c r="T79" s="80">
        <f t="shared" ref="T79:T83" si="0">(Q79/K79)*100</f>
        <v>13.842353022619891</v>
      </c>
      <c r="U79" s="306">
        <v>29</v>
      </c>
    </row>
    <row r="80" spans="1:21" s="93" customFormat="1" ht="12" customHeight="1" x14ac:dyDescent="0.2">
      <c r="A80" s="311">
        <v>30</v>
      </c>
      <c r="B80" s="254"/>
      <c r="C80" s="269">
        <v>53</v>
      </c>
      <c r="D80" s="560" t="s">
        <v>76</v>
      </c>
      <c r="E80" s="554"/>
      <c r="F80" s="270">
        <v>48843</v>
      </c>
      <c r="G80" s="271">
        <v>50245</v>
      </c>
      <c r="H80" s="271">
        <v>50754</v>
      </c>
      <c r="I80" s="271">
        <v>1245988</v>
      </c>
      <c r="J80" s="271">
        <v>1400186</v>
      </c>
      <c r="K80" s="271">
        <v>1612274</v>
      </c>
      <c r="L80" s="239">
        <v>25510.062854452019</v>
      </c>
      <c r="M80" s="239">
        <v>27867</v>
      </c>
      <c r="N80" s="239">
        <v>31766</v>
      </c>
      <c r="O80" s="271">
        <v>206761</v>
      </c>
      <c r="P80" s="271">
        <v>229537</v>
      </c>
      <c r="Q80" s="271">
        <v>280916</v>
      </c>
      <c r="R80" s="80">
        <v>16.594140553520582</v>
      </c>
      <c r="S80" s="467">
        <v>16.393322030073147</v>
      </c>
      <c r="T80" s="80">
        <f t="shared" si="0"/>
        <v>17.423589290654071</v>
      </c>
      <c r="U80" s="306">
        <v>30</v>
      </c>
    </row>
    <row r="81" spans="1:21" s="93" customFormat="1" ht="12" customHeight="1" x14ac:dyDescent="0.2">
      <c r="A81" s="311">
        <v>31</v>
      </c>
      <c r="B81" s="254"/>
      <c r="C81" s="269">
        <v>54</v>
      </c>
      <c r="D81" s="560" t="s">
        <v>77</v>
      </c>
      <c r="E81" s="554"/>
      <c r="F81" s="270">
        <v>18365</v>
      </c>
      <c r="G81" s="271">
        <v>17556</v>
      </c>
      <c r="H81" s="271">
        <v>16907</v>
      </c>
      <c r="I81" s="271">
        <v>458977</v>
      </c>
      <c r="J81" s="271">
        <v>464181</v>
      </c>
      <c r="K81" s="271">
        <v>491998</v>
      </c>
      <c r="L81" s="239">
        <v>24991.941192485709</v>
      </c>
      <c r="M81" s="239">
        <v>26440</v>
      </c>
      <c r="N81" s="239">
        <v>29100</v>
      </c>
      <c r="O81" s="271">
        <v>66917</v>
      </c>
      <c r="P81" s="271">
        <v>65910</v>
      </c>
      <c r="Q81" s="271">
        <v>72273</v>
      </c>
      <c r="R81" s="80">
        <v>14.579597670471506</v>
      </c>
      <c r="S81" s="467">
        <v>14.199202466279317</v>
      </c>
      <c r="T81" s="80">
        <f t="shared" si="0"/>
        <v>14.689693860544148</v>
      </c>
      <c r="U81" s="306">
        <v>31</v>
      </c>
    </row>
    <row r="82" spans="1:21" s="93" customFormat="1" ht="12" customHeight="1" x14ac:dyDescent="0.2">
      <c r="A82" s="311">
        <v>32</v>
      </c>
      <c r="B82" s="254"/>
      <c r="C82" s="269">
        <v>55</v>
      </c>
      <c r="D82" s="560" t="s">
        <v>78</v>
      </c>
      <c r="E82" s="554"/>
      <c r="F82" s="270">
        <v>27810</v>
      </c>
      <c r="G82" s="271">
        <v>28668</v>
      </c>
      <c r="H82" s="271">
        <v>29116</v>
      </c>
      <c r="I82" s="271">
        <v>693426</v>
      </c>
      <c r="J82" s="271">
        <v>771953</v>
      </c>
      <c r="K82" s="271">
        <v>872854</v>
      </c>
      <c r="L82" s="239">
        <v>24934.412081984898</v>
      </c>
      <c r="M82" s="239">
        <v>26927</v>
      </c>
      <c r="N82" s="239">
        <v>29979</v>
      </c>
      <c r="O82" s="271">
        <v>107340</v>
      </c>
      <c r="P82" s="271">
        <v>117941</v>
      </c>
      <c r="Q82" s="271">
        <v>138808</v>
      </c>
      <c r="R82" s="80">
        <v>15.47966185288697</v>
      </c>
      <c r="S82" s="467">
        <v>15.278261759459449</v>
      </c>
      <c r="T82" s="80">
        <f t="shared" si="0"/>
        <v>15.902774118008281</v>
      </c>
      <c r="U82" s="306">
        <v>32</v>
      </c>
    </row>
    <row r="83" spans="1:21" s="93" customFormat="1" ht="12" customHeight="1" x14ac:dyDescent="0.2">
      <c r="A83" s="311">
        <v>33</v>
      </c>
      <c r="B83" s="254"/>
      <c r="C83" s="269">
        <v>56</v>
      </c>
      <c r="D83" s="560" t="s">
        <v>79</v>
      </c>
      <c r="E83" s="554"/>
      <c r="F83" s="270">
        <v>18759</v>
      </c>
      <c r="G83" s="271">
        <v>18587</v>
      </c>
      <c r="H83" s="271">
        <v>18858</v>
      </c>
      <c r="I83" s="271">
        <v>466255</v>
      </c>
      <c r="J83" s="271">
        <v>485111</v>
      </c>
      <c r="K83" s="271">
        <v>555465</v>
      </c>
      <c r="L83" s="239">
        <v>24855.00293192601</v>
      </c>
      <c r="M83" s="239">
        <v>26100</v>
      </c>
      <c r="N83" s="239">
        <v>29455</v>
      </c>
      <c r="O83" s="271">
        <v>67934</v>
      </c>
      <c r="P83" s="271">
        <v>69222</v>
      </c>
      <c r="Q83" s="271">
        <v>83641</v>
      </c>
      <c r="R83" s="80">
        <v>14.570138658030476</v>
      </c>
      <c r="S83" s="467">
        <v>14.269311559622436</v>
      </c>
      <c r="T83" s="80">
        <f t="shared" si="0"/>
        <v>15.057834427011601</v>
      </c>
      <c r="U83" s="306">
        <v>33</v>
      </c>
    </row>
    <row r="84" spans="1:21" s="93" customFormat="1" ht="12" customHeight="1" x14ac:dyDescent="0.2">
      <c r="A84" s="311"/>
      <c r="B84" s="272"/>
      <c r="C84" s="269"/>
      <c r="D84" s="269"/>
      <c r="E84" s="273"/>
      <c r="F84" s="274"/>
      <c r="G84" s="271"/>
      <c r="H84" s="271"/>
      <c r="I84" s="271"/>
      <c r="J84" s="271"/>
      <c r="K84" s="271"/>
      <c r="L84" s="271"/>
      <c r="M84" s="271"/>
      <c r="N84" s="271"/>
      <c r="O84" s="271"/>
      <c r="P84" s="271"/>
      <c r="Q84" s="271"/>
      <c r="R84" s="268"/>
      <c r="S84" s="467"/>
      <c r="T84" s="80"/>
      <c r="U84" s="306"/>
    </row>
    <row r="85" spans="1:21" s="93" customFormat="1" ht="12" customHeight="1" x14ac:dyDescent="0.2">
      <c r="A85" s="311">
        <v>34</v>
      </c>
      <c r="B85" s="587" t="s">
        <v>80</v>
      </c>
      <c r="C85" s="553"/>
      <c r="D85" s="553"/>
      <c r="E85" s="554"/>
      <c r="F85" s="270">
        <v>247402</v>
      </c>
      <c r="G85" s="271">
        <v>253165</v>
      </c>
      <c r="H85" s="271">
        <v>257396</v>
      </c>
      <c r="I85" s="271">
        <v>6185276</v>
      </c>
      <c r="J85" s="271">
        <v>6723013</v>
      </c>
      <c r="K85" s="271">
        <v>7665061</v>
      </c>
      <c r="L85" s="239">
        <v>25000.913493019456</v>
      </c>
      <c r="M85" s="239">
        <v>26556</v>
      </c>
      <c r="N85" s="239">
        <v>29779</v>
      </c>
      <c r="O85" s="271">
        <v>950304</v>
      </c>
      <c r="P85" s="271">
        <v>1009091</v>
      </c>
      <c r="Q85" s="271">
        <v>1207809</v>
      </c>
      <c r="R85" s="80">
        <v>15.363970823614014</v>
      </c>
      <c r="S85" s="467">
        <v>15.009505410743666</v>
      </c>
      <c r="T85" s="80">
        <f>(Q85/K85)*100</f>
        <v>15.757330567884587</v>
      </c>
      <c r="U85" s="306">
        <v>34</v>
      </c>
    </row>
    <row r="86" spans="1:21" s="93" customFormat="1" ht="12" customHeight="1" x14ac:dyDescent="0.2">
      <c r="A86" s="311"/>
      <c r="B86" s="275"/>
      <c r="C86" s="254"/>
      <c r="D86" s="276"/>
      <c r="E86" s="277"/>
      <c r="F86" s="270"/>
      <c r="G86" s="271"/>
      <c r="H86" s="271"/>
      <c r="I86" s="271"/>
      <c r="J86" s="271"/>
      <c r="K86" s="271"/>
      <c r="L86" s="239"/>
      <c r="M86" s="239"/>
      <c r="N86" s="239"/>
      <c r="O86" s="271"/>
      <c r="P86" s="271"/>
      <c r="Q86" s="271"/>
      <c r="R86" s="80"/>
      <c r="S86" s="467"/>
      <c r="T86" s="80"/>
      <c r="U86" s="306"/>
    </row>
    <row r="87" spans="1:21" s="93" customFormat="1" ht="12" customHeight="1" x14ac:dyDescent="0.2">
      <c r="A87" s="311"/>
      <c r="B87" s="255"/>
      <c r="C87" s="253"/>
      <c r="D87" s="264"/>
      <c r="E87" s="265"/>
      <c r="F87" s="266"/>
      <c r="G87" s="266"/>
      <c r="H87" s="266"/>
      <c r="I87" s="266"/>
      <c r="J87" s="266"/>
      <c r="K87" s="266"/>
      <c r="L87" s="266"/>
      <c r="M87" s="266"/>
      <c r="N87" s="266"/>
      <c r="O87" s="266"/>
      <c r="P87" s="266"/>
      <c r="Q87" s="266"/>
      <c r="R87" s="253"/>
      <c r="S87" s="468"/>
      <c r="T87" s="253"/>
      <c r="U87" s="306"/>
    </row>
    <row r="88" spans="1:21" s="76" customFormat="1" ht="12" customHeight="1" x14ac:dyDescent="0.2">
      <c r="A88" s="311"/>
      <c r="B88" s="255" t="s">
        <v>81</v>
      </c>
      <c r="C88" s="253"/>
      <c r="D88" s="264"/>
      <c r="E88" s="265"/>
      <c r="F88" s="266"/>
      <c r="G88" s="266"/>
      <c r="H88" s="266"/>
      <c r="I88" s="266"/>
      <c r="J88" s="266"/>
      <c r="K88" s="266"/>
      <c r="L88" s="266"/>
      <c r="M88" s="266"/>
      <c r="N88" s="266"/>
      <c r="O88" s="266"/>
      <c r="P88" s="266"/>
      <c r="Q88" s="266"/>
      <c r="R88" s="253"/>
      <c r="S88" s="468"/>
      <c r="T88" s="253"/>
      <c r="U88" s="306"/>
    </row>
    <row r="89" spans="1:21" s="76" customFormat="1" ht="12" customHeight="1" x14ac:dyDescent="0.2">
      <c r="A89" s="311"/>
      <c r="B89" s="255"/>
      <c r="C89" s="253"/>
      <c r="D89" s="264"/>
      <c r="E89" s="265"/>
      <c r="F89" s="266"/>
      <c r="G89" s="266"/>
      <c r="H89" s="266"/>
      <c r="I89" s="266"/>
      <c r="J89" s="266"/>
      <c r="K89" s="266"/>
      <c r="L89" s="266"/>
      <c r="M89" s="266"/>
      <c r="N89" s="266"/>
      <c r="O89" s="266"/>
      <c r="P89" s="266"/>
      <c r="Q89" s="266"/>
      <c r="R89" s="253"/>
      <c r="S89" s="468"/>
      <c r="T89" s="253"/>
      <c r="U89" s="306"/>
    </row>
    <row r="90" spans="1:21" s="63" customFormat="1" ht="12" customHeight="1" x14ac:dyDescent="0.2">
      <c r="A90" s="311">
        <v>35</v>
      </c>
      <c r="B90" s="272"/>
      <c r="C90" s="278">
        <v>61</v>
      </c>
      <c r="D90" s="560" t="s">
        <v>82</v>
      </c>
      <c r="E90" s="554"/>
      <c r="F90" s="270">
        <v>45483</v>
      </c>
      <c r="G90" s="271">
        <v>44962</v>
      </c>
      <c r="H90" s="271">
        <v>43911</v>
      </c>
      <c r="I90" s="271">
        <v>1078402</v>
      </c>
      <c r="J90" s="271">
        <v>1162589</v>
      </c>
      <c r="K90" s="271">
        <v>1311706</v>
      </c>
      <c r="L90" s="239">
        <v>23710.001539036566</v>
      </c>
      <c r="M90" s="239">
        <v>25857</v>
      </c>
      <c r="N90" s="239">
        <v>29872</v>
      </c>
      <c r="O90" s="271">
        <v>129590</v>
      </c>
      <c r="P90" s="271">
        <v>138095</v>
      </c>
      <c r="Q90" s="271">
        <v>170881</v>
      </c>
      <c r="R90" s="80">
        <v>12.016854568148055</v>
      </c>
      <c r="S90" s="467">
        <v>11.87823039784481</v>
      </c>
      <c r="T90" s="80">
        <f t="shared" ref="T90:T106" si="1">(Q90/K90)*100</f>
        <v>13.027385709907554</v>
      </c>
      <c r="U90" s="306">
        <v>35</v>
      </c>
    </row>
    <row r="91" spans="1:21" s="76" customFormat="1" ht="12" customHeight="1" x14ac:dyDescent="0.2">
      <c r="A91" s="311">
        <v>36</v>
      </c>
      <c r="B91" s="272"/>
      <c r="C91" s="269">
        <v>62</v>
      </c>
      <c r="D91" s="560" t="s">
        <v>83</v>
      </c>
      <c r="E91" s="554"/>
      <c r="F91" s="270">
        <v>36411</v>
      </c>
      <c r="G91" s="271">
        <v>36434</v>
      </c>
      <c r="H91" s="271">
        <v>35823</v>
      </c>
      <c r="I91" s="271">
        <v>840858</v>
      </c>
      <c r="J91" s="271">
        <v>894861</v>
      </c>
      <c r="K91" s="271">
        <v>996002</v>
      </c>
      <c r="L91" s="239">
        <v>23093.515695806211</v>
      </c>
      <c r="M91" s="239">
        <v>24561</v>
      </c>
      <c r="N91" s="239">
        <v>27803</v>
      </c>
      <c r="O91" s="271">
        <v>109473</v>
      </c>
      <c r="P91" s="271">
        <v>112950</v>
      </c>
      <c r="Q91" s="271">
        <v>134012</v>
      </c>
      <c r="R91" s="80">
        <v>13.019201815288669</v>
      </c>
      <c r="S91" s="467">
        <v>12.622072031298714</v>
      </c>
      <c r="T91" s="80">
        <f t="shared" si="1"/>
        <v>13.454993062262927</v>
      </c>
      <c r="U91" s="306">
        <v>36</v>
      </c>
    </row>
    <row r="92" spans="1:21" s="76" customFormat="1" ht="12" customHeight="1" x14ac:dyDescent="0.2">
      <c r="A92" s="311">
        <v>37</v>
      </c>
      <c r="B92" s="272"/>
      <c r="C92" s="269">
        <v>63</v>
      </c>
      <c r="D92" s="560" t="s">
        <v>84</v>
      </c>
      <c r="E92" s="554"/>
      <c r="F92" s="270">
        <v>58714</v>
      </c>
      <c r="G92" s="271">
        <v>57908</v>
      </c>
      <c r="H92" s="271">
        <v>56324</v>
      </c>
      <c r="I92" s="271">
        <v>1437995</v>
      </c>
      <c r="J92" s="271">
        <v>1501152</v>
      </c>
      <c r="K92" s="271">
        <v>1701690</v>
      </c>
      <c r="L92" s="239">
        <v>24491.518206901252</v>
      </c>
      <c r="M92" s="239">
        <v>25923</v>
      </c>
      <c r="N92" s="239">
        <v>30213</v>
      </c>
      <c r="O92" s="271">
        <v>186136</v>
      </c>
      <c r="P92" s="271">
        <v>185949</v>
      </c>
      <c r="Q92" s="271">
        <v>231242</v>
      </c>
      <c r="R92" s="80">
        <v>12.944134019937481</v>
      </c>
      <c r="S92" s="467">
        <v>12.387086717401036</v>
      </c>
      <c r="T92" s="80">
        <f t="shared" si="1"/>
        <v>13.588961561741563</v>
      </c>
      <c r="U92" s="306">
        <v>37</v>
      </c>
    </row>
    <row r="93" spans="1:21" s="76" customFormat="1" ht="12" customHeight="1" x14ac:dyDescent="0.2">
      <c r="A93" s="311">
        <v>38</v>
      </c>
      <c r="B93" s="272"/>
      <c r="C93" s="269">
        <v>64</v>
      </c>
      <c r="D93" s="560" t="s">
        <v>85</v>
      </c>
      <c r="E93" s="554"/>
      <c r="F93" s="270">
        <v>46034</v>
      </c>
      <c r="G93" s="271">
        <v>45642</v>
      </c>
      <c r="H93" s="271">
        <v>45106</v>
      </c>
      <c r="I93" s="271">
        <v>1050231</v>
      </c>
      <c r="J93" s="271">
        <v>1123147</v>
      </c>
      <c r="K93" s="271">
        <v>1266141</v>
      </c>
      <c r="L93" s="239">
        <v>22814.245992092801</v>
      </c>
      <c r="M93" s="239">
        <v>24608</v>
      </c>
      <c r="N93" s="239">
        <v>28070</v>
      </c>
      <c r="O93" s="271">
        <v>132785</v>
      </c>
      <c r="P93" s="271">
        <v>140150</v>
      </c>
      <c r="Q93" s="271">
        <v>169508</v>
      </c>
      <c r="R93" s="80">
        <v>12.643408926226707</v>
      </c>
      <c r="S93" s="467">
        <v>12.478330975375441</v>
      </c>
      <c r="T93" s="80">
        <f t="shared" si="1"/>
        <v>13.387766449392288</v>
      </c>
      <c r="U93" s="306">
        <v>38</v>
      </c>
    </row>
    <row r="94" spans="1:21" s="76" customFormat="1" ht="12" customHeight="1" x14ac:dyDescent="0.2">
      <c r="A94" s="311">
        <v>39</v>
      </c>
      <c r="B94" s="272"/>
      <c r="C94" s="269">
        <v>65</v>
      </c>
      <c r="D94" s="560" t="s">
        <v>86</v>
      </c>
      <c r="E94" s="554"/>
      <c r="F94" s="270">
        <v>33712</v>
      </c>
      <c r="G94" s="271">
        <v>33217</v>
      </c>
      <c r="H94" s="271">
        <v>32038</v>
      </c>
      <c r="I94" s="271">
        <v>726659</v>
      </c>
      <c r="J94" s="271">
        <v>769708</v>
      </c>
      <c r="K94" s="271">
        <v>860845</v>
      </c>
      <c r="L94" s="239">
        <v>21554.906264831516</v>
      </c>
      <c r="M94" s="239">
        <v>23172</v>
      </c>
      <c r="N94" s="239">
        <v>26869</v>
      </c>
      <c r="O94" s="271">
        <v>87317</v>
      </c>
      <c r="P94" s="271">
        <v>90872</v>
      </c>
      <c r="Q94" s="271">
        <v>110583</v>
      </c>
      <c r="R94" s="80">
        <v>12.016227694145396</v>
      </c>
      <c r="S94" s="467">
        <v>11.806035535553743</v>
      </c>
      <c r="T94" s="80">
        <f t="shared" si="1"/>
        <v>12.845866561343797</v>
      </c>
      <c r="U94" s="306">
        <v>39</v>
      </c>
    </row>
    <row r="95" spans="1:21" s="93" customFormat="1" ht="12" customHeight="1" x14ac:dyDescent="0.2">
      <c r="A95" s="311">
        <v>40</v>
      </c>
      <c r="B95" s="272"/>
      <c r="C95" s="269">
        <v>66</v>
      </c>
      <c r="D95" s="560" t="s">
        <v>87</v>
      </c>
      <c r="E95" s="554"/>
      <c r="F95" s="270">
        <v>59411</v>
      </c>
      <c r="G95" s="271">
        <v>57848</v>
      </c>
      <c r="H95" s="271">
        <v>57038</v>
      </c>
      <c r="I95" s="271">
        <v>1389127</v>
      </c>
      <c r="J95" s="271">
        <v>1448062</v>
      </c>
      <c r="K95" s="271">
        <v>1627231</v>
      </c>
      <c r="L95" s="239">
        <v>23381.646496440051</v>
      </c>
      <c r="M95" s="239">
        <v>25032</v>
      </c>
      <c r="N95" s="239">
        <v>28529</v>
      </c>
      <c r="O95" s="271">
        <v>179337</v>
      </c>
      <c r="P95" s="271">
        <v>182346</v>
      </c>
      <c r="Q95" s="271">
        <v>219664</v>
      </c>
      <c r="R95" s="80">
        <v>12.910050700907835</v>
      </c>
      <c r="S95" s="467">
        <v>12.592416623045146</v>
      </c>
      <c r="T95" s="80">
        <f t="shared" si="1"/>
        <v>13.499251181915783</v>
      </c>
      <c r="U95" s="306">
        <v>40</v>
      </c>
    </row>
    <row r="96" spans="1:21" s="93" customFormat="1" ht="12" customHeight="1" x14ac:dyDescent="0.2">
      <c r="A96" s="311">
        <v>41</v>
      </c>
      <c r="B96" s="272"/>
      <c r="C96" s="269">
        <v>67</v>
      </c>
      <c r="D96" s="560" t="s">
        <v>88</v>
      </c>
      <c r="E96" s="554"/>
      <c r="F96" s="270">
        <v>61645</v>
      </c>
      <c r="G96" s="271">
        <v>61702</v>
      </c>
      <c r="H96" s="271">
        <v>61309</v>
      </c>
      <c r="I96" s="271">
        <v>1447640</v>
      </c>
      <c r="J96" s="271">
        <v>1541319</v>
      </c>
      <c r="K96" s="271">
        <v>1752575</v>
      </c>
      <c r="L96" s="239">
        <v>23483.4942006651</v>
      </c>
      <c r="M96" s="239">
        <v>24980</v>
      </c>
      <c r="N96" s="239">
        <v>28586</v>
      </c>
      <c r="O96" s="271">
        <v>191428</v>
      </c>
      <c r="P96" s="271">
        <v>199129</v>
      </c>
      <c r="Q96" s="271">
        <v>241119</v>
      </c>
      <c r="R96" s="80">
        <v>13.223453344754221</v>
      </c>
      <c r="S96" s="467">
        <v>12.919389172520418</v>
      </c>
      <c r="T96" s="80">
        <f t="shared" si="1"/>
        <v>13.757984679685606</v>
      </c>
      <c r="U96" s="306">
        <v>41</v>
      </c>
    </row>
    <row r="97" spans="1:21" s="93" customFormat="1" ht="12" customHeight="1" x14ac:dyDescent="0.2">
      <c r="A97" s="311">
        <v>42</v>
      </c>
      <c r="B97" s="272"/>
      <c r="C97" s="269">
        <v>68</v>
      </c>
      <c r="D97" s="560" t="s">
        <v>89</v>
      </c>
      <c r="E97" s="554"/>
      <c r="F97" s="270">
        <v>32578</v>
      </c>
      <c r="G97" s="271">
        <v>32151</v>
      </c>
      <c r="H97" s="271">
        <v>31487</v>
      </c>
      <c r="I97" s="271">
        <v>750680</v>
      </c>
      <c r="J97" s="271">
        <v>796433</v>
      </c>
      <c r="K97" s="271">
        <v>903689</v>
      </c>
      <c r="L97" s="239">
        <v>23042.54404813064</v>
      </c>
      <c r="M97" s="239">
        <v>24772</v>
      </c>
      <c r="N97" s="239">
        <v>28700</v>
      </c>
      <c r="O97" s="271">
        <v>97317</v>
      </c>
      <c r="P97" s="271">
        <v>99872</v>
      </c>
      <c r="Q97" s="271">
        <v>122085</v>
      </c>
      <c r="R97" s="80">
        <v>12.963846112857677</v>
      </c>
      <c r="S97" s="467">
        <v>12.539912334119757</v>
      </c>
      <c r="T97" s="80">
        <f t="shared" si="1"/>
        <v>13.509625545956631</v>
      </c>
      <c r="U97" s="306">
        <v>42</v>
      </c>
    </row>
    <row r="98" spans="1:21" s="100" customFormat="1" ht="12" customHeight="1" x14ac:dyDescent="0.2">
      <c r="A98" s="311">
        <v>43</v>
      </c>
      <c r="B98" s="272"/>
      <c r="C98" s="269">
        <v>69</v>
      </c>
      <c r="D98" s="560" t="s">
        <v>90</v>
      </c>
      <c r="E98" s="554"/>
      <c r="F98" s="270">
        <v>32029</v>
      </c>
      <c r="G98" s="271">
        <v>31249</v>
      </c>
      <c r="H98" s="271">
        <v>30623</v>
      </c>
      <c r="I98" s="271">
        <v>753162</v>
      </c>
      <c r="J98" s="271">
        <v>769924</v>
      </c>
      <c r="K98" s="271">
        <v>857003</v>
      </c>
      <c r="L98" s="239">
        <v>23515.002029410847</v>
      </c>
      <c r="M98" s="239">
        <v>24638</v>
      </c>
      <c r="N98" s="239">
        <v>27986</v>
      </c>
      <c r="O98" s="271">
        <v>99462</v>
      </c>
      <c r="P98" s="271">
        <v>93456</v>
      </c>
      <c r="Q98" s="271">
        <v>110529</v>
      </c>
      <c r="R98" s="80">
        <v>13.205923825153153</v>
      </c>
      <c r="S98" s="467">
        <v>12.138340927156447</v>
      </c>
      <c r="T98" s="80">
        <f t="shared" si="1"/>
        <v>12.897154385690598</v>
      </c>
      <c r="U98" s="306">
        <v>43</v>
      </c>
    </row>
    <row r="99" spans="1:21" s="100" customFormat="1" ht="12" customHeight="1" x14ac:dyDescent="0.2">
      <c r="A99" s="311">
        <v>44</v>
      </c>
      <c r="B99" s="272"/>
      <c r="C99" s="269">
        <v>70</v>
      </c>
      <c r="D99" s="560" t="s">
        <v>91</v>
      </c>
      <c r="E99" s="554"/>
      <c r="F99" s="270">
        <v>49212</v>
      </c>
      <c r="G99" s="271">
        <v>49453</v>
      </c>
      <c r="H99" s="271">
        <v>48944</v>
      </c>
      <c r="I99" s="271">
        <v>1150861</v>
      </c>
      <c r="J99" s="271">
        <v>1241567</v>
      </c>
      <c r="K99" s="271">
        <v>1392179</v>
      </c>
      <c r="L99" s="239">
        <v>23385.779891083475</v>
      </c>
      <c r="M99" s="239">
        <v>25106</v>
      </c>
      <c r="N99" s="239">
        <v>28444</v>
      </c>
      <c r="O99" s="271">
        <v>158320</v>
      </c>
      <c r="P99" s="271">
        <v>165672</v>
      </c>
      <c r="Q99" s="271">
        <v>196342</v>
      </c>
      <c r="R99" s="80">
        <v>13.75665697247539</v>
      </c>
      <c r="S99" s="467">
        <v>13.343782494219001</v>
      </c>
      <c r="T99" s="80">
        <f t="shared" si="1"/>
        <v>14.103215175634743</v>
      </c>
      <c r="U99" s="306">
        <v>44</v>
      </c>
    </row>
    <row r="100" spans="1:21" s="100" customFormat="1" ht="12" customHeight="1" x14ac:dyDescent="0.2">
      <c r="A100" s="311">
        <v>45</v>
      </c>
      <c r="B100" s="272"/>
      <c r="C100" s="269">
        <v>71</v>
      </c>
      <c r="D100" s="560" t="s">
        <v>92</v>
      </c>
      <c r="E100" s="554"/>
      <c r="F100" s="270">
        <v>37083</v>
      </c>
      <c r="G100" s="271">
        <v>37399</v>
      </c>
      <c r="H100" s="271">
        <v>37094</v>
      </c>
      <c r="I100" s="271">
        <v>886171</v>
      </c>
      <c r="J100" s="271">
        <v>973600</v>
      </c>
      <c r="K100" s="271">
        <v>1108357</v>
      </c>
      <c r="L100" s="239">
        <v>23896.960871558396</v>
      </c>
      <c r="M100" s="239">
        <v>26033</v>
      </c>
      <c r="N100" s="239">
        <v>29880</v>
      </c>
      <c r="O100" s="271">
        <v>122064</v>
      </c>
      <c r="P100" s="271">
        <v>131949</v>
      </c>
      <c r="Q100" s="271">
        <v>160396</v>
      </c>
      <c r="R100" s="80">
        <v>13.77431669508481</v>
      </c>
      <c r="S100" s="467">
        <v>13.552691043549711</v>
      </c>
      <c r="T100" s="80">
        <f t="shared" si="1"/>
        <v>14.471510533158542</v>
      </c>
      <c r="U100" s="306">
        <v>45</v>
      </c>
    </row>
    <row r="101" spans="1:21" s="93" customFormat="1" ht="12" customHeight="1" x14ac:dyDescent="0.2">
      <c r="A101" s="311">
        <v>46</v>
      </c>
      <c r="B101" s="272"/>
      <c r="C101" s="269">
        <v>72</v>
      </c>
      <c r="D101" s="560" t="s">
        <v>93</v>
      </c>
      <c r="E101" s="554"/>
      <c r="F101" s="270">
        <v>27795</v>
      </c>
      <c r="G101" s="271">
        <v>26927</v>
      </c>
      <c r="H101" s="271">
        <v>26430</v>
      </c>
      <c r="I101" s="271">
        <v>646758</v>
      </c>
      <c r="J101" s="271">
        <v>659531</v>
      </c>
      <c r="K101" s="271">
        <v>731707</v>
      </c>
      <c r="L101" s="239">
        <v>23268.861305990285</v>
      </c>
      <c r="M101" s="239">
        <v>24493</v>
      </c>
      <c r="N101" s="239">
        <v>27685</v>
      </c>
      <c r="O101" s="271">
        <v>80848</v>
      </c>
      <c r="P101" s="271">
        <v>78428</v>
      </c>
      <c r="Q101" s="271">
        <v>93446</v>
      </c>
      <c r="R101" s="80">
        <v>12.500502506347042</v>
      </c>
      <c r="S101" s="467">
        <v>11.891480461115551</v>
      </c>
      <c r="T101" s="80">
        <f t="shared" si="1"/>
        <v>12.77095886741551</v>
      </c>
      <c r="U101" s="306">
        <v>46</v>
      </c>
    </row>
    <row r="102" spans="1:21" ht="12" customHeight="1" x14ac:dyDescent="0.2">
      <c r="A102" s="311">
        <v>47</v>
      </c>
      <c r="B102" s="272"/>
      <c r="C102" s="269">
        <v>73</v>
      </c>
      <c r="D102" s="560" t="s">
        <v>94</v>
      </c>
      <c r="E102" s="554"/>
      <c r="F102" s="270">
        <v>51141</v>
      </c>
      <c r="G102" s="271">
        <v>51032</v>
      </c>
      <c r="H102" s="271">
        <v>49389</v>
      </c>
      <c r="I102" s="271">
        <v>1154272</v>
      </c>
      <c r="J102" s="271">
        <v>1224999</v>
      </c>
      <c r="K102" s="271">
        <v>1351319</v>
      </c>
      <c r="L102" s="239">
        <v>22570.383840753995</v>
      </c>
      <c r="M102" s="239">
        <v>24005</v>
      </c>
      <c r="N102" s="239">
        <v>27361</v>
      </c>
      <c r="O102" s="271">
        <v>151606</v>
      </c>
      <c r="P102" s="271">
        <v>158875</v>
      </c>
      <c r="Q102" s="271">
        <v>183337</v>
      </c>
      <c r="R102" s="80">
        <v>13.134339219871919</v>
      </c>
      <c r="S102" s="467">
        <v>12.969398342365993</v>
      </c>
      <c r="T102" s="80">
        <f t="shared" si="1"/>
        <v>13.567262800271438</v>
      </c>
      <c r="U102" s="306">
        <v>47</v>
      </c>
    </row>
    <row r="103" spans="1:21" s="93" customFormat="1" ht="12" customHeight="1" x14ac:dyDescent="0.2">
      <c r="A103" s="311">
        <v>48</v>
      </c>
      <c r="B103" s="272"/>
      <c r="C103" s="269">
        <v>74</v>
      </c>
      <c r="D103" s="560" t="s">
        <v>95</v>
      </c>
      <c r="E103" s="554"/>
      <c r="F103" s="270">
        <v>39043</v>
      </c>
      <c r="G103" s="271">
        <v>38763</v>
      </c>
      <c r="H103" s="271">
        <v>38029</v>
      </c>
      <c r="I103" s="271">
        <v>931741</v>
      </c>
      <c r="J103" s="271">
        <v>995890</v>
      </c>
      <c r="K103" s="271">
        <v>1105858</v>
      </c>
      <c r="L103" s="239">
        <v>23864.482749788694</v>
      </c>
      <c r="M103" s="239">
        <v>25692</v>
      </c>
      <c r="N103" s="239">
        <v>29079</v>
      </c>
      <c r="O103" s="271">
        <v>127597</v>
      </c>
      <c r="P103" s="271">
        <v>133390</v>
      </c>
      <c r="Q103" s="271">
        <v>155384</v>
      </c>
      <c r="R103" s="80">
        <v>13.694470888369192</v>
      </c>
      <c r="S103" s="467">
        <v>13.394049543624295</v>
      </c>
      <c r="T103" s="80">
        <f t="shared" si="1"/>
        <v>14.050990271807049</v>
      </c>
      <c r="U103" s="306">
        <v>48</v>
      </c>
    </row>
    <row r="104" spans="1:21" s="93" customFormat="1" ht="12" customHeight="1" x14ac:dyDescent="0.2">
      <c r="A104" s="311">
        <v>49</v>
      </c>
      <c r="B104" s="272"/>
      <c r="C104" s="269">
        <v>75</v>
      </c>
      <c r="D104" s="560" t="s">
        <v>96</v>
      </c>
      <c r="E104" s="554"/>
      <c r="F104" s="270">
        <v>39685</v>
      </c>
      <c r="G104" s="271">
        <v>38999</v>
      </c>
      <c r="H104" s="271">
        <v>38051</v>
      </c>
      <c r="I104" s="271">
        <v>881221</v>
      </c>
      <c r="J104" s="271">
        <v>905392</v>
      </c>
      <c r="K104" s="271">
        <v>1001215</v>
      </c>
      <c r="L104" s="239">
        <v>22205.392465667126</v>
      </c>
      <c r="M104" s="239">
        <v>23216</v>
      </c>
      <c r="N104" s="239">
        <v>26312</v>
      </c>
      <c r="O104" s="271">
        <v>108496</v>
      </c>
      <c r="P104" s="271">
        <v>106696</v>
      </c>
      <c r="Q104" s="271">
        <v>125685</v>
      </c>
      <c r="R104" s="80">
        <v>12.312007997993692</v>
      </c>
      <c r="S104" s="467">
        <v>11.784508809443865</v>
      </c>
      <c r="T104" s="80">
        <f t="shared" si="1"/>
        <v>12.553247803918238</v>
      </c>
      <c r="U104" s="306">
        <v>49</v>
      </c>
    </row>
    <row r="105" spans="1:21" s="93" customFormat="1" ht="12" customHeight="1" x14ac:dyDescent="0.2">
      <c r="A105" s="311">
        <v>50</v>
      </c>
      <c r="B105" s="272"/>
      <c r="C105" s="269">
        <v>76</v>
      </c>
      <c r="D105" s="560" t="s">
        <v>97</v>
      </c>
      <c r="E105" s="554"/>
      <c r="F105" s="270">
        <v>47079</v>
      </c>
      <c r="G105" s="271">
        <v>46571</v>
      </c>
      <c r="H105" s="271">
        <v>45035</v>
      </c>
      <c r="I105" s="271">
        <v>1068360</v>
      </c>
      <c r="J105" s="271">
        <v>1126909</v>
      </c>
      <c r="K105" s="271">
        <v>1242688</v>
      </c>
      <c r="L105" s="239">
        <v>22692.920410374052</v>
      </c>
      <c r="M105" s="239">
        <v>24198</v>
      </c>
      <c r="N105" s="239">
        <v>27594</v>
      </c>
      <c r="O105" s="271">
        <v>134845</v>
      </c>
      <c r="P105" s="271">
        <v>141399</v>
      </c>
      <c r="Q105" s="271">
        <v>166511</v>
      </c>
      <c r="R105" s="80">
        <v>12.621681830094724</v>
      </c>
      <c r="S105" s="467">
        <v>12.547508272628935</v>
      </c>
      <c r="T105" s="80">
        <f t="shared" si="1"/>
        <v>13.399260313127673</v>
      </c>
      <c r="U105" s="306">
        <v>50</v>
      </c>
    </row>
    <row r="106" spans="1:21" s="93" customFormat="1" ht="12" customHeight="1" x14ac:dyDescent="0.2">
      <c r="A106" s="311">
        <v>51</v>
      </c>
      <c r="B106" s="272"/>
      <c r="C106" s="269">
        <v>77</v>
      </c>
      <c r="D106" s="560" t="s">
        <v>98</v>
      </c>
      <c r="E106" s="554"/>
      <c r="F106" s="270">
        <v>40619</v>
      </c>
      <c r="G106" s="271">
        <v>40611</v>
      </c>
      <c r="H106" s="271">
        <v>39408</v>
      </c>
      <c r="I106" s="271">
        <v>902589</v>
      </c>
      <c r="J106" s="271">
        <v>951177</v>
      </c>
      <c r="K106" s="271">
        <v>1061989</v>
      </c>
      <c r="L106" s="239">
        <v>22220.857234299219</v>
      </c>
      <c r="M106" s="239">
        <v>23422</v>
      </c>
      <c r="N106" s="239">
        <v>26949</v>
      </c>
      <c r="O106" s="271">
        <v>111484</v>
      </c>
      <c r="P106" s="271">
        <v>114565</v>
      </c>
      <c r="Q106" s="271">
        <v>138632</v>
      </c>
      <c r="R106" s="80">
        <v>12.351579733411331</v>
      </c>
      <c r="S106" s="467">
        <v>12.044551119297459</v>
      </c>
      <c r="T106" s="80">
        <f t="shared" si="1"/>
        <v>13.053995851181133</v>
      </c>
      <c r="U106" s="306">
        <v>51</v>
      </c>
    </row>
    <row r="107" spans="1:21" s="63" customFormat="1" ht="11.1" customHeight="1" x14ac:dyDescent="0.2">
      <c r="A107" s="311"/>
      <c r="B107" s="272"/>
      <c r="C107" s="269"/>
      <c r="D107" s="269"/>
      <c r="E107" s="279"/>
      <c r="F107" s="270"/>
      <c r="G107" s="271"/>
      <c r="H107" s="271"/>
      <c r="I107" s="271"/>
      <c r="J107" s="271"/>
      <c r="K107" s="271"/>
      <c r="L107" s="271"/>
      <c r="M107" s="271"/>
      <c r="N107" s="271"/>
      <c r="O107" s="271"/>
      <c r="P107" s="271"/>
      <c r="Q107" s="271"/>
      <c r="R107" s="268"/>
      <c r="S107" s="467"/>
      <c r="T107" s="80"/>
      <c r="U107" s="306"/>
    </row>
    <row r="108" spans="1:21" ht="12.75" x14ac:dyDescent="0.2">
      <c r="A108" s="311">
        <v>52</v>
      </c>
      <c r="B108" s="587" t="s">
        <v>99</v>
      </c>
      <c r="C108" s="553"/>
      <c r="D108" s="553"/>
      <c r="E108" s="554"/>
      <c r="F108" s="270">
        <v>737674</v>
      </c>
      <c r="G108" s="271">
        <v>730868</v>
      </c>
      <c r="H108" s="271">
        <v>716039</v>
      </c>
      <c r="I108" s="271">
        <v>17096727</v>
      </c>
      <c r="J108" s="271">
        <v>18086261</v>
      </c>
      <c r="K108" s="271">
        <v>20272193</v>
      </c>
      <c r="L108" s="271">
        <v>23176.534620984337</v>
      </c>
      <c r="M108" s="271">
        <v>24746</v>
      </c>
      <c r="N108" s="271">
        <v>28312</v>
      </c>
      <c r="O108" s="271">
        <v>2208105</v>
      </c>
      <c r="P108" s="271">
        <v>2273793</v>
      </c>
      <c r="Q108" s="271">
        <v>2729355</v>
      </c>
      <c r="R108" s="80">
        <v>12.915366783361518</v>
      </c>
      <c r="S108" s="467">
        <v>12.571935127995776</v>
      </c>
      <c r="T108" s="80">
        <f>(Q108/K108)*100</f>
        <v>13.463540920313852</v>
      </c>
      <c r="U108" s="306">
        <v>52</v>
      </c>
    </row>
    <row r="109" spans="1:21" x14ac:dyDescent="0.2">
      <c r="A109" s="311"/>
      <c r="B109" s="275"/>
      <c r="C109" s="254"/>
      <c r="D109" s="276"/>
      <c r="E109" s="280"/>
      <c r="F109" s="270"/>
      <c r="G109" s="281"/>
      <c r="H109" s="282"/>
      <c r="I109" s="283"/>
      <c r="J109" s="281"/>
      <c r="K109" s="284"/>
      <c r="L109" s="239"/>
      <c r="M109" s="239"/>
      <c r="N109" s="239"/>
      <c r="O109" s="271"/>
      <c r="P109" s="281"/>
      <c r="Q109" s="284"/>
      <c r="R109" s="80"/>
      <c r="S109" s="467"/>
      <c r="T109" s="80"/>
      <c r="U109" s="306"/>
    </row>
    <row r="110" spans="1:21" x14ac:dyDescent="0.2">
      <c r="A110" s="311"/>
      <c r="B110" s="275"/>
      <c r="C110" s="254"/>
      <c r="D110" s="276"/>
      <c r="E110" s="280"/>
      <c r="F110" s="270"/>
      <c r="G110" s="281"/>
      <c r="H110" s="282"/>
      <c r="I110" s="283"/>
      <c r="J110" s="281"/>
      <c r="K110" s="282"/>
      <c r="L110" s="239"/>
      <c r="M110" s="239"/>
      <c r="N110" s="239"/>
      <c r="O110" s="271"/>
      <c r="P110" s="281"/>
      <c r="Q110" s="282"/>
      <c r="R110" s="80"/>
      <c r="S110" s="467"/>
      <c r="T110" s="80"/>
      <c r="U110" s="306"/>
    </row>
    <row r="111" spans="1:21" x14ac:dyDescent="0.2">
      <c r="A111" s="311"/>
      <c r="B111" s="272"/>
      <c r="C111" s="276"/>
      <c r="D111" s="276"/>
      <c r="E111" s="273"/>
      <c r="F111" s="274"/>
      <c r="G111" s="271"/>
      <c r="H111" s="254"/>
      <c r="I111" s="285"/>
      <c r="J111" s="283"/>
      <c r="K111" s="254"/>
      <c r="L111" s="271"/>
      <c r="M111" s="271"/>
      <c r="N111" s="271"/>
      <c r="O111" s="286"/>
      <c r="P111" s="271"/>
      <c r="Q111" s="254"/>
      <c r="R111" s="268"/>
      <c r="S111" s="469"/>
      <c r="T111" s="268"/>
      <c r="U111" s="306"/>
    </row>
    <row r="112" spans="1:21" ht="24" customHeight="1" x14ac:dyDescent="0.2">
      <c r="A112" s="312">
        <v>53</v>
      </c>
      <c r="B112" s="557" t="s">
        <v>207</v>
      </c>
      <c r="C112" s="558"/>
      <c r="D112" s="558"/>
      <c r="E112" s="559"/>
      <c r="F112" s="287">
        <v>8668</v>
      </c>
      <c r="G112" s="238">
        <v>7776</v>
      </c>
      <c r="H112" s="238">
        <v>5921</v>
      </c>
      <c r="I112" s="238">
        <v>-74821</v>
      </c>
      <c r="J112" s="238">
        <v>-69337</v>
      </c>
      <c r="K112" s="238">
        <v>-51972</v>
      </c>
      <c r="L112" s="238">
        <v>-8631.8643285648359</v>
      </c>
      <c r="M112" s="238">
        <v>-8917</v>
      </c>
      <c r="N112" s="238">
        <v>-8778</v>
      </c>
      <c r="O112" s="195" t="s">
        <v>185</v>
      </c>
      <c r="P112" s="195" t="s">
        <v>43</v>
      </c>
      <c r="Q112" s="195" t="s">
        <v>202</v>
      </c>
      <c r="R112" s="195" t="s">
        <v>60</v>
      </c>
      <c r="S112" s="470">
        <v>-9.3745042329492198E-2</v>
      </c>
      <c r="T112" s="193">
        <v>-1.5</v>
      </c>
      <c r="U112" s="294">
        <v>53</v>
      </c>
    </row>
    <row r="113" spans="1:21" x14ac:dyDescent="0.2">
      <c r="A113" s="308"/>
      <c r="B113" s="288"/>
      <c r="C113" s="240"/>
      <c r="D113" s="71"/>
      <c r="E113" s="241"/>
      <c r="F113" s="289"/>
      <c r="G113" s="239"/>
      <c r="H113" s="239"/>
      <c r="I113" s="239"/>
      <c r="J113" s="239"/>
      <c r="K113" s="239"/>
      <c r="L113" s="239"/>
      <c r="M113" s="239"/>
      <c r="N113" s="239"/>
      <c r="O113" s="239"/>
      <c r="P113" s="239"/>
      <c r="Q113" s="239"/>
      <c r="R113" s="80"/>
      <c r="S113" s="467"/>
      <c r="T113" s="80"/>
      <c r="U113" s="303"/>
    </row>
    <row r="114" spans="1:21" ht="12.75" x14ac:dyDescent="0.2">
      <c r="A114" s="312"/>
      <c r="B114" s="557" t="s">
        <v>211</v>
      </c>
      <c r="C114" s="558"/>
      <c r="D114" s="558"/>
      <c r="E114" s="559"/>
      <c r="F114" s="287"/>
      <c r="G114" s="239"/>
      <c r="H114" s="239"/>
      <c r="I114" s="239"/>
      <c r="J114" s="239"/>
      <c r="K114" s="239"/>
      <c r="L114" s="239"/>
      <c r="M114" s="239"/>
      <c r="N114" s="239"/>
      <c r="O114" s="239"/>
      <c r="P114" s="239"/>
      <c r="Q114" s="239"/>
      <c r="R114" s="80"/>
      <c r="S114" s="467"/>
      <c r="T114" s="80"/>
      <c r="U114" s="294"/>
    </row>
    <row r="115" spans="1:21" ht="12.75" x14ac:dyDescent="0.2">
      <c r="A115" s="312">
        <v>54</v>
      </c>
      <c r="B115" s="557" t="s">
        <v>209</v>
      </c>
      <c r="C115" s="558"/>
      <c r="D115" s="558"/>
      <c r="E115" s="559"/>
      <c r="F115" s="287">
        <v>456</v>
      </c>
      <c r="G115" s="238">
        <v>600</v>
      </c>
      <c r="H115" s="238">
        <v>791</v>
      </c>
      <c r="I115" s="238">
        <v>5389</v>
      </c>
      <c r="J115" s="238">
        <v>8054</v>
      </c>
      <c r="K115" s="238">
        <v>10459</v>
      </c>
      <c r="L115" s="238">
        <v>11817.982456140351</v>
      </c>
      <c r="M115" s="238">
        <v>13423</v>
      </c>
      <c r="N115" s="238">
        <v>13223</v>
      </c>
      <c r="O115" s="238">
        <v>976</v>
      </c>
      <c r="P115" s="238">
        <v>1916</v>
      </c>
      <c r="Q115" s="238">
        <v>2664</v>
      </c>
      <c r="R115" s="193">
        <v>18.110966784190015</v>
      </c>
      <c r="S115" s="470">
        <v>23.78942140551279</v>
      </c>
      <c r="T115" s="193">
        <v>25.5</v>
      </c>
      <c r="U115" s="294">
        <v>54</v>
      </c>
    </row>
    <row r="116" spans="1:21" ht="12.75" x14ac:dyDescent="0.2">
      <c r="A116" s="312">
        <v>55</v>
      </c>
      <c r="B116" s="557" t="s">
        <v>210</v>
      </c>
      <c r="C116" s="558"/>
      <c r="D116" s="558"/>
      <c r="E116" s="559"/>
      <c r="F116" s="287">
        <v>319</v>
      </c>
      <c r="G116" s="238">
        <v>346</v>
      </c>
      <c r="H116" s="238">
        <v>242</v>
      </c>
      <c r="I116" s="238">
        <v>-10093</v>
      </c>
      <c r="J116" s="238">
        <v>-6335</v>
      </c>
      <c r="K116" s="238">
        <v>-3242</v>
      </c>
      <c r="L116" s="238">
        <v>-31639.498432601882</v>
      </c>
      <c r="M116" s="238">
        <v>-18309</v>
      </c>
      <c r="N116" s="238">
        <v>-13397</v>
      </c>
      <c r="O116" s="290">
        <v>0</v>
      </c>
      <c r="P116" s="290">
        <v>7</v>
      </c>
      <c r="Q116" s="290">
        <v>0</v>
      </c>
      <c r="R116" s="195" t="s">
        <v>60</v>
      </c>
      <c r="S116" s="470">
        <v>-0.11049723756906078</v>
      </c>
      <c r="T116" s="193">
        <v>0</v>
      </c>
      <c r="U116" s="294">
        <v>55</v>
      </c>
    </row>
    <row r="117" spans="1:21" ht="12.75" x14ac:dyDescent="0.2">
      <c r="A117" s="237"/>
      <c r="B117" s="355"/>
      <c r="C117" s="369"/>
      <c r="D117" s="369"/>
      <c r="E117" s="371"/>
      <c r="F117" s="287"/>
      <c r="G117" s="238"/>
      <c r="H117" s="238"/>
      <c r="I117" s="238"/>
      <c r="J117" s="238"/>
      <c r="K117" s="238"/>
      <c r="L117" s="238"/>
      <c r="M117" s="238"/>
      <c r="N117" s="238"/>
      <c r="O117" s="290"/>
      <c r="P117" s="290"/>
      <c r="Q117" s="290"/>
      <c r="R117" s="195"/>
      <c r="S117" s="193"/>
      <c r="T117" s="193"/>
      <c r="U117" s="237"/>
    </row>
    <row r="118" spans="1:21" ht="12.75" x14ac:dyDescent="0.2">
      <c r="A118" s="237"/>
      <c r="B118" s="355"/>
      <c r="C118" s="369"/>
      <c r="D118" s="369"/>
      <c r="E118" s="371"/>
      <c r="F118" s="287"/>
      <c r="G118" s="238"/>
      <c r="H118" s="238"/>
      <c r="I118" s="238"/>
      <c r="J118" s="238"/>
      <c r="K118" s="238"/>
      <c r="L118" s="238"/>
      <c r="M118" s="238"/>
      <c r="N118" s="238"/>
      <c r="O118" s="290"/>
      <c r="P118" s="290"/>
      <c r="Q118" s="290"/>
      <c r="R118" s="195"/>
      <c r="S118" s="193"/>
      <c r="T118" s="193"/>
      <c r="U118" s="237"/>
    </row>
    <row r="119" spans="1:21" ht="12.75" x14ac:dyDescent="0.2">
      <c r="A119" s="237"/>
      <c r="B119" s="355"/>
      <c r="C119" s="369"/>
      <c r="D119" s="369"/>
      <c r="E119" s="371"/>
      <c r="F119" s="287"/>
      <c r="G119" s="238"/>
      <c r="H119" s="238"/>
      <c r="I119" s="238"/>
      <c r="J119" s="238"/>
      <c r="K119" s="238"/>
      <c r="L119" s="238"/>
      <c r="M119" s="238"/>
      <c r="N119" s="238"/>
      <c r="O119" s="290"/>
      <c r="P119" s="290"/>
      <c r="Q119" s="290"/>
      <c r="R119" s="195"/>
      <c r="S119" s="193"/>
      <c r="T119" s="193"/>
      <c r="U119" s="237"/>
    </row>
    <row r="120" spans="1:21" ht="12.75" x14ac:dyDescent="0.2">
      <c r="A120" s="237"/>
      <c r="B120" s="355"/>
      <c r="C120" s="369"/>
      <c r="D120" s="369"/>
      <c r="E120" s="371"/>
      <c r="F120" s="287"/>
      <c r="G120" s="238"/>
      <c r="H120" s="238"/>
      <c r="I120" s="238"/>
      <c r="J120" s="238"/>
      <c r="K120" s="238"/>
      <c r="L120" s="238"/>
      <c r="M120" s="238"/>
      <c r="N120" s="238"/>
      <c r="O120" s="290"/>
      <c r="P120" s="290"/>
      <c r="Q120" s="290"/>
      <c r="R120" s="195"/>
      <c r="S120" s="193"/>
      <c r="T120" s="193"/>
      <c r="U120" s="237"/>
    </row>
    <row r="121" spans="1:21" ht="12.75" x14ac:dyDescent="0.2">
      <c r="A121" s="237"/>
      <c r="B121" s="355"/>
      <c r="C121" s="369"/>
      <c r="D121" s="369"/>
      <c r="E121" s="371"/>
      <c r="F121" s="287"/>
      <c r="G121" s="238"/>
      <c r="H121" s="238"/>
      <c r="I121" s="238"/>
      <c r="J121" s="238"/>
      <c r="K121" s="238"/>
      <c r="L121" s="238"/>
      <c r="M121" s="238"/>
      <c r="N121" s="238"/>
      <c r="O121" s="290"/>
      <c r="P121" s="290"/>
      <c r="Q121" s="290"/>
      <c r="R121" s="195"/>
      <c r="S121" s="193"/>
      <c r="T121" s="193"/>
      <c r="U121" s="237"/>
    </row>
    <row r="122" spans="1:21" ht="12.75" x14ac:dyDescent="0.2">
      <c r="A122" s="237"/>
      <c r="B122" s="355"/>
      <c r="C122" s="369"/>
      <c r="D122" s="369"/>
      <c r="E122" s="371"/>
      <c r="F122" s="287"/>
      <c r="G122" s="238"/>
      <c r="H122" s="238"/>
      <c r="I122" s="238"/>
      <c r="J122" s="238"/>
      <c r="K122" s="238"/>
      <c r="L122" s="238"/>
      <c r="M122" s="238"/>
      <c r="N122" s="238"/>
      <c r="O122" s="290"/>
      <c r="P122" s="290"/>
      <c r="Q122" s="290"/>
      <c r="R122" s="195"/>
      <c r="S122" s="193"/>
      <c r="T122" s="193"/>
      <c r="U122" s="237"/>
    </row>
    <row r="123" spans="1:21" ht="12.75" x14ac:dyDescent="0.2">
      <c r="A123" s="237"/>
      <c r="B123" s="355"/>
      <c r="C123" s="369"/>
      <c r="D123" s="369"/>
      <c r="E123" s="371"/>
      <c r="F123" s="287"/>
      <c r="G123" s="238"/>
      <c r="H123" s="238"/>
      <c r="I123" s="238"/>
      <c r="J123" s="238"/>
      <c r="K123" s="238"/>
      <c r="L123" s="238"/>
      <c r="M123" s="238"/>
      <c r="N123" s="238"/>
      <c r="O123" s="290"/>
      <c r="P123" s="290"/>
      <c r="Q123" s="290"/>
      <c r="R123" s="195"/>
      <c r="S123" s="193"/>
      <c r="T123" s="193"/>
      <c r="U123" s="237"/>
    </row>
    <row r="124" spans="1:21" ht="12.75" x14ac:dyDescent="0.2">
      <c r="A124" s="237"/>
      <c r="B124" s="355"/>
      <c r="C124" s="369"/>
      <c r="D124" s="369"/>
      <c r="E124" s="371"/>
      <c r="F124" s="287"/>
      <c r="G124" s="238"/>
      <c r="H124" s="238"/>
      <c r="I124" s="238"/>
      <c r="J124" s="238"/>
      <c r="K124" s="238"/>
      <c r="L124" s="238"/>
      <c r="M124" s="238"/>
      <c r="N124" s="238"/>
      <c r="O124" s="290"/>
      <c r="P124" s="290"/>
      <c r="Q124" s="290"/>
      <c r="R124" s="195"/>
      <c r="S124" s="193"/>
      <c r="T124" s="193"/>
      <c r="U124" s="237"/>
    </row>
    <row r="125" spans="1:21" ht="12.75" x14ac:dyDescent="0.2">
      <c r="A125" s="237"/>
      <c r="B125" s="355"/>
      <c r="C125" s="369"/>
      <c r="D125" s="369"/>
      <c r="E125" s="371"/>
      <c r="F125" s="287"/>
      <c r="G125" s="238"/>
      <c r="H125" s="238"/>
      <c r="I125" s="238"/>
      <c r="J125" s="238"/>
      <c r="K125" s="238"/>
      <c r="L125" s="238"/>
      <c r="M125" s="238"/>
      <c r="N125" s="238"/>
      <c r="O125" s="290"/>
      <c r="P125" s="290"/>
      <c r="Q125" s="290"/>
      <c r="R125" s="195"/>
      <c r="S125" s="193"/>
      <c r="T125" s="193"/>
      <c r="U125" s="237"/>
    </row>
    <row r="126" spans="1:21" ht="12.75" x14ac:dyDescent="0.2">
      <c r="A126" s="237"/>
      <c r="B126" s="355"/>
      <c r="C126" s="369"/>
      <c r="D126" s="369"/>
      <c r="E126" s="371"/>
      <c r="F126" s="287"/>
      <c r="G126" s="238"/>
      <c r="H126" s="238"/>
      <c r="I126" s="238"/>
      <c r="J126" s="238"/>
      <c r="K126" s="238"/>
      <c r="L126" s="238"/>
      <c r="M126" s="238"/>
      <c r="N126" s="238"/>
      <c r="O126" s="290"/>
      <c r="P126" s="290"/>
      <c r="Q126" s="290"/>
      <c r="R126" s="195"/>
      <c r="S126" s="193"/>
      <c r="T126" s="193"/>
      <c r="U126" s="237"/>
    </row>
    <row r="127" spans="1:21" ht="12.75" x14ac:dyDescent="0.2">
      <c r="A127" s="237"/>
      <c r="B127" s="355"/>
      <c r="C127" s="369"/>
      <c r="D127" s="369"/>
      <c r="E127" s="371"/>
      <c r="F127" s="287"/>
      <c r="G127" s="238"/>
      <c r="H127" s="238"/>
      <c r="I127" s="238"/>
      <c r="J127" s="238"/>
      <c r="K127" s="238"/>
      <c r="L127" s="238"/>
      <c r="M127" s="238"/>
      <c r="N127" s="238"/>
      <c r="O127" s="290"/>
      <c r="P127" s="290"/>
      <c r="Q127" s="290"/>
      <c r="R127" s="195"/>
      <c r="S127" s="193"/>
      <c r="T127" s="193"/>
      <c r="U127" s="237"/>
    </row>
    <row r="128" spans="1:21" ht="12.75" x14ac:dyDescent="0.2">
      <c r="A128" s="237"/>
      <c r="B128" s="355"/>
      <c r="C128" s="369"/>
      <c r="D128" s="369"/>
      <c r="E128" s="371"/>
      <c r="F128" s="287"/>
      <c r="G128" s="238"/>
      <c r="H128" s="238"/>
      <c r="I128" s="238"/>
      <c r="J128" s="238"/>
      <c r="K128" s="238"/>
      <c r="L128" s="238"/>
      <c r="M128" s="238"/>
      <c r="N128" s="238"/>
      <c r="O128" s="290"/>
      <c r="P128" s="290"/>
      <c r="Q128" s="290"/>
      <c r="R128" s="195"/>
      <c r="S128" s="193"/>
      <c r="T128" s="193"/>
      <c r="U128" s="237"/>
    </row>
    <row r="129" spans="1:21" ht="12.75" x14ac:dyDescent="0.2">
      <c r="A129" s="237"/>
      <c r="B129" s="355"/>
      <c r="C129" s="369"/>
      <c r="D129" s="369"/>
      <c r="E129" s="371"/>
      <c r="F129" s="287"/>
      <c r="G129" s="238"/>
      <c r="H129" s="238"/>
      <c r="I129" s="238"/>
      <c r="J129" s="238"/>
      <c r="K129" s="238"/>
      <c r="L129" s="238"/>
      <c r="M129" s="238"/>
      <c r="N129" s="238"/>
      <c r="O129" s="290"/>
      <c r="P129" s="290"/>
      <c r="Q129" s="290"/>
      <c r="R129" s="195"/>
      <c r="S129" s="193"/>
      <c r="T129" s="193"/>
      <c r="U129" s="237"/>
    </row>
    <row r="130" spans="1:21" ht="12.75" x14ac:dyDescent="0.2">
      <c r="A130" s="237"/>
      <c r="B130" s="355"/>
      <c r="C130" s="369"/>
      <c r="D130" s="369"/>
      <c r="E130" s="371"/>
      <c r="F130" s="287"/>
      <c r="G130" s="238"/>
      <c r="H130" s="238"/>
      <c r="I130" s="238"/>
      <c r="J130" s="238"/>
      <c r="K130" s="238"/>
      <c r="L130" s="238"/>
      <c r="M130" s="238"/>
      <c r="N130" s="238"/>
      <c r="O130" s="290"/>
      <c r="P130" s="290"/>
      <c r="Q130" s="290"/>
      <c r="R130" s="195"/>
      <c r="S130" s="193"/>
      <c r="T130" s="193"/>
      <c r="U130" s="237"/>
    </row>
    <row r="131" spans="1:21" ht="12.75" x14ac:dyDescent="0.2">
      <c r="A131" s="152" t="s">
        <v>25</v>
      </c>
      <c r="B131" s="355"/>
      <c r="C131" s="328"/>
      <c r="D131" s="328"/>
      <c r="E131" s="328"/>
      <c r="F131" s="287"/>
      <c r="G131" s="238"/>
      <c r="H131" s="238"/>
      <c r="I131" s="238"/>
      <c r="J131" s="238"/>
      <c r="K131" s="238"/>
      <c r="L131" s="238"/>
      <c r="M131" s="238"/>
      <c r="N131" s="238"/>
      <c r="O131" s="290"/>
      <c r="P131" s="290"/>
      <c r="Q131" s="290"/>
      <c r="R131" s="195"/>
      <c r="S131" s="193"/>
      <c r="T131" s="193"/>
      <c r="U131" s="237"/>
    </row>
    <row r="132" spans="1:21" x14ac:dyDescent="0.2">
      <c r="A132" s="242" t="s">
        <v>536</v>
      </c>
      <c r="B132" s="291"/>
      <c r="C132" s="292"/>
      <c r="D132" s="292"/>
      <c r="E132" s="292"/>
      <c r="F132" s="253"/>
      <c r="G132" s="266"/>
      <c r="H132" s="267"/>
      <c r="I132" s="293"/>
      <c r="J132" s="267"/>
      <c r="K132" s="267"/>
      <c r="L132" s="293"/>
      <c r="M132" s="239"/>
      <c r="N132" s="239"/>
      <c r="O132" s="285"/>
      <c r="P132" s="267"/>
      <c r="Q132" s="267"/>
      <c r="R132" s="268"/>
      <c r="S132" s="268"/>
      <c r="T132" s="268"/>
      <c r="U132" s="96"/>
    </row>
  </sheetData>
  <mergeCells count="76">
    <mergeCell ref="C20:E20"/>
    <mergeCell ref="C21:E21"/>
    <mergeCell ref="C16:E16"/>
    <mergeCell ref="C17:E17"/>
    <mergeCell ref="B108:E108"/>
    <mergeCell ref="B85:E85"/>
    <mergeCell ref="B76:E76"/>
    <mergeCell ref="D103:E103"/>
    <mergeCell ref="D104:E104"/>
    <mergeCell ref="D105:E105"/>
    <mergeCell ref="D106:E106"/>
    <mergeCell ref="D97:E97"/>
    <mergeCell ref="D98:E98"/>
    <mergeCell ref="D99:E99"/>
    <mergeCell ref="D100:E100"/>
    <mergeCell ref="D101:E101"/>
    <mergeCell ref="O66:T66"/>
    <mergeCell ref="A67:A74"/>
    <mergeCell ref="B67:E74"/>
    <mergeCell ref="L67:N72"/>
    <mergeCell ref="C30:E30"/>
    <mergeCell ref="O67:Q72"/>
    <mergeCell ref="A65:K65"/>
    <mergeCell ref="L65:U65"/>
    <mergeCell ref="O74:Q74"/>
    <mergeCell ref="L74:N74"/>
    <mergeCell ref="A1:U1"/>
    <mergeCell ref="B11:E11"/>
    <mergeCell ref="B15:E15"/>
    <mergeCell ref="B13:E13"/>
    <mergeCell ref="B12:E12"/>
    <mergeCell ref="A4:A9"/>
    <mergeCell ref="B4:E9"/>
    <mergeCell ref="I9:K9"/>
    <mergeCell ref="R9:T9"/>
    <mergeCell ref="U4:U9"/>
    <mergeCell ref="O3:T3"/>
    <mergeCell ref="R4:T7"/>
    <mergeCell ref="F4:H7"/>
    <mergeCell ref="I4:K7"/>
    <mergeCell ref="L4:N7"/>
    <mergeCell ref="O4:Q7"/>
    <mergeCell ref="D78:E78"/>
    <mergeCell ref="D79:E79"/>
    <mergeCell ref="D80:E80"/>
    <mergeCell ref="D81:E81"/>
    <mergeCell ref="D102:E102"/>
    <mergeCell ref="B115:E115"/>
    <mergeCell ref="B116:E116"/>
    <mergeCell ref="D82:E82"/>
    <mergeCell ref="D83:E83"/>
    <mergeCell ref="D90:E90"/>
    <mergeCell ref="D91:E91"/>
    <mergeCell ref="D92:E92"/>
    <mergeCell ref="D93:E93"/>
    <mergeCell ref="D94:E94"/>
    <mergeCell ref="D95:E95"/>
    <mergeCell ref="D96:E96"/>
    <mergeCell ref="B112:E112"/>
    <mergeCell ref="B114:E114"/>
    <mergeCell ref="A2:K2"/>
    <mergeCell ref="L2:U2"/>
    <mergeCell ref="C29:E29"/>
    <mergeCell ref="F67:H72"/>
    <mergeCell ref="I67:K72"/>
    <mergeCell ref="R67:T72"/>
    <mergeCell ref="U67:U74"/>
    <mergeCell ref="I74:K74"/>
    <mergeCell ref="R74:T74"/>
    <mergeCell ref="C24:E24"/>
    <mergeCell ref="C25:E25"/>
    <mergeCell ref="C26:E26"/>
    <mergeCell ref="C27:E27"/>
    <mergeCell ref="C28:E28"/>
    <mergeCell ref="B32:E32"/>
    <mergeCell ref="A64:U64"/>
  </mergeCells>
  <phoneticPr fontId="15" type="noConversion"/>
  <pageMargins left="0.51181102362204722" right="0.51181102362204722" top="0.19685039370078741" bottom="0.19685039370078741" header="0.11811023622047245" footer="0.11811023622047245"/>
  <pageSetup paperSize="9" firstPageNumber="6" pageOrder="overThenDown" orientation="portrait" useFirstPageNumber="1" r:id="rId1"/>
  <headerFooter differentOddEven="1" scaleWithDoc="0" alignWithMargins="0"/>
  <rowBreaks count="1" manualBreakCount="1">
    <brk id="63" max="16383" man="1"/>
  </rowBreaks>
  <colBreaks count="1" manualBreakCount="1">
    <brk id="1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F61"/>
  <sheetViews>
    <sheetView workbookViewId="0">
      <selection activeCell="B1" sqref="B1"/>
    </sheetView>
  </sheetViews>
  <sheetFormatPr baseColWidth="10" defaultRowHeight="12.75" x14ac:dyDescent="0.2"/>
  <cols>
    <col min="1" max="1" width="2.85546875" customWidth="1"/>
    <col min="2" max="2" width="88.5703125" customWidth="1"/>
    <col min="3" max="3" width="2.85546875" customWidth="1"/>
    <col min="4" max="4" width="15.85546875" style="490" bestFit="1" customWidth="1"/>
    <col min="5" max="6" width="11.42578125" style="490"/>
  </cols>
  <sheetData>
    <row r="1" spans="1:6" s="59" customFormat="1" ht="11.25" customHeight="1" x14ac:dyDescent="0.2">
      <c r="B1" s="70"/>
      <c r="C1" s="295"/>
      <c r="D1" s="483"/>
      <c r="E1" s="483"/>
      <c r="F1" s="483"/>
    </row>
    <row r="2" spans="1:6" s="59" customFormat="1" ht="11.25" customHeight="1" x14ac:dyDescent="0.2">
      <c r="B2" s="63"/>
      <c r="C2" s="224"/>
      <c r="D2" s="482"/>
      <c r="E2" s="482"/>
      <c r="F2" s="482"/>
    </row>
    <row r="3" spans="1:6" s="59" customFormat="1" ht="6" customHeight="1" x14ac:dyDescent="0.2">
      <c r="B3" s="424"/>
      <c r="C3" s="224"/>
      <c r="D3" s="482"/>
      <c r="E3" s="482"/>
      <c r="F3" s="482"/>
    </row>
    <row r="4" spans="1:6" s="59" customFormat="1" ht="12.75" customHeight="1" x14ac:dyDescent="0.2">
      <c r="B4" s="590" t="s">
        <v>519</v>
      </c>
      <c r="C4" s="423"/>
      <c r="D4" s="482"/>
      <c r="E4" s="482"/>
      <c r="F4" s="482"/>
    </row>
    <row r="5" spans="1:6" s="59" customFormat="1" ht="12.75" customHeight="1" x14ac:dyDescent="0.2">
      <c r="A5" s="423"/>
      <c r="B5" s="591"/>
      <c r="C5" s="423"/>
      <c r="D5" s="484"/>
      <c r="E5" s="484"/>
      <c r="F5" s="484"/>
    </row>
    <row r="6" spans="1:6" s="59" customFormat="1" ht="11.25" x14ac:dyDescent="0.2">
      <c r="B6" s="414"/>
      <c r="C6" s="71"/>
      <c r="D6" s="487"/>
      <c r="E6" s="487"/>
      <c r="F6" s="487"/>
    </row>
    <row r="7" spans="1:6" ht="12" customHeight="1" x14ac:dyDescent="0.2">
      <c r="B7" s="365"/>
      <c r="D7" s="488"/>
      <c r="E7" s="488"/>
      <c r="F7" s="488"/>
    </row>
    <row r="8" spans="1:6" ht="12" customHeight="1" x14ac:dyDescent="0.2">
      <c r="B8" s="365"/>
      <c r="D8" s="488" t="s">
        <v>2</v>
      </c>
      <c r="E8" s="589" t="s">
        <v>230</v>
      </c>
      <c r="F8" s="589" t="s">
        <v>231</v>
      </c>
    </row>
    <row r="9" spans="1:6" ht="12" customHeight="1" x14ac:dyDescent="0.2">
      <c r="B9" s="365"/>
      <c r="D9" s="488"/>
      <c r="E9" s="589"/>
      <c r="F9" s="589"/>
    </row>
    <row r="10" spans="1:6" ht="12" customHeight="1" x14ac:dyDescent="0.2">
      <c r="B10" s="365"/>
      <c r="D10" s="488" t="s">
        <v>218</v>
      </c>
      <c r="E10" s="488">
        <f>Tab.2!G33</f>
        <v>274943</v>
      </c>
      <c r="F10" s="488">
        <f>Tab.2!H33</f>
        <v>213633</v>
      </c>
    </row>
    <row r="11" spans="1:6" ht="12" customHeight="1" x14ac:dyDescent="0.2">
      <c r="B11" s="365"/>
      <c r="D11" s="488" t="s">
        <v>219</v>
      </c>
      <c r="E11" s="488">
        <f>Tab.2!G34</f>
        <v>130065</v>
      </c>
      <c r="F11" s="488">
        <f>Tab.2!H34</f>
        <v>118452</v>
      </c>
    </row>
    <row r="12" spans="1:6" ht="12" customHeight="1" x14ac:dyDescent="0.2">
      <c r="B12" s="365"/>
      <c r="D12" s="488" t="s">
        <v>220</v>
      </c>
      <c r="E12" s="488">
        <f>Tab.2!G35</f>
        <v>121660</v>
      </c>
      <c r="F12" s="488">
        <f>Tab.2!H35</f>
        <v>122629</v>
      </c>
    </row>
    <row r="13" spans="1:6" ht="12" customHeight="1" x14ac:dyDescent="0.2">
      <c r="B13" s="365"/>
      <c r="D13" s="488" t="s">
        <v>221</v>
      </c>
      <c r="E13" s="488">
        <f>Tab.2!G36</f>
        <v>99823</v>
      </c>
      <c r="F13" s="488">
        <f>Tab.2!H36</f>
        <v>109080</v>
      </c>
    </row>
    <row r="14" spans="1:6" ht="12" customHeight="1" x14ac:dyDescent="0.2">
      <c r="B14" s="365"/>
      <c r="D14" s="488" t="s">
        <v>222</v>
      </c>
      <c r="E14" s="488">
        <f>Tab.2!G37</f>
        <v>78902</v>
      </c>
      <c r="F14" s="488">
        <f>Tab.2!H37</f>
        <v>85568</v>
      </c>
    </row>
    <row r="15" spans="1:6" ht="12" customHeight="1" x14ac:dyDescent="0.2">
      <c r="B15" s="365"/>
      <c r="D15" s="488" t="s">
        <v>223</v>
      </c>
      <c r="E15" s="488">
        <f>Tab.2!G38</f>
        <v>61372</v>
      </c>
      <c r="F15" s="488">
        <f>Tab.2!H38</f>
        <v>69183</v>
      </c>
    </row>
    <row r="16" spans="1:6" ht="12" customHeight="1" x14ac:dyDescent="0.2">
      <c r="B16" s="365"/>
      <c r="D16" s="488" t="s">
        <v>224</v>
      </c>
      <c r="E16" s="488">
        <f>Tab.2!G39</f>
        <v>107549</v>
      </c>
      <c r="F16" s="488">
        <f>Tab.2!H39</f>
        <v>120730</v>
      </c>
    </row>
    <row r="17" spans="2:6" ht="12" customHeight="1" x14ac:dyDescent="0.2">
      <c r="B17" s="365"/>
      <c r="D17" s="488" t="s">
        <v>225</v>
      </c>
      <c r="E17" s="488">
        <f>Tab.2!G40</f>
        <v>99088</v>
      </c>
      <c r="F17" s="488">
        <f>Tab.2!H40</f>
        <v>120496</v>
      </c>
    </row>
    <row r="18" spans="2:6" ht="12" customHeight="1" x14ac:dyDescent="0.2">
      <c r="B18" s="365"/>
      <c r="D18" s="488" t="s">
        <v>226</v>
      </c>
      <c r="E18" s="488">
        <f>Tab.2!G41</f>
        <v>8562</v>
      </c>
      <c r="F18" s="488">
        <f>Tab.2!H41</f>
        <v>10782</v>
      </c>
    </row>
    <row r="19" spans="2:6" ht="12" customHeight="1" x14ac:dyDescent="0.2">
      <c r="B19" s="365"/>
      <c r="D19" s="488" t="s">
        <v>227</v>
      </c>
      <c r="E19" s="488">
        <f>Tab.2!G42</f>
        <v>1696</v>
      </c>
      <c r="F19" s="488">
        <f>Tab.2!H42</f>
        <v>2383</v>
      </c>
    </row>
    <row r="20" spans="2:6" ht="12" customHeight="1" x14ac:dyDescent="0.2">
      <c r="B20" s="365"/>
      <c r="D20" s="488" t="s">
        <v>228</v>
      </c>
      <c r="E20" s="488">
        <f>Tab.2!G43</f>
        <v>303</v>
      </c>
      <c r="F20" s="488">
        <f>Tab.2!H43</f>
        <v>421</v>
      </c>
    </row>
    <row r="21" spans="2:6" ht="12" customHeight="1" x14ac:dyDescent="0.2">
      <c r="B21" s="365"/>
      <c r="D21" s="488" t="s">
        <v>229</v>
      </c>
      <c r="E21" s="488">
        <f>Tab.2!G44</f>
        <v>70</v>
      </c>
      <c r="F21" s="488">
        <f>Tab.2!H44</f>
        <v>78</v>
      </c>
    </row>
    <row r="22" spans="2:6" ht="12" customHeight="1" x14ac:dyDescent="0.2">
      <c r="B22" s="365"/>
      <c r="D22" s="488"/>
      <c r="E22" s="488"/>
      <c r="F22" s="488"/>
    </row>
    <row r="23" spans="2:6" ht="12" customHeight="1" x14ac:dyDescent="0.2">
      <c r="B23" s="365"/>
      <c r="D23" s="488"/>
      <c r="E23" s="488"/>
      <c r="F23" s="488"/>
    </row>
    <row r="24" spans="2:6" ht="12" customHeight="1" x14ac:dyDescent="0.2">
      <c r="B24" s="365"/>
      <c r="D24" s="488"/>
      <c r="E24" s="488"/>
      <c r="F24" s="488"/>
    </row>
    <row r="25" spans="2:6" ht="12" customHeight="1" x14ac:dyDescent="0.2">
      <c r="B25" s="365"/>
      <c r="D25" s="488"/>
      <c r="E25" s="488"/>
      <c r="F25" s="488"/>
    </row>
    <row r="26" spans="2:6" ht="12" customHeight="1" x14ac:dyDescent="0.2">
      <c r="B26" s="365"/>
      <c r="D26" s="488"/>
      <c r="E26" s="488"/>
      <c r="F26" s="488"/>
    </row>
    <row r="27" spans="2:6" ht="12" customHeight="1" x14ac:dyDescent="0.2">
      <c r="B27" s="365"/>
      <c r="D27" s="488"/>
      <c r="E27" s="488"/>
      <c r="F27" s="488"/>
    </row>
    <row r="28" spans="2:6" ht="12" customHeight="1" x14ac:dyDescent="0.2">
      <c r="B28" s="365"/>
      <c r="D28" s="488"/>
      <c r="E28" s="488"/>
      <c r="F28" s="488"/>
    </row>
    <row r="29" spans="2:6" ht="12" customHeight="1" x14ac:dyDescent="0.2">
      <c r="B29" s="365"/>
      <c r="D29" s="488"/>
      <c r="E29" s="488"/>
      <c r="F29" s="488"/>
    </row>
    <row r="30" spans="2:6" ht="12" customHeight="1" x14ac:dyDescent="0.2">
      <c r="B30" s="366" t="s">
        <v>238</v>
      </c>
      <c r="D30" s="488"/>
      <c r="E30" s="488"/>
      <c r="F30" s="488"/>
    </row>
    <row r="31" spans="2:6" x14ac:dyDescent="0.2">
      <c r="D31" s="488"/>
      <c r="E31" s="488"/>
      <c r="F31" s="488"/>
    </row>
    <row r="32" spans="2:6" ht="6" customHeight="1" x14ac:dyDescent="0.2">
      <c r="B32" s="364"/>
      <c r="D32" s="488"/>
      <c r="E32" s="488"/>
      <c r="F32" s="488"/>
    </row>
    <row r="33" spans="1:6" s="59" customFormat="1" ht="12.75" customHeight="1" x14ac:dyDescent="0.2">
      <c r="B33" s="590" t="s">
        <v>520</v>
      </c>
      <c r="C33" s="423"/>
      <c r="D33" s="489"/>
      <c r="E33" s="489"/>
      <c r="F33" s="489"/>
    </row>
    <row r="34" spans="1:6" s="59" customFormat="1" ht="12.75" customHeight="1" x14ac:dyDescent="0.2">
      <c r="A34" s="423"/>
      <c r="B34" s="591"/>
      <c r="C34" s="423"/>
      <c r="D34" s="484"/>
      <c r="E34" s="484"/>
      <c r="F34" s="484"/>
    </row>
    <row r="35" spans="1:6" ht="11.25" customHeight="1" x14ac:dyDescent="0.2">
      <c r="B35" s="365"/>
      <c r="D35" s="488"/>
      <c r="E35" s="488"/>
      <c r="F35" s="488"/>
    </row>
    <row r="36" spans="1:6" ht="12" customHeight="1" x14ac:dyDescent="0.2">
      <c r="B36" s="365"/>
      <c r="D36" s="488"/>
      <c r="E36" s="488"/>
      <c r="F36" s="488"/>
    </row>
    <row r="37" spans="1:6" ht="12" customHeight="1" x14ac:dyDescent="0.2">
      <c r="B37" s="365"/>
      <c r="D37" s="488"/>
      <c r="E37" s="488"/>
      <c r="F37" s="488"/>
    </row>
    <row r="38" spans="1:6" ht="12" customHeight="1" x14ac:dyDescent="0.2">
      <c r="B38" s="365"/>
      <c r="D38" s="488" t="s">
        <v>232</v>
      </c>
      <c r="E38" s="589" t="s">
        <v>233</v>
      </c>
      <c r="F38" s="589" t="s">
        <v>234</v>
      </c>
    </row>
    <row r="39" spans="1:6" ht="12" customHeight="1" x14ac:dyDescent="0.2">
      <c r="B39" s="365"/>
      <c r="D39" s="488"/>
      <c r="E39" s="589"/>
      <c r="F39" s="589"/>
    </row>
    <row r="40" spans="1:6" ht="12" customHeight="1" x14ac:dyDescent="0.2">
      <c r="B40" s="365"/>
      <c r="D40" s="488" t="s">
        <v>218</v>
      </c>
      <c r="E40" s="488">
        <f>Tab.2!J33</f>
        <v>1015828</v>
      </c>
      <c r="F40" s="488">
        <f>Tab.2!K33</f>
        <v>804857</v>
      </c>
    </row>
    <row r="41" spans="1:6" ht="12" customHeight="1" x14ac:dyDescent="0.2">
      <c r="B41" s="365"/>
      <c r="D41" s="488" t="s">
        <v>219</v>
      </c>
      <c r="E41" s="488">
        <f>Tab.2!J34</f>
        <v>1620881</v>
      </c>
      <c r="F41" s="488">
        <f>Tab.2!K34</f>
        <v>1485740</v>
      </c>
    </row>
    <row r="42" spans="1:6" ht="12" customHeight="1" x14ac:dyDescent="0.2">
      <c r="B42" s="365"/>
      <c r="D42" s="488" t="s">
        <v>220</v>
      </c>
      <c r="E42" s="488">
        <f>Tab.2!J35</f>
        <v>2123790</v>
      </c>
      <c r="F42" s="488">
        <f>Tab.2!K35</f>
        <v>2144843</v>
      </c>
    </row>
    <row r="43" spans="1:6" ht="12" customHeight="1" x14ac:dyDescent="0.2">
      <c r="B43" s="365"/>
      <c r="D43" s="488" t="s">
        <v>221</v>
      </c>
      <c r="E43" s="488">
        <f>Tab.2!J36</f>
        <v>2234075</v>
      </c>
      <c r="F43" s="488">
        <f>Tab.2!K36</f>
        <v>2443013</v>
      </c>
    </row>
    <row r="44" spans="1:6" ht="12" customHeight="1" x14ac:dyDescent="0.2">
      <c r="B44" s="365"/>
      <c r="D44" s="488" t="s">
        <v>222</v>
      </c>
      <c r="E44" s="488">
        <f>Tab.2!J37</f>
        <v>2163730</v>
      </c>
      <c r="F44" s="488">
        <f>Tab.2!K37</f>
        <v>2345677</v>
      </c>
    </row>
    <row r="45" spans="1:6" ht="12" customHeight="1" x14ac:dyDescent="0.2">
      <c r="B45" s="365"/>
      <c r="D45" s="488" t="s">
        <v>223</v>
      </c>
      <c r="E45" s="488">
        <f>Tab.2!J38</f>
        <v>1986174</v>
      </c>
      <c r="F45" s="488">
        <f>Tab.2!K38</f>
        <v>2240100</v>
      </c>
    </row>
    <row r="46" spans="1:6" ht="12" customHeight="1" x14ac:dyDescent="0.2">
      <c r="B46" s="365"/>
      <c r="D46" s="488" t="s">
        <v>224</v>
      </c>
      <c r="E46" s="488">
        <f>Tab.2!J39</f>
        <v>4469995</v>
      </c>
      <c r="F46" s="488">
        <f>Tab.2!K39</f>
        <v>5018044</v>
      </c>
    </row>
    <row r="47" spans="1:6" ht="12" customHeight="1" x14ac:dyDescent="0.2">
      <c r="B47" s="365"/>
      <c r="D47" s="488" t="s">
        <v>225</v>
      </c>
      <c r="E47" s="488">
        <f>Tab.2!J40</f>
        <v>6910249</v>
      </c>
      <c r="F47" s="488">
        <f>Tab.2!K40</f>
        <v>8464974</v>
      </c>
    </row>
    <row r="48" spans="1:6" ht="12" customHeight="1" x14ac:dyDescent="0.2">
      <c r="B48" s="365"/>
      <c r="D48" s="488" t="s">
        <v>226</v>
      </c>
      <c r="E48" s="488">
        <f>Tab.2!J41</f>
        <v>1408840</v>
      </c>
      <c r="F48" s="488">
        <f>Tab.2!K41</f>
        <v>1774254</v>
      </c>
    </row>
    <row r="49" spans="2:6" ht="12" customHeight="1" x14ac:dyDescent="0.2">
      <c r="B49" s="365"/>
      <c r="D49" s="488" t="s">
        <v>227</v>
      </c>
      <c r="E49" s="488">
        <f>Tab.2!J42</f>
        <v>557318</v>
      </c>
      <c r="F49" s="488">
        <f>Tab.2!K42</f>
        <v>791161</v>
      </c>
    </row>
    <row r="50" spans="2:6" ht="12" customHeight="1" x14ac:dyDescent="0.2">
      <c r="B50" s="365"/>
      <c r="D50" s="488" t="s">
        <v>228</v>
      </c>
      <c r="E50" s="488">
        <f>Tab.2!J43</f>
        <v>196193</v>
      </c>
      <c r="F50" s="488">
        <f>Tab.2!K43</f>
        <v>274830</v>
      </c>
    </row>
    <row r="51" spans="2:6" ht="12" customHeight="1" x14ac:dyDescent="0.2">
      <c r="B51" s="365"/>
      <c r="D51" s="488" t="s">
        <v>229</v>
      </c>
      <c r="E51" s="488">
        <f>Tab.2!J44</f>
        <v>122201</v>
      </c>
      <c r="F51" s="488">
        <f>Tab.2!K44</f>
        <v>149760</v>
      </c>
    </row>
    <row r="52" spans="2:6" ht="12" customHeight="1" x14ac:dyDescent="0.2">
      <c r="B52" s="365"/>
    </row>
    <row r="53" spans="2:6" ht="12" customHeight="1" x14ac:dyDescent="0.2">
      <c r="B53" s="365"/>
    </row>
    <row r="54" spans="2:6" ht="12" customHeight="1" x14ac:dyDescent="0.2">
      <c r="B54" s="365"/>
    </row>
    <row r="55" spans="2:6" ht="12" customHeight="1" x14ac:dyDescent="0.2">
      <c r="B55" s="365"/>
    </row>
    <row r="56" spans="2:6" ht="12" customHeight="1" x14ac:dyDescent="0.2">
      <c r="B56" s="365"/>
    </row>
    <row r="57" spans="2:6" ht="12" customHeight="1" x14ac:dyDescent="0.2">
      <c r="B57" s="365"/>
    </row>
    <row r="58" spans="2:6" ht="12" customHeight="1" x14ac:dyDescent="0.2">
      <c r="B58" s="365"/>
    </row>
    <row r="59" spans="2:6" ht="12" customHeight="1" x14ac:dyDescent="0.2">
      <c r="B59" s="365"/>
    </row>
    <row r="60" spans="2:6" ht="12" customHeight="1" x14ac:dyDescent="0.2">
      <c r="B60" s="365"/>
    </row>
    <row r="61" spans="2:6" ht="12" customHeight="1" x14ac:dyDescent="0.2">
      <c r="B61" s="366" t="s">
        <v>238</v>
      </c>
    </row>
  </sheetData>
  <mergeCells count="6">
    <mergeCell ref="E8:E9"/>
    <mergeCell ref="F8:F9"/>
    <mergeCell ref="E38:E39"/>
    <mergeCell ref="F38:F39"/>
    <mergeCell ref="B4:B5"/>
    <mergeCell ref="B33:B34"/>
  </mergeCells>
  <pageMargins left="0.51181102362204722" right="0.51181102362204722" top="0.78740157480314965" bottom="0.78740157480314965" header="0.31496062992125984" footer="0.31496062992125984"/>
  <pageSetup paperSize="9" firstPageNumber="10" orientation="portrait" useFirstPageNumber="1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F61"/>
  <sheetViews>
    <sheetView workbookViewId="0">
      <selection activeCell="B1" sqref="B1"/>
    </sheetView>
  </sheetViews>
  <sheetFormatPr baseColWidth="10" defaultRowHeight="12.75" x14ac:dyDescent="0.2"/>
  <cols>
    <col min="1" max="1" width="2.85546875" customWidth="1"/>
    <col min="2" max="2" width="88.5703125" customWidth="1"/>
    <col min="3" max="3" width="2.85546875" customWidth="1"/>
    <col min="4" max="6" width="11.42578125" style="490"/>
  </cols>
  <sheetData>
    <row r="1" spans="1:6" s="59" customFormat="1" ht="11.25" customHeight="1" x14ac:dyDescent="0.2">
      <c r="D1" s="491"/>
      <c r="E1" s="491"/>
      <c r="F1" s="491"/>
    </row>
    <row r="2" spans="1:6" s="59" customFormat="1" ht="11.25" customHeight="1" x14ac:dyDescent="0.2">
      <c r="D2" s="491"/>
      <c r="E2" s="491"/>
      <c r="F2" s="491"/>
    </row>
    <row r="3" spans="1:6" s="59" customFormat="1" ht="6" customHeight="1" x14ac:dyDescent="0.2">
      <c r="B3" s="424"/>
      <c r="D3" s="491"/>
      <c r="E3" s="491"/>
      <c r="F3" s="491"/>
    </row>
    <row r="4" spans="1:6" s="59" customFormat="1" ht="11.25" customHeight="1" x14ac:dyDescent="0.2">
      <c r="B4" s="590" t="s">
        <v>521</v>
      </c>
      <c r="C4" s="423"/>
      <c r="D4" s="491"/>
      <c r="E4" s="491"/>
      <c r="F4" s="491"/>
    </row>
    <row r="5" spans="1:6" s="59" customFormat="1" ht="12" customHeight="1" x14ac:dyDescent="0.2">
      <c r="A5" s="423"/>
      <c r="B5" s="591"/>
      <c r="C5" s="423"/>
      <c r="D5" s="491"/>
      <c r="E5" s="491"/>
      <c r="F5" s="491"/>
    </row>
    <row r="6" spans="1:6" s="59" customFormat="1" ht="11.25" x14ac:dyDescent="0.2">
      <c r="A6" s="394"/>
      <c r="B6" s="426"/>
      <c r="C6" s="394"/>
      <c r="D6" s="491"/>
      <c r="E6" s="491"/>
      <c r="F6" s="491"/>
    </row>
    <row r="7" spans="1:6" x14ac:dyDescent="0.2">
      <c r="B7" s="365"/>
    </row>
    <row r="8" spans="1:6" ht="12" customHeight="1" x14ac:dyDescent="0.2">
      <c r="B8" s="365"/>
    </row>
    <row r="9" spans="1:6" ht="12" customHeight="1" x14ac:dyDescent="0.2">
      <c r="B9" s="365"/>
      <c r="D9" s="488" t="s">
        <v>237</v>
      </c>
      <c r="E9" s="589" t="s">
        <v>235</v>
      </c>
      <c r="F9" s="589" t="s">
        <v>236</v>
      </c>
    </row>
    <row r="10" spans="1:6" ht="12" customHeight="1" x14ac:dyDescent="0.2">
      <c r="B10" s="365"/>
      <c r="D10" s="488"/>
      <c r="E10" s="589"/>
      <c r="F10" s="589"/>
    </row>
    <row r="11" spans="1:6" ht="12" customHeight="1" x14ac:dyDescent="0.2">
      <c r="B11" s="365"/>
      <c r="D11" s="488" t="s">
        <v>218</v>
      </c>
      <c r="E11" s="488">
        <f>Tab.2!P33</f>
        <v>12710</v>
      </c>
      <c r="F11" s="488">
        <f>Tab.2!Q33</f>
        <v>12122</v>
      </c>
    </row>
    <row r="12" spans="1:6" ht="12" customHeight="1" x14ac:dyDescent="0.2">
      <c r="B12" s="365"/>
      <c r="D12" s="488" t="s">
        <v>219</v>
      </c>
      <c r="E12" s="488">
        <f>Tab.2!P34</f>
        <v>43928</v>
      </c>
      <c r="F12" s="488">
        <f>Tab.2!Q34</f>
        <v>41275</v>
      </c>
    </row>
    <row r="13" spans="1:6" ht="12" customHeight="1" x14ac:dyDescent="0.2">
      <c r="B13" s="365"/>
      <c r="D13" s="488" t="s">
        <v>220</v>
      </c>
      <c r="E13" s="488">
        <f>Tab.2!P35</f>
        <v>126605</v>
      </c>
      <c r="F13" s="488">
        <f>Tab.2!Q35</f>
        <v>128548</v>
      </c>
    </row>
    <row r="14" spans="1:6" ht="12" customHeight="1" x14ac:dyDescent="0.2">
      <c r="B14" s="365"/>
      <c r="D14" s="488" t="s">
        <v>221</v>
      </c>
      <c r="E14" s="488">
        <f>Tab.2!P36</f>
        <v>177747</v>
      </c>
      <c r="F14" s="488">
        <f>Tab.2!Q36</f>
        <v>203615</v>
      </c>
    </row>
    <row r="15" spans="1:6" ht="12" customHeight="1" x14ac:dyDescent="0.2">
      <c r="B15" s="365"/>
      <c r="D15" s="488" t="s">
        <v>222</v>
      </c>
      <c r="E15" s="488">
        <f>Tab.2!P37</f>
        <v>208160</v>
      </c>
      <c r="F15" s="488">
        <f>Tab.2!Q37</f>
        <v>236413</v>
      </c>
    </row>
    <row r="16" spans="1:6" ht="12" customHeight="1" x14ac:dyDescent="0.2">
      <c r="B16" s="365"/>
      <c r="D16" s="488" t="s">
        <v>223</v>
      </c>
      <c r="E16" s="488">
        <f>Tab.2!P38</f>
        <v>217077</v>
      </c>
      <c r="F16" s="488">
        <f>Tab.2!Q38</f>
        <v>254875</v>
      </c>
    </row>
    <row r="17" spans="2:6" ht="12" customHeight="1" x14ac:dyDescent="0.2">
      <c r="B17" s="365"/>
      <c r="D17" s="488" t="s">
        <v>224</v>
      </c>
      <c r="E17" s="488">
        <f>Tab.2!P39</f>
        <v>578852</v>
      </c>
      <c r="F17" s="488">
        <f>Tab.2!Q39</f>
        <v>657326</v>
      </c>
    </row>
    <row r="18" spans="2:6" ht="12" customHeight="1" x14ac:dyDescent="0.2">
      <c r="B18" s="365"/>
      <c r="D18" s="488" t="s">
        <v>225</v>
      </c>
      <c r="E18" s="488">
        <f>Tab.2!P40</f>
        <v>1237979</v>
      </c>
      <c r="F18" s="488">
        <f>Tab.2!Q40</f>
        <v>1506894</v>
      </c>
    </row>
    <row r="19" spans="2:6" ht="12" customHeight="1" x14ac:dyDescent="0.2">
      <c r="B19" s="365"/>
      <c r="D19" s="488" t="s">
        <v>226</v>
      </c>
      <c r="E19" s="488">
        <f>Tab.2!P41</f>
        <v>390808</v>
      </c>
      <c r="F19" s="488">
        <f>Tab.2!Q41</f>
        <v>489785</v>
      </c>
    </row>
    <row r="20" spans="2:6" ht="12" customHeight="1" x14ac:dyDescent="0.2">
      <c r="B20" s="365"/>
      <c r="D20" s="488" t="s">
        <v>227</v>
      </c>
      <c r="E20" s="488">
        <f>Tab.2!P42</f>
        <v>180451</v>
      </c>
      <c r="F20" s="488">
        <f>Tab.2!Q42</f>
        <v>258377</v>
      </c>
    </row>
    <row r="21" spans="2:6" ht="12" customHeight="1" x14ac:dyDescent="0.2">
      <c r="B21" s="365"/>
      <c r="D21" s="488" t="s">
        <v>228</v>
      </c>
      <c r="E21" s="488">
        <f>Tab.2!P43</f>
        <v>67713</v>
      </c>
      <c r="F21" s="488">
        <f>Tab.2!Q43</f>
        <v>93986</v>
      </c>
    </row>
    <row r="22" spans="2:6" ht="12" customHeight="1" x14ac:dyDescent="0.2">
      <c r="B22" s="365"/>
      <c r="D22" s="488" t="s">
        <v>229</v>
      </c>
      <c r="E22" s="488">
        <f>Tab.2!P44</f>
        <v>40852</v>
      </c>
      <c r="F22" s="488">
        <f>Tab.2!Q44</f>
        <v>53947</v>
      </c>
    </row>
    <row r="23" spans="2:6" ht="12" customHeight="1" x14ac:dyDescent="0.2">
      <c r="B23" s="365"/>
    </row>
    <row r="24" spans="2:6" ht="12" customHeight="1" x14ac:dyDescent="0.2">
      <c r="B24" s="365"/>
    </row>
    <row r="25" spans="2:6" ht="12" customHeight="1" x14ac:dyDescent="0.2">
      <c r="B25" s="365"/>
    </row>
    <row r="26" spans="2:6" ht="12" customHeight="1" x14ac:dyDescent="0.2">
      <c r="B26" s="365"/>
    </row>
    <row r="27" spans="2:6" ht="12" customHeight="1" x14ac:dyDescent="0.2">
      <c r="B27" s="365"/>
    </row>
    <row r="28" spans="2:6" ht="12" customHeight="1" x14ac:dyDescent="0.2">
      <c r="B28" s="365"/>
    </row>
    <row r="29" spans="2:6" ht="12" customHeight="1" x14ac:dyDescent="0.2">
      <c r="B29" s="365"/>
    </row>
    <row r="30" spans="2:6" ht="12" customHeight="1" x14ac:dyDescent="0.2">
      <c r="B30" s="365"/>
    </row>
    <row r="31" spans="2:6" ht="12" customHeight="1" x14ac:dyDescent="0.2">
      <c r="B31" s="366" t="s">
        <v>238</v>
      </c>
    </row>
    <row r="32" spans="2:6" ht="12" customHeight="1" x14ac:dyDescent="0.2"/>
    <row r="33" spans="1:6" ht="6" customHeight="1" x14ac:dyDescent="0.2">
      <c r="B33" s="364"/>
    </row>
    <row r="34" spans="1:6" s="59" customFormat="1" ht="11.25" customHeight="1" x14ac:dyDescent="0.2">
      <c r="B34" s="590" t="s">
        <v>522</v>
      </c>
      <c r="C34" s="423"/>
      <c r="D34" s="482"/>
      <c r="E34" s="482"/>
      <c r="F34" s="482"/>
    </row>
    <row r="35" spans="1:6" s="59" customFormat="1" ht="12" customHeight="1" x14ac:dyDescent="0.2">
      <c r="A35" s="423"/>
      <c r="B35" s="591"/>
      <c r="C35" s="423"/>
      <c r="D35" s="484"/>
      <c r="E35" s="484"/>
      <c r="F35" s="484"/>
    </row>
    <row r="36" spans="1:6" s="59" customFormat="1" ht="12" customHeight="1" x14ac:dyDescent="0.2">
      <c r="A36" s="423"/>
      <c r="B36" s="425"/>
      <c r="C36" s="423"/>
      <c r="D36" s="484"/>
      <c r="E36" s="484"/>
      <c r="F36" s="484"/>
    </row>
    <row r="37" spans="1:6" ht="12" customHeight="1" x14ac:dyDescent="0.2">
      <c r="B37" s="365"/>
    </row>
    <row r="38" spans="1:6" ht="12" customHeight="1" x14ac:dyDescent="0.2">
      <c r="B38" s="365"/>
    </row>
    <row r="39" spans="1:6" ht="12" customHeight="1" x14ac:dyDescent="0.2">
      <c r="B39" s="365"/>
    </row>
    <row r="40" spans="1:6" ht="12" customHeight="1" x14ac:dyDescent="0.2">
      <c r="B40" s="365"/>
    </row>
    <row r="41" spans="1:6" ht="12" customHeight="1" x14ac:dyDescent="0.2">
      <c r="B41" s="365"/>
      <c r="D41" s="488" t="s">
        <v>239</v>
      </c>
      <c r="E41" s="589" t="s">
        <v>240</v>
      </c>
      <c r="F41" s="589" t="s">
        <v>241</v>
      </c>
    </row>
    <row r="42" spans="1:6" ht="12" customHeight="1" x14ac:dyDescent="0.2">
      <c r="B42" s="365"/>
      <c r="D42" s="488"/>
      <c r="E42" s="589"/>
      <c r="F42" s="589"/>
    </row>
    <row r="43" spans="1:6" ht="12" customHeight="1" x14ac:dyDescent="0.2">
      <c r="B43" s="365"/>
      <c r="D43" s="488" t="s">
        <v>218</v>
      </c>
      <c r="E43" s="488">
        <f>Tab.2!M33</f>
        <v>3695</v>
      </c>
      <c r="F43" s="488">
        <f>Tab.2!N33</f>
        <v>3767</v>
      </c>
    </row>
    <row r="44" spans="1:6" ht="12" customHeight="1" x14ac:dyDescent="0.2">
      <c r="B44" s="365"/>
      <c r="D44" s="488" t="s">
        <v>219</v>
      </c>
      <c r="E44" s="488">
        <f>Tab.2!M34</f>
        <v>12462</v>
      </c>
      <c r="F44" s="488">
        <f>Tab.2!N34</f>
        <v>12543</v>
      </c>
    </row>
    <row r="45" spans="1:6" ht="12" customHeight="1" x14ac:dyDescent="0.2">
      <c r="B45" s="365"/>
      <c r="D45" s="488" t="s">
        <v>220</v>
      </c>
      <c r="E45" s="488">
        <f>Tab.2!M35</f>
        <v>17457</v>
      </c>
      <c r="F45" s="488">
        <f>Tab.2!N35</f>
        <v>17491</v>
      </c>
    </row>
    <row r="46" spans="1:6" ht="12" customHeight="1" x14ac:dyDescent="0.2">
      <c r="B46" s="365"/>
      <c r="D46" s="488" t="s">
        <v>221</v>
      </c>
      <c r="E46" s="488">
        <f>Tab.2!M36</f>
        <v>22380</v>
      </c>
      <c r="F46" s="488">
        <f>Tab.2!N36</f>
        <v>22397</v>
      </c>
    </row>
    <row r="47" spans="1:6" ht="12" customHeight="1" x14ac:dyDescent="0.2">
      <c r="B47" s="365"/>
      <c r="D47" s="488" t="s">
        <v>222</v>
      </c>
      <c r="E47" s="488">
        <f>Tab.2!M37</f>
        <v>27423</v>
      </c>
      <c r="F47" s="488">
        <f>Tab.2!N37</f>
        <v>27413</v>
      </c>
    </row>
    <row r="48" spans="1:6" ht="12" customHeight="1" x14ac:dyDescent="0.2">
      <c r="B48" s="365"/>
      <c r="D48" s="488" t="s">
        <v>223</v>
      </c>
      <c r="E48" s="488">
        <f>Tab.2!M38</f>
        <v>32363</v>
      </c>
      <c r="F48" s="488">
        <f>Tab.2!N38</f>
        <v>32379</v>
      </c>
    </row>
    <row r="49" spans="2:6" ht="12" customHeight="1" x14ac:dyDescent="0.2">
      <c r="B49" s="365"/>
      <c r="D49" s="488" t="s">
        <v>224</v>
      </c>
      <c r="E49" s="488">
        <f>Tab.2!M39</f>
        <v>41562</v>
      </c>
      <c r="F49" s="488">
        <f>Tab.2!N39</f>
        <v>41564</v>
      </c>
    </row>
    <row r="50" spans="2:6" ht="12" customHeight="1" x14ac:dyDescent="0.2">
      <c r="B50" s="365"/>
      <c r="D50" s="488" t="s">
        <v>225</v>
      </c>
      <c r="E50" s="488">
        <f>Tab.2!M40</f>
        <v>69739</v>
      </c>
      <c r="F50" s="488">
        <f>Tab.2!N40</f>
        <v>70251</v>
      </c>
    </row>
    <row r="51" spans="2:6" ht="12" customHeight="1" x14ac:dyDescent="0.2">
      <c r="B51" s="365"/>
      <c r="D51" s="488" t="s">
        <v>226</v>
      </c>
      <c r="E51" s="488">
        <f>Tab.2!M41</f>
        <v>164546</v>
      </c>
      <c r="F51" s="488">
        <f>Tab.2!N41</f>
        <v>164557</v>
      </c>
    </row>
    <row r="52" spans="2:6" ht="12" customHeight="1" x14ac:dyDescent="0.2">
      <c r="B52" s="365"/>
      <c r="D52" s="488" t="s">
        <v>227</v>
      </c>
      <c r="E52" s="488">
        <f>Tab.2!M42</f>
        <v>328607</v>
      </c>
      <c r="F52" s="488">
        <f>Tab.2!N42</f>
        <v>332002</v>
      </c>
    </row>
    <row r="53" spans="2:6" ht="12" customHeight="1" x14ac:dyDescent="0.2">
      <c r="B53" s="365"/>
      <c r="D53" s="488" t="s">
        <v>228</v>
      </c>
      <c r="E53" s="488">
        <f>Tab.2!M43</f>
        <v>647502</v>
      </c>
      <c r="F53" s="488">
        <f>Tab.2!N43</f>
        <v>652803</v>
      </c>
    </row>
    <row r="54" spans="2:6" ht="12" customHeight="1" x14ac:dyDescent="0.2">
      <c r="B54" s="365"/>
      <c r="D54" s="488" t="s">
        <v>229</v>
      </c>
      <c r="E54" s="488">
        <f>Tab.2!M44</f>
        <v>1745729</v>
      </c>
      <c r="F54" s="488">
        <f>Tab.2!N44</f>
        <v>1920000</v>
      </c>
    </row>
    <row r="55" spans="2:6" ht="12" customHeight="1" x14ac:dyDescent="0.2">
      <c r="B55" s="365"/>
    </row>
    <row r="56" spans="2:6" ht="12" customHeight="1" x14ac:dyDescent="0.2">
      <c r="B56" s="365"/>
    </row>
    <row r="57" spans="2:6" ht="12" customHeight="1" x14ac:dyDescent="0.2">
      <c r="B57" s="365"/>
    </row>
    <row r="58" spans="2:6" ht="12" customHeight="1" x14ac:dyDescent="0.2">
      <c r="B58" s="365"/>
    </row>
    <row r="59" spans="2:6" ht="12" customHeight="1" x14ac:dyDescent="0.2">
      <c r="B59" s="365"/>
    </row>
    <row r="60" spans="2:6" ht="12" customHeight="1" x14ac:dyDescent="0.2">
      <c r="B60" s="365"/>
    </row>
    <row r="61" spans="2:6" ht="12" customHeight="1" x14ac:dyDescent="0.2">
      <c r="B61" s="366" t="s">
        <v>238</v>
      </c>
    </row>
  </sheetData>
  <mergeCells count="6">
    <mergeCell ref="B4:B5"/>
    <mergeCell ref="E9:E10"/>
    <mergeCell ref="F9:F10"/>
    <mergeCell ref="E41:E42"/>
    <mergeCell ref="F41:F42"/>
    <mergeCell ref="B34:B35"/>
  </mergeCells>
  <pageMargins left="0.51181102362204722" right="0.51181102362204722" top="0.78740157480314965" bottom="0.78740157480314965" header="0.51181102362204722" footer="0.51181102362204722"/>
  <pageSetup paperSize="9" firstPageNumber="11" orientation="portrait" useFirstPageNumber="1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AI85"/>
  <sheetViews>
    <sheetView zoomScaleNormal="100" workbookViewId="0">
      <pane ySplit="10" topLeftCell="A11" activePane="bottomLeft" state="frozen"/>
      <selection pane="bottomLeft" sqref="A1:S1"/>
    </sheetView>
  </sheetViews>
  <sheetFormatPr baseColWidth="10" defaultColWidth="11.42578125" defaultRowHeight="11.25" x14ac:dyDescent="0.2"/>
  <cols>
    <col min="1" max="1" width="3.7109375" style="338" customWidth="1"/>
    <col min="2" max="2" width="23.5703125" style="110" customWidth="1"/>
    <col min="3" max="3" width="10.5703125" style="110" customWidth="1"/>
    <col min="4" max="4" width="11.7109375" style="110" customWidth="1"/>
    <col min="5" max="5" width="10.5703125" style="110" customWidth="1"/>
    <col min="6" max="6" width="11.7109375" style="110" customWidth="1"/>
    <col min="7" max="7" width="10.5703125" style="110" customWidth="1"/>
    <col min="8" max="8" width="11.7109375" style="110" customWidth="1"/>
    <col min="9" max="9" width="8.5703125" style="110" customWidth="1"/>
    <col min="10" max="10" width="9.7109375" style="110" customWidth="1"/>
    <col min="11" max="11" width="8.28515625" style="110" customWidth="1"/>
    <col min="12" max="12" width="9" style="110" customWidth="1"/>
    <col min="13" max="13" width="8.5703125" style="110" customWidth="1"/>
    <col min="14" max="14" width="9.7109375" style="110" customWidth="1"/>
    <col min="15" max="15" width="8.5703125" style="110" customWidth="1"/>
    <col min="16" max="16" width="9.7109375" style="110" customWidth="1"/>
    <col min="17" max="17" width="8.5703125" style="110" customWidth="1"/>
    <col min="18" max="18" width="9.7109375" style="110" customWidth="1"/>
    <col min="19" max="19" width="3.7109375" style="110" customWidth="1"/>
    <col min="20" max="16384" width="11.42578125" style="110"/>
  </cols>
  <sheetData>
    <row r="1" spans="1:20" ht="11.25" customHeight="1" x14ac:dyDescent="0.2">
      <c r="A1" s="498"/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  <c r="O1" s="499"/>
      <c r="P1" s="499"/>
      <c r="Q1" s="499"/>
      <c r="R1" s="499"/>
      <c r="S1" s="499"/>
    </row>
    <row r="2" spans="1:20" ht="12.75" customHeight="1" x14ac:dyDescent="0.2">
      <c r="A2" s="609" t="s">
        <v>556</v>
      </c>
      <c r="B2" s="608"/>
      <c r="C2" s="608"/>
      <c r="D2" s="608"/>
      <c r="E2" s="608"/>
      <c r="F2" s="608"/>
      <c r="G2" s="608"/>
      <c r="H2" s="608"/>
      <c r="I2" s="607" t="s">
        <v>557</v>
      </c>
      <c r="J2" s="608"/>
      <c r="K2" s="608"/>
      <c r="L2" s="608"/>
      <c r="M2" s="608"/>
      <c r="N2" s="608"/>
      <c r="O2" s="608"/>
      <c r="P2" s="608"/>
      <c r="Q2" s="608"/>
      <c r="R2" s="608"/>
      <c r="S2" s="608"/>
      <c r="T2" s="332"/>
    </row>
    <row r="3" spans="1:20" ht="12.75" customHeight="1" x14ac:dyDescent="0.2">
      <c r="A3" s="609" t="s">
        <v>538</v>
      </c>
      <c r="B3" s="608"/>
      <c r="C3" s="608"/>
      <c r="D3" s="608"/>
      <c r="E3" s="608"/>
      <c r="F3" s="608"/>
      <c r="G3" s="608"/>
      <c r="H3" s="608"/>
      <c r="I3" s="607" t="s">
        <v>539</v>
      </c>
      <c r="J3" s="608"/>
      <c r="K3" s="608"/>
      <c r="L3" s="608"/>
      <c r="M3" s="608"/>
      <c r="N3" s="608"/>
      <c r="O3" s="608"/>
      <c r="P3" s="608"/>
      <c r="Q3" s="608"/>
      <c r="R3" s="608"/>
      <c r="S3" s="608"/>
      <c r="T3" s="332"/>
    </row>
    <row r="4" spans="1:20" ht="3.75" customHeight="1" x14ac:dyDescent="0.2">
      <c r="A4" s="500"/>
      <c r="B4" s="500"/>
      <c r="C4" s="500"/>
      <c r="D4" s="500"/>
      <c r="E4" s="500"/>
      <c r="F4" s="500"/>
      <c r="G4" s="500"/>
      <c r="H4" s="500"/>
      <c r="I4" s="500"/>
      <c r="J4" s="500"/>
      <c r="K4" s="500"/>
      <c r="L4" s="500"/>
      <c r="M4" s="500"/>
      <c r="N4" s="500"/>
      <c r="O4" s="500"/>
      <c r="P4" s="500"/>
      <c r="Q4" s="500"/>
      <c r="R4" s="500"/>
      <c r="S4" s="500"/>
    </row>
    <row r="5" spans="1:20" ht="9.75" customHeight="1" x14ac:dyDescent="0.2">
      <c r="A5" s="610" t="s">
        <v>212</v>
      </c>
      <c r="B5" s="617" t="s">
        <v>267</v>
      </c>
      <c r="C5" s="619" t="s">
        <v>122</v>
      </c>
      <c r="D5" s="620"/>
      <c r="E5" s="620"/>
      <c r="F5" s="620"/>
      <c r="G5" s="620"/>
      <c r="H5" s="620"/>
      <c r="I5" s="604" t="s">
        <v>131</v>
      </c>
      <c r="J5" s="605"/>
      <c r="K5" s="605"/>
      <c r="L5" s="605"/>
      <c r="M5" s="605"/>
      <c r="N5" s="605"/>
      <c r="O5" s="605"/>
      <c r="P5" s="605"/>
      <c r="Q5" s="605"/>
      <c r="R5" s="606"/>
      <c r="S5" s="615" t="s">
        <v>212</v>
      </c>
    </row>
    <row r="6" spans="1:20" ht="9.75" customHeight="1" x14ac:dyDescent="0.2">
      <c r="A6" s="595"/>
      <c r="B6" s="617"/>
      <c r="C6" s="612" t="s">
        <v>120</v>
      </c>
      <c r="D6" s="593"/>
      <c r="E6" s="621" t="s">
        <v>102</v>
      </c>
      <c r="F6" s="622"/>
      <c r="G6" s="592" t="s">
        <v>114</v>
      </c>
      <c r="H6" s="627"/>
      <c r="I6" s="627" t="s">
        <v>132</v>
      </c>
      <c r="J6" s="593"/>
      <c r="K6" s="592" t="s">
        <v>116</v>
      </c>
      <c r="L6" s="593"/>
      <c r="M6" s="592" t="s">
        <v>242</v>
      </c>
      <c r="N6" s="593"/>
      <c r="O6" s="592" t="s">
        <v>101</v>
      </c>
      <c r="P6" s="593"/>
      <c r="Q6" s="592" t="s">
        <v>492</v>
      </c>
      <c r="R6" s="593"/>
      <c r="S6" s="594"/>
    </row>
    <row r="7" spans="1:20" ht="9.75" customHeight="1" x14ac:dyDescent="0.2">
      <c r="A7" s="595"/>
      <c r="B7" s="617"/>
      <c r="C7" s="613"/>
      <c r="D7" s="595"/>
      <c r="E7" s="623"/>
      <c r="F7" s="624"/>
      <c r="G7" s="594"/>
      <c r="H7" s="628"/>
      <c r="I7" s="628"/>
      <c r="J7" s="595"/>
      <c r="K7" s="594"/>
      <c r="L7" s="595"/>
      <c r="M7" s="594"/>
      <c r="N7" s="595"/>
      <c r="O7" s="594"/>
      <c r="P7" s="595"/>
      <c r="Q7" s="594"/>
      <c r="R7" s="595"/>
      <c r="S7" s="594"/>
    </row>
    <row r="8" spans="1:20" ht="9.75" customHeight="1" x14ac:dyDescent="0.2">
      <c r="A8" s="595"/>
      <c r="B8" s="617"/>
      <c r="C8" s="613"/>
      <c r="D8" s="595"/>
      <c r="E8" s="623"/>
      <c r="F8" s="624"/>
      <c r="G8" s="594"/>
      <c r="H8" s="628"/>
      <c r="I8" s="628"/>
      <c r="J8" s="595"/>
      <c r="K8" s="594"/>
      <c r="L8" s="595"/>
      <c r="M8" s="594"/>
      <c r="N8" s="595"/>
      <c r="O8" s="594"/>
      <c r="P8" s="595"/>
      <c r="Q8" s="594"/>
      <c r="R8" s="595"/>
      <c r="S8" s="594"/>
    </row>
    <row r="9" spans="1:20" ht="9.75" customHeight="1" x14ac:dyDescent="0.2">
      <c r="A9" s="595"/>
      <c r="B9" s="617"/>
      <c r="C9" s="614"/>
      <c r="D9" s="597"/>
      <c r="E9" s="625"/>
      <c r="F9" s="626"/>
      <c r="G9" s="596"/>
      <c r="H9" s="629"/>
      <c r="I9" s="629"/>
      <c r="J9" s="597"/>
      <c r="K9" s="596"/>
      <c r="L9" s="597"/>
      <c r="M9" s="596"/>
      <c r="N9" s="597"/>
      <c r="O9" s="596"/>
      <c r="P9" s="597"/>
      <c r="Q9" s="596"/>
      <c r="R9" s="597"/>
      <c r="S9" s="594"/>
    </row>
    <row r="10" spans="1:20" ht="9.75" customHeight="1" x14ac:dyDescent="0.2">
      <c r="A10" s="611"/>
      <c r="B10" s="618"/>
      <c r="C10" s="333" t="s">
        <v>253</v>
      </c>
      <c r="D10" s="104" t="s">
        <v>481</v>
      </c>
      <c r="E10" s="104" t="s">
        <v>253</v>
      </c>
      <c r="F10" s="104" t="s">
        <v>481</v>
      </c>
      <c r="G10" s="104" t="s">
        <v>253</v>
      </c>
      <c r="H10" s="227" t="s">
        <v>481</v>
      </c>
      <c r="I10" s="228" t="s">
        <v>253</v>
      </c>
      <c r="J10" s="104" t="s">
        <v>481</v>
      </c>
      <c r="K10" s="104" t="s">
        <v>253</v>
      </c>
      <c r="L10" s="104" t="s">
        <v>481</v>
      </c>
      <c r="M10" s="104" t="s">
        <v>253</v>
      </c>
      <c r="N10" s="104" t="s">
        <v>481</v>
      </c>
      <c r="O10" s="104" t="s">
        <v>253</v>
      </c>
      <c r="P10" s="104" t="s">
        <v>481</v>
      </c>
      <c r="Q10" s="104" t="s">
        <v>253</v>
      </c>
      <c r="R10" s="104" t="s">
        <v>481</v>
      </c>
      <c r="S10" s="616"/>
    </row>
    <row r="11" spans="1:20" ht="12" customHeight="1" x14ac:dyDescent="0.2">
      <c r="A11" s="226"/>
      <c r="B11" s="498" t="s">
        <v>133</v>
      </c>
      <c r="C11" s="498"/>
      <c r="D11" s="498"/>
      <c r="E11" s="498"/>
      <c r="F11" s="498"/>
      <c r="G11" s="498"/>
      <c r="H11" s="498"/>
      <c r="I11" s="599" t="s">
        <v>133</v>
      </c>
      <c r="J11" s="599"/>
      <c r="K11" s="599"/>
      <c r="L11" s="599"/>
      <c r="M11" s="599"/>
      <c r="N11" s="599"/>
      <c r="O11" s="600"/>
      <c r="P11" s="600"/>
      <c r="Q11" s="600"/>
      <c r="R11" s="600"/>
      <c r="S11" s="315"/>
    </row>
    <row r="12" spans="1:20" ht="9.75" customHeight="1" x14ac:dyDescent="0.2">
      <c r="A12" s="334">
        <v>1</v>
      </c>
      <c r="B12" s="317" t="s">
        <v>119</v>
      </c>
      <c r="C12" s="124">
        <v>13</v>
      </c>
      <c r="D12" s="124">
        <v>5</v>
      </c>
      <c r="E12" s="124" t="s">
        <v>60</v>
      </c>
      <c r="F12" s="124" t="s">
        <v>60</v>
      </c>
      <c r="G12" s="124" t="s">
        <v>60</v>
      </c>
      <c r="H12" s="124" t="s">
        <v>60</v>
      </c>
      <c r="I12" s="124">
        <v>1331</v>
      </c>
      <c r="J12" s="124">
        <v>562</v>
      </c>
      <c r="K12" s="124" t="s">
        <v>60</v>
      </c>
      <c r="L12" s="124" t="s">
        <v>60</v>
      </c>
      <c r="M12" s="124" t="s">
        <v>60</v>
      </c>
      <c r="N12" s="323" t="s">
        <v>60</v>
      </c>
      <c r="O12" s="323" t="s">
        <v>60</v>
      </c>
      <c r="P12" s="323" t="s">
        <v>60</v>
      </c>
      <c r="Q12" s="323">
        <v>1344</v>
      </c>
      <c r="R12" s="324">
        <v>567</v>
      </c>
      <c r="S12" s="318">
        <v>1</v>
      </c>
    </row>
    <row r="13" spans="1:20" ht="9.75" customHeight="1" x14ac:dyDescent="0.2">
      <c r="A13" s="334">
        <v>2</v>
      </c>
      <c r="B13" s="317" t="s">
        <v>184</v>
      </c>
      <c r="C13" s="124">
        <v>239</v>
      </c>
      <c r="D13" s="124">
        <v>110</v>
      </c>
      <c r="E13" s="124">
        <v>7636</v>
      </c>
      <c r="F13" s="124">
        <v>8046</v>
      </c>
      <c r="G13" s="124">
        <v>1784</v>
      </c>
      <c r="H13" s="124">
        <v>2908</v>
      </c>
      <c r="I13" s="124">
        <v>83432</v>
      </c>
      <c r="J13" s="124">
        <v>183070</v>
      </c>
      <c r="K13" s="124">
        <v>1296</v>
      </c>
      <c r="L13" s="124">
        <v>1448</v>
      </c>
      <c r="M13" s="124">
        <v>1911</v>
      </c>
      <c r="N13" s="323">
        <v>1263</v>
      </c>
      <c r="O13" s="323">
        <v>4306</v>
      </c>
      <c r="P13" s="323">
        <v>13772</v>
      </c>
      <c r="Q13" s="323">
        <v>94192</v>
      </c>
      <c r="R13" s="324">
        <v>210617</v>
      </c>
      <c r="S13" s="318">
        <v>2</v>
      </c>
    </row>
    <row r="14" spans="1:20" ht="9.75" customHeight="1" x14ac:dyDescent="0.2">
      <c r="A14" s="334">
        <v>3</v>
      </c>
      <c r="B14" s="317" t="s">
        <v>183</v>
      </c>
      <c r="C14" s="124">
        <v>425</v>
      </c>
      <c r="D14" s="124">
        <v>818</v>
      </c>
      <c r="E14" s="124">
        <v>9834</v>
      </c>
      <c r="F14" s="124">
        <v>41554</v>
      </c>
      <c r="G14" s="124">
        <v>1983</v>
      </c>
      <c r="H14" s="124">
        <v>8464</v>
      </c>
      <c r="I14" s="124">
        <v>61470</v>
      </c>
      <c r="J14" s="124">
        <v>453228</v>
      </c>
      <c r="K14" s="124">
        <v>2572</v>
      </c>
      <c r="L14" s="124">
        <v>3717</v>
      </c>
      <c r="M14" s="124">
        <v>4599</v>
      </c>
      <c r="N14" s="323">
        <v>6086</v>
      </c>
      <c r="O14" s="323">
        <v>14427</v>
      </c>
      <c r="P14" s="323">
        <v>95709</v>
      </c>
      <c r="Q14" s="323">
        <v>78400</v>
      </c>
      <c r="R14" s="324">
        <v>609577</v>
      </c>
      <c r="S14" s="318">
        <v>3</v>
      </c>
    </row>
    <row r="15" spans="1:20" ht="9.75" customHeight="1" x14ac:dyDescent="0.2">
      <c r="A15" s="334">
        <v>4</v>
      </c>
      <c r="B15" s="317" t="s">
        <v>172</v>
      </c>
      <c r="C15" s="124">
        <v>713</v>
      </c>
      <c r="D15" s="124">
        <v>1550</v>
      </c>
      <c r="E15" s="124">
        <v>11697</v>
      </c>
      <c r="F15" s="124">
        <v>77322</v>
      </c>
      <c r="G15" s="124">
        <v>2312</v>
      </c>
      <c r="H15" s="124">
        <v>12536</v>
      </c>
      <c r="I15" s="124">
        <v>80707</v>
      </c>
      <c r="J15" s="124">
        <v>967341</v>
      </c>
      <c r="K15" s="124">
        <v>8843</v>
      </c>
      <c r="L15" s="124">
        <v>12549</v>
      </c>
      <c r="M15" s="124">
        <v>10059</v>
      </c>
      <c r="N15" s="323">
        <v>16959</v>
      </c>
      <c r="O15" s="323">
        <v>39613</v>
      </c>
      <c r="P15" s="323">
        <v>415278</v>
      </c>
      <c r="Q15" s="323">
        <v>118452</v>
      </c>
      <c r="R15" s="324">
        <v>1503534</v>
      </c>
      <c r="S15" s="318">
        <v>4</v>
      </c>
    </row>
    <row r="16" spans="1:20" ht="9.75" customHeight="1" x14ac:dyDescent="0.2">
      <c r="A16" s="334">
        <v>5</v>
      </c>
      <c r="B16" s="317" t="s">
        <v>134</v>
      </c>
      <c r="C16" s="124">
        <v>698</v>
      </c>
      <c r="D16" s="124">
        <v>1750</v>
      </c>
      <c r="E16" s="124">
        <v>11451</v>
      </c>
      <c r="F16" s="124">
        <v>99596</v>
      </c>
      <c r="G16" s="124">
        <v>2611</v>
      </c>
      <c r="H16" s="124">
        <v>16932</v>
      </c>
      <c r="I16" s="124">
        <v>106697</v>
      </c>
      <c r="J16" s="124">
        <v>1783043</v>
      </c>
      <c r="K16" s="124">
        <v>5435</v>
      </c>
      <c r="L16" s="124">
        <v>11826</v>
      </c>
      <c r="M16" s="124">
        <v>9628</v>
      </c>
      <c r="N16" s="323">
        <v>20186</v>
      </c>
      <c r="O16" s="323">
        <v>22351</v>
      </c>
      <c r="P16" s="323">
        <v>228090</v>
      </c>
      <c r="Q16" s="323">
        <v>122629</v>
      </c>
      <c r="R16" s="324">
        <v>2161423</v>
      </c>
      <c r="S16" s="318">
        <v>5</v>
      </c>
    </row>
    <row r="17" spans="1:35" ht="9.75" customHeight="1" x14ac:dyDescent="0.2">
      <c r="A17" s="334">
        <v>6</v>
      </c>
      <c r="B17" s="317" t="s">
        <v>135</v>
      </c>
      <c r="C17" s="124">
        <v>674</v>
      </c>
      <c r="D17" s="124">
        <v>2352</v>
      </c>
      <c r="E17" s="124">
        <v>10667</v>
      </c>
      <c r="F17" s="124">
        <v>113062</v>
      </c>
      <c r="G17" s="124">
        <v>2402</v>
      </c>
      <c r="H17" s="124">
        <v>18937</v>
      </c>
      <c r="I17" s="124">
        <v>100038</v>
      </c>
      <c r="J17" s="124">
        <v>2133178</v>
      </c>
      <c r="K17" s="124">
        <v>3939</v>
      </c>
      <c r="L17" s="124">
        <v>10800</v>
      </c>
      <c r="M17" s="124">
        <v>8868</v>
      </c>
      <c r="N17" s="323">
        <v>17330</v>
      </c>
      <c r="O17" s="323">
        <v>17585</v>
      </c>
      <c r="P17" s="323">
        <v>159626</v>
      </c>
      <c r="Q17" s="323">
        <v>109080</v>
      </c>
      <c r="R17" s="324">
        <v>2455284</v>
      </c>
      <c r="S17" s="318">
        <v>6</v>
      </c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</row>
    <row r="18" spans="1:35" ht="9.75" customHeight="1" x14ac:dyDescent="0.2">
      <c r="A18" s="334">
        <v>7</v>
      </c>
      <c r="B18" s="317" t="s">
        <v>136</v>
      </c>
      <c r="C18" s="124">
        <v>652</v>
      </c>
      <c r="D18" s="124">
        <v>2382</v>
      </c>
      <c r="E18" s="124">
        <v>8968</v>
      </c>
      <c r="F18" s="124">
        <v>106608</v>
      </c>
      <c r="G18" s="124">
        <v>2100</v>
      </c>
      <c r="H18" s="124">
        <v>19441</v>
      </c>
      <c r="I18" s="124">
        <v>80838</v>
      </c>
      <c r="J18" s="124">
        <v>2113811</v>
      </c>
      <c r="K18" s="124">
        <v>2666</v>
      </c>
      <c r="L18" s="124">
        <v>7421</v>
      </c>
      <c r="M18" s="124">
        <v>7534</v>
      </c>
      <c r="N18" s="323">
        <v>13389</v>
      </c>
      <c r="O18" s="323">
        <v>12237</v>
      </c>
      <c r="P18" s="323">
        <v>90631</v>
      </c>
      <c r="Q18" s="323">
        <v>85568</v>
      </c>
      <c r="R18" s="324">
        <v>2353684</v>
      </c>
      <c r="S18" s="318">
        <v>7</v>
      </c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</row>
    <row r="19" spans="1:35" ht="9.75" customHeight="1" x14ac:dyDescent="0.2">
      <c r="A19" s="334">
        <v>8</v>
      </c>
      <c r="B19" s="317" t="s">
        <v>173</v>
      </c>
      <c r="C19" s="124">
        <v>604</v>
      </c>
      <c r="D19" s="124">
        <v>2657</v>
      </c>
      <c r="E19" s="124">
        <v>7661</v>
      </c>
      <c r="F19" s="124">
        <v>97939</v>
      </c>
      <c r="G19" s="124">
        <v>2012</v>
      </c>
      <c r="H19" s="124">
        <v>22082</v>
      </c>
      <c r="I19" s="124">
        <v>66048</v>
      </c>
      <c r="J19" s="124">
        <v>2043797</v>
      </c>
      <c r="K19" s="124">
        <v>2136</v>
      </c>
      <c r="L19" s="124">
        <v>6062</v>
      </c>
      <c r="M19" s="124">
        <v>6926</v>
      </c>
      <c r="N19" s="323">
        <v>11895</v>
      </c>
      <c r="O19" s="323">
        <v>8919</v>
      </c>
      <c r="P19" s="323">
        <v>61694</v>
      </c>
      <c r="Q19" s="323">
        <v>69183</v>
      </c>
      <c r="R19" s="324">
        <v>2246126</v>
      </c>
      <c r="S19" s="318">
        <v>8</v>
      </c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</row>
    <row r="20" spans="1:35" ht="9.75" customHeight="1" x14ac:dyDescent="0.2">
      <c r="A20" s="334">
        <v>9</v>
      </c>
      <c r="B20" s="317" t="s">
        <v>174</v>
      </c>
      <c r="C20" s="124">
        <v>496</v>
      </c>
      <c r="D20" s="124">
        <v>2234</v>
      </c>
      <c r="E20" s="124">
        <v>6559</v>
      </c>
      <c r="F20" s="124">
        <v>93803</v>
      </c>
      <c r="G20" s="124">
        <v>1730</v>
      </c>
      <c r="H20" s="124">
        <v>20895</v>
      </c>
      <c r="I20" s="124">
        <v>48835</v>
      </c>
      <c r="J20" s="124">
        <v>1739675</v>
      </c>
      <c r="K20" s="124">
        <v>1502</v>
      </c>
      <c r="L20" s="124">
        <v>4336</v>
      </c>
      <c r="M20" s="124">
        <v>6096</v>
      </c>
      <c r="N20" s="323">
        <v>10144</v>
      </c>
      <c r="O20" s="323">
        <v>6392</v>
      </c>
      <c r="P20" s="323">
        <v>43667</v>
      </c>
      <c r="Q20" s="323">
        <v>51133</v>
      </c>
      <c r="R20" s="324">
        <v>1914754</v>
      </c>
      <c r="S20" s="318">
        <v>9</v>
      </c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</row>
    <row r="21" spans="1:35" ht="9.75" customHeight="1" x14ac:dyDescent="0.2">
      <c r="A21" s="334">
        <v>10</v>
      </c>
      <c r="B21" s="317" t="s">
        <v>175</v>
      </c>
      <c r="C21" s="124">
        <v>434</v>
      </c>
      <c r="D21" s="124">
        <v>2627</v>
      </c>
      <c r="E21" s="124">
        <v>5449</v>
      </c>
      <c r="F21" s="124">
        <v>83639</v>
      </c>
      <c r="G21" s="124">
        <v>1695</v>
      </c>
      <c r="H21" s="124">
        <v>22254</v>
      </c>
      <c r="I21" s="124">
        <v>36691</v>
      </c>
      <c r="J21" s="124">
        <v>1480057</v>
      </c>
      <c r="K21" s="124">
        <v>994</v>
      </c>
      <c r="L21" s="124">
        <v>2866</v>
      </c>
      <c r="M21" s="124">
        <v>5123</v>
      </c>
      <c r="N21" s="323">
        <v>7886</v>
      </c>
      <c r="O21" s="323">
        <v>4420</v>
      </c>
      <c r="P21" s="323">
        <v>29263</v>
      </c>
      <c r="Q21" s="323">
        <v>38339</v>
      </c>
      <c r="R21" s="324">
        <v>1628591</v>
      </c>
      <c r="S21" s="318">
        <v>10</v>
      </c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</row>
    <row r="22" spans="1:35" ht="9.75" customHeight="1" x14ac:dyDescent="0.2">
      <c r="A22" s="334">
        <v>11</v>
      </c>
      <c r="B22" s="317" t="s">
        <v>176</v>
      </c>
      <c r="C22" s="124">
        <v>416</v>
      </c>
      <c r="D22" s="124">
        <v>2617</v>
      </c>
      <c r="E22" s="124">
        <v>4771</v>
      </c>
      <c r="F22" s="124">
        <v>79047</v>
      </c>
      <c r="G22" s="124">
        <v>1514</v>
      </c>
      <c r="H22" s="124">
        <v>21768</v>
      </c>
      <c r="I22" s="124">
        <v>29901</v>
      </c>
      <c r="J22" s="124">
        <v>1349034</v>
      </c>
      <c r="K22" s="124">
        <v>728</v>
      </c>
      <c r="L22" s="124">
        <v>1860</v>
      </c>
      <c r="M22" s="124">
        <v>4723</v>
      </c>
      <c r="N22" s="323">
        <v>7596</v>
      </c>
      <c r="O22" s="323">
        <v>3247</v>
      </c>
      <c r="P22" s="323">
        <v>21799</v>
      </c>
      <c r="Q22" s="323">
        <v>31258</v>
      </c>
      <c r="R22" s="324">
        <v>1483722</v>
      </c>
      <c r="S22" s="318">
        <v>11</v>
      </c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</row>
    <row r="23" spans="1:35" ht="9.75" customHeight="1" x14ac:dyDescent="0.2">
      <c r="A23" s="334">
        <v>12</v>
      </c>
      <c r="B23" s="317" t="s">
        <v>177</v>
      </c>
      <c r="C23" s="124">
        <v>581</v>
      </c>
      <c r="D23" s="124">
        <v>4378</v>
      </c>
      <c r="E23" s="124">
        <v>7344</v>
      </c>
      <c r="F23" s="124">
        <v>132002</v>
      </c>
      <c r="G23" s="124">
        <v>2763</v>
      </c>
      <c r="H23" s="124">
        <v>44757</v>
      </c>
      <c r="I23" s="124">
        <v>43231</v>
      </c>
      <c r="J23" s="124">
        <v>2232661</v>
      </c>
      <c r="K23" s="124">
        <v>1053</v>
      </c>
      <c r="L23" s="124">
        <v>2381</v>
      </c>
      <c r="M23" s="124">
        <v>7651</v>
      </c>
      <c r="N23" s="323">
        <v>13434</v>
      </c>
      <c r="O23" s="323">
        <v>4099</v>
      </c>
      <c r="P23" s="323">
        <v>28788</v>
      </c>
      <c r="Q23" s="323">
        <v>44979</v>
      </c>
      <c r="R23" s="324">
        <v>2458402</v>
      </c>
      <c r="S23" s="318">
        <v>12</v>
      </c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</row>
    <row r="24" spans="1:35" ht="9.75" customHeight="1" x14ac:dyDescent="0.2">
      <c r="A24" s="334">
        <v>13</v>
      </c>
      <c r="B24" s="317" t="s">
        <v>180</v>
      </c>
      <c r="C24" s="124">
        <v>488</v>
      </c>
      <c r="D24" s="124">
        <v>2735</v>
      </c>
      <c r="E24" s="124">
        <v>5203</v>
      </c>
      <c r="F24" s="124">
        <v>113024</v>
      </c>
      <c r="G24" s="124">
        <v>2321</v>
      </c>
      <c r="H24" s="124">
        <v>44946</v>
      </c>
      <c r="I24" s="124">
        <v>26837</v>
      </c>
      <c r="J24" s="124">
        <v>1622939</v>
      </c>
      <c r="K24" s="124">
        <v>648</v>
      </c>
      <c r="L24" s="124">
        <v>1565</v>
      </c>
      <c r="M24" s="124">
        <v>5492</v>
      </c>
      <c r="N24" s="323">
        <v>12576</v>
      </c>
      <c r="O24" s="323">
        <v>2331</v>
      </c>
      <c r="P24" s="323">
        <v>18423</v>
      </c>
      <c r="Q24" s="323">
        <v>28078</v>
      </c>
      <c r="R24" s="324">
        <v>1816208</v>
      </c>
      <c r="S24" s="318">
        <v>13</v>
      </c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</row>
    <row r="25" spans="1:35" ht="9.75" customHeight="1" x14ac:dyDescent="0.2">
      <c r="A25" s="334">
        <v>14</v>
      </c>
      <c r="B25" s="317" t="s">
        <v>181</v>
      </c>
      <c r="C25" s="124">
        <v>339</v>
      </c>
      <c r="D25" s="124">
        <v>3295</v>
      </c>
      <c r="E25" s="124">
        <v>3592</v>
      </c>
      <c r="F25" s="124">
        <v>90215</v>
      </c>
      <c r="G25" s="124">
        <v>1878</v>
      </c>
      <c r="H25" s="124">
        <v>43270</v>
      </c>
      <c r="I25" s="124">
        <v>16652</v>
      </c>
      <c r="J25" s="124">
        <v>1152766</v>
      </c>
      <c r="K25" s="124">
        <v>479</v>
      </c>
      <c r="L25" s="124">
        <v>911</v>
      </c>
      <c r="M25" s="124">
        <v>3895</v>
      </c>
      <c r="N25" s="323">
        <v>9687</v>
      </c>
      <c r="O25" s="323">
        <v>1252</v>
      </c>
      <c r="P25" s="323">
        <v>10494</v>
      </c>
      <c r="Q25" s="323">
        <v>17552</v>
      </c>
      <c r="R25" s="324">
        <v>1310638</v>
      </c>
      <c r="S25" s="318">
        <v>14</v>
      </c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</row>
    <row r="26" spans="1:35" ht="9.75" customHeight="1" x14ac:dyDescent="0.2">
      <c r="A26" s="334">
        <v>15</v>
      </c>
      <c r="B26" s="317" t="s">
        <v>182</v>
      </c>
      <c r="C26" s="124">
        <v>226</v>
      </c>
      <c r="D26" s="124">
        <v>2084</v>
      </c>
      <c r="E26" s="124">
        <v>2546</v>
      </c>
      <c r="F26" s="124">
        <v>74404</v>
      </c>
      <c r="G26" s="124">
        <v>1551</v>
      </c>
      <c r="H26" s="124">
        <v>45987</v>
      </c>
      <c r="I26" s="124">
        <v>10763</v>
      </c>
      <c r="J26" s="124">
        <v>832021</v>
      </c>
      <c r="K26" s="124">
        <v>362</v>
      </c>
      <c r="L26" s="124">
        <v>810</v>
      </c>
      <c r="M26" s="124">
        <v>2955</v>
      </c>
      <c r="N26" s="323">
        <v>8304</v>
      </c>
      <c r="O26" s="323">
        <v>794</v>
      </c>
      <c r="P26" s="323">
        <v>7038</v>
      </c>
      <c r="Q26" s="323">
        <v>11455</v>
      </c>
      <c r="R26" s="324">
        <v>970647</v>
      </c>
      <c r="S26" s="318">
        <v>15</v>
      </c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</row>
    <row r="27" spans="1:35" ht="9.75" customHeight="1" x14ac:dyDescent="0.2">
      <c r="A27" s="334">
        <v>16</v>
      </c>
      <c r="B27" s="317" t="s">
        <v>178</v>
      </c>
      <c r="C27" s="124">
        <v>190</v>
      </c>
      <c r="D27" s="124">
        <v>3663</v>
      </c>
      <c r="E27" s="124">
        <v>1984</v>
      </c>
      <c r="F27" s="124">
        <v>68058</v>
      </c>
      <c r="G27" s="124">
        <v>1290</v>
      </c>
      <c r="H27" s="124">
        <v>43280</v>
      </c>
      <c r="I27" s="124">
        <v>7295</v>
      </c>
      <c r="J27" s="124">
        <v>612095</v>
      </c>
      <c r="K27" s="124">
        <v>264</v>
      </c>
      <c r="L27" s="124">
        <v>623</v>
      </c>
      <c r="M27" s="124">
        <v>2244</v>
      </c>
      <c r="N27" s="323">
        <v>7422</v>
      </c>
      <c r="O27" s="323">
        <v>519</v>
      </c>
      <c r="P27" s="323">
        <v>5416</v>
      </c>
      <c r="Q27" s="323">
        <v>7817</v>
      </c>
      <c r="R27" s="324">
        <v>740557</v>
      </c>
      <c r="S27" s="318">
        <v>16</v>
      </c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</row>
    <row r="28" spans="1:35" ht="9.75" customHeight="1" x14ac:dyDescent="0.2">
      <c r="A28" s="334">
        <v>17</v>
      </c>
      <c r="B28" s="317" t="s">
        <v>179</v>
      </c>
      <c r="C28" s="124">
        <v>252</v>
      </c>
      <c r="D28" s="124">
        <v>6617</v>
      </c>
      <c r="E28" s="124">
        <v>3096</v>
      </c>
      <c r="F28" s="124">
        <v>131893</v>
      </c>
      <c r="G28" s="124">
        <v>2345</v>
      </c>
      <c r="H28" s="124">
        <v>113297</v>
      </c>
      <c r="I28" s="124">
        <v>9625</v>
      </c>
      <c r="J28" s="124">
        <v>900895</v>
      </c>
      <c r="K28" s="124">
        <v>389</v>
      </c>
      <c r="L28" s="124">
        <v>1618</v>
      </c>
      <c r="M28" s="124">
        <v>3724</v>
      </c>
      <c r="N28" s="323">
        <v>12245</v>
      </c>
      <c r="O28" s="323">
        <v>805</v>
      </c>
      <c r="P28" s="323">
        <v>8768</v>
      </c>
      <c r="Q28" s="323">
        <v>10615</v>
      </c>
      <c r="R28" s="324">
        <v>1175332</v>
      </c>
      <c r="S28" s="318">
        <v>17</v>
      </c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</row>
    <row r="29" spans="1:35" ht="9.75" customHeight="1" x14ac:dyDescent="0.2">
      <c r="A29" s="334">
        <v>18</v>
      </c>
      <c r="B29" s="317" t="s">
        <v>137</v>
      </c>
      <c r="C29" s="124">
        <v>349</v>
      </c>
      <c r="D29" s="124">
        <v>19725</v>
      </c>
      <c r="E29" s="124">
        <v>4487</v>
      </c>
      <c r="F29" s="124">
        <v>306239</v>
      </c>
      <c r="G29" s="124">
        <v>4257</v>
      </c>
      <c r="H29" s="124">
        <v>424802</v>
      </c>
      <c r="I29" s="124">
        <v>8775</v>
      </c>
      <c r="J29" s="124">
        <v>975270</v>
      </c>
      <c r="K29" s="124">
        <v>627</v>
      </c>
      <c r="L29" s="124">
        <v>3782</v>
      </c>
      <c r="M29" s="124">
        <v>5157</v>
      </c>
      <c r="N29" s="323">
        <v>30746</v>
      </c>
      <c r="O29" s="323">
        <v>1234</v>
      </c>
      <c r="P29" s="323">
        <v>14923</v>
      </c>
      <c r="Q29" s="323">
        <v>10782</v>
      </c>
      <c r="R29" s="324">
        <v>1775488</v>
      </c>
      <c r="S29" s="318">
        <v>18</v>
      </c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</row>
    <row r="30" spans="1:35" ht="9.75" customHeight="1" x14ac:dyDescent="0.2">
      <c r="A30" s="334">
        <v>19</v>
      </c>
      <c r="B30" s="317" t="s">
        <v>138</v>
      </c>
      <c r="C30" s="124">
        <v>146</v>
      </c>
      <c r="D30" s="124">
        <v>20665</v>
      </c>
      <c r="E30" s="124">
        <v>1489</v>
      </c>
      <c r="F30" s="124">
        <v>230171</v>
      </c>
      <c r="G30" s="124">
        <v>1210</v>
      </c>
      <c r="H30" s="124">
        <v>291177</v>
      </c>
      <c r="I30" s="124">
        <v>1655</v>
      </c>
      <c r="J30" s="124">
        <v>224872</v>
      </c>
      <c r="K30" s="124">
        <v>188</v>
      </c>
      <c r="L30" s="124">
        <v>3061</v>
      </c>
      <c r="M30" s="124">
        <v>1537</v>
      </c>
      <c r="N30" s="323">
        <v>16932</v>
      </c>
      <c r="O30" s="323">
        <v>369</v>
      </c>
      <c r="P30" s="323">
        <v>4706</v>
      </c>
      <c r="Q30" s="323">
        <v>2383</v>
      </c>
      <c r="R30" s="324">
        <v>791583</v>
      </c>
      <c r="S30" s="318">
        <v>19</v>
      </c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</row>
    <row r="31" spans="1:35" ht="9.75" customHeight="1" x14ac:dyDescent="0.2">
      <c r="A31" s="334">
        <v>20</v>
      </c>
      <c r="B31" s="317" t="s">
        <v>139</v>
      </c>
      <c r="C31" s="124">
        <v>19</v>
      </c>
      <c r="D31" s="124">
        <v>5584</v>
      </c>
      <c r="E31" s="124">
        <v>327</v>
      </c>
      <c r="F31" s="124">
        <v>121942</v>
      </c>
      <c r="G31" s="124">
        <v>196</v>
      </c>
      <c r="H31" s="124">
        <v>90577</v>
      </c>
      <c r="I31" s="124">
        <v>274</v>
      </c>
      <c r="J31" s="124">
        <v>47906</v>
      </c>
      <c r="K31" s="124">
        <v>51</v>
      </c>
      <c r="L31" s="124">
        <v>1227</v>
      </c>
      <c r="M31" s="124">
        <v>320</v>
      </c>
      <c r="N31" s="323">
        <v>6022</v>
      </c>
      <c r="O31" s="323">
        <v>77</v>
      </c>
      <c r="P31" s="323">
        <v>1659</v>
      </c>
      <c r="Q31" s="323">
        <v>421</v>
      </c>
      <c r="R31" s="324">
        <v>274917</v>
      </c>
      <c r="S31" s="318">
        <v>20</v>
      </c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</row>
    <row r="32" spans="1:35" ht="9.75" customHeight="1" x14ac:dyDescent="0.2">
      <c r="A32" s="334">
        <v>21</v>
      </c>
      <c r="B32" s="317" t="s">
        <v>140</v>
      </c>
      <c r="C32" s="124">
        <v>8</v>
      </c>
      <c r="D32" s="124">
        <v>-215</v>
      </c>
      <c r="E32" s="124">
        <v>68</v>
      </c>
      <c r="F32" s="124">
        <v>91857</v>
      </c>
      <c r="G32" s="124">
        <v>32</v>
      </c>
      <c r="H32" s="124">
        <v>29391</v>
      </c>
      <c r="I32" s="124">
        <v>53</v>
      </c>
      <c r="J32" s="124">
        <v>18479</v>
      </c>
      <c r="K32" s="124">
        <v>18</v>
      </c>
      <c r="L32" s="124">
        <v>4628</v>
      </c>
      <c r="M32" s="124">
        <v>51</v>
      </c>
      <c r="N32" s="323">
        <v>5489</v>
      </c>
      <c r="O32" s="323">
        <v>14</v>
      </c>
      <c r="P32" s="323">
        <v>158</v>
      </c>
      <c r="Q32" s="323">
        <v>78</v>
      </c>
      <c r="R32" s="324">
        <v>149786</v>
      </c>
      <c r="S32" s="318">
        <v>21</v>
      </c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</row>
    <row r="33" spans="1:35" s="120" customFormat="1" ht="9.75" customHeight="1" x14ac:dyDescent="0.2">
      <c r="A33" s="335">
        <v>22</v>
      </c>
      <c r="B33" s="321" t="s">
        <v>100</v>
      </c>
      <c r="C33" s="127">
        <v>7962</v>
      </c>
      <c r="D33" s="127">
        <v>87635</v>
      </c>
      <c r="E33" s="127">
        <v>114829</v>
      </c>
      <c r="F33" s="127">
        <v>2160419</v>
      </c>
      <c r="G33" s="127">
        <v>37986</v>
      </c>
      <c r="H33" s="127">
        <v>1337700</v>
      </c>
      <c r="I33" s="127">
        <v>821148</v>
      </c>
      <c r="J33" s="127">
        <v>22866698</v>
      </c>
      <c r="K33" s="127">
        <v>34190</v>
      </c>
      <c r="L33" s="127">
        <v>83492</v>
      </c>
      <c r="M33" s="127">
        <v>98493</v>
      </c>
      <c r="N33" s="325">
        <v>235590</v>
      </c>
      <c r="O33" s="325">
        <v>144991</v>
      </c>
      <c r="P33" s="325">
        <v>1259901</v>
      </c>
      <c r="Q33" s="325">
        <v>933738</v>
      </c>
      <c r="R33" s="326">
        <v>28031434</v>
      </c>
      <c r="S33" s="319">
        <v>22</v>
      </c>
      <c r="T33" s="190"/>
      <c r="U33" s="190"/>
      <c r="V33" s="190"/>
      <c r="W33" s="190"/>
      <c r="X33" s="190"/>
      <c r="Y33" s="190"/>
      <c r="Z33" s="190"/>
      <c r="AA33" s="190"/>
      <c r="AB33" s="190"/>
      <c r="AC33" s="190"/>
      <c r="AD33" s="190"/>
      <c r="AE33" s="190"/>
      <c r="AF33" s="190"/>
      <c r="AG33" s="190"/>
      <c r="AH33" s="190"/>
      <c r="AI33" s="190"/>
    </row>
    <row r="34" spans="1:35" ht="9.75" customHeight="1" x14ac:dyDescent="0.2">
      <c r="A34" s="334">
        <v>23</v>
      </c>
      <c r="B34" s="322" t="s">
        <v>141</v>
      </c>
      <c r="C34" s="124">
        <v>146</v>
      </c>
      <c r="D34" s="124">
        <v>-1784</v>
      </c>
      <c r="E34" s="124">
        <v>3845</v>
      </c>
      <c r="F34" s="124">
        <v>-55417</v>
      </c>
      <c r="G34" s="124">
        <v>498</v>
      </c>
      <c r="H34" s="124">
        <v>-2715</v>
      </c>
      <c r="I34" s="124">
        <v>2064</v>
      </c>
      <c r="J34" s="124">
        <v>8182</v>
      </c>
      <c r="K34" s="124">
        <v>213</v>
      </c>
      <c r="L34" s="124">
        <v>762</v>
      </c>
      <c r="M34" s="124">
        <v>891</v>
      </c>
      <c r="N34" s="323">
        <v>-2837</v>
      </c>
      <c r="O34" s="323">
        <v>604</v>
      </c>
      <c r="P34" s="323">
        <v>2822</v>
      </c>
      <c r="Q34" s="323">
        <v>5700</v>
      </c>
      <c r="R34" s="324">
        <v>-50987</v>
      </c>
      <c r="S34" s="318">
        <v>23</v>
      </c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</row>
    <row r="35" spans="1:35" ht="12" customHeight="1" x14ac:dyDescent="0.2">
      <c r="A35" s="316"/>
      <c r="B35" s="598" t="s">
        <v>142</v>
      </c>
      <c r="C35" s="598"/>
      <c r="D35" s="598"/>
      <c r="E35" s="598"/>
      <c r="F35" s="598"/>
      <c r="G35" s="598"/>
      <c r="H35" s="598"/>
      <c r="I35" s="601" t="s">
        <v>142</v>
      </c>
      <c r="J35" s="601"/>
      <c r="K35" s="601"/>
      <c r="L35" s="601"/>
      <c r="M35" s="601"/>
      <c r="N35" s="601"/>
      <c r="O35" s="602"/>
      <c r="P35" s="602"/>
      <c r="Q35" s="602"/>
      <c r="R35" s="602"/>
      <c r="S35" s="316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</row>
    <row r="36" spans="1:35" ht="9.75" customHeight="1" x14ac:dyDescent="0.2">
      <c r="A36" s="334">
        <v>24</v>
      </c>
      <c r="B36" s="317" t="s">
        <v>119</v>
      </c>
      <c r="C36" s="124">
        <v>7</v>
      </c>
      <c r="D36" s="124">
        <v>1</v>
      </c>
      <c r="E36" s="124" t="s">
        <v>60</v>
      </c>
      <c r="F36" s="124" t="s">
        <v>60</v>
      </c>
      <c r="G36" s="176" t="s">
        <v>60</v>
      </c>
      <c r="H36" s="176" t="s">
        <v>60</v>
      </c>
      <c r="I36" s="176">
        <v>823</v>
      </c>
      <c r="J36" s="176">
        <v>428</v>
      </c>
      <c r="K36" s="176" t="s">
        <v>60</v>
      </c>
      <c r="L36" s="176" t="s">
        <v>60</v>
      </c>
      <c r="M36" s="124" t="s">
        <v>60</v>
      </c>
      <c r="N36" s="323" t="s">
        <v>60</v>
      </c>
      <c r="O36" s="323" t="s">
        <v>60</v>
      </c>
      <c r="P36" s="323" t="s">
        <v>60</v>
      </c>
      <c r="Q36" s="323">
        <v>830</v>
      </c>
      <c r="R36" s="324">
        <v>430</v>
      </c>
      <c r="S36" s="318">
        <v>24</v>
      </c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</row>
    <row r="37" spans="1:35" ht="9.75" customHeight="1" x14ac:dyDescent="0.2">
      <c r="A37" s="334">
        <v>25</v>
      </c>
      <c r="B37" s="317" t="s">
        <v>184</v>
      </c>
      <c r="C37" s="124">
        <v>164</v>
      </c>
      <c r="D37" s="124">
        <v>161</v>
      </c>
      <c r="E37" s="124">
        <v>6276</v>
      </c>
      <c r="F37" s="124">
        <v>9329</v>
      </c>
      <c r="G37" s="124">
        <v>1628</v>
      </c>
      <c r="H37" s="124">
        <v>2886</v>
      </c>
      <c r="I37" s="124">
        <v>72886</v>
      </c>
      <c r="J37" s="124">
        <v>157778</v>
      </c>
      <c r="K37" s="124">
        <v>1181</v>
      </c>
      <c r="L37" s="124">
        <v>1291</v>
      </c>
      <c r="M37" s="124">
        <v>1452</v>
      </c>
      <c r="N37" s="323">
        <v>1119</v>
      </c>
      <c r="O37" s="323">
        <v>3153</v>
      </c>
      <c r="P37" s="323">
        <v>9045</v>
      </c>
      <c r="Q37" s="323">
        <v>81984</v>
      </c>
      <c r="R37" s="324">
        <v>181610</v>
      </c>
      <c r="S37" s="318">
        <v>25</v>
      </c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</row>
    <row r="38" spans="1:35" ht="9.75" customHeight="1" x14ac:dyDescent="0.2">
      <c r="A38" s="334">
        <v>26</v>
      </c>
      <c r="B38" s="317" t="s">
        <v>183</v>
      </c>
      <c r="C38" s="124">
        <v>246</v>
      </c>
      <c r="D38" s="124">
        <v>572</v>
      </c>
      <c r="E38" s="124">
        <v>7462</v>
      </c>
      <c r="F38" s="124">
        <v>38272</v>
      </c>
      <c r="G38" s="124">
        <v>1697</v>
      </c>
      <c r="H38" s="124">
        <v>7737</v>
      </c>
      <c r="I38" s="124">
        <v>52950</v>
      </c>
      <c r="J38" s="124">
        <v>394890</v>
      </c>
      <c r="K38" s="124">
        <v>2148</v>
      </c>
      <c r="L38" s="124">
        <v>2958</v>
      </c>
      <c r="M38" s="124">
        <v>3259</v>
      </c>
      <c r="N38" s="323">
        <v>4941</v>
      </c>
      <c r="O38" s="323">
        <v>9783</v>
      </c>
      <c r="P38" s="323">
        <v>64325</v>
      </c>
      <c r="Q38" s="323">
        <v>66106</v>
      </c>
      <c r="R38" s="324">
        <v>513695</v>
      </c>
      <c r="S38" s="318">
        <v>26</v>
      </c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</row>
    <row r="39" spans="1:35" ht="9.75" customHeight="1" x14ac:dyDescent="0.2">
      <c r="A39" s="334">
        <v>27</v>
      </c>
      <c r="B39" s="317" t="s">
        <v>172</v>
      </c>
      <c r="C39" s="124">
        <v>373</v>
      </c>
      <c r="D39" s="124">
        <v>1015</v>
      </c>
      <c r="E39" s="124">
        <v>7671</v>
      </c>
      <c r="F39" s="124">
        <v>64009</v>
      </c>
      <c r="G39" s="124">
        <v>1657</v>
      </c>
      <c r="H39" s="124">
        <v>10809</v>
      </c>
      <c r="I39" s="124">
        <v>66573</v>
      </c>
      <c r="J39" s="124">
        <v>819956</v>
      </c>
      <c r="K39" s="124">
        <v>7296</v>
      </c>
      <c r="L39" s="124">
        <v>9955</v>
      </c>
      <c r="M39" s="124">
        <v>6223</v>
      </c>
      <c r="N39" s="323">
        <v>10930</v>
      </c>
      <c r="O39" s="323">
        <v>28129</v>
      </c>
      <c r="P39" s="323">
        <v>298845</v>
      </c>
      <c r="Q39" s="323">
        <v>96208</v>
      </c>
      <c r="R39" s="324">
        <v>1215520</v>
      </c>
      <c r="S39" s="318">
        <v>27</v>
      </c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</row>
    <row r="40" spans="1:35" ht="9.75" customHeight="1" x14ac:dyDescent="0.2">
      <c r="A40" s="334">
        <v>28</v>
      </c>
      <c r="B40" s="317" t="s">
        <v>134</v>
      </c>
      <c r="C40" s="124">
        <v>320</v>
      </c>
      <c r="D40" s="124">
        <v>776</v>
      </c>
      <c r="E40" s="124">
        <v>6829</v>
      </c>
      <c r="F40" s="124">
        <v>74071</v>
      </c>
      <c r="G40" s="124">
        <v>1441</v>
      </c>
      <c r="H40" s="124">
        <v>12895</v>
      </c>
      <c r="I40" s="124">
        <v>83285</v>
      </c>
      <c r="J40" s="124">
        <v>1437713</v>
      </c>
      <c r="K40" s="124">
        <v>2410</v>
      </c>
      <c r="L40" s="124">
        <v>5261</v>
      </c>
      <c r="M40" s="124">
        <v>4501</v>
      </c>
      <c r="N40" s="323">
        <v>8546</v>
      </c>
      <c r="O40" s="323">
        <v>7450</v>
      </c>
      <c r="P40" s="323">
        <v>57246</v>
      </c>
      <c r="Q40" s="323">
        <v>90949</v>
      </c>
      <c r="R40" s="324">
        <v>1596507</v>
      </c>
      <c r="S40" s="318">
        <v>28</v>
      </c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</row>
    <row r="41" spans="1:35" ht="9.75" customHeight="1" x14ac:dyDescent="0.2">
      <c r="A41" s="334">
        <v>29</v>
      </c>
      <c r="B41" s="317" t="s">
        <v>135</v>
      </c>
      <c r="C41" s="124">
        <v>293</v>
      </c>
      <c r="D41" s="124">
        <v>1140</v>
      </c>
      <c r="E41" s="124">
        <v>5702</v>
      </c>
      <c r="F41" s="124">
        <v>75476</v>
      </c>
      <c r="G41" s="124">
        <v>1301</v>
      </c>
      <c r="H41" s="124">
        <v>13678</v>
      </c>
      <c r="I41" s="124">
        <v>72025</v>
      </c>
      <c r="J41" s="124">
        <v>1595273</v>
      </c>
      <c r="K41" s="124">
        <v>1182</v>
      </c>
      <c r="L41" s="124">
        <v>2598</v>
      </c>
      <c r="M41" s="124">
        <v>4080</v>
      </c>
      <c r="N41" s="323">
        <v>6065</v>
      </c>
      <c r="O41" s="323">
        <v>4049</v>
      </c>
      <c r="P41" s="323">
        <v>17972</v>
      </c>
      <c r="Q41" s="323">
        <v>76262</v>
      </c>
      <c r="R41" s="324">
        <v>1712203</v>
      </c>
      <c r="S41" s="318">
        <v>29</v>
      </c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</row>
    <row r="42" spans="1:35" ht="9.75" customHeight="1" x14ac:dyDescent="0.2">
      <c r="A42" s="334">
        <v>30</v>
      </c>
      <c r="B42" s="317" t="s">
        <v>136</v>
      </c>
      <c r="C42" s="124">
        <v>234</v>
      </c>
      <c r="D42" s="124">
        <v>728</v>
      </c>
      <c r="E42" s="124">
        <v>4071</v>
      </c>
      <c r="F42" s="124">
        <v>61887</v>
      </c>
      <c r="G42" s="124">
        <v>1147</v>
      </c>
      <c r="H42" s="124">
        <v>13427</v>
      </c>
      <c r="I42" s="124">
        <v>52190</v>
      </c>
      <c r="J42" s="124">
        <v>1416294</v>
      </c>
      <c r="K42" s="124">
        <v>861</v>
      </c>
      <c r="L42" s="124">
        <v>1210</v>
      </c>
      <c r="M42" s="124">
        <v>3375</v>
      </c>
      <c r="N42" s="323">
        <v>4698</v>
      </c>
      <c r="O42" s="323">
        <v>2565</v>
      </c>
      <c r="P42" s="323">
        <v>9602</v>
      </c>
      <c r="Q42" s="323">
        <v>54935</v>
      </c>
      <c r="R42" s="324">
        <v>1507847</v>
      </c>
      <c r="S42" s="318">
        <v>30</v>
      </c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</row>
    <row r="43" spans="1:35" ht="9.75" customHeight="1" x14ac:dyDescent="0.2">
      <c r="A43" s="334">
        <v>31</v>
      </c>
      <c r="B43" s="317" t="s">
        <v>173</v>
      </c>
      <c r="C43" s="124">
        <v>210</v>
      </c>
      <c r="D43" s="124">
        <v>1248</v>
      </c>
      <c r="E43" s="124">
        <v>3013</v>
      </c>
      <c r="F43" s="124">
        <v>51082</v>
      </c>
      <c r="G43" s="124">
        <v>953</v>
      </c>
      <c r="H43" s="124">
        <v>13949</v>
      </c>
      <c r="I43" s="124">
        <v>37281</v>
      </c>
      <c r="J43" s="124">
        <v>1196439</v>
      </c>
      <c r="K43" s="124">
        <v>709</v>
      </c>
      <c r="L43" s="124">
        <v>893</v>
      </c>
      <c r="M43" s="124">
        <v>2788</v>
      </c>
      <c r="N43" s="323">
        <v>4307</v>
      </c>
      <c r="O43" s="323">
        <v>1689</v>
      </c>
      <c r="P43" s="323">
        <v>5574</v>
      </c>
      <c r="Q43" s="323">
        <v>39299</v>
      </c>
      <c r="R43" s="324">
        <v>1273492</v>
      </c>
      <c r="S43" s="318">
        <v>31</v>
      </c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</row>
    <row r="44" spans="1:35" ht="9.75" customHeight="1" x14ac:dyDescent="0.2">
      <c r="A44" s="334">
        <v>32</v>
      </c>
      <c r="B44" s="317" t="s">
        <v>174</v>
      </c>
      <c r="C44" s="124">
        <v>140</v>
      </c>
      <c r="D44" s="124">
        <v>831</v>
      </c>
      <c r="E44" s="124">
        <v>2250</v>
      </c>
      <c r="F44" s="124">
        <v>44372</v>
      </c>
      <c r="G44" s="124">
        <v>794</v>
      </c>
      <c r="H44" s="124">
        <v>12606</v>
      </c>
      <c r="I44" s="124">
        <v>23208</v>
      </c>
      <c r="J44" s="124">
        <v>858163</v>
      </c>
      <c r="K44" s="124">
        <v>528</v>
      </c>
      <c r="L44" s="124">
        <v>818</v>
      </c>
      <c r="M44" s="124">
        <v>2200</v>
      </c>
      <c r="N44" s="323">
        <v>3236</v>
      </c>
      <c r="O44" s="323">
        <v>955</v>
      </c>
      <c r="P44" s="323">
        <v>3205</v>
      </c>
      <c r="Q44" s="323">
        <v>24692</v>
      </c>
      <c r="R44" s="324">
        <v>923231</v>
      </c>
      <c r="S44" s="318">
        <v>32</v>
      </c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</row>
    <row r="45" spans="1:35" ht="9.75" customHeight="1" x14ac:dyDescent="0.2">
      <c r="A45" s="334">
        <v>33</v>
      </c>
      <c r="B45" s="317" t="s">
        <v>175</v>
      </c>
      <c r="C45" s="124">
        <v>105</v>
      </c>
      <c r="D45" s="124">
        <v>905</v>
      </c>
      <c r="E45" s="124">
        <v>1534</v>
      </c>
      <c r="F45" s="124">
        <v>36097</v>
      </c>
      <c r="G45" s="124">
        <v>750</v>
      </c>
      <c r="H45" s="124">
        <v>12067</v>
      </c>
      <c r="I45" s="124">
        <v>14447</v>
      </c>
      <c r="J45" s="124">
        <v>605168</v>
      </c>
      <c r="K45" s="124">
        <v>394</v>
      </c>
      <c r="L45" s="124">
        <v>474</v>
      </c>
      <c r="M45" s="124">
        <v>1660</v>
      </c>
      <c r="N45" s="323">
        <v>2878</v>
      </c>
      <c r="O45" s="323">
        <v>543</v>
      </c>
      <c r="P45" s="323">
        <v>1982</v>
      </c>
      <c r="Q45" s="323">
        <v>15543</v>
      </c>
      <c r="R45" s="324">
        <v>659570</v>
      </c>
      <c r="S45" s="318">
        <v>33</v>
      </c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</row>
    <row r="46" spans="1:35" ht="9.75" customHeight="1" x14ac:dyDescent="0.2">
      <c r="A46" s="334">
        <v>34</v>
      </c>
      <c r="B46" s="317" t="s">
        <v>176</v>
      </c>
      <c r="C46" s="124">
        <v>73</v>
      </c>
      <c r="D46" s="124">
        <v>463</v>
      </c>
      <c r="E46" s="124">
        <v>1275</v>
      </c>
      <c r="F46" s="124">
        <v>31997</v>
      </c>
      <c r="G46" s="124">
        <v>597</v>
      </c>
      <c r="H46" s="124">
        <v>11809</v>
      </c>
      <c r="I46" s="124">
        <v>9669</v>
      </c>
      <c r="J46" s="124">
        <v>451681</v>
      </c>
      <c r="K46" s="124">
        <v>303</v>
      </c>
      <c r="L46" s="124">
        <v>324</v>
      </c>
      <c r="M46" s="124">
        <v>1381</v>
      </c>
      <c r="N46" s="323">
        <v>1829</v>
      </c>
      <c r="O46" s="323">
        <v>326</v>
      </c>
      <c r="P46" s="323">
        <v>1401</v>
      </c>
      <c r="Q46" s="323">
        <v>10542</v>
      </c>
      <c r="R46" s="324">
        <v>499503</v>
      </c>
      <c r="S46" s="318">
        <v>34</v>
      </c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</row>
    <row r="47" spans="1:35" ht="9.75" customHeight="1" x14ac:dyDescent="0.2">
      <c r="A47" s="334">
        <v>35</v>
      </c>
      <c r="B47" s="317" t="s">
        <v>177</v>
      </c>
      <c r="C47" s="124">
        <v>90</v>
      </c>
      <c r="D47" s="124">
        <v>1249</v>
      </c>
      <c r="E47" s="124">
        <v>1601</v>
      </c>
      <c r="F47" s="124">
        <v>44295</v>
      </c>
      <c r="G47" s="124">
        <v>922</v>
      </c>
      <c r="H47" s="124">
        <v>21356</v>
      </c>
      <c r="I47" s="124">
        <v>10697</v>
      </c>
      <c r="J47" s="124">
        <v>569463</v>
      </c>
      <c r="K47" s="124">
        <v>397</v>
      </c>
      <c r="L47" s="124">
        <v>447</v>
      </c>
      <c r="M47" s="124">
        <v>1916</v>
      </c>
      <c r="N47" s="323">
        <v>4645</v>
      </c>
      <c r="O47" s="323">
        <v>346</v>
      </c>
      <c r="P47" s="323">
        <v>2263</v>
      </c>
      <c r="Q47" s="323">
        <v>11847</v>
      </c>
      <c r="R47" s="324">
        <v>643718</v>
      </c>
      <c r="S47" s="318">
        <v>35</v>
      </c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</row>
    <row r="48" spans="1:35" ht="9.75" customHeight="1" x14ac:dyDescent="0.2">
      <c r="A48" s="334">
        <v>36</v>
      </c>
      <c r="B48" s="317" t="s">
        <v>180</v>
      </c>
      <c r="C48" s="124">
        <v>57</v>
      </c>
      <c r="D48" s="124">
        <v>975</v>
      </c>
      <c r="E48" s="124">
        <v>958</v>
      </c>
      <c r="F48" s="124">
        <v>34661</v>
      </c>
      <c r="G48" s="124">
        <v>643</v>
      </c>
      <c r="H48" s="124">
        <v>19075</v>
      </c>
      <c r="I48" s="124">
        <v>4480</v>
      </c>
      <c r="J48" s="124">
        <v>279713</v>
      </c>
      <c r="K48" s="124">
        <v>153</v>
      </c>
      <c r="L48" s="124">
        <v>260</v>
      </c>
      <c r="M48" s="124">
        <v>1048</v>
      </c>
      <c r="N48" s="323">
        <v>3413</v>
      </c>
      <c r="O48" s="323">
        <v>180</v>
      </c>
      <c r="P48" s="323">
        <v>1588</v>
      </c>
      <c r="Q48" s="323">
        <v>5259</v>
      </c>
      <c r="R48" s="324">
        <v>339684</v>
      </c>
      <c r="S48" s="318">
        <v>36</v>
      </c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</row>
    <row r="49" spans="1:35" ht="9.75" customHeight="1" x14ac:dyDescent="0.2">
      <c r="A49" s="334">
        <v>37</v>
      </c>
      <c r="B49" s="317" t="s">
        <v>181</v>
      </c>
      <c r="C49" s="124">
        <v>42</v>
      </c>
      <c r="D49" s="124">
        <v>1161</v>
      </c>
      <c r="E49" s="124">
        <v>651</v>
      </c>
      <c r="F49" s="124">
        <v>27544</v>
      </c>
      <c r="G49" s="124">
        <v>470</v>
      </c>
      <c r="H49" s="124">
        <v>17170</v>
      </c>
      <c r="I49" s="124">
        <v>2214</v>
      </c>
      <c r="J49" s="124">
        <v>158173</v>
      </c>
      <c r="K49" s="124">
        <v>108</v>
      </c>
      <c r="L49" s="124">
        <v>187</v>
      </c>
      <c r="M49" s="124">
        <v>675</v>
      </c>
      <c r="N49" s="323">
        <v>2402</v>
      </c>
      <c r="O49" s="323">
        <v>115</v>
      </c>
      <c r="P49" s="323">
        <v>1184</v>
      </c>
      <c r="Q49" s="323">
        <v>2785</v>
      </c>
      <c r="R49" s="324">
        <v>207820</v>
      </c>
      <c r="S49" s="318">
        <v>37</v>
      </c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5"/>
      <c r="AI49" s="125"/>
    </row>
    <row r="50" spans="1:35" ht="9.75" customHeight="1" x14ac:dyDescent="0.2">
      <c r="A50" s="334">
        <v>38</v>
      </c>
      <c r="B50" s="317" t="s">
        <v>182</v>
      </c>
      <c r="C50" s="124">
        <v>23</v>
      </c>
      <c r="D50" s="124">
        <v>760</v>
      </c>
      <c r="E50" s="124">
        <v>464</v>
      </c>
      <c r="F50" s="124">
        <v>22661</v>
      </c>
      <c r="G50" s="124">
        <v>323</v>
      </c>
      <c r="H50" s="124">
        <v>15294</v>
      </c>
      <c r="I50" s="124">
        <v>1231</v>
      </c>
      <c r="J50" s="124">
        <v>98354</v>
      </c>
      <c r="K50" s="124">
        <v>70</v>
      </c>
      <c r="L50" s="124">
        <v>278</v>
      </c>
      <c r="M50" s="124">
        <v>490</v>
      </c>
      <c r="N50" s="323">
        <v>1823</v>
      </c>
      <c r="O50" s="323">
        <v>90</v>
      </c>
      <c r="P50" s="323">
        <v>838</v>
      </c>
      <c r="Q50" s="323">
        <v>1653</v>
      </c>
      <c r="R50" s="324">
        <v>140007</v>
      </c>
      <c r="S50" s="318">
        <v>38</v>
      </c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</row>
    <row r="51" spans="1:35" ht="9.75" customHeight="1" x14ac:dyDescent="0.2">
      <c r="A51" s="334">
        <v>39</v>
      </c>
      <c r="B51" s="317" t="s">
        <v>178</v>
      </c>
      <c r="C51" s="124">
        <v>24</v>
      </c>
      <c r="D51" s="124">
        <v>757</v>
      </c>
      <c r="E51" s="124">
        <v>339</v>
      </c>
      <c r="F51" s="124">
        <v>17206</v>
      </c>
      <c r="G51" s="124">
        <v>244</v>
      </c>
      <c r="H51" s="124">
        <v>13559</v>
      </c>
      <c r="I51" s="124">
        <v>774</v>
      </c>
      <c r="J51" s="124">
        <v>68247</v>
      </c>
      <c r="K51" s="124">
        <v>49</v>
      </c>
      <c r="L51" s="124">
        <v>82</v>
      </c>
      <c r="M51" s="124">
        <v>336</v>
      </c>
      <c r="N51" s="323">
        <v>1543</v>
      </c>
      <c r="O51" s="323">
        <v>48</v>
      </c>
      <c r="P51" s="323">
        <v>852</v>
      </c>
      <c r="Q51" s="323">
        <v>1078</v>
      </c>
      <c r="R51" s="324">
        <v>102247</v>
      </c>
      <c r="S51" s="318">
        <v>39</v>
      </c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</row>
    <row r="52" spans="1:35" ht="9.75" customHeight="1" x14ac:dyDescent="0.2">
      <c r="A52" s="334">
        <v>40</v>
      </c>
      <c r="B52" s="317" t="s">
        <v>179</v>
      </c>
      <c r="C52" s="124">
        <v>34</v>
      </c>
      <c r="D52" s="124">
        <v>1424</v>
      </c>
      <c r="E52" s="124">
        <v>550</v>
      </c>
      <c r="F52" s="124">
        <v>35486</v>
      </c>
      <c r="G52" s="124">
        <v>501</v>
      </c>
      <c r="H52" s="124">
        <v>33950</v>
      </c>
      <c r="I52" s="124">
        <v>1032</v>
      </c>
      <c r="J52" s="124">
        <v>103584</v>
      </c>
      <c r="K52" s="124">
        <v>60</v>
      </c>
      <c r="L52" s="124">
        <v>361</v>
      </c>
      <c r="M52" s="124">
        <v>585</v>
      </c>
      <c r="N52" s="323">
        <v>2455</v>
      </c>
      <c r="O52" s="323">
        <v>98</v>
      </c>
      <c r="P52" s="323">
        <v>1191</v>
      </c>
      <c r="Q52" s="323">
        <v>1608</v>
      </c>
      <c r="R52" s="324">
        <v>178452</v>
      </c>
      <c r="S52" s="318">
        <v>40</v>
      </c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</row>
    <row r="53" spans="1:35" ht="9.75" customHeight="1" x14ac:dyDescent="0.2">
      <c r="A53" s="334">
        <v>41</v>
      </c>
      <c r="B53" s="317" t="s">
        <v>137</v>
      </c>
      <c r="C53" s="124">
        <v>58</v>
      </c>
      <c r="D53" s="124">
        <v>4431</v>
      </c>
      <c r="E53" s="124">
        <v>942</v>
      </c>
      <c r="F53" s="124">
        <v>88357</v>
      </c>
      <c r="G53" s="124">
        <v>912</v>
      </c>
      <c r="H53" s="124">
        <v>122206</v>
      </c>
      <c r="I53" s="124">
        <v>987</v>
      </c>
      <c r="J53" s="124">
        <v>132020</v>
      </c>
      <c r="K53" s="124">
        <v>105</v>
      </c>
      <c r="L53" s="124">
        <v>741</v>
      </c>
      <c r="M53" s="124">
        <v>945</v>
      </c>
      <c r="N53" s="323">
        <v>6632</v>
      </c>
      <c r="O53" s="323">
        <v>158</v>
      </c>
      <c r="P53" s="323">
        <v>2251</v>
      </c>
      <c r="Q53" s="323">
        <v>2131</v>
      </c>
      <c r="R53" s="324">
        <v>356638</v>
      </c>
      <c r="S53" s="318">
        <v>41</v>
      </c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</row>
    <row r="54" spans="1:35" ht="9.75" customHeight="1" x14ac:dyDescent="0.2">
      <c r="A54" s="334">
        <v>42</v>
      </c>
      <c r="B54" s="317" t="s">
        <v>138</v>
      </c>
      <c r="C54" s="124">
        <v>33</v>
      </c>
      <c r="D54" s="124">
        <v>6617</v>
      </c>
      <c r="E54" s="124">
        <v>335</v>
      </c>
      <c r="F54" s="124">
        <v>65731</v>
      </c>
      <c r="G54" s="124">
        <v>177</v>
      </c>
      <c r="H54" s="124">
        <v>48888</v>
      </c>
      <c r="I54" s="124">
        <v>170</v>
      </c>
      <c r="J54" s="124">
        <v>34490</v>
      </c>
      <c r="K54" s="124">
        <v>38</v>
      </c>
      <c r="L54" s="124">
        <v>532</v>
      </c>
      <c r="M54" s="124">
        <v>275</v>
      </c>
      <c r="N54" s="323">
        <v>3348</v>
      </c>
      <c r="O54" s="323">
        <v>55</v>
      </c>
      <c r="P54" s="323">
        <v>1004</v>
      </c>
      <c r="Q54" s="323">
        <v>488</v>
      </c>
      <c r="R54" s="324">
        <v>160609</v>
      </c>
      <c r="S54" s="318">
        <v>42</v>
      </c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</row>
    <row r="55" spans="1:35" ht="9.75" customHeight="1" x14ac:dyDescent="0.2">
      <c r="A55" s="334">
        <v>43</v>
      </c>
      <c r="B55" s="317" t="s">
        <v>139</v>
      </c>
      <c r="C55" s="124" t="s">
        <v>530</v>
      </c>
      <c r="D55" s="124" t="s">
        <v>530</v>
      </c>
      <c r="E55" s="124">
        <v>56</v>
      </c>
      <c r="F55" s="124">
        <v>29183</v>
      </c>
      <c r="G55" s="124">
        <v>17</v>
      </c>
      <c r="H55" s="124">
        <v>7808</v>
      </c>
      <c r="I55" s="124">
        <v>28</v>
      </c>
      <c r="J55" s="124">
        <v>5997</v>
      </c>
      <c r="K55" s="124">
        <v>11</v>
      </c>
      <c r="L55" s="124">
        <v>34</v>
      </c>
      <c r="M55" s="124">
        <v>45</v>
      </c>
      <c r="N55" s="323">
        <v>1913</v>
      </c>
      <c r="O55" s="323" t="s">
        <v>530</v>
      </c>
      <c r="P55" s="323" t="s">
        <v>530</v>
      </c>
      <c r="Q55" s="323">
        <v>72</v>
      </c>
      <c r="R55" s="324">
        <v>47084</v>
      </c>
      <c r="S55" s="318">
        <v>43</v>
      </c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</row>
    <row r="56" spans="1:35" ht="9.75" customHeight="1" x14ac:dyDescent="0.2">
      <c r="A56" s="334">
        <v>44</v>
      </c>
      <c r="B56" s="317" t="s">
        <v>140</v>
      </c>
      <c r="C56" s="124" t="s">
        <v>530</v>
      </c>
      <c r="D56" s="124" t="s">
        <v>530</v>
      </c>
      <c r="E56" s="124">
        <v>14</v>
      </c>
      <c r="F56" s="124">
        <v>19205</v>
      </c>
      <c r="G56" s="124">
        <v>4</v>
      </c>
      <c r="H56" s="124">
        <v>4439</v>
      </c>
      <c r="I56" s="124">
        <v>10</v>
      </c>
      <c r="J56" s="124">
        <v>1679</v>
      </c>
      <c r="K56" s="124">
        <v>5</v>
      </c>
      <c r="L56" s="124">
        <v>4228</v>
      </c>
      <c r="M56" s="124">
        <v>8</v>
      </c>
      <c r="N56" s="323">
        <v>443</v>
      </c>
      <c r="O56" s="323" t="s">
        <v>530</v>
      </c>
      <c r="P56" s="323" t="s">
        <v>530</v>
      </c>
      <c r="Q56" s="323">
        <v>17</v>
      </c>
      <c r="R56" s="324">
        <v>30024</v>
      </c>
      <c r="S56" s="318">
        <v>44</v>
      </c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125"/>
      <c r="AF56" s="125"/>
      <c r="AG56" s="125"/>
      <c r="AH56" s="125"/>
      <c r="AI56" s="125"/>
    </row>
    <row r="57" spans="1:35" s="120" customFormat="1" ht="9.75" customHeight="1" x14ac:dyDescent="0.2">
      <c r="A57" s="335">
        <v>45</v>
      </c>
      <c r="B57" s="321" t="s">
        <v>100</v>
      </c>
      <c r="C57" s="127">
        <v>2532</v>
      </c>
      <c r="D57" s="127">
        <v>27152</v>
      </c>
      <c r="E57" s="127">
        <v>51993</v>
      </c>
      <c r="F57" s="127">
        <v>870922</v>
      </c>
      <c r="G57" s="127">
        <v>16178</v>
      </c>
      <c r="H57" s="127">
        <v>415607</v>
      </c>
      <c r="I57" s="127">
        <v>506960</v>
      </c>
      <c r="J57" s="127">
        <v>10385501</v>
      </c>
      <c r="K57" s="127">
        <v>18008</v>
      </c>
      <c r="L57" s="127">
        <v>32935</v>
      </c>
      <c r="M57" s="127">
        <v>37242</v>
      </c>
      <c r="N57" s="325">
        <v>77166</v>
      </c>
      <c r="O57" s="325">
        <v>59745</v>
      </c>
      <c r="P57" s="325">
        <v>480607</v>
      </c>
      <c r="Q57" s="325">
        <v>584288</v>
      </c>
      <c r="R57" s="326">
        <v>12289890</v>
      </c>
      <c r="S57" s="319">
        <v>45</v>
      </c>
      <c r="T57" s="190"/>
      <c r="U57" s="190"/>
      <c r="V57" s="190"/>
      <c r="W57" s="190"/>
      <c r="X57" s="190"/>
      <c r="Y57" s="190"/>
      <c r="Z57" s="190"/>
      <c r="AA57" s="190"/>
      <c r="AB57" s="190"/>
      <c r="AC57" s="190"/>
      <c r="AD57" s="190"/>
      <c r="AE57" s="190"/>
      <c r="AF57" s="190"/>
      <c r="AG57" s="190"/>
      <c r="AH57" s="190"/>
      <c r="AI57" s="190"/>
    </row>
    <row r="58" spans="1:35" ht="9.75" customHeight="1" x14ac:dyDescent="0.2">
      <c r="A58" s="334">
        <v>46</v>
      </c>
      <c r="B58" s="322" t="s">
        <v>141</v>
      </c>
      <c r="C58" s="124">
        <v>91</v>
      </c>
      <c r="D58" s="124">
        <v>-619</v>
      </c>
      <c r="E58" s="124">
        <v>2969</v>
      </c>
      <c r="F58" s="124">
        <v>-30570</v>
      </c>
      <c r="G58" s="124">
        <v>419</v>
      </c>
      <c r="H58" s="124">
        <v>-1532</v>
      </c>
      <c r="I58" s="124">
        <v>1618</v>
      </c>
      <c r="J58" s="124">
        <v>1252</v>
      </c>
      <c r="K58" s="124">
        <v>156</v>
      </c>
      <c r="L58" s="124">
        <v>496</v>
      </c>
      <c r="M58" s="124">
        <v>613</v>
      </c>
      <c r="N58" s="323">
        <v>-1981</v>
      </c>
      <c r="O58" s="323">
        <v>347</v>
      </c>
      <c r="P58" s="323">
        <v>1094</v>
      </c>
      <c r="Q58" s="323">
        <v>4702</v>
      </c>
      <c r="R58" s="324">
        <v>-31860</v>
      </c>
      <c r="S58" s="318">
        <v>46</v>
      </c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F58" s="125"/>
      <c r="AG58" s="125"/>
      <c r="AH58" s="125"/>
      <c r="AI58" s="125"/>
    </row>
    <row r="59" spans="1:35" ht="12" customHeight="1" x14ac:dyDescent="0.2">
      <c r="A59" s="316"/>
      <c r="B59" s="498" t="s">
        <v>143</v>
      </c>
      <c r="C59" s="498"/>
      <c r="D59" s="498"/>
      <c r="E59" s="498"/>
      <c r="F59" s="498"/>
      <c r="G59" s="498"/>
      <c r="H59" s="498"/>
      <c r="I59" s="603" t="s">
        <v>143</v>
      </c>
      <c r="J59" s="603"/>
      <c r="K59" s="603"/>
      <c r="L59" s="603"/>
      <c r="M59" s="603"/>
      <c r="N59" s="603"/>
      <c r="O59" s="602"/>
      <c r="P59" s="602"/>
      <c r="Q59" s="602"/>
      <c r="R59" s="602"/>
      <c r="S59" s="316"/>
      <c r="T59" s="125"/>
      <c r="U59" s="125"/>
      <c r="V59" s="125"/>
      <c r="W59" s="125"/>
      <c r="X59" s="125"/>
      <c r="Y59" s="125"/>
      <c r="Z59" s="125"/>
      <c r="AA59" s="125"/>
      <c r="AB59" s="125"/>
      <c r="AC59" s="125"/>
      <c r="AD59" s="125"/>
      <c r="AE59" s="125"/>
      <c r="AF59" s="125"/>
      <c r="AG59" s="125"/>
      <c r="AH59" s="125"/>
      <c r="AI59" s="125"/>
    </row>
    <row r="60" spans="1:35" ht="9.75" customHeight="1" x14ac:dyDescent="0.2">
      <c r="A60" s="334">
        <v>47</v>
      </c>
      <c r="B60" s="317" t="s">
        <v>119</v>
      </c>
      <c r="C60" s="124">
        <v>6</v>
      </c>
      <c r="D60" s="124">
        <v>4</v>
      </c>
      <c r="E60" s="124" t="s">
        <v>60</v>
      </c>
      <c r="F60" s="124" t="s">
        <v>60</v>
      </c>
      <c r="G60" s="124" t="s">
        <v>60</v>
      </c>
      <c r="H60" s="124" t="s">
        <v>60</v>
      </c>
      <c r="I60" s="124">
        <v>508</v>
      </c>
      <c r="J60" s="124">
        <v>133</v>
      </c>
      <c r="K60" s="124" t="s">
        <v>60</v>
      </c>
      <c r="L60" s="124" t="s">
        <v>60</v>
      </c>
      <c r="M60" s="124" t="s">
        <v>60</v>
      </c>
      <c r="N60" s="124" t="s">
        <v>60</v>
      </c>
      <c r="O60" s="124" t="s">
        <v>60</v>
      </c>
      <c r="P60" s="124" t="s">
        <v>60</v>
      </c>
      <c r="Q60" s="124">
        <v>514</v>
      </c>
      <c r="R60" s="126">
        <v>137</v>
      </c>
      <c r="S60" s="318">
        <v>47</v>
      </c>
      <c r="T60" s="125"/>
      <c r="U60" s="125"/>
      <c r="V60" s="125"/>
      <c r="W60" s="125"/>
      <c r="X60" s="125"/>
      <c r="Y60" s="125"/>
      <c r="Z60" s="125"/>
      <c r="AA60" s="125"/>
      <c r="AB60" s="125"/>
      <c r="AC60" s="125"/>
      <c r="AD60" s="125"/>
      <c r="AE60" s="125"/>
      <c r="AF60" s="125"/>
      <c r="AG60" s="125"/>
      <c r="AH60" s="125"/>
      <c r="AI60" s="125"/>
    </row>
    <row r="61" spans="1:35" ht="9.75" customHeight="1" x14ac:dyDescent="0.2">
      <c r="A61" s="334">
        <v>48</v>
      </c>
      <c r="B61" s="317" t="s">
        <v>184</v>
      </c>
      <c r="C61" s="124">
        <v>75</v>
      </c>
      <c r="D61" s="124">
        <v>-52</v>
      </c>
      <c r="E61" s="124">
        <v>1360</v>
      </c>
      <c r="F61" s="124">
        <v>-1283</v>
      </c>
      <c r="G61" s="124">
        <v>156</v>
      </c>
      <c r="H61" s="124">
        <v>22</v>
      </c>
      <c r="I61" s="124">
        <v>10546</v>
      </c>
      <c r="J61" s="124">
        <v>25292</v>
      </c>
      <c r="K61" s="124">
        <v>115</v>
      </c>
      <c r="L61" s="124">
        <v>157</v>
      </c>
      <c r="M61" s="124">
        <v>459</v>
      </c>
      <c r="N61" s="124">
        <v>144</v>
      </c>
      <c r="O61" s="124">
        <v>1153</v>
      </c>
      <c r="P61" s="124">
        <v>4727</v>
      </c>
      <c r="Q61" s="124">
        <v>12208</v>
      </c>
      <c r="R61" s="126">
        <v>29007</v>
      </c>
      <c r="S61" s="318">
        <v>48</v>
      </c>
      <c r="T61" s="125"/>
      <c r="U61" s="125"/>
      <c r="V61" s="125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5"/>
      <c r="AH61" s="125"/>
      <c r="AI61" s="125"/>
    </row>
    <row r="62" spans="1:35" ht="9.75" customHeight="1" x14ac:dyDescent="0.2">
      <c r="A62" s="334">
        <v>49</v>
      </c>
      <c r="B62" s="317" t="s">
        <v>183</v>
      </c>
      <c r="C62" s="124">
        <v>179</v>
      </c>
      <c r="D62" s="124">
        <v>246</v>
      </c>
      <c r="E62" s="124">
        <v>2372</v>
      </c>
      <c r="F62" s="124">
        <v>3282</v>
      </c>
      <c r="G62" s="124">
        <v>286</v>
      </c>
      <c r="H62" s="124">
        <v>726</v>
      </c>
      <c r="I62" s="124">
        <v>8520</v>
      </c>
      <c r="J62" s="124">
        <v>58338</v>
      </c>
      <c r="K62" s="124">
        <v>424</v>
      </c>
      <c r="L62" s="124">
        <v>759</v>
      </c>
      <c r="M62" s="124">
        <v>1340</v>
      </c>
      <c r="N62" s="124">
        <v>1145</v>
      </c>
      <c r="O62" s="124">
        <v>4644</v>
      </c>
      <c r="P62" s="124">
        <v>31385</v>
      </c>
      <c r="Q62" s="124">
        <v>12294</v>
      </c>
      <c r="R62" s="126">
        <v>95881</v>
      </c>
      <c r="S62" s="318">
        <v>49</v>
      </c>
      <c r="T62" s="125"/>
      <c r="U62" s="125"/>
      <c r="V62" s="125"/>
      <c r="W62" s="125"/>
      <c r="X62" s="125"/>
      <c r="Y62" s="125"/>
      <c r="Z62" s="125"/>
      <c r="AA62" s="125"/>
      <c r="AB62" s="125"/>
      <c r="AC62" s="125"/>
      <c r="AD62" s="125"/>
      <c r="AE62" s="125"/>
      <c r="AF62" s="125"/>
      <c r="AG62" s="125"/>
      <c r="AH62" s="125"/>
      <c r="AI62" s="125"/>
    </row>
    <row r="63" spans="1:35" ht="9.75" customHeight="1" x14ac:dyDescent="0.2">
      <c r="A63" s="334">
        <v>50</v>
      </c>
      <c r="B63" s="317" t="s">
        <v>172</v>
      </c>
      <c r="C63" s="124">
        <v>340</v>
      </c>
      <c r="D63" s="124">
        <v>535</v>
      </c>
      <c r="E63" s="124">
        <v>4026</v>
      </c>
      <c r="F63" s="124">
        <v>13313</v>
      </c>
      <c r="G63" s="124">
        <v>655</v>
      </c>
      <c r="H63" s="124">
        <v>1726</v>
      </c>
      <c r="I63" s="124">
        <v>14134</v>
      </c>
      <c r="J63" s="124">
        <v>147385</v>
      </c>
      <c r="K63" s="124">
        <v>1547</v>
      </c>
      <c r="L63" s="124">
        <v>2594</v>
      </c>
      <c r="M63" s="124">
        <v>3836</v>
      </c>
      <c r="N63" s="124">
        <v>6029</v>
      </c>
      <c r="O63" s="124">
        <v>11484</v>
      </c>
      <c r="P63" s="124">
        <v>116433</v>
      </c>
      <c r="Q63" s="124">
        <v>22244</v>
      </c>
      <c r="R63" s="126">
        <v>288015</v>
      </c>
      <c r="S63" s="318">
        <v>50</v>
      </c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125"/>
      <c r="AE63" s="125"/>
      <c r="AF63" s="125"/>
      <c r="AG63" s="125"/>
      <c r="AH63" s="125"/>
      <c r="AI63" s="125"/>
    </row>
    <row r="64" spans="1:35" ht="9.75" customHeight="1" x14ac:dyDescent="0.2">
      <c r="A64" s="334">
        <v>51</v>
      </c>
      <c r="B64" s="317" t="s">
        <v>134</v>
      </c>
      <c r="C64" s="124">
        <v>378</v>
      </c>
      <c r="D64" s="124">
        <v>974</v>
      </c>
      <c r="E64" s="124">
        <v>4622</v>
      </c>
      <c r="F64" s="124">
        <v>25525</v>
      </c>
      <c r="G64" s="124">
        <v>1170</v>
      </c>
      <c r="H64" s="124">
        <v>4037</v>
      </c>
      <c r="I64" s="124">
        <v>23412</v>
      </c>
      <c r="J64" s="124">
        <v>345330</v>
      </c>
      <c r="K64" s="124">
        <v>3025</v>
      </c>
      <c r="L64" s="124">
        <v>6566</v>
      </c>
      <c r="M64" s="124">
        <v>5127</v>
      </c>
      <c r="N64" s="323">
        <v>11640</v>
      </c>
      <c r="O64" s="323">
        <v>14901</v>
      </c>
      <c r="P64" s="323">
        <v>170844</v>
      </c>
      <c r="Q64" s="323">
        <v>31680</v>
      </c>
      <c r="R64" s="324">
        <v>564915</v>
      </c>
      <c r="S64" s="318">
        <v>51</v>
      </c>
      <c r="T64" s="125"/>
      <c r="U64" s="125"/>
      <c r="V64" s="125"/>
      <c r="W64" s="125"/>
      <c r="X64" s="125"/>
      <c r="Y64" s="125"/>
      <c r="Z64" s="125"/>
      <c r="AA64" s="125"/>
      <c r="AB64" s="125"/>
      <c r="AC64" s="125"/>
      <c r="AD64" s="125"/>
      <c r="AE64" s="125"/>
      <c r="AF64" s="125"/>
      <c r="AG64" s="125"/>
      <c r="AH64" s="125"/>
      <c r="AI64" s="125"/>
    </row>
    <row r="65" spans="1:35" ht="9.75" customHeight="1" x14ac:dyDescent="0.2">
      <c r="A65" s="334">
        <v>52</v>
      </c>
      <c r="B65" s="317" t="s">
        <v>135</v>
      </c>
      <c r="C65" s="124">
        <v>381</v>
      </c>
      <c r="D65" s="124">
        <v>1212</v>
      </c>
      <c r="E65" s="124">
        <v>4965</v>
      </c>
      <c r="F65" s="124">
        <v>37585</v>
      </c>
      <c r="G65" s="124">
        <v>1101</v>
      </c>
      <c r="H65" s="124">
        <v>5259</v>
      </c>
      <c r="I65" s="124">
        <v>28013</v>
      </c>
      <c r="J65" s="124">
        <v>537905</v>
      </c>
      <c r="K65" s="124">
        <v>2757</v>
      </c>
      <c r="L65" s="124">
        <v>8202</v>
      </c>
      <c r="M65" s="124">
        <v>4788</v>
      </c>
      <c r="N65" s="323">
        <v>11264</v>
      </c>
      <c r="O65" s="323">
        <v>13536</v>
      </c>
      <c r="P65" s="323">
        <v>141654</v>
      </c>
      <c r="Q65" s="323">
        <v>32818</v>
      </c>
      <c r="R65" s="324">
        <v>743081</v>
      </c>
      <c r="S65" s="318">
        <v>52</v>
      </c>
      <c r="T65" s="125"/>
      <c r="U65" s="125"/>
      <c r="V65" s="125"/>
      <c r="W65" s="125"/>
      <c r="X65" s="125"/>
      <c r="Y65" s="125"/>
      <c r="Z65" s="125"/>
      <c r="AA65" s="125"/>
      <c r="AB65" s="125"/>
      <c r="AC65" s="125"/>
      <c r="AD65" s="125"/>
      <c r="AE65" s="125"/>
      <c r="AF65" s="125"/>
      <c r="AG65" s="125"/>
      <c r="AH65" s="125"/>
      <c r="AI65" s="125"/>
    </row>
    <row r="66" spans="1:35" ht="9.75" customHeight="1" x14ac:dyDescent="0.2">
      <c r="A66" s="334">
        <v>53</v>
      </c>
      <c r="B66" s="317" t="s">
        <v>136</v>
      </c>
      <c r="C66" s="124">
        <v>418</v>
      </c>
      <c r="D66" s="124">
        <v>1654</v>
      </c>
      <c r="E66" s="124">
        <v>4897</v>
      </c>
      <c r="F66" s="124">
        <v>44721</v>
      </c>
      <c r="G66" s="124">
        <v>953</v>
      </c>
      <c r="H66" s="124">
        <v>6014</v>
      </c>
      <c r="I66" s="124">
        <v>28648</v>
      </c>
      <c r="J66" s="124">
        <v>697517</v>
      </c>
      <c r="K66" s="124">
        <v>1805</v>
      </c>
      <c r="L66" s="124">
        <v>6211</v>
      </c>
      <c r="M66" s="124">
        <v>4159</v>
      </c>
      <c r="N66" s="323">
        <v>8691</v>
      </c>
      <c r="O66" s="323">
        <v>9672</v>
      </c>
      <c r="P66" s="323">
        <v>81029</v>
      </c>
      <c r="Q66" s="323">
        <v>30633</v>
      </c>
      <c r="R66" s="324">
        <v>845837</v>
      </c>
      <c r="S66" s="318">
        <v>53</v>
      </c>
      <c r="T66" s="125"/>
      <c r="U66" s="125"/>
      <c r="V66" s="125"/>
      <c r="W66" s="125"/>
      <c r="X66" s="125"/>
      <c r="Y66" s="125"/>
      <c r="Z66" s="125"/>
      <c r="AA66" s="125"/>
      <c r="AB66" s="125"/>
      <c r="AC66" s="125"/>
      <c r="AD66" s="125"/>
      <c r="AE66" s="125"/>
      <c r="AF66" s="125"/>
      <c r="AG66" s="125"/>
      <c r="AH66" s="125"/>
      <c r="AI66" s="125"/>
    </row>
    <row r="67" spans="1:35" ht="9.75" customHeight="1" x14ac:dyDescent="0.2">
      <c r="A67" s="334">
        <v>54</v>
      </c>
      <c r="B67" s="317" t="s">
        <v>173</v>
      </c>
      <c r="C67" s="124">
        <v>394</v>
      </c>
      <c r="D67" s="124">
        <v>1409</v>
      </c>
      <c r="E67" s="124">
        <v>4648</v>
      </c>
      <c r="F67" s="124">
        <v>46857</v>
      </c>
      <c r="G67" s="124">
        <v>1059</v>
      </c>
      <c r="H67" s="124">
        <v>8133</v>
      </c>
      <c r="I67" s="124">
        <v>28767</v>
      </c>
      <c r="J67" s="124">
        <v>847359</v>
      </c>
      <c r="K67" s="124">
        <v>1427</v>
      </c>
      <c r="L67" s="124">
        <v>5169</v>
      </c>
      <c r="M67" s="124">
        <v>4138</v>
      </c>
      <c r="N67" s="323">
        <v>7588</v>
      </c>
      <c r="O67" s="323">
        <v>7230</v>
      </c>
      <c r="P67" s="323">
        <v>56120</v>
      </c>
      <c r="Q67" s="323">
        <v>29884</v>
      </c>
      <c r="R67" s="324">
        <v>972634</v>
      </c>
      <c r="S67" s="318">
        <v>54</v>
      </c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5"/>
      <c r="AE67" s="125"/>
      <c r="AF67" s="125"/>
      <c r="AG67" s="125"/>
      <c r="AH67" s="125"/>
      <c r="AI67" s="125"/>
    </row>
    <row r="68" spans="1:35" ht="9.75" customHeight="1" x14ac:dyDescent="0.2">
      <c r="A68" s="334">
        <v>55</v>
      </c>
      <c r="B68" s="317" t="s">
        <v>174</v>
      </c>
      <c r="C68" s="124">
        <v>356</v>
      </c>
      <c r="D68" s="124">
        <v>1404</v>
      </c>
      <c r="E68" s="124">
        <v>4309</v>
      </c>
      <c r="F68" s="124">
        <v>49431</v>
      </c>
      <c r="G68" s="124">
        <v>936</v>
      </c>
      <c r="H68" s="124">
        <v>8289</v>
      </c>
      <c r="I68" s="124">
        <v>25627</v>
      </c>
      <c r="J68" s="124">
        <v>881512</v>
      </c>
      <c r="K68" s="124">
        <v>974</v>
      </c>
      <c r="L68" s="124">
        <v>3518</v>
      </c>
      <c r="M68" s="124">
        <v>3896</v>
      </c>
      <c r="N68" s="323">
        <v>6908</v>
      </c>
      <c r="O68" s="323">
        <v>5437</v>
      </c>
      <c r="P68" s="323">
        <v>40461</v>
      </c>
      <c r="Q68" s="323">
        <v>26441</v>
      </c>
      <c r="R68" s="324">
        <v>991523</v>
      </c>
      <c r="S68" s="318">
        <v>55</v>
      </c>
      <c r="T68" s="125"/>
      <c r="U68" s="125"/>
      <c r="V68" s="125"/>
      <c r="W68" s="125"/>
      <c r="X68" s="125"/>
      <c r="Y68" s="125"/>
      <c r="Z68" s="125"/>
      <c r="AA68" s="125"/>
      <c r="AB68" s="125"/>
      <c r="AC68" s="125"/>
      <c r="AD68" s="125"/>
      <c r="AE68" s="125"/>
      <c r="AF68" s="125"/>
      <c r="AG68" s="125"/>
      <c r="AH68" s="125"/>
      <c r="AI68" s="125"/>
    </row>
    <row r="69" spans="1:35" ht="9.75" customHeight="1" x14ac:dyDescent="0.2">
      <c r="A69" s="334">
        <v>56</v>
      </c>
      <c r="B69" s="317" t="s">
        <v>175</v>
      </c>
      <c r="C69" s="124">
        <v>329</v>
      </c>
      <c r="D69" s="124">
        <v>1722</v>
      </c>
      <c r="E69" s="124">
        <v>3915</v>
      </c>
      <c r="F69" s="124">
        <v>47542</v>
      </c>
      <c r="G69" s="124">
        <v>945</v>
      </c>
      <c r="H69" s="124">
        <v>10187</v>
      </c>
      <c r="I69" s="124">
        <v>22244</v>
      </c>
      <c r="J69" s="124">
        <v>874889</v>
      </c>
      <c r="K69" s="124">
        <v>600</v>
      </c>
      <c r="L69" s="124">
        <v>2393</v>
      </c>
      <c r="M69" s="124">
        <v>3463</v>
      </c>
      <c r="N69" s="323">
        <v>5007</v>
      </c>
      <c r="O69" s="323">
        <v>3877</v>
      </c>
      <c r="P69" s="323">
        <v>27280</v>
      </c>
      <c r="Q69" s="323">
        <v>22796</v>
      </c>
      <c r="R69" s="324">
        <v>969021</v>
      </c>
      <c r="S69" s="318">
        <v>56</v>
      </c>
      <c r="T69" s="125"/>
      <c r="U69" s="125"/>
      <c r="V69" s="125"/>
      <c r="W69" s="125"/>
      <c r="X69" s="125"/>
      <c r="Y69" s="125"/>
      <c r="Z69" s="125"/>
      <c r="AA69" s="125"/>
      <c r="AB69" s="125"/>
      <c r="AC69" s="125"/>
      <c r="AD69" s="125"/>
      <c r="AE69" s="125"/>
      <c r="AF69" s="125"/>
      <c r="AG69" s="125"/>
      <c r="AH69" s="125"/>
      <c r="AI69" s="125"/>
    </row>
    <row r="70" spans="1:35" ht="9.75" customHeight="1" x14ac:dyDescent="0.2">
      <c r="A70" s="334">
        <v>57</v>
      </c>
      <c r="B70" s="317" t="s">
        <v>176</v>
      </c>
      <c r="C70" s="124">
        <v>343</v>
      </c>
      <c r="D70" s="124">
        <v>2154</v>
      </c>
      <c r="E70" s="124">
        <v>3496</v>
      </c>
      <c r="F70" s="124">
        <v>47050</v>
      </c>
      <c r="G70" s="124">
        <v>917</v>
      </c>
      <c r="H70" s="124">
        <v>9959</v>
      </c>
      <c r="I70" s="124">
        <v>20232</v>
      </c>
      <c r="J70" s="124">
        <v>897354</v>
      </c>
      <c r="K70" s="124">
        <v>425</v>
      </c>
      <c r="L70" s="124">
        <v>1536</v>
      </c>
      <c r="M70" s="124">
        <v>3342</v>
      </c>
      <c r="N70" s="323">
        <v>5768</v>
      </c>
      <c r="O70" s="323">
        <v>2921</v>
      </c>
      <c r="P70" s="323">
        <v>20399</v>
      </c>
      <c r="Q70" s="323">
        <v>20716</v>
      </c>
      <c r="R70" s="324">
        <v>984219</v>
      </c>
      <c r="S70" s="318">
        <v>57</v>
      </c>
      <c r="T70" s="125"/>
      <c r="U70" s="125"/>
      <c r="V70" s="125"/>
      <c r="W70" s="125"/>
      <c r="X70" s="125"/>
      <c r="Y70" s="125"/>
      <c r="Z70" s="125"/>
      <c r="AA70" s="125"/>
      <c r="AB70" s="125"/>
      <c r="AC70" s="125"/>
      <c r="AD70" s="125"/>
      <c r="AE70" s="125"/>
      <c r="AF70" s="125"/>
      <c r="AG70" s="125"/>
      <c r="AH70" s="125"/>
      <c r="AI70" s="125"/>
    </row>
    <row r="71" spans="1:35" ht="9.75" customHeight="1" x14ac:dyDescent="0.2">
      <c r="A71" s="334">
        <v>58</v>
      </c>
      <c r="B71" s="317" t="s">
        <v>177</v>
      </c>
      <c r="C71" s="124">
        <v>491</v>
      </c>
      <c r="D71" s="124">
        <v>3129</v>
      </c>
      <c r="E71" s="124">
        <v>5743</v>
      </c>
      <c r="F71" s="124">
        <v>87707</v>
      </c>
      <c r="G71" s="124">
        <v>1841</v>
      </c>
      <c r="H71" s="124">
        <v>23400</v>
      </c>
      <c r="I71" s="124">
        <v>32534</v>
      </c>
      <c r="J71" s="124">
        <v>1663198</v>
      </c>
      <c r="K71" s="124">
        <v>656</v>
      </c>
      <c r="L71" s="124">
        <v>1934</v>
      </c>
      <c r="M71" s="124">
        <v>5735</v>
      </c>
      <c r="N71" s="323">
        <v>8789</v>
      </c>
      <c r="O71" s="323">
        <v>3753</v>
      </c>
      <c r="P71" s="323">
        <v>26526</v>
      </c>
      <c r="Q71" s="323">
        <v>33132</v>
      </c>
      <c r="R71" s="324">
        <v>1814684</v>
      </c>
      <c r="S71" s="318">
        <v>58</v>
      </c>
      <c r="T71" s="125"/>
      <c r="U71" s="125"/>
      <c r="V71" s="125"/>
      <c r="W71" s="125"/>
      <c r="X71" s="125"/>
      <c r="Y71" s="125"/>
      <c r="Z71" s="125"/>
      <c r="AA71" s="125"/>
      <c r="AB71" s="125"/>
      <c r="AC71" s="125"/>
      <c r="AD71" s="125"/>
      <c r="AE71" s="125"/>
      <c r="AF71" s="125"/>
      <c r="AG71" s="125"/>
      <c r="AH71" s="125"/>
      <c r="AI71" s="125"/>
    </row>
    <row r="72" spans="1:35" ht="9.75" customHeight="1" x14ac:dyDescent="0.2">
      <c r="A72" s="334">
        <v>59</v>
      </c>
      <c r="B72" s="317" t="s">
        <v>180</v>
      </c>
      <c r="C72" s="124">
        <v>431</v>
      </c>
      <c r="D72" s="124">
        <v>1760</v>
      </c>
      <c r="E72" s="124">
        <v>4245</v>
      </c>
      <c r="F72" s="124">
        <v>78363</v>
      </c>
      <c r="G72" s="124">
        <v>1678</v>
      </c>
      <c r="H72" s="124">
        <v>25871</v>
      </c>
      <c r="I72" s="124">
        <v>22357</v>
      </c>
      <c r="J72" s="124">
        <v>1343226</v>
      </c>
      <c r="K72" s="124">
        <v>495</v>
      </c>
      <c r="L72" s="124">
        <v>1304</v>
      </c>
      <c r="M72" s="124">
        <v>4444</v>
      </c>
      <c r="N72" s="323">
        <v>9163</v>
      </c>
      <c r="O72" s="323">
        <v>2151</v>
      </c>
      <c r="P72" s="323">
        <v>16835</v>
      </c>
      <c r="Q72" s="323">
        <v>22819</v>
      </c>
      <c r="R72" s="324">
        <v>1476523</v>
      </c>
      <c r="S72" s="318">
        <v>59</v>
      </c>
      <c r="T72" s="125"/>
      <c r="U72" s="125"/>
      <c r="V72" s="125"/>
      <c r="W72" s="125"/>
      <c r="X72" s="125"/>
      <c r="Y72" s="125"/>
      <c r="Z72" s="125"/>
      <c r="AA72" s="125"/>
      <c r="AB72" s="125"/>
      <c r="AC72" s="125"/>
      <c r="AD72" s="125"/>
      <c r="AE72" s="125"/>
      <c r="AF72" s="125"/>
      <c r="AG72" s="125"/>
      <c r="AH72" s="125"/>
      <c r="AI72" s="125"/>
    </row>
    <row r="73" spans="1:35" ht="9.75" customHeight="1" x14ac:dyDescent="0.2">
      <c r="A73" s="334">
        <v>60</v>
      </c>
      <c r="B73" s="317" t="s">
        <v>181</v>
      </c>
      <c r="C73" s="124">
        <v>297</v>
      </c>
      <c r="D73" s="124">
        <v>2134</v>
      </c>
      <c r="E73" s="124">
        <v>2941</v>
      </c>
      <c r="F73" s="124">
        <v>62671</v>
      </c>
      <c r="G73" s="124">
        <v>1408</v>
      </c>
      <c r="H73" s="124">
        <v>26101</v>
      </c>
      <c r="I73" s="124">
        <v>14438</v>
      </c>
      <c r="J73" s="124">
        <v>994594</v>
      </c>
      <c r="K73" s="124">
        <v>371</v>
      </c>
      <c r="L73" s="124">
        <v>724</v>
      </c>
      <c r="M73" s="124">
        <v>3220</v>
      </c>
      <c r="N73" s="323">
        <v>7284</v>
      </c>
      <c r="O73" s="323">
        <v>1137</v>
      </c>
      <c r="P73" s="323">
        <v>9310</v>
      </c>
      <c r="Q73" s="323">
        <v>14767</v>
      </c>
      <c r="R73" s="324">
        <v>1102818</v>
      </c>
      <c r="S73" s="318">
        <v>60</v>
      </c>
      <c r="T73" s="125"/>
      <c r="U73" s="125"/>
      <c r="V73" s="125"/>
      <c r="W73" s="125"/>
      <c r="X73" s="125"/>
      <c r="Y73" s="125"/>
      <c r="Z73" s="125"/>
      <c r="AA73" s="125"/>
      <c r="AB73" s="125"/>
      <c r="AC73" s="125"/>
      <c r="AD73" s="125"/>
      <c r="AE73" s="125"/>
      <c r="AF73" s="125"/>
      <c r="AG73" s="125"/>
      <c r="AH73" s="125"/>
      <c r="AI73" s="125"/>
    </row>
    <row r="74" spans="1:35" ht="9.75" customHeight="1" x14ac:dyDescent="0.2">
      <c r="A74" s="334">
        <v>61</v>
      </c>
      <c r="B74" s="317" t="s">
        <v>182</v>
      </c>
      <c r="C74" s="124">
        <v>203</v>
      </c>
      <c r="D74" s="124">
        <v>1324</v>
      </c>
      <c r="E74" s="124">
        <v>2082</v>
      </c>
      <c r="F74" s="124">
        <v>51743</v>
      </c>
      <c r="G74" s="124">
        <v>1228</v>
      </c>
      <c r="H74" s="124">
        <v>30693</v>
      </c>
      <c r="I74" s="124">
        <v>9532</v>
      </c>
      <c r="J74" s="124">
        <v>733667</v>
      </c>
      <c r="K74" s="124">
        <v>292</v>
      </c>
      <c r="L74" s="124">
        <v>532</v>
      </c>
      <c r="M74" s="124">
        <v>2465</v>
      </c>
      <c r="N74" s="323">
        <v>6481</v>
      </c>
      <c r="O74" s="323">
        <v>704</v>
      </c>
      <c r="P74" s="323">
        <v>6200</v>
      </c>
      <c r="Q74" s="323">
        <v>9802</v>
      </c>
      <c r="R74" s="324">
        <v>830640</v>
      </c>
      <c r="S74" s="318">
        <v>61</v>
      </c>
      <c r="T74" s="125"/>
      <c r="U74" s="125"/>
      <c r="V74" s="125"/>
      <c r="W74" s="125"/>
      <c r="X74" s="125"/>
      <c r="Y74" s="125"/>
      <c r="Z74" s="125"/>
      <c r="AA74" s="125"/>
      <c r="AB74" s="125"/>
      <c r="AC74" s="125"/>
      <c r="AD74" s="125"/>
      <c r="AE74" s="125"/>
      <c r="AF74" s="125"/>
      <c r="AG74" s="125"/>
      <c r="AH74" s="125"/>
      <c r="AI74" s="125"/>
    </row>
    <row r="75" spans="1:35" ht="9.75" customHeight="1" x14ac:dyDescent="0.2">
      <c r="A75" s="334">
        <v>62</v>
      </c>
      <c r="B75" s="317" t="s">
        <v>178</v>
      </c>
      <c r="C75" s="124">
        <v>166</v>
      </c>
      <c r="D75" s="124">
        <v>2907</v>
      </c>
      <c r="E75" s="124">
        <v>1645</v>
      </c>
      <c r="F75" s="124">
        <v>50851</v>
      </c>
      <c r="G75" s="124">
        <v>1046</v>
      </c>
      <c r="H75" s="124">
        <v>29721</v>
      </c>
      <c r="I75" s="124">
        <v>6521</v>
      </c>
      <c r="J75" s="124">
        <v>543848</v>
      </c>
      <c r="K75" s="124">
        <v>215</v>
      </c>
      <c r="L75" s="124">
        <v>541</v>
      </c>
      <c r="M75" s="124">
        <v>1908</v>
      </c>
      <c r="N75" s="323">
        <v>5879</v>
      </c>
      <c r="O75" s="323">
        <v>471</v>
      </c>
      <c r="P75" s="323">
        <v>4563</v>
      </c>
      <c r="Q75" s="323">
        <v>6739</v>
      </c>
      <c r="R75" s="324">
        <v>638310</v>
      </c>
      <c r="S75" s="318">
        <v>62</v>
      </c>
      <c r="T75" s="125"/>
      <c r="U75" s="125"/>
      <c r="V75" s="125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  <c r="AG75" s="125"/>
      <c r="AH75" s="125"/>
      <c r="AI75" s="125"/>
    </row>
    <row r="76" spans="1:35" ht="9.75" customHeight="1" x14ac:dyDescent="0.2">
      <c r="A76" s="334">
        <v>63</v>
      </c>
      <c r="B76" s="317" t="s">
        <v>179</v>
      </c>
      <c r="C76" s="124">
        <v>218</v>
      </c>
      <c r="D76" s="124">
        <v>5194</v>
      </c>
      <c r="E76" s="124">
        <v>2546</v>
      </c>
      <c r="F76" s="124">
        <v>96407</v>
      </c>
      <c r="G76" s="124">
        <v>1844</v>
      </c>
      <c r="H76" s="124">
        <v>79346</v>
      </c>
      <c r="I76" s="124">
        <v>8593</v>
      </c>
      <c r="J76" s="124">
        <v>797311</v>
      </c>
      <c r="K76" s="124">
        <v>329</v>
      </c>
      <c r="L76" s="124">
        <v>1256</v>
      </c>
      <c r="M76" s="124">
        <v>3139</v>
      </c>
      <c r="N76" s="323">
        <v>9789</v>
      </c>
      <c r="O76" s="323">
        <v>707</v>
      </c>
      <c r="P76" s="323">
        <v>7577</v>
      </c>
      <c r="Q76" s="323">
        <v>9007</v>
      </c>
      <c r="R76" s="324">
        <v>996880</v>
      </c>
      <c r="S76" s="318">
        <v>63</v>
      </c>
      <c r="T76" s="125"/>
      <c r="U76" s="125"/>
      <c r="V76" s="125"/>
      <c r="W76" s="125"/>
      <c r="X76" s="125"/>
      <c r="Y76" s="125"/>
      <c r="Z76" s="125"/>
      <c r="AA76" s="125"/>
      <c r="AB76" s="125"/>
      <c r="AC76" s="125"/>
      <c r="AD76" s="125"/>
      <c r="AE76" s="125"/>
      <c r="AF76" s="125"/>
      <c r="AG76" s="125"/>
      <c r="AH76" s="125"/>
      <c r="AI76" s="125"/>
    </row>
    <row r="77" spans="1:35" ht="9.75" customHeight="1" x14ac:dyDescent="0.2">
      <c r="A77" s="334">
        <v>64</v>
      </c>
      <c r="B77" s="317" t="s">
        <v>137</v>
      </c>
      <c r="C77" s="124">
        <v>291</v>
      </c>
      <c r="D77" s="124">
        <v>15294</v>
      </c>
      <c r="E77" s="124">
        <v>3545</v>
      </c>
      <c r="F77" s="124">
        <v>217882</v>
      </c>
      <c r="G77" s="124">
        <v>3345</v>
      </c>
      <c r="H77" s="124">
        <v>302596</v>
      </c>
      <c r="I77" s="124">
        <v>7788</v>
      </c>
      <c r="J77" s="124">
        <v>843250</v>
      </c>
      <c r="K77" s="124">
        <v>522</v>
      </c>
      <c r="L77" s="124">
        <v>3041</v>
      </c>
      <c r="M77" s="124">
        <v>4212</v>
      </c>
      <c r="N77" s="323">
        <v>24114</v>
      </c>
      <c r="O77" s="323">
        <v>1076</v>
      </c>
      <c r="P77" s="323">
        <v>12672</v>
      </c>
      <c r="Q77" s="323">
        <v>8651</v>
      </c>
      <c r="R77" s="324">
        <v>1418850</v>
      </c>
      <c r="S77" s="318">
        <v>64</v>
      </c>
      <c r="T77" s="125"/>
      <c r="U77" s="125"/>
      <c r="V77" s="125"/>
      <c r="W77" s="125"/>
      <c r="X77" s="125"/>
      <c r="Y77" s="125"/>
      <c r="Z77" s="125"/>
      <c r="AA77" s="125"/>
      <c r="AB77" s="125"/>
      <c r="AC77" s="125"/>
      <c r="AD77" s="125"/>
      <c r="AE77" s="125"/>
      <c r="AF77" s="125"/>
      <c r="AG77" s="125"/>
      <c r="AH77" s="125"/>
      <c r="AI77" s="125"/>
    </row>
    <row r="78" spans="1:35" ht="9.75" customHeight="1" x14ac:dyDescent="0.2">
      <c r="A78" s="334">
        <v>65</v>
      </c>
      <c r="B78" s="317" t="s">
        <v>138</v>
      </c>
      <c r="C78" s="124">
        <v>113</v>
      </c>
      <c r="D78" s="124">
        <v>14048</v>
      </c>
      <c r="E78" s="124">
        <v>1154</v>
      </c>
      <c r="F78" s="124">
        <v>164440</v>
      </c>
      <c r="G78" s="124">
        <v>1033</v>
      </c>
      <c r="H78" s="124">
        <v>242290</v>
      </c>
      <c r="I78" s="124">
        <v>1485</v>
      </c>
      <c r="J78" s="124">
        <v>190382</v>
      </c>
      <c r="K78" s="124">
        <v>150</v>
      </c>
      <c r="L78" s="124">
        <v>2528</v>
      </c>
      <c r="M78" s="124">
        <v>1262</v>
      </c>
      <c r="N78" s="323">
        <v>13584</v>
      </c>
      <c r="O78" s="323">
        <v>314</v>
      </c>
      <c r="P78" s="323">
        <v>3702</v>
      </c>
      <c r="Q78" s="323">
        <v>1895</v>
      </c>
      <c r="R78" s="324">
        <v>630974</v>
      </c>
      <c r="S78" s="318">
        <v>65</v>
      </c>
      <c r="T78" s="125"/>
      <c r="U78" s="125"/>
      <c r="V78" s="125"/>
      <c r="W78" s="125"/>
      <c r="X78" s="125"/>
      <c r="Y78" s="125"/>
      <c r="Z78" s="125"/>
      <c r="AA78" s="125"/>
      <c r="AB78" s="125"/>
      <c r="AC78" s="125"/>
      <c r="AD78" s="125"/>
      <c r="AE78" s="125"/>
      <c r="AF78" s="125"/>
      <c r="AG78" s="125"/>
      <c r="AH78" s="125"/>
      <c r="AI78" s="125"/>
    </row>
    <row r="79" spans="1:35" ht="9.75" customHeight="1" x14ac:dyDescent="0.2">
      <c r="A79" s="334">
        <v>66</v>
      </c>
      <c r="B79" s="317" t="s">
        <v>139</v>
      </c>
      <c r="C79" s="124" t="s">
        <v>530</v>
      </c>
      <c r="D79" s="124" t="s">
        <v>530</v>
      </c>
      <c r="E79" s="124">
        <v>271</v>
      </c>
      <c r="F79" s="124">
        <v>92759</v>
      </c>
      <c r="G79" s="124">
        <v>179</v>
      </c>
      <c r="H79" s="124">
        <v>82769</v>
      </c>
      <c r="I79" s="124">
        <v>246</v>
      </c>
      <c r="J79" s="124">
        <v>41909</v>
      </c>
      <c r="K79" s="124">
        <v>40</v>
      </c>
      <c r="L79" s="124">
        <v>1193</v>
      </c>
      <c r="M79" s="124">
        <v>275</v>
      </c>
      <c r="N79" s="323">
        <v>4109</v>
      </c>
      <c r="O79" s="323" t="s">
        <v>530</v>
      </c>
      <c r="P79" s="323" t="s">
        <v>530</v>
      </c>
      <c r="Q79" s="323">
        <v>349</v>
      </c>
      <c r="R79" s="324">
        <v>227833</v>
      </c>
      <c r="S79" s="318">
        <v>66</v>
      </c>
      <c r="T79" s="125"/>
      <c r="U79" s="125"/>
      <c r="V79" s="125"/>
      <c r="W79" s="125"/>
      <c r="X79" s="125"/>
      <c r="Y79" s="125"/>
      <c r="Z79" s="125"/>
      <c r="AA79" s="125"/>
      <c r="AB79" s="125"/>
      <c r="AC79" s="125"/>
      <c r="AD79" s="125"/>
      <c r="AE79" s="125"/>
      <c r="AF79" s="125"/>
      <c r="AG79" s="125"/>
      <c r="AH79" s="125"/>
      <c r="AI79" s="125"/>
    </row>
    <row r="80" spans="1:35" ht="9.75" customHeight="1" x14ac:dyDescent="0.2">
      <c r="A80" s="334">
        <v>67</v>
      </c>
      <c r="B80" s="317" t="s">
        <v>140</v>
      </c>
      <c r="C80" s="124" t="s">
        <v>530</v>
      </c>
      <c r="D80" s="124" t="s">
        <v>530</v>
      </c>
      <c r="E80" s="124">
        <v>54</v>
      </c>
      <c r="F80" s="124">
        <v>72651</v>
      </c>
      <c r="G80" s="124">
        <v>28</v>
      </c>
      <c r="H80" s="124">
        <v>24953</v>
      </c>
      <c r="I80" s="124">
        <v>43</v>
      </c>
      <c r="J80" s="124">
        <v>16800</v>
      </c>
      <c r="K80" s="124">
        <v>13</v>
      </c>
      <c r="L80" s="124">
        <v>400</v>
      </c>
      <c r="M80" s="124">
        <v>43</v>
      </c>
      <c r="N80" s="323">
        <v>5046</v>
      </c>
      <c r="O80" s="323" t="s">
        <v>530</v>
      </c>
      <c r="P80" s="323" t="s">
        <v>530</v>
      </c>
      <c r="Q80" s="323">
        <v>61</v>
      </c>
      <c r="R80" s="324">
        <v>119762</v>
      </c>
      <c r="S80" s="318">
        <v>67</v>
      </c>
      <c r="T80" s="125"/>
      <c r="U80" s="125"/>
      <c r="V80" s="125"/>
      <c r="W80" s="125"/>
      <c r="X80" s="125"/>
      <c r="Y80" s="125"/>
      <c r="Z80" s="125"/>
      <c r="AA80" s="125"/>
      <c r="AB80" s="125"/>
      <c r="AC80" s="125"/>
      <c r="AD80" s="125"/>
      <c r="AE80" s="125"/>
      <c r="AF80" s="125"/>
      <c r="AG80" s="125"/>
      <c r="AH80" s="125"/>
      <c r="AI80" s="125"/>
    </row>
    <row r="81" spans="1:35" s="120" customFormat="1" ht="9.75" customHeight="1" x14ac:dyDescent="0.2">
      <c r="A81" s="335">
        <v>68</v>
      </c>
      <c r="B81" s="321" t="s">
        <v>100</v>
      </c>
      <c r="C81" s="127">
        <v>5430</v>
      </c>
      <c r="D81" s="127">
        <v>60482</v>
      </c>
      <c r="E81" s="127">
        <v>62836</v>
      </c>
      <c r="F81" s="127">
        <v>1289496</v>
      </c>
      <c r="G81" s="127">
        <v>21808</v>
      </c>
      <c r="H81" s="127">
        <v>922093</v>
      </c>
      <c r="I81" s="127">
        <v>314188</v>
      </c>
      <c r="J81" s="127">
        <v>12481197</v>
      </c>
      <c r="K81" s="127">
        <v>16182</v>
      </c>
      <c r="L81" s="127">
        <v>50557</v>
      </c>
      <c r="M81" s="127">
        <v>61251</v>
      </c>
      <c r="N81" s="325">
        <v>158424</v>
      </c>
      <c r="O81" s="325">
        <v>85246</v>
      </c>
      <c r="P81" s="325">
        <v>779294</v>
      </c>
      <c r="Q81" s="325">
        <v>349450</v>
      </c>
      <c r="R81" s="326">
        <v>15741544</v>
      </c>
      <c r="S81" s="319">
        <v>68</v>
      </c>
      <c r="T81" s="190"/>
      <c r="U81" s="190"/>
      <c r="V81" s="190"/>
      <c r="W81" s="190"/>
      <c r="X81" s="190"/>
      <c r="Y81" s="190"/>
      <c r="Z81" s="190"/>
      <c r="AA81" s="190"/>
      <c r="AB81" s="190"/>
      <c r="AC81" s="190"/>
      <c r="AD81" s="190"/>
      <c r="AE81" s="190"/>
      <c r="AF81" s="190"/>
      <c r="AG81" s="190"/>
      <c r="AH81" s="190"/>
      <c r="AI81" s="190"/>
    </row>
    <row r="82" spans="1:35" ht="9.75" customHeight="1" x14ac:dyDescent="0.2">
      <c r="A82" s="334">
        <v>69</v>
      </c>
      <c r="B82" s="322" t="s">
        <v>141</v>
      </c>
      <c r="C82" s="124">
        <v>55</v>
      </c>
      <c r="D82" s="124">
        <v>-1164</v>
      </c>
      <c r="E82" s="124">
        <v>876</v>
      </c>
      <c r="F82" s="124">
        <v>-24848</v>
      </c>
      <c r="G82" s="124">
        <v>79</v>
      </c>
      <c r="H82" s="124">
        <v>-1183</v>
      </c>
      <c r="I82" s="124">
        <v>446</v>
      </c>
      <c r="J82" s="124">
        <v>6930</v>
      </c>
      <c r="K82" s="124">
        <v>57</v>
      </c>
      <c r="L82" s="124">
        <v>266</v>
      </c>
      <c r="M82" s="124">
        <v>278</v>
      </c>
      <c r="N82" s="323">
        <v>-857</v>
      </c>
      <c r="O82" s="323">
        <v>257</v>
      </c>
      <c r="P82" s="323">
        <v>1728</v>
      </c>
      <c r="Q82" s="323">
        <v>998</v>
      </c>
      <c r="R82" s="324">
        <v>-19128</v>
      </c>
      <c r="S82" s="318">
        <v>69</v>
      </c>
      <c r="T82" s="125"/>
      <c r="U82" s="125"/>
      <c r="V82" s="125"/>
      <c r="W82" s="125"/>
      <c r="X82" s="125"/>
      <c r="Y82" s="125"/>
      <c r="Z82" s="125"/>
      <c r="AA82" s="125"/>
      <c r="AB82" s="125"/>
      <c r="AC82" s="125"/>
      <c r="AD82" s="125"/>
      <c r="AE82" s="125"/>
      <c r="AF82" s="125"/>
      <c r="AG82" s="125"/>
      <c r="AH82" s="125"/>
      <c r="AI82" s="125"/>
    </row>
    <row r="83" spans="1:35" x14ac:dyDescent="0.2">
      <c r="A83" s="152"/>
      <c r="B83" s="403"/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205"/>
      <c r="O83" s="205"/>
      <c r="P83" s="205"/>
      <c r="Q83" s="205"/>
      <c r="R83" s="205"/>
      <c r="S83" s="103"/>
      <c r="T83" s="125"/>
      <c r="U83" s="125"/>
      <c r="V83" s="125"/>
      <c r="W83" s="125"/>
      <c r="X83" s="125"/>
      <c r="Y83" s="125"/>
      <c r="Z83" s="125"/>
      <c r="AA83" s="125"/>
      <c r="AB83" s="125"/>
      <c r="AC83" s="125"/>
      <c r="AD83" s="125"/>
      <c r="AE83" s="125"/>
      <c r="AF83" s="125"/>
      <c r="AG83" s="125"/>
      <c r="AH83" s="125"/>
      <c r="AI83" s="125"/>
    </row>
    <row r="84" spans="1:35" ht="12.75" x14ac:dyDescent="0.2">
      <c r="A84" s="112"/>
      <c r="B84" s="404"/>
      <c r="C84" s="404"/>
      <c r="D84" s="404"/>
      <c r="E84" s="404"/>
      <c r="F84" s="404"/>
      <c r="G84" s="404"/>
      <c r="H84" s="404"/>
      <c r="I84" s="336"/>
      <c r="J84" s="336"/>
      <c r="K84" s="337"/>
    </row>
    <row r="85" spans="1:35" x14ac:dyDescent="0.2">
      <c r="A85" s="111"/>
      <c r="B85" s="111"/>
      <c r="C85" s="111"/>
      <c r="D85" s="336"/>
      <c r="E85" s="336"/>
      <c r="F85" s="336"/>
      <c r="G85" s="336"/>
      <c r="H85" s="336"/>
      <c r="I85" s="336"/>
      <c r="J85" s="336"/>
      <c r="K85" s="337"/>
    </row>
  </sheetData>
  <mergeCells count="25">
    <mergeCell ref="A3:H3"/>
    <mergeCell ref="I3:S3"/>
    <mergeCell ref="O6:P9"/>
    <mergeCell ref="C5:H5"/>
    <mergeCell ref="E6:F9"/>
    <mergeCell ref="I6:J9"/>
    <mergeCell ref="K6:L9"/>
    <mergeCell ref="M6:N9"/>
    <mergeCell ref="G6:H9"/>
    <mergeCell ref="A1:S1"/>
    <mergeCell ref="Q6:R9"/>
    <mergeCell ref="B35:H35"/>
    <mergeCell ref="B11:H11"/>
    <mergeCell ref="B59:H59"/>
    <mergeCell ref="I11:R11"/>
    <mergeCell ref="I35:R35"/>
    <mergeCell ref="I59:R59"/>
    <mergeCell ref="I5:R5"/>
    <mergeCell ref="I2:S2"/>
    <mergeCell ref="A2:H2"/>
    <mergeCell ref="A5:A10"/>
    <mergeCell ref="C6:D9"/>
    <mergeCell ref="A4:S4"/>
    <mergeCell ref="S5:S10"/>
    <mergeCell ref="B5:B10"/>
  </mergeCells>
  <phoneticPr fontId="13" type="noConversion"/>
  <pageMargins left="0.51181102362204722" right="0.51181102362204722" top="0.19685039370078741" bottom="0.19685039370078741" header="0.11811023622047245" footer="0.11811023622047245"/>
  <pageSetup paperSize="9" firstPageNumber="12" pageOrder="overThenDown" orientation="portrait" useFirstPageNumber="1" r:id="rId1"/>
  <headerFooter alignWithMargins="0"/>
  <colBreaks count="1" manualBreakCount="1">
    <brk id="8" max="1048575" man="1"/>
  </colBreaks>
  <ignoredErrors>
    <ignoredError sqref="B12 B36 B60" numberStoredAsText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9"/>
  <dimension ref="A1:AB90"/>
  <sheetViews>
    <sheetView workbookViewId="0">
      <pane ySplit="10" topLeftCell="A11" activePane="bottomLeft" state="frozen"/>
      <selection pane="bottomLeft" sqref="A1:Q1"/>
    </sheetView>
  </sheetViews>
  <sheetFormatPr baseColWidth="10" defaultColWidth="11.42578125" defaultRowHeight="11.25" x14ac:dyDescent="0.2"/>
  <cols>
    <col min="1" max="1" width="3.7109375" style="110" customWidth="1"/>
    <col min="2" max="2" width="23.5703125" style="110" customWidth="1"/>
    <col min="3" max="3" width="10.5703125" style="102" customWidth="1"/>
    <col min="4" max="4" width="11.7109375" style="102" customWidth="1"/>
    <col min="5" max="5" width="10.5703125" style="102" customWidth="1"/>
    <col min="6" max="6" width="11.7109375" style="102" customWidth="1"/>
    <col min="7" max="7" width="10.5703125" style="102" customWidth="1"/>
    <col min="8" max="8" width="11.7109375" style="102" customWidth="1"/>
    <col min="9" max="9" width="10.28515625" style="102" customWidth="1"/>
    <col min="10" max="10" width="12.28515625" style="102" customWidth="1"/>
    <col min="11" max="11" width="10.28515625" style="102" customWidth="1"/>
    <col min="12" max="12" width="12.28515625" style="102" customWidth="1"/>
    <col min="13" max="13" width="10.28515625" style="102" customWidth="1"/>
    <col min="14" max="14" width="12.28515625" style="102" customWidth="1"/>
    <col min="15" max="15" width="10.28515625" style="102" customWidth="1"/>
    <col min="16" max="16" width="12.5703125" style="102" customWidth="1"/>
    <col min="17" max="17" width="3.7109375" style="102" customWidth="1"/>
    <col min="18" max="16384" width="11.42578125" style="102"/>
  </cols>
  <sheetData>
    <row r="1" spans="1:20" ht="11.25" customHeight="1" x14ac:dyDescent="0.2">
      <c r="A1" s="630"/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  <c r="O1" s="499"/>
      <c r="P1" s="499"/>
      <c r="Q1" s="499"/>
    </row>
    <row r="2" spans="1:20" s="110" customFormat="1" ht="12.75" customHeight="1" x14ac:dyDescent="0.2">
      <c r="A2" s="650" t="s">
        <v>558</v>
      </c>
      <c r="B2" s="651"/>
      <c r="C2" s="651"/>
      <c r="D2" s="651"/>
      <c r="E2" s="651"/>
      <c r="F2" s="651"/>
      <c r="G2" s="651"/>
      <c r="H2" s="651"/>
      <c r="I2" s="652" t="s">
        <v>557</v>
      </c>
      <c r="J2" s="653"/>
      <c r="K2" s="653"/>
      <c r="L2" s="653"/>
      <c r="M2" s="653"/>
      <c r="N2" s="653"/>
      <c r="O2" s="653"/>
      <c r="P2" s="653"/>
      <c r="Q2" s="653"/>
      <c r="R2" s="480"/>
      <c r="S2" s="480"/>
      <c r="T2" s="332"/>
    </row>
    <row r="3" spans="1:20" ht="12.75" customHeight="1" x14ac:dyDescent="0.2">
      <c r="A3" s="633" t="s">
        <v>540</v>
      </c>
      <c r="B3" s="633"/>
      <c r="C3" s="633"/>
      <c r="D3" s="633"/>
      <c r="E3" s="633"/>
      <c r="F3" s="633"/>
      <c r="G3" s="633"/>
      <c r="H3" s="633"/>
      <c r="I3" s="649" t="s">
        <v>541</v>
      </c>
      <c r="J3" s="649"/>
      <c r="K3" s="649"/>
      <c r="L3" s="649"/>
      <c r="M3" s="649"/>
      <c r="N3" s="649"/>
      <c r="O3" s="649"/>
      <c r="P3" s="649"/>
      <c r="Q3" s="649"/>
      <c r="R3" s="314"/>
    </row>
    <row r="4" spans="1:20" ht="4.1500000000000004" customHeight="1" x14ac:dyDescent="0.2">
      <c r="A4" s="206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</row>
    <row r="5" spans="1:20" ht="9.75" customHeight="1" x14ac:dyDescent="0.2">
      <c r="A5" s="595" t="s">
        <v>28</v>
      </c>
      <c r="B5" s="617" t="s">
        <v>267</v>
      </c>
      <c r="C5" s="634" t="s">
        <v>247</v>
      </c>
      <c r="D5" s="635"/>
      <c r="E5" s="638" t="s">
        <v>248</v>
      </c>
      <c r="F5" s="635"/>
      <c r="G5" s="638" t="s">
        <v>249</v>
      </c>
      <c r="H5" s="639"/>
      <c r="I5" s="641" t="s">
        <v>199</v>
      </c>
      <c r="J5" s="642"/>
      <c r="K5" s="642"/>
      <c r="L5" s="642"/>
      <c r="M5" s="642"/>
      <c r="N5" s="643"/>
      <c r="O5" s="648" t="s">
        <v>246</v>
      </c>
      <c r="P5" s="648"/>
      <c r="Q5" s="628" t="s">
        <v>28</v>
      </c>
    </row>
    <row r="6" spans="1:20" ht="9.75" customHeight="1" x14ac:dyDescent="0.2">
      <c r="A6" s="595"/>
      <c r="B6" s="617"/>
      <c r="C6" s="636"/>
      <c r="D6" s="637"/>
      <c r="E6" s="637"/>
      <c r="F6" s="637"/>
      <c r="G6" s="637"/>
      <c r="H6" s="640"/>
      <c r="I6" s="646" t="s">
        <v>245</v>
      </c>
      <c r="J6" s="645"/>
      <c r="K6" s="644" t="s">
        <v>251</v>
      </c>
      <c r="L6" s="645"/>
      <c r="M6" s="645" t="s">
        <v>250</v>
      </c>
      <c r="N6" s="645"/>
      <c r="O6" s="645"/>
      <c r="P6" s="645"/>
      <c r="Q6" s="628"/>
    </row>
    <row r="7" spans="1:20" ht="9.75" customHeight="1" x14ac:dyDescent="0.2">
      <c r="A7" s="595"/>
      <c r="B7" s="617"/>
      <c r="C7" s="636"/>
      <c r="D7" s="637"/>
      <c r="E7" s="637"/>
      <c r="F7" s="637"/>
      <c r="G7" s="637"/>
      <c r="H7" s="640"/>
      <c r="I7" s="646"/>
      <c r="J7" s="645"/>
      <c r="K7" s="644"/>
      <c r="L7" s="645"/>
      <c r="M7" s="645"/>
      <c r="N7" s="645"/>
      <c r="O7" s="645"/>
      <c r="P7" s="645"/>
      <c r="Q7" s="628"/>
    </row>
    <row r="8" spans="1:20" ht="9.75" customHeight="1" x14ac:dyDescent="0.2">
      <c r="A8" s="595"/>
      <c r="B8" s="617"/>
      <c r="C8" s="636"/>
      <c r="D8" s="637"/>
      <c r="E8" s="637"/>
      <c r="F8" s="637"/>
      <c r="G8" s="637"/>
      <c r="H8" s="640"/>
      <c r="I8" s="646"/>
      <c r="J8" s="645"/>
      <c r="K8" s="644"/>
      <c r="L8" s="645"/>
      <c r="M8" s="645"/>
      <c r="N8" s="645"/>
      <c r="O8" s="645"/>
      <c r="P8" s="645"/>
      <c r="Q8" s="628"/>
    </row>
    <row r="9" spans="1:20" ht="9.75" customHeight="1" x14ac:dyDescent="0.2">
      <c r="A9" s="595"/>
      <c r="B9" s="617"/>
      <c r="C9" s="636"/>
      <c r="D9" s="637"/>
      <c r="E9" s="637"/>
      <c r="F9" s="637"/>
      <c r="G9" s="637"/>
      <c r="H9" s="640"/>
      <c r="I9" s="647"/>
      <c r="J9" s="637"/>
      <c r="K9" s="637"/>
      <c r="L9" s="637"/>
      <c r="M9" s="637"/>
      <c r="N9" s="637"/>
      <c r="O9" s="637"/>
      <c r="P9" s="637"/>
      <c r="Q9" s="628"/>
    </row>
    <row r="10" spans="1:20" s="110" customFormat="1" ht="9.75" customHeight="1" x14ac:dyDescent="0.2">
      <c r="A10" s="611"/>
      <c r="B10" s="618"/>
      <c r="C10" s="327" t="s">
        <v>253</v>
      </c>
      <c r="D10" s="105" t="s">
        <v>481</v>
      </c>
      <c r="E10" s="129" t="s">
        <v>253</v>
      </c>
      <c r="F10" s="105" t="s">
        <v>481</v>
      </c>
      <c r="G10" s="129" t="s">
        <v>253</v>
      </c>
      <c r="H10" s="109" t="s">
        <v>481</v>
      </c>
      <c r="I10" s="128" t="s">
        <v>253</v>
      </c>
      <c r="J10" s="105" t="s">
        <v>481</v>
      </c>
      <c r="K10" s="129" t="s">
        <v>253</v>
      </c>
      <c r="L10" s="105" t="s">
        <v>481</v>
      </c>
      <c r="M10" s="129" t="s">
        <v>253</v>
      </c>
      <c r="N10" s="105" t="s">
        <v>481</v>
      </c>
      <c r="O10" s="129" t="s">
        <v>253</v>
      </c>
      <c r="P10" s="105" t="s">
        <v>481</v>
      </c>
      <c r="Q10" s="616"/>
    </row>
    <row r="11" spans="1:20" s="112" customFormat="1" ht="12" customHeight="1" x14ac:dyDescent="0.2">
      <c r="A11" s="175"/>
      <c r="B11" s="631" t="s">
        <v>133</v>
      </c>
      <c r="C11" s="632"/>
      <c r="D11" s="632"/>
      <c r="E11" s="632"/>
      <c r="F11" s="632"/>
      <c r="G11" s="632"/>
      <c r="H11" s="632"/>
      <c r="I11" s="631" t="s">
        <v>133</v>
      </c>
      <c r="J11" s="632"/>
      <c r="K11" s="632"/>
      <c r="L11" s="632"/>
      <c r="M11" s="632"/>
      <c r="N11" s="632"/>
      <c r="O11" s="632"/>
      <c r="P11" s="632"/>
      <c r="Q11" s="315"/>
    </row>
    <row r="12" spans="1:20" s="112" customFormat="1" ht="9.75" customHeight="1" x14ac:dyDescent="0.2">
      <c r="A12" s="334">
        <v>1</v>
      </c>
      <c r="B12" s="317" t="s">
        <v>119</v>
      </c>
      <c r="C12" s="124">
        <v>1344</v>
      </c>
      <c r="D12" s="124">
        <v>567</v>
      </c>
      <c r="E12" s="124" t="s">
        <v>60</v>
      </c>
      <c r="F12" s="124" t="s">
        <v>60</v>
      </c>
      <c r="G12" s="124">
        <v>1344</v>
      </c>
      <c r="H12" s="124">
        <v>567</v>
      </c>
      <c r="I12" s="124">
        <v>723</v>
      </c>
      <c r="J12" s="124">
        <v>190</v>
      </c>
      <c r="K12" s="124">
        <v>608</v>
      </c>
      <c r="L12" s="124">
        <v>371</v>
      </c>
      <c r="M12" s="124">
        <v>13</v>
      </c>
      <c r="N12" s="124">
        <v>5</v>
      </c>
      <c r="O12" s="124">
        <v>40961</v>
      </c>
      <c r="P12" s="124" t="s">
        <v>60</v>
      </c>
      <c r="Q12" s="318">
        <v>1</v>
      </c>
    </row>
    <row r="13" spans="1:20" s="112" customFormat="1" ht="9.75" customHeight="1" x14ac:dyDescent="0.2">
      <c r="A13" s="334">
        <v>2</v>
      </c>
      <c r="B13" s="317" t="s">
        <v>184</v>
      </c>
      <c r="C13" s="124">
        <v>94192</v>
      </c>
      <c r="D13" s="124">
        <v>218293</v>
      </c>
      <c r="E13" s="124">
        <v>2272</v>
      </c>
      <c r="F13" s="124">
        <v>-7676</v>
      </c>
      <c r="G13" s="124">
        <v>94192</v>
      </c>
      <c r="H13" s="124">
        <v>210617</v>
      </c>
      <c r="I13" s="124">
        <v>3533</v>
      </c>
      <c r="J13" s="124">
        <v>3559</v>
      </c>
      <c r="K13" s="124">
        <v>3039</v>
      </c>
      <c r="L13" s="124">
        <v>3870</v>
      </c>
      <c r="M13" s="124">
        <v>169</v>
      </c>
      <c r="N13" s="124">
        <v>105</v>
      </c>
      <c r="O13" s="124">
        <v>94272</v>
      </c>
      <c r="P13" s="124">
        <v>203083</v>
      </c>
      <c r="Q13" s="318">
        <v>2</v>
      </c>
    </row>
    <row r="14" spans="1:20" s="112" customFormat="1" ht="9.75" customHeight="1" x14ac:dyDescent="0.2">
      <c r="A14" s="334">
        <v>3</v>
      </c>
      <c r="B14" s="317" t="s">
        <v>183</v>
      </c>
      <c r="C14" s="124">
        <v>78400</v>
      </c>
      <c r="D14" s="124">
        <v>617481</v>
      </c>
      <c r="E14" s="124">
        <v>2818</v>
      </c>
      <c r="F14" s="124">
        <v>-7904</v>
      </c>
      <c r="G14" s="124">
        <v>78400</v>
      </c>
      <c r="H14" s="124">
        <v>609577</v>
      </c>
      <c r="I14" s="124">
        <v>4307</v>
      </c>
      <c r="J14" s="124">
        <v>2767</v>
      </c>
      <c r="K14" s="124">
        <v>3810</v>
      </c>
      <c r="L14" s="124">
        <v>4803</v>
      </c>
      <c r="M14" s="124">
        <v>351</v>
      </c>
      <c r="N14" s="124">
        <v>232</v>
      </c>
      <c r="O14" s="124">
        <v>78400</v>
      </c>
      <c r="P14" s="124">
        <v>601774</v>
      </c>
      <c r="Q14" s="318">
        <v>3</v>
      </c>
    </row>
    <row r="15" spans="1:20" s="112" customFormat="1" ht="9.75" customHeight="1" x14ac:dyDescent="0.2">
      <c r="A15" s="334">
        <v>4</v>
      </c>
      <c r="B15" s="317" t="s">
        <v>172</v>
      </c>
      <c r="C15" s="124">
        <v>118452</v>
      </c>
      <c r="D15" s="124">
        <v>1512806</v>
      </c>
      <c r="E15" s="124">
        <v>3767</v>
      </c>
      <c r="F15" s="124">
        <v>-9271</v>
      </c>
      <c r="G15" s="124">
        <v>118452</v>
      </c>
      <c r="H15" s="124">
        <v>1503534</v>
      </c>
      <c r="I15" s="124">
        <v>15473</v>
      </c>
      <c r="J15" s="124">
        <v>10494</v>
      </c>
      <c r="K15" s="124">
        <v>5527</v>
      </c>
      <c r="L15" s="124">
        <v>6908</v>
      </c>
      <c r="M15" s="124">
        <v>592</v>
      </c>
      <c r="N15" s="124">
        <v>392</v>
      </c>
      <c r="O15" s="124">
        <v>118452</v>
      </c>
      <c r="P15" s="124">
        <v>1485740</v>
      </c>
      <c r="Q15" s="318">
        <v>4</v>
      </c>
    </row>
    <row r="16" spans="1:20" s="112" customFormat="1" ht="9.75" customHeight="1" x14ac:dyDescent="0.2">
      <c r="A16" s="334">
        <v>5</v>
      </c>
      <c r="B16" s="317" t="s">
        <v>134</v>
      </c>
      <c r="C16" s="124">
        <v>122629</v>
      </c>
      <c r="D16" s="124">
        <v>2171134</v>
      </c>
      <c r="E16" s="124">
        <v>4122</v>
      </c>
      <c r="F16" s="124">
        <v>-9711</v>
      </c>
      <c r="G16" s="124">
        <v>122629</v>
      </c>
      <c r="H16" s="124">
        <v>2161423</v>
      </c>
      <c r="I16" s="124">
        <v>9429</v>
      </c>
      <c r="J16" s="124">
        <v>10088</v>
      </c>
      <c r="K16" s="124">
        <v>4928</v>
      </c>
      <c r="L16" s="124">
        <v>6124</v>
      </c>
      <c r="M16" s="124">
        <v>558</v>
      </c>
      <c r="N16" s="124">
        <v>367</v>
      </c>
      <c r="O16" s="124">
        <v>122629</v>
      </c>
      <c r="P16" s="124">
        <v>2144843</v>
      </c>
      <c r="Q16" s="318">
        <v>5</v>
      </c>
    </row>
    <row r="17" spans="1:28" s="112" customFormat="1" ht="9.75" customHeight="1" x14ac:dyDescent="0.2">
      <c r="A17" s="334">
        <v>6</v>
      </c>
      <c r="B17" s="317" t="s">
        <v>135</v>
      </c>
      <c r="C17" s="124">
        <v>109080</v>
      </c>
      <c r="D17" s="124">
        <v>2465171</v>
      </c>
      <c r="E17" s="124">
        <v>4277</v>
      </c>
      <c r="F17" s="124">
        <v>-9887</v>
      </c>
      <c r="G17" s="124">
        <v>109080</v>
      </c>
      <c r="H17" s="124">
        <v>2455284</v>
      </c>
      <c r="I17" s="124">
        <v>5704</v>
      </c>
      <c r="J17" s="124">
        <v>7208</v>
      </c>
      <c r="K17" s="124">
        <v>3807</v>
      </c>
      <c r="L17" s="124">
        <v>4707</v>
      </c>
      <c r="M17" s="124">
        <v>548</v>
      </c>
      <c r="N17" s="124">
        <v>355</v>
      </c>
      <c r="O17" s="124">
        <v>109080</v>
      </c>
      <c r="P17" s="124">
        <v>2443013</v>
      </c>
      <c r="Q17" s="318">
        <v>6</v>
      </c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</row>
    <row r="18" spans="1:28" s="112" customFormat="1" ht="9.75" customHeight="1" x14ac:dyDescent="0.2">
      <c r="A18" s="334">
        <v>7</v>
      </c>
      <c r="B18" s="317" t="s">
        <v>136</v>
      </c>
      <c r="C18" s="124">
        <v>85568</v>
      </c>
      <c r="D18" s="124">
        <v>2363639</v>
      </c>
      <c r="E18" s="124">
        <v>3910</v>
      </c>
      <c r="F18" s="124">
        <v>-9956</v>
      </c>
      <c r="G18" s="124">
        <v>85568</v>
      </c>
      <c r="H18" s="124">
        <v>2353684</v>
      </c>
      <c r="I18" s="124">
        <v>2979</v>
      </c>
      <c r="J18" s="124">
        <v>4006</v>
      </c>
      <c r="K18" s="124">
        <v>2961</v>
      </c>
      <c r="L18" s="124">
        <v>3642</v>
      </c>
      <c r="M18" s="124">
        <v>516</v>
      </c>
      <c r="N18" s="124">
        <v>359</v>
      </c>
      <c r="O18" s="124">
        <v>85568</v>
      </c>
      <c r="P18" s="124">
        <v>2345677</v>
      </c>
      <c r="Q18" s="318">
        <v>7</v>
      </c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</row>
    <row r="19" spans="1:28" s="112" customFormat="1" ht="9.75" customHeight="1" x14ac:dyDescent="0.2">
      <c r="A19" s="334">
        <v>8</v>
      </c>
      <c r="B19" s="317" t="s">
        <v>173</v>
      </c>
      <c r="C19" s="124">
        <v>69183</v>
      </c>
      <c r="D19" s="124">
        <v>2255644</v>
      </c>
      <c r="E19" s="124">
        <v>3534</v>
      </c>
      <c r="F19" s="124">
        <v>-9518</v>
      </c>
      <c r="G19" s="124">
        <v>69183</v>
      </c>
      <c r="H19" s="124">
        <v>2246126</v>
      </c>
      <c r="I19" s="124">
        <v>2053</v>
      </c>
      <c r="J19" s="124">
        <v>2818</v>
      </c>
      <c r="K19" s="124">
        <v>2431</v>
      </c>
      <c r="L19" s="124">
        <v>2973</v>
      </c>
      <c r="M19" s="124">
        <v>314</v>
      </c>
      <c r="N19" s="124">
        <v>236</v>
      </c>
      <c r="O19" s="124">
        <v>69183</v>
      </c>
      <c r="P19" s="124">
        <v>2240100</v>
      </c>
      <c r="Q19" s="318">
        <v>8</v>
      </c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</row>
    <row r="20" spans="1:28" s="112" customFormat="1" ht="9.75" customHeight="1" x14ac:dyDescent="0.2">
      <c r="A20" s="334">
        <v>9</v>
      </c>
      <c r="B20" s="317" t="s">
        <v>174</v>
      </c>
      <c r="C20" s="124">
        <v>51133</v>
      </c>
      <c r="D20" s="124">
        <v>1923511</v>
      </c>
      <c r="E20" s="124">
        <v>3148</v>
      </c>
      <c r="F20" s="124">
        <v>-8757</v>
      </c>
      <c r="G20" s="124">
        <v>51133</v>
      </c>
      <c r="H20" s="124">
        <v>1914754</v>
      </c>
      <c r="I20" s="124">
        <v>1425</v>
      </c>
      <c r="J20" s="124">
        <v>1851</v>
      </c>
      <c r="K20" s="124">
        <v>1622</v>
      </c>
      <c r="L20" s="124">
        <v>1968</v>
      </c>
      <c r="M20" s="124">
        <v>286</v>
      </c>
      <c r="N20" s="124">
        <v>212</v>
      </c>
      <c r="O20" s="124">
        <v>51133</v>
      </c>
      <c r="P20" s="124">
        <v>1910722</v>
      </c>
      <c r="Q20" s="318">
        <v>9</v>
      </c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</row>
    <row r="21" spans="1:28" s="112" customFormat="1" ht="9.75" customHeight="1" x14ac:dyDescent="0.2">
      <c r="A21" s="334">
        <v>10</v>
      </c>
      <c r="B21" s="317" t="s">
        <v>175</v>
      </c>
      <c r="C21" s="124">
        <v>38339</v>
      </c>
      <c r="D21" s="124">
        <v>1636222</v>
      </c>
      <c r="E21" s="124">
        <v>2684</v>
      </c>
      <c r="F21" s="124">
        <v>-7631</v>
      </c>
      <c r="G21" s="124">
        <v>38339</v>
      </c>
      <c r="H21" s="124">
        <v>1628591</v>
      </c>
      <c r="I21" s="124">
        <v>980</v>
      </c>
      <c r="J21" s="124">
        <v>1291</v>
      </c>
      <c r="K21" s="124">
        <v>1113</v>
      </c>
      <c r="L21" s="124">
        <v>1348</v>
      </c>
      <c r="M21" s="124">
        <v>258</v>
      </c>
      <c r="N21" s="124">
        <v>207</v>
      </c>
      <c r="O21" s="124">
        <v>38339</v>
      </c>
      <c r="P21" s="124">
        <v>1625744</v>
      </c>
      <c r="Q21" s="318">
        <v>10</v>
      </c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</row>
    <row r="22" spans="1:28" s="112" customFormat="1" ht="9.75" customHeight="1" x14ac:dyDescent="0.2">
      <c r="A22" s="334">
        <v>11</v>
      </c>
      <c r="B22" s="317" t="s">
        <v>176</v>
      </c>
      <c r="C22" s="124">
        <v>31258</v>
      </c>
      <c r="D22" s="124">
        <v>1491217</v>
      </c>
      <c r="E22" s="124">
        <v>2538</v>
      </c>
      <c r="F22" s="124">
        <v>-7496</v>
      </c>
      <c r="G22" s="124">
        <v>31258</v>
      </c>
      <c r="H22" s="124">
        <v>1483722</v>
      </c>
      <c r="I22" s="124">
        <v>759</v>
      </c>
      <c r="J22" s="124">
        <v>1021</v>
      </c>
      <c r="K22" s="124">
        <v>753</v>
      </c>
      <c r="L22" s="124">
        <v>907</v>
      </c>
      <c r="M22" s="124">
        <v>272</v>
      </c>
      <c r="N22" s="124">
        <v>216</v>
      </c>
      <c r="O22" s="124">
        <v>31258</v>
      </c>
      <c r="P22" s="124">
        <v>1481578</v>
      </c>
      <c r="Q22" s="318">
        <v>11</v>
      </c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</row>
    <row r="23" spans="1:28" s="112" customFormat="1" ht="9.75" customHeight="1" x14ac:dyDescent="0.2">
      <c r="A23" s="334">
        <v>12</v>
      </c>
      <c r="B23" s="317" t="s">
        <v>177</v>
      </c>
      <c r="C23" s="124">
        <v>44979</v>
      </c>
      <c r="D23" s="124">
        <v>2471096</v>
      </c>
      <c r="E23" s="124">
        <v>4017</v>
      </c>
      <c r="F23" s="124">
        <v>-12694</v>
      </c>
      <c r="G23" s="124">
        <v>44979</v>
      </c>
      <c r="H23" s="124">
        <v>2458402</v>
      </c>
      <c r="I23" s="124">
        <v>983</v>
      </c>
      <c r="J23" s="124">
        <v>1362</v>
      </c>
      <c r="K23" s="124">
        <v>818</v>
      </c>
      <c r="L23" s="124">
        <v>991</v>
      </c>
      <c r="M23" s="124">
        <v>383</v>
      </c>
      <c r="N23" s="124">
        <v>302</v>
      </c>
      <c r="O23" s="124">
        <v>44979</v>
      </c>
      <c r="P23" s="124">
        <v>2455747</v>
      </c>
      <c r="Q23" s="318">
        <v>12</v>
      </c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</row>
    <row r="24" spans="1:28" s="112" customFormat="1" ht="9.75" customHeight="1" x14ac:dyDescent="0.2">
      <c r="A24" s="334">
        <v>13</v>
      </c>
      <c r="B24" s="317" t="s">
        <v>180</v>
      </c>
      <c r="C24" s="124">
        <v>28078</v>
      </c>
      <c r="D24" s="124">
        <v>1824610</v>
      </c>
      <c r="E24" s="124">
        <v>2784</v>
      </c>
      <c r="F24" s="124">
        <v>-8402</v>
      </c>
      <c r="G24" s="124">
        <v>28078</v>
      </c>
      <c r="H24" s="124">
        <v>1816208</v>
      </c>
      <c r="I24" s="124">
        <v>718</v>
      </c>
      <c r="J24" s="124">
        <v>1042</v>
      </c>
      <c r="K24" s="124">
        <v>305</v>
      </c>
      <c r="L24" s="124">
        <v>365</v>
      </c>
      <c r="M24" s="124">
        <v>18</v>
      </c>
      <c r="N24" s="124">
        <v>6</v>
      </c>
      <c r="O24" s="124">
        <v>28078</v>
      </c>
      <c r="P24" s="124">
        <v>1814795</v>
      </c>
      <c r="Q24" s="318">
        <v>13</v>
      </c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</row>
    <row r="25" spans="1:28" s="112" customFormat="1" ht="9.75" customHeight="1" x14ac:dyDescent="0.2">
      <c r="A25" s="334">
        <v>14</v>
      </c>
      <c r="B25" s="317" t="s">
        <v>181</v>
      </c>
      <c r="C25" s="124">
        <v>17552</v>
      </c>
      <c r="D25" s="124">
        <v>1317524</v>
      </c>
      <c r="E25" s="124">
        <v>1988</v>
      </c>
      <c r="F25" s="124">
        <v>-6887</v>
      </c>
      <c r="G25" s="124">
        <v>17552</v>
      </c>
      <c r="H25" s="124">
        <v>1310638</v>
      </c>
      <c r="I25" s="124">
        <v>432</v>
      </c>
      <c r="J25" s="124">
        <v>679</v>
      </c>
      <c r="K25" s="124">
        <v>184</v>
      </c>
      <c r="L25" s="124">
        <v>223</v>
      </c>
      <c r="M25" s="124" t="s">
        <v>60</v>
      </c>
      <c r="N25" s="124" t="s">
        <v>60</v>
      </c>
      <c r="O25" s="124">
        <v>17552</v>
      </c>
      <c r="P25" s="124">
        <v>1309736</v>
      </c>
      <c r="Q25" s="318">
        <v>14</v>
      </c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</row>
    <row r="26" spans="1:28" s="112" customFormat="1" ht="9.75" customHeight="1" x14ac:dyDescent="0.2">
      <c r="A26" s="334">
        <v>15</v>
      </c>
      <c r="B26" s="317" t="s">
        <v>182</v>
      </c>
      <c r="C26" s="124">
        <v>11455</v>
      </c>
      <c r="D26" s="124">
        <v>975793</v>
      </c>
      <c r="E26" s="124">
        <v>1482</v>
      </c>
      <c r="F26" s="124">
        <v>-5146</v>
      </c>
      <c r="G26" s="124">
        <v>11455</v>
      </c>
      <c r="H26" s="124">
        <v>970647</v>
      </c>
      <c r="I26" s="124">
        <v>286</v>
      </c>
      <c r="J26" s="124">
        <v>465</v>
      </c>
      <c r="K26" s="124">
        <v>127</v>
      </c>
      <c r="L26" s="124">
        <v>160</v>
      </c>
      <c r="M26" s="124" t="s">
        <v>60</v>
      </c>
      <c r="N26" s="124" t="s">
        <v>60</v>
      </c>
      <c r="O26" s="124">
        <v>11455</v>
      </c>
      <c r="P26" s="124">
        <v>970023</v>
      </c>
      <c r="Q26" s="318">
        <v>15</v>
      </c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</row>
    <row r="27" spans="1:28" s="112" customFormat="1" ht="9.75" customHeight="1" x14ac:dyDescent="0.2">
      <c r="A27" s="334">
        <v>16</v>
      </c>
      <c r="B27" s="317" t="s">
        <v>178</v>
      </c>
      <c r="C27" s="124">
        <v>7817</v>
      </c>
      <c r="D27" s="124">
        <v>745494</v>
      </c>
      <c r="E27" s="124">
        <v>1176</v>
      </c>
      <c r="F27" s="124">
        <v>-4937</v>
      </c>
      <c r="G27" s="124">
        <v>7817</v>
      </c>
      <c r="H27" s="124">
        <v>740557</v>
      </c>
      <c r="I27" s="124">
        <v>221</v>
      </c>
      <c r="J27" s="124">
        <v>385</v>
      </c>
      <c r="K27" s="124">
        <v>71</v>
      </c>
      <c r="L27" s="124">
        <v>91</v>
      </c>
      <c r="M27" s="124" t="s">
        <v>60</v>
      </c>
      <c r="N27" s="124" t="s">
        <v>60</v>
      </c>
      <c r="O27" s="124">
        <v>7817</v>
      </c>
      <c r="P27" s="124">
        <v>740081</v>
      </c>
      <c r="Q27" s="318">
        <v>16</v>
      </c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</row>
    <row r="28" spans="1:28" s="112" customFormat="1" ht="9.75" customHeight="1" x14ac:dyDescent="0.2">
      <c r="A28" s="334">
        <v>17</v>
      </c>
      <c r="B28" s="317" t="s">
        <v>179</v>
      </c>
      <c r="C28" s="124">
        <v>10615</v>
      </c>
      <c r="D28" s="124">
        <v>1184203</v>
      </c>
      <c r="E28" s="124">
        <v>1804</v>
      </c>
      <c r="F28" s="124">
        <v>-8871</v>
      </c>
      <c r="G28" s="124">
        <v>10615</v>
      </c>
      <c r="H28" s="124">
        <v>1175332</v>
      </c>
      <c r="I28" s="124">
        <v>352</v>
      </c>
      <c r="J28" s="124">
        <v>590</v>
      </c>
      <c r="K28" s="124">
        <v>117</v>
      </c>
      <c r="L28" s="124">
        <v>150</v>
      </c>
      <c r="M28" s="124" t="s">
        <v>60</v>
      </c>
      <c r="N28" s="124" t="s">
        <v>60</v>
      </c>
      <c r="O28" s="124">
        <v>10615</v>
      </c>
      <c r="P28" s="124">
        <v>1174592</v>
      </c>
      <c r="Q28" s="318">
        <v>17</v>
      </c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</row>
    <row r="29" spans="1:28" s="112" customFormat="1" ht="9.75" customHeight="1" x14ac:dyDescent="0.2">
      <c r="A29" s="334">
        <v>18</v>
      </c>
      <c r="B29" s="317" t="s">
        <v>137</v>
      </c>
      <c r="C29" s="124">
        <v>10782</v>
      </c>
      <c r="D29" s="124">
        <v>1794193</v>
      </c>
      <c r="E29" s="124">
        <v>2471</v>
      </c>
      <c r="F29" s="124">
        <v>-18705</v>
      </c>
      <c r="G29" s="124">
        <v>10782</v>
      </c>
      <c r="H29" s="124">
        <v>1775488</v>
      </c>
      <c r="I29" s="124">
        <v>582</v>
      </c>
      <c r="J29" s="124">
        <v>1040</v>
      </c>
      <c r="K29" s="124">
        <v>155</v>
      </c>
      <c r="L29" s="124">
        <v>194</v>
      </c>
      <c r="M29" s="124" t="s">
        <v>60</v>
      </c>
      <c r="N29" s="124" t="s">
        <v>60</v>
      </c>
      <c r="O29" s="124">
        <v>10782</v>
      </c>
      <c r="P29" s="124">
        <v>1774254</v>
      </c>
      <c r="Q29" s="318">
        <v>18</v>
      </c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</row>
    <row r="30" spans="1:28" s="112" customFormat="1" ht="9.75" customHeight="1" x14ac:dyDescent="0.2">
      <c r="A30" s="334">
        <v>19</v>
      </c>
      <c r="B30" s="317" t="s">
        <v>138</v>
      </c>
      <c r="C30" s="124">
        <v>2383</v>
      </c>
      <c r="D30" s="124">
        <v>798153</v>
      </c>
      <c r="E30" s="124">
        <v>662</v>
      </c>
      <c r="F30" s="124">
        <v>-6570</v>
      </c>
      <c r="G30" s="124">
        <v>2383</v>
      </c>
      <c r="H30" s="124">
        <v>791583</v>
      </c>
      <c r="I30" s="124">
        <v>195</v>
      </c>
      <c r="J30" s="124">
        <v>375</v>
      </c>
      <c r="K30" s="124">
        <v>38</v>
      </c>
      <c r="L30" s="124">
        <v>47</v>
      </c>
      <c r="M30" s="124" t="s">
        <v>60</v>
      </c>
      <c r="N30" s="124" t="s">
        <v>60</v>
      </c>
      <c r="O30" s="124">
        <v>2383</v>
      </c>
      <c r="P30" s="124">
        <v>791161</v>
      </c>
      <c r="Q30" s="318">
        <v>19</v>
      </c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</row>
    <row r="31" spans="1:28" s="112" customFormat="1" ht="9.75" customHeight="1" x14ac:dyDescent="0.2">
      <c r="A31" s="334">
        <v>20</v>
      </c>
      <c r="B31" s="317" t="s">
        <v>139</v>
      </c>
      <c r="C31" s="124">
        <v>421</v>
      </c>
      <c r="D31" s="124">
        <v>277779</v>
      </c>
      <c r="E31" s="124">
        <v>122</v>
      </c>
      <c r="F31" s="124">
        <v>-2862</v>
      </c>
      <c r="G31" s="124">
        <v>421</v>
      </c>
      <c r="H31" s="124">
        <v>274917</v>
      </c>
      <c r="I31" s="124">
        <v>45</v>
      </c>
      <c r="J31" s="124">
        <v>81</v>
      </c>
      <c r="K31" s="124" t="s">
        <v>530</v>
      </c>
      <c r="L31" s="124" t="s">
        <v>530</v>
      </c>
      <c r="M31" s="124" t="s">
        <v>60</v>
      </c>
      <c r="N31" s="124" t="s">
        <v>60</v>
      </c>
      <c r="O31" s="124">
        <v>421</v>
      </c>
      <c r="P31" s="124">
        <v>274830</v>
      </c>
      <c r="Q31" s="318">
        <v>20</v>
      </c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</row>
    <row r="32" spans="1:28" s="112" customFormat="1" ht="9.75" customHeight="1" x14ac:dyDescent="0.2">
      <c r="A32" s="334">
        <v>21</v>
      </c>
      <c r="B32" s="317" t="s">
        <v>140</v>
      </c>
      <c r="C32" s="176">
        <v>78</v>
      </c>
      <c r="D32" s="176">
        <v>153359</v>
      </c>
      <c r="E32" s="176">
        <v>26</v>
      </c>
      <c r="F32" s="176">
        <v>-3573</v>
      </c>
      <c r="G32" s="176">
        <v>78</v>
      </c>
      <c r="H32" s="176">
        <v>149786</v>
      </c>
      <c r="I32" s="176">
        <v>13</v>
      </c>
      <c r="J32" s="176">
        <v>25</v>
      </c>
      <c r="K32" s="124" t="s">
        <v>530</v>
      </c>
      <c r="L32" s="124" t="s">
        <v>530</v>
      </c>
      <c r="M32" s="176" t="s">
        <v>60</v>
      </c>
      <c r="N32" s="176" t="s">
        <v>60</v>
      </c>
      <c r="O32" s="176">
        <v>78</v>
      </c>
      <c r="P32" s="176">
        <v>149760</v>
      </c>
      <c r="Q32" s="318">
        <v>21</v>
      </c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</row>
    <row r="33" spans="1:28" s="177" customFormat="1" ht="9.75" customHeight="1" x14ac:dyDescent="0.2">
      <c r="A33" s="335">
        <v>22</v>
      </c>
      <c r="B33" s="321" t="s">
        <v>100</v>
      </c>
      <c r="C33" s="127">
        <v>933738</v>
      </c>
      <c r="D33" s="127">
        <v>28197887</v>
      </c>
      <c r="E33" s="127">
        <v>49602</v>
      </c>
      <c r="F33" s="127">
        <v>-166453</v>
      </c>
      <c r="G33" s="127">
        <v>933738</v>
      </c>
      <c r="H33" s="127">
        <v>28031434</v>
      </c>
      <c r="I33" s="127">
        <v>51192</v>
      </c>
      <c r="J33" s="127">
        <v>51336</v>
      </c>
      <c r="K33" s="127">
        <v>32421</v>
      </c>
      <c r="L33" s="127">
        <v>39849</v>
      </c>
      <c r="M33" s="127">
        <v>4278</v>
      </c>
      <c r="N33" s="127">
        <v>2996</v>
      </c>
      <c r="O33" s="127">
        <v>973435</v>
      </c>
      <c r="P33" s="127">
        <v>27937254</v>
      </c>
      <c r="Q33" s="319">
        <v>22</v>
      </c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</row>
    <row r="34" spans="1:28" s="112" customFormat="1" ht="9.75" customHeight="1" x14ac:dyDescent="0.2">
      <c r="A34" s="334">
        <v>23</v>
      </c>
      <c r="B34" s="322" t="s">
        <v>141</v>
      </c>
      <c r="C34" s="124">
        <v>1956</v>
      </c>
      <c r="D34" s="124">
        <v>18024</v>
      </c>
      <c r="E34" s="124">
        <v>5444</v>
      </c>
      <c r="F34" s="124">
        <v>-69011</v>
      </c>
      <c r="G34" s="124">
        <v>5700</v>
      </c>
      <c r="H34" s="124">
        <v>-50987</v>
      </c>
      <c r="I34" s="124">
        <v>58</v>
      </c>
      <c r="J34" s="124">
        <v>55</v>
      </c>
      <c r="K34" s="124">
        <v>726</v>
      </c>
      <c r="L34" s="124">
        <v>907</v>
      </c>
      <c r="M34" s="124">
        <v>43</v>
      </c>
      <c r="N34" s="124">
        <v>22</v>
      </c>
      <c r="O34" s="124">
        <v>5921</v>
      </c>
      <c r="P34" s="124">
        <v>-51972</v>
      </c>
      <c r="Q34" s="318">
        <v>23</v>
      </c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</row>
    <row r="35" spans="1:28" s="112" customFormat="1" ht="12" customHeight="1" x14ac:dyDescent="0.2">
      <c r="A35" s="316"/>
      <c r="B35" s="598" t="s">
        <v>142</v>
      </c>
      <c r="C35" s="508"/>
      <c r="D35" s="508"/>
      <c r="E35" s="508"/>
      <c r="F35" s="508"/>
      <c r="G35" s="508"/>
      <c r="H35" s="508"/>
      <c r="I35" s="598" t="s">
        <v>142</v>
      </c>
      <c r="J35" s="508"/>
      <c r="K35" s="508"/>
      <c r="L35" s="508"/>
      <c r="M35" s="508"/>
      <c r="N35" s="508"/>
      <c r="O35" s="508"/>
      <c r="P35" s="508"/>
      <c r="Q35" s="316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</row>
    <row r="36" spans="1:28" s="112" customFormat="1" ht="9.75" customHeight="1" x14ac:dyDescent="0.2">
      <c r="A36" s="334">
        <v>24</v>
      </c>
      <c r="B36" s="317" t="s">
        <v>119</v>
      </c>
      <c r="C36" s="176">
        <v>830</v>
      </c>
      <c r="D36" s="176">
        <v>430</v>
      </c>
      <c r="E36" s="176" t="s">
        <v>60</v>
      </c>
      <c r="F36" s="176" t="s">
        <v>60</v>
      </c>
      <c r="G36" s="176">
        <v>830</v>
      </c>
      <c r="H36" s="176">
        <v>430</v>
      </c>
      <c r="I36" s="176">
        <v>215</v>
      </c>
      <c r="J36" s="176">
        <v>57</v>
      </c>
      <c r="K36" s="124">
        <v>608</v>
      </c>
      <c r="L36" s="124">
        <v>371</v>
      </c>
      <c r="M36" s="176">
        <v>7</v>
      </c>
      <c r="N36" s="176">
        <v>1</v>
      </c>
      <c r="O36" s="124">
        <v>30602</v>
      </c>
      <c r="P36" s="124" t="s">
        <v>60</v>
      </c>
      <c r="Q36" s="318">
        <v>24</v>
      </c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</row>
    <row r="37" spans="1:28" s="112" customFormat="1" ht="9.75" customHeight="1" x14ac:dyDescent="0.2">
      <c r="A37" s="334">
        <v>25</v>
      </c>
      <c r="B37" s="317" t="s">
        <v>184</v>
      </c>
      <c r="C37" s="176">
        <v>81984</v>
      </c>
      <c r="D37" s="176">
        <v>185267</v>
      </c>
      <c r="E37" s="176">
        <v>1532</v>
      </c>
      <c r="F37" s="176">
        <v>-3657</v>
      </c>
      <c r="G37" s="176">
        <v>81984</v>
      </c>
      <c r="H37" s="176">
        <v>181610</v>
      </c>
      <c r="I37" s="176">
        <v>1191</v>
      </c>
      <c r="J37" s="176">
        <v>1088</v>
      </c>
      <c r="K37" s="124">
        <v>3034</v>
      </c>
      <c r="L37" s="124">
        <v>3863</v>
      </c>
      <c r="M37" s="176">
        <v>123</v>
      </c>
      <c r="N37" s="176">
        <v>69</v>
      </c>
      <c r="O37" s="124">
        <v>82013</v>
      </c>
      <c r="P37" s="124">
        <v>176590</v>
      </c>
      <c r="Q37" s="318">
        <v>25</v>
      </c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</row>
    <row r="38" spans="1:28" s="112" customFormat="1" ht="9.75" customHeight="1" x14ac:dyDescent="0.2">
      <c r="A38" s="334">
        <v>26</v>
      </c>
      <c r="B38" s="317" t="s">
        <v>183</v>
      </c>
      <c r="C38" s="176">
        <v>66106</v>
      </c>
      <c r="D38" s="176">
        <v>517024</v>
      </c>
      <c r="E38" s="176">
        <v>1632</v>
      </c>
      <c r="F38" s="176">
        <v>-3328</v>
      </c>
      <c r="G38" s="176">
        <v>66106</v>
      </c>
      <c r="H38" s="176">
        <v>513695</v>
      </c>
      <c r="I38" s="176">
        <v>3183</v>
      </c>
      <c r="J38" s="176">
        <v>2030</v>
      </c>
      <c r="K38" s="124">
        <v>3802</v>
      </c>
      <c r="L38" s="124">
        <v>4794</v>
      </c>
      <c r="M38" s="176">
        <v>207</v>
      </c>
      <c r="N38" s="176">
        <v>112</v>
      </c>
      <c r="O38" s="124">
        <v>66106</v>
      </c>
      <c r="P38" s="124">
        <v>506760</v>
      </c>
      <c r="Q38" s="318">
        <v>26</v>
      </c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</row>
    <row r="39" spans="1:28" s="112" customFormat="1" ht="9.75" customHeight="1" x14ac:dyDescent="0.2">
      <c r="A39" s="334">
        <v>27</v>
      </c>
      <c r="B39" s="317" t="s">
        <v>172</v>
      </c>
      <c r="C39" s="176">
        <v>96208</v>
      </c>
      <c r="D39" s="176">
        <v>1220017</v>
      </c>
      <c r="E39" s="176">
        <v>2175</v>
      </c>
      <c r="F39" s="176">
        <v>-4498</v>
      </c>
      <c r="G39" s="176">
        <v>96208</v>
      </c>
      <c r="H39" s="176">
        <v>1215520</v>
      </c>
      <c r="I39" s="176">
        <v>10249</v>
      </c>
      <c r="J39" s="176">
        <v>6459</v>
      </c>
      <c r="K39" s="124">
        <v>5516</v>
      </c>
      <c r="L39" s="124">
        <v>6896</v>
      </c>
      <c r="M39" s="176">
        <v>305</v>
      </c>
      <c r="N39" s="176">
        <v>141</v>
      </c>
      <c r="O39" s="124">
        <v>96208</v>
      </c>
      <c r="P39" s="124">
        <v>1202024</v>
      </c>
      <c r="Q39" s="318">
        <v>27</v>
      </c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</row>
    <row r="40" spans="1:28" s="112" customFormat="1" ht="9.75" customHeight="1" x14ac:dyDescent="0.2">
      <c r="A40" s="334">
        <v>28</v>
      </c>
      <c r="B40" s="317" t="s">
        <v>134</v>
      </c>
      <c r="C40" s="176">
        <v>90949</v>
      </c>
      <c r="D40" s="176">
        <v>1601413</v>
      </c>
      <c r="E40" s="176">
        <v>2438</v>
      </c>
      <c r="F40" s="176">
        <v>-4906</v>
      </c>
      <c r="G40" s="176">
        <v>90949</v>
      </c>
      <c r="H40" s="176">
        <v>1596507</v>
      </c>
      <c r="I40" s="176">
        <v>2169</v>
      </c>
      <c r="J40" s="176">
        <v>2534</v>
      </c>
      <c r="K40" s="124">
        <v>4907</v>
      </c>
      <c r="L40" s="124">
        <v>6101</v>
      </c>
      <c r="M40" s="176">
        <v>242</v>
      </c>
      <c r="N40" s="176">
        <v>117</v>
      </c>
      <c r="O40" s="124">
        <v>90949</v>
      </c>
      <c r="P40" s="124">
        <v>1587755</v>
      </c>
      <c r="Q40" s="318">
        <v>28</v>
      </c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</row>
    <row r="41" spans="1:28" s="112" customFormat="1" ht="9.75" customHeight="1" x14ac:dyDescent="0.2">
      <c r="A41" s="334">
        <v>29</v>
      </c>
      <c r="B41" s="317" t="s">
        <v>135</v>
      </c>
      <c r="C41" s="124">
        <v>76262</v>
      </c>
      <c r="D41" s="124">
        <v>1716876</v>
      </c>
      <c r="E41" s="124">
        <v>2408</v>
      </c>
      <c r="F41" s="124">
        <v>-4673</v>
      </c>
      <c r="G41" s="124">
        <v>76262</v>
      </c>
      <c r="H41" s="124">
        <v>1712203</v>
      </c>
      <c r="I41" s="124">
        <v>686</v>
      </c>
      <c r="J41" s="124">
        <v>956</v>
      </c>
      <c r="K41" s="124">
        <v>3792</v>
      </c>
      <c r="L41" s="124">
        <v>4691</v>
      </c>
      <c r="M41" s="176">
        <v>239</v>
      </c>
      <c r="N41" s="176">
        <v>114</v>
      </c>
      <c r="O41" s="124">
        <v>76262</v>
      </c>
      <c r="P41" s="124">
        <v>1706441</v>
      </c>
      <c r="Q41" s="318">
        <v>29</v>
      </c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</row>
    <row r="42" spans="1:28" s="112" customFormat="1" ht="9.75" customHeight="1" x14ac:dyDescent="0.2">
      <c r="A42" s="334">
        <v>30</v>
      </c>
      <c r="B42" s="317" t="s">
        <v>136</v>
      </c>
      <c r="C42" s="124">
        <v>54935</v>
      </c>
      <c r="D42" s="124">
        <v>1512074</v>
      </c>
      <c r="E42" s="124">
        <v>1987</v>
      </c>
      <c r="F42" s="124">
        <v>-4227</v>
      </c>
      <c r="G42" s="124">
        <v>54935</v>
      </c>
      <c r="H42" s="124">
        <v>1507847</v>
      </c>
      <c r="I42" s="124">
        <v>370</v>
      </c>
      <c r="J42" s="124">
        <v>493</v>
      </c>
      <c r="K42" s="124">
        <v>2939</v>
      </c>
      <c r="L42" s="124">
        <v>3619</v>
      </c>
      <c r="M42" s="124">
        <v>174</v>
      </c>
      <c r="N42" s="124">
        <v>86</v>
      </c>
      <c r="O42" s="124">
        <v>54935</v>
      </c>
      <c r="P42" s="124">
        <v>1503649</v>
      </c>
      <c r="Q42" s="318">
        <v>30</v>
      </c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</row>
    <row r="43" spans="1:28" s="112" customFormat="1" ht="9.75" customHeight="1" x14ac:dyDescent="0.2">
      <c r="A43" s="334">
        <v>31</v>
      </c>
      <c r="B43" s="317" t="s">
        <v>173</v>
      </c>
      <c r="C43" s="124">
        <v>39299</v>
      </c>
      <c r="D43" s="124">
        <v>1277250</v>
      </c>
      <c r="E43" s="124">
        <v>1609</v>
      </c>
      <c r="F43" s="124">
        <v>-3758</v>
      </c>
      <c r="G43" s="124">
        <v>39299</v>
      </c>
      <c r="H43" s="124">
        <v>1273492</v>
      </c>
      <c r="I43" s="124">
        <v>222</v>
      </c>
      <c r="J43" s="124">
        <v>314</v>
      </c>
      <c r="K43" s="124">
        <v>2426</v>
      </c>
      <c r="L43" s="124">
        <v>2969</v>
      </c>
      <c r="M43" s="176">
        <v>6</v>
      </c>
      <c r="N43" s="176">
        <v>1</v>
      </c>
      <c r="O43" s="124">
        <v>39299</v>
      </c>
      <c r="P43" s="124">
        <v>1270208</v>
      </c>
      <c r="Q43" s="318">
        <v>31</v>
      </c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</row>
    <row r="44" spans="1:28" s="112" customFormat="1" ht="9.75" customHeight="1" x14ac:dyDescent="0.2">
      <c r="A44" s="334">
        <v>32</v>
      </c>
      <c r="B44" s="317" t="s">
        <v>174</v>
      </c>
      <c r="C44" s="124">
        <v>24692</v>
      </c>
      <c r="D44" s="124">
        <v>926237</v>
      </c>
      <c r="E44" s="124">
        <v>1265</v>
      </c>
      <c r="F44" s="124">
        <v>-3006</v>
      </c>
      <c r="G44" s="124">
        <v>24692</v>
      </c>
      <c r="H44" s="124">
        <v>923231</v>
      </c>
      <c r="I44" s="124">
        <v>151</v>
      </c>
      <c r="J44" s="124">
        <v>210</v>
      </c>
      <c r="K44" s="124">
        <v>1602</v>
      </c>
      <c r="L44" s="124">
        <v>1948</v>
      </c>
      <c r="M44" s="124" t="s">
        <v>60</v>
      </c>
      <c r="N44" s="124" t="s">
        <v>60</v>
      </c>
      <c r="O44" s="124">
        <v>24692</v>
      </c>
      <c r="P44" s="124">
        <v>921073</v>
      </c>
      <c r="Q44" s="318">
        <v>32</v>
      </c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</row>
    <row r="45" spans="1:28" s="112" customFormat="1" ht="9.75" customHeight="1" x14ac:dyDescent="0.2">
      <c r="A45" s="334">
        <v>33</v>
      </c>
      <c r="B45" s="317" t="s">
        <v>175</v>
      </c>
      <c r="C45" s="124">
        <v>15543</v>
      </c>
      <c r="D45" s="124">
        <v>662025</v>
      </c>
      <c r="E45" s="124">
        <v>882</v>
      </c>
      <c r="F45" s="124">
        <v>-2455</v>
      </c>
      <c r="G45" s="124">
        <v>15543</v>
      </c>
      <c r="H45" s="124">
        <v>659570</v>
      </c>
      <c r="I45" s="124">
        <v>121</v>
      </c>
      <c r="J45" s="124">
        <v>170</v>
      </c>
      <c r="K45" s="124">
        <v>1101</v>
      </c>
      <c r="L45" s="124">
        <v>1334</v>
      </c>
      <c r="M45" s="124" t="s">
        <v>60</v>
      </c>
      <c r="N45" s="124" t="s">
        <v>60</v>
      </c>
      <c r="O45" s="124">
        <v>15543</v>
      </c>
      <c r="P45" s="124">
        <v>658066</v>
      </c>
      <c r="Q45" s="318">
        <v>33</v>
      </c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</row>
    <row r="46" spans="1:28" s="112" customFormat="1" ht="9.75" customHeight="1" x14ac:dyDescent="0.2">
      <c r="A46" s="334">
        <v>34</v>
      </c>
      <c r="B46" s="317" t="s">
        <v>176</v>
      </c>
      <c r="C46" s="124">
        <v>10542</v>
      </c>
      <c r="D46" s="124">
        <v>501893</v>
      </c>
      <c r="E46" s="124">
        <v>759</v>
      </c>
      <c r="F46" s="124">
        <v>-2390</v>
      </c>
      <c r="G46" s="124">
        <v>10542</v>
      </c>
      <c r="H46" s="124">
        <v>499503</v>
      </c>
      <c r="I46" s="124">
        <v>76</v>
      </c>
      <c r="J46" s="124">
        <v>103</v>
      </c>
      <c r="K46" s="124">
        <v>740</v>
      </c>
      <c r="L46" s="124">
        <v>895</v>
      </c>
      <c r="M46" s="124" t="s">
        <v>60</v>
      </c>
      <c r="N46" s="124" t="s">
        <v>60</v>
      </c>
      <c r="O46" s="124">
        <v>10542</v>
      </c>
      <c r="P46" s="124">
        <v>498505</v>
      </c>
      <c r="Q46" s="318">
        <v>34</v>
      </c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</row>
    <row r="47" spans="1:28" s="112" customFormat="1" ht="9.75" customHeight="1" x14ac:dyDescent="0.2">
      <c r="A47" s="334">
        <v>35</v>
      </c>
      <c r="B47" s="317" t="s">
        <v>177</v>
      </c>
      <c r="C47" s="124">
        <v>11847</v>
      </c>
      <c r="D47" s="124">
        <v>647075</v>
      </c>
      <c r="E47" s="124">
        <v>977</v>
      </c>
      <c r="F47" s="124">
        <v>-3357</v>
      </c>
      <c r="G47" s="124">
        <v>11847</v>
      </c>
      <c r="H47" s="124">
        <v>643718</v>
      </c>
      <c r="I47" s="124">
        <v>110</v>
      </c>
      <c r="J47" s="124">
        <v>155</v>
      </c>
      <c r="K47" s="124">
        <v>812</v>
      </c>
      <c r="L47" s="124">
        <v>985</v>
      </c>
      <c r="M47" s="124" t="s">
        <v>60</v>
      </c>
      <c r="N47" s="124" t="s">
        <v>60</v>
      </c>
      <c r="O47" s="124">
        <v>11847</v>
      </c>
      <c r="P47" s="124">
        <v>642577</v>
      </c>
      <c r="Q47" s="318">
        <v>35</v>
      </c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</row>
    <row r="48" spans="1:28" s="112" customFormat="1" ht="9.75" customHeight="1" x14ac:dyDescent="0.2">
      <c r="A48" s="334">
        <v>36</v>
      </c>
      <c r="B48" s="317" t="s">
        <v>180</v>
      </c>
      <c r="C48" s="124">
        <v>5259</v>
      </c>
      <c r="D48" s="124">
        <v>341551</v>
      </c>
      <c r="E48" s="124">
        <v>520</v>
      </c>
      <c r="F48" s="124">
        <v>-1867</v>
      </c>
      <c r="G48" s="124">
        <v>5259</v>
      </c>
      <c r="H48" s="124">
        <v>339684</v>
      </c>
      <c r="I48" s="124">
        <v>73</v>
      </c>
      <c r="J48" s="124">
        <v>112</v>
      </c>
      <c r="K48" s="124">
        <v>301</v>
      </c>
      <c r="L48" s="124">
        <v>362</v>
      </c>
      <c r="M48" s="124" t="s">
        <v>60</v>
      </c>
      <c r="N48" s="124" t="s">
        <v>60</v>
      </c>
      <c r="O48" s="124">
        <v>5259</v>
      </c>
      <c r="P48" s="124">
        <v>339210</v>
      </c>
      <c r="Q48" s="318">
        <v>36</v>
      </c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</row>
    <row r="49" spans="1:28" s="112" customFormat="1" ht="9.75" customHeight="1" x14ac:dyDescent="0.2">
      <c r="A49" s="334">
        <v>37</v>
      </c>
      <c r="B49" s="317" t="s">
        <v>181</v>
      </c>
      <c r="C49" s="124">
        <v>2785</v>
      </c>
      <c r="D49" s="124">
        <v>209300</v>
      </c>
      <c r="E49" s="124">
        <v>356</v>
      </c>
      <c r="F49" s="124">
        <v>-1479</v>
      </c>
      <c r="G49" s="124">
        <v>2785</v>
      </c>
      <c r="H49" s="124">
        <v>207820</v>
      </c>
      <c r="I49" s="124">
        <v>44</v>
      </c>
      <c r="J49" s="124">
        <v>65</v>
      </c>
      <c r="K49" s="124" t="s">
        <v>530</v>
      </c>
      <c r="L49" s="124" t="s">
        <v>530</v>
      </c>
      <c r="M49" s="124" t="s">
        <v>60</v>
      </c>
      <c r="N49" s="124" t="s">
        <v>60</v>
      </c>
      <c r="O49" s="124">
        <v>2785</v>
      </c>
      <c r="P49" s="124">
        <v>207535</v>
      </c>
      <c r="Q49" s="318">
        <v>37</v>
      </c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</row>
    <row r="50" spans="1:28" s="112" customFormat="1" ht="9.75" customHeight="1" x14ac:dyDescent="0.2">
      <c r="A50" s="334">
        <v>38</v>
      </c>
      <c r="B50" s="317" t="s">
        <v>182</v>
      </c>
      <c r="C50" s="124">
        <v>1653</v>
      </c>
      <c r="D50" s="124">
        <v>141253</v>
      </c>
      <c r="E50" s="124">
        <v>258</v>
      </c>
      <c r="F50" s="124">
        <v>-1246</v>
      </c>
      <c r="G50" s="124">
        <v>1653</v>
      </c>
      <c r="H50" s="124">
        <v>140007</v>
      </c>
      <c r="I50" s="124">
        <v>39</v>
      </c>
      <c r="J50" s="124">
        <v>61</v>
      </c>
      <c r="K50" s="124">
        <v>127</v>
      </c>
      <c r="L50" s="124">
        <v>160</v>
      </c>
      <c r="M50" s="124" t="s">
        <v>60</v>
      </c>
      <c r="N50" s="124" t="s">
        <v>60</v>
      </c>
      <c r="O50" s="124">
        <v>1653</v>
      </c>
      <c r="P50" s="124">
        <v>139787</v>
      </c>
      <c r="Q50" s="318">
        <v>38</v>
      </c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</row>
    <row r="51" spans="1:28" s="112" customFormat="1" ht="9.75" customHeight="1" x14ac:dyDescent="0.2">
      <c r="A51" s="334">
        <v>39</v>
      </c>
      <c r="B51" s="317" t="s">
        <v>178</v>
      </c>
      <c r="C51" s="124">
        <v>1078</v>
      </c>
      <c r="D51" s="124">
        <v>103178</v>
      </c>
      <c r="E51" s="124">
        <v>184</v>
      </c>
      <c r="F51" s="124">
        <v>-932</v>
      </c>
      <c r="G51" s="124">
        <v>1078</v>
      </c>
      <c r="H51" s="124">
        <v>102247</v>
      </c>
      <c r="I51" s="124">
        <v>27</v>
      </c>
      <c r="J51" s="124">
        <v>41</v>
      </c>
      <c r="K51" s="124" t="s">
        <v>530</v>
      </c>
      <c r="L51" s="124" t="s">
        <v>530</v>
      </c>
      <c r="M51" s="124" t="s">
        <v>60</v>
      </c>
      <c r="N51" s="124" t="s">
        <v>60</v>
      </c>
      <c r="O51" s="124">
        <v>1078</v>
      </c>
      <c r="P51" s="124">
        <v>102116</v>
      </c>
      <c r="Q51" s="318">
        <v>39</v>
      </c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</row>
    <row r="52" spans="1:28" s="112" customFormat="1" ht="9.75" customHeight="1" x14ac:dyDescent="0.2">
      <c r="A52" s="334">
        <v>40</v>
      </c>
      <c r="B52" s="317" t="s">
        <v>179</v>
      </c>
      <c r="C52" s="124">
        <v>1608</v>
      </c>
      <c r="D52" s="124">
        <v>180150</v>
      </c>
      <c r="E52" s="124">
        <v>319</v>
      </c>
      <c r="F52" s="124">
        <v>-1698</v>
      </c>
      <c r="G52" s="124">
        <v>1608</v>
      </c>
      <c r="H52" s="124">
        <v>178452</v>
      </c>
      <c r="I52" s="124">
        <v>44</v>
      </c>
      <c r="J52" s="124">
        <v>70</v>
      </c>
      <c r="K52" s="176">
        <v>112</v>
      </c>
      <c r="L52" s="124">
        <v>143</v>
      </c>
      <c r="M52" s="124" t="s">
        <v>60</v>
      </c>
      <c r="N52" s="124" t="s">
        <v>60</v>
      </c>
      <c r="O52" s="124">
        <v>1608</v>
      </c>
      <c r="P52" s="124">
        <v>178239</v>
      </c>
      <c r="Q52" s="318">
        <v>40</v>
      </c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</row>
    <row r="53" spans="1:28" s="112" customFormat="1" ht="9.75" customHeight="1" x14ac:dyDescent="0.2">
      <c r="A53" s="334">
        <v>41</v>
      </c>
      <c r="B53" s="317" t="s">
        <v>137</v>
      </c>
      <c r="C53" s="124">
        <v>2131</v>
      </c>
      <c r="D53" s="176">
        <v>360317</v>
      </c>
      <c r="E53" s="124">
        <v>459</v>
      </c>
      <c r="F53" s="176">
        <v>-3678</v>
      </c>
      <c r="G53" s="124">
        <v>2131</v>
      </c>
      <c r="H53" s="176">
        <v>356638</v>
      </c>
      <c r="I53" s="124">
        <v>82</v>
      </c>
      <c r="J53" s="176">
        <v>127</v>
      </c>
      <c r="K53" s="124" t="s">
        <v>530</v>
      </c>
      <c r="L53" s="124" t="s">
        <v>530</v>
      </c>
      <c r="M53" s="124" t="s">
        <v>60</v>
      </c>
      <c r="N53" s="124" t="s">
        <v>60</v>
      </c>
      <c r="O53" s="124">
        <v>2131</v>
      </c>
      <c r="P53" s="124">
        <v>356320</v>
      </c>
      <c r="Q53" s="318">
        <v>41</v>
      </c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</row>
    <row r="54" spans="1:28" s="112" customFormat="1" ht="9.75" customHeight="1" x14ac:dyDescent="0.2">
      <c r="A54" s="334">
        <v>42</v>
      </c>
      <c r="B54" s="317" t="s">
        <v>138</v>
      </c>
      <c r="C54" s="176">
        <v>488</v>
      </c>
      <c r="D54" s="176">
        <v>162107</v>
      </c>
      <c r="E54" s="176">
        <v>126</v>
      </c>
      <c r="F54" s="176">
        <v>-1498</v>
      </c>
      <c r="G54" s="176">
        <v>488</v>
      </c>
      <c r="H54" s="176">
        <v>160609</v>
      </c>
      <c r="I54" s="176">
        <v>22</v>
      </c>
      <c r="J54" s="176">
        <v>33</v>
      </c>
      <c r="K54" s="124" t="s">
        <v>530</v>
      </c>
      <c r="L54" s="124" t="s">
        <v>530</v>
      </c>
      <c r="M54" s="124" t="s">
        <v>60</v>
      </c>
      <c r="N54" s="124" t="s">
        <v>60</v>
      </c>
      <c r="O54" s="124">
        <v>488</v>
      </c>
      <c r="P54" s="124">
        <v>160530</v>
      </c>
      <c r="Q54" s="318">
        <v>42</v>
      </c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</row>
    <row r="55" spans="1:28" s="112" customFormat="1" ht="9.75" customHeight="1" x14ac:dyDescent="0.2">
      <c r="A55" s="334">
        <v>43</v>
      </c>
      <c r="B55" s="317" t="s">
        <v>139</v>
      </c>
      <c r="C55" s="176">
        <v>72</v>
      </c>
      <c r="D55" s="176">
        <v>47235</v>
      </c>
      <c r="E55" s="176">
        <v>16</v>
      </c>
      <c r="F55" s="176">
        <v>-151</v>
      </c>
      <c r="G55" s="176">
        <v>72</v>
      </c>
      <c r="H55" s="176">
        <v>47084</v>
      </c>
      <c r="I55" s="176" t="s">
        <v>530</v>
      </c>
      <c r="J55" s="176" t="s">
        <v>530</v>
      </c>
      <c r="K55" s="124" t="s">
        <v>530</v>
      </c>
      <c r="L55" s="124" t="s">
        <v>530</v>
      </c>
      <c r="M55" s="124" t="s">
        <v>60</v>
      </c>
      <c r="N55" s="124" t="s">
        <v>60</v>
      </c>
      <c r="O55" s="124">
        <v>72</v>
      </c>
      <c r="P55" s="124">
        <v>47068</v>
      </c>
      <c r="Q55" s="318">
        <v>43</v>
      </c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</row>
    <row r="56" spans="1:28" s="112" customFormat="1" ht="9.75" customHeight="1" x14ac:dyDescent="0.2">
      <c r="A56" s="334">
        <v>44</v>
      </c>
      <c r="B56" s="317" t="s">
        <v>140</v>
      </c>
      <c r="C56" s="176">
        <v>17</v>
      </c>
      <c r="D56" s="176">
        <v>30061</v>
      </c>
      <c r="E56" s="176">
        <v>4</v>
      </c>
      <c r="F56" s="176">
        <v>-37</v>
      </c>
      <c r="G56" s="176">
        <v>17</v>
      </c>
      <c r="H56" s="176">
        <v>30024</v>
      </c>
      <c r="I56" s="176" t="s">
        <v>530</v>
      </c>
      <c r="J56" s="176" t="s">
        <v>530</v>
      </c>
      <c r="K56" s="124" t="s">
        <v>530</v>
      </c>
      <c r="L56" s="124" t="s">
        <v>530</v>
      </c>
      <c r="M56" s="176" t="s">
        <v>60</v>
      </c>
      <c r="N56" s="176" t="s">
        <v>60</v>
      </c>
      <c r="O56" s="176">
        <v>17</v>
      </c>
      <c r="P56" s="176">
        <v>30021</v>
      </c>
      <c r="Q56" s="318">
        <v>44</v>
      </c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</row>
    <row r="57" spans="1:28" s="177" customFormat="1" ht="9.75" customHeight="1" x14ac:dyDescent="0.2">
      <c r="A57" s="335">
        <v>45</v>
      </c>
      <c r="B57" s="321" t="s">
        <v>100</v>
      </c>
      <c r="C57" s="127">
        <v>584288</v>
      </c>
      <c r="D57" s="178">
        <v>12342731</v>
      </c>
      <c r="E57" s="127">
        <v>19906</v>
      </c>
      <c r="F57" s="178">
        <v>-52841</v>
      </c>
      <c r="G57" s="127">
        <v>584288</v>
      </c>
      <c r="H57" s="178">
        <v>12289890</v>
      </c>
      <c r="I57" s="127">
        <v>19081</v>
      </c>
      <c r="J57" s="178">
        <v>15090</v>
      </c>
      <c r="K57" s="127">
        <v>32268</v>
      </c>
      <c r="L57" s="127">
        <v>39684</v>
      </c>
      <c r="M57" s="127">
        <v>1303</v>
      </c>
      <c r="N57" s="127">
        <v>643</v>
      </c>
      <c r="O57" s="127">
        <v>614089</v>
      </c>
      <c r="P57" s="127">
        <v>12234474</v>
      </c>
      <c r="Q57" s="319">
        <v>45</v>
      </c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</row>
    <row r="58" spans="1:28" s="112" customFormat="1" ht="9.75" customHeight="1" x14ac:dyDescent="0.2">
      <c r="A58" s="334">
        <v>46</v>
      </c>
      <c r="B58" s="322" t="s">
        <v>141</v>
      </c>
      <c r="C58" s="124">
        <v>1320</v>
      </c>
      <c r="D58" s="176">
        <v>7463</v>
      </c>
      <c r="E58" s="124">
        <v>4446</v>
      </c>
      <c r="F58" s="176">
        <v>-39323</v>
      </c>
      <c r="G58" s="124">
        <v>4702</v>
      </c>
      <c r="H58" s="176">
        <v>-31860</v>
      </c>
      <c r="I58" s="124">
        <v>9</v>
      </c>
      <c r="J58" s="176">
        <v>7</v>
      </c>
      <c r="K58" s="124" t="s">
        <v>530</v>
      </c>
      <c r="L58" s="124" t="s">
        <v>530</v>
      </c>
      <c r="M58" s="124">
        <v>23</v>
      </c>
      <c r="N58" s="124">
        <v>9</v>
      </c>
      <c r="O58" s="124">
        <v>4922</v>
      </c>
      <c r="P58" s="124">
        <v>-32781</v>
      </c>
      <c r="Q58" s="318">
        <v>46</v>
      </c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</row>
    <row r="59" spans="1:28" s="112" customFormat="1" ht="12" customHeight="1" x14ac:dyDescent="0.2">
      <c r="A59" s="316"/>
      <c r="B59" s="498" t="s">
        <v>143</v>
      </c>
      <c r="C59" s="508"/>
      <c r="D59" s="508"/>
      <c r="E59" s="508"/>
      <c r="F59" s="508"/>
      <c r="G59" s="508"/>
      <c r="H59" s="508"/>
      <c r="I59" s="498" t="s">
        <v>143</v>
      </c>
      <c r="J59" s="508"/>
      <c r="K59" s="508"/>
      <c r="L59" s="508"/>
      <c r="M59" s="508"/>
      <c r="N59" s="508"/>
      <c r="O59" s="508"/>
      <c r="P59" s="508"/>
      <c r="Q59" s="316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</row>
    <row r="60" spans="1:28" s="112" customFormat="1" ht="9.75" customHeight="1" x14ac:dyDescent="0.2">
      <c r="A60" s="334">
        <v>47</v>
      </c>
      <c r="B60" s="317" t="s">
        <v>119</v>
      </c>
      <c r="C60" s="124">
        <v>514</v>
      </c>
      <c r="D60" s="124">
        <v>137</v>
      </c>
      <c r="E60" s="124" t="s">
        <v>60</v>
      </c>
      <c r="F60" s="124" t="s">
        <v>60</v>
      </c>
      <c r="G60" s="124">
        <v>514</v>
      </c>
      <c r="H60" s="124">
        <v>137</v>
      </c>
      <c r="I60" s="124">
        <v>508</v>
      </c>
      <c r="J60" s="124">
        <v>133</v>
      </c>
      <c r="K60" s="124" t="s">
        <v>60</v>
      </c>
      <c r="L60" s="124" t="s">
        <v>60</v>
      </c>
      <c r="M60" s="124">
        <v>6</v>
      </c>
      <c r="N60" s="124">
        <v>4</v>
      </c>
      <c r="O60" s="124">
        <v>10359</v>
      </c>
      <c r="P60" s="124" t="s">
        <v>60</v>
      </c>
      <c r="Q60" s="318">
        <v>47</v>
      </c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</row>
    <row r="61" spans="1:28" s="112" customFormat="1" ht="9.75" customHeight="1" x14ac:dyDescent="0.2">
      <c r="A61" s="334">
        <v>48</v>
      </c>
      <c r="B61" s="317" t="s">
        <v>184</v>
      </c>
      <c r="C61" s="124">
        <v>12208</v>
      </c>
      <c r="D61" s="124">
        <v>33026</v>
      </c>
      <c r="E61" s="124">
        <v>740</v>
      </c>
      <c r="F61" s="124">
        <v>-4018</v>
      </c>
      <c r="G61" s="124">
        <v>12208</v>
      </c>
      <c r="H61" s="124">
        <v>29007</v>
      </c>
      <c r="I61" s="124">
        <v>2342</v>
      </c>
      <c r="J61" s="124">
        <v>2471</v>
      </c>
      <c r="K61" s="124">
        <v>5</v>
      </c>
      <c r="L61" s="124">
        <v>6</v>
      </c>
      <c r="M61" s="124">
        <v>46</v>
      </c>
      <c r="N61" s="124">
        <v>36</v>
      </c>
      <c r="O61" s="124">
        <v>12259</v>
      </c>
      <c r="P61" s="124">
        <v>26493</v>
      </c>
      <c r="Q61" s="318">
        <v>48</v>
      </c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</row>
    <row r="62" spans="1:28" s="112" customFormat="1" ht="9.75" customHeight="1" x14ac:dyDescent="0.2">
      <c r="A62" s="334">
        <v>49</v>
      </c>
      <c r="B62" s="317" t="s">
        <v>183</v>
      </c>
      <c r="C62" s="124">
        <v>12294</v>
      </c>
      <c r="D62" s="124">
        <v>100457</v>
      </c>
      <c r="E62" s="124">
        <v>1186</v>
      </c>
      <c r="F62" s="124">
        <v>-4576</v>
      </c>
      <c r="G62" s="124">
        <v>12294</v>
      </c>
      <c r="H62" s="124">
        <v>95881</v>
      </c>
      <c r="I62" s="124">
        <v>1124</v>
      </c>
      <c r="J62" s="124">
        <v>737</v>
      </c>
      <c r="K62" s="124">
        <v>8</v>
      </c>
      <c r="L62" s="124">
        <v>9</v>
      </c>
      <c r="M62" s="124">
        <v>144</v>
      </c>
      <c r="N62" s="124">
        <v>120</v>
      </c>
      <c r="O62" s="124">
        <v>12294</v>
      </c>
      <c r="P62" s="124">
        <v>95015</v>
      </c>
      <c r="Q62" s="318">
        <v>49</v>
      </c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</row>
    <row r="63" spans="1:28" s="112" customFormat="1" ht="9.75" customHeight="1" x14ac:dyDescent="0.2">
      <c r="A63" s="334">
        <v>50</v>
      </c>
      <c r="B63" s="317" t="s">
        <v>172</v>
      </c>
      <c r="C63" s="124">
        <v>22244</v>
      </c>
      <c r="D63" s="124">
        <v>292788</v>
      </c>
      <c r="E63" s="124">
        <v>1592</v>
      </c>
      <c r="F63" s="124">
        <v>-4774</v>
      </c>
      <c r="G63" s="124">
        <v>22244</v>
      </c>
      <c r="H63" s="124">
        <v>288015</v>
      </c>
      <c r="I63" s="124">
        <v>5224</v>
      </c>
      <c r="J63" s="124">
        <v>4035</v>
      </c>
      <c r="K63" s="124">
        <v>11</v>
      </c>
      <c r="L63" s="124">
        <v>12</v>
      </c>
      <c r="M63" s="124">
        <v>287</v>
      </c>
      <c r="N63" s="124">
        <v>251</v>
      </c>
      <c r="O63" s="124">
        <v>22244</v>
      </c>
      <c r="P63" s="124">
        <v>283716</v>
      </c>
      <c r="Q63" s="318">
        <v>50</v>
      </c>
      <c r="R63" s="124"/>
      <c r="S63" s="124"/>
      <c r="T63" s="124"/>
      <c r="U63" s="124"/>
      <c r="V63" s="124"/>
      <c r="W63" s="124"/>
      <c r="X63" s="124"/>
      <c r="Y63" s="124"/>
      <c r="Z63" s="124"/>
      <c r="AA63" s="124"/>
      <c r="AB63" s="124"/>
    </row>
    <row r="64" spans="1:28" s="112" customFormat="1" ht="9.75" customHeight="1" x14ac:dyDescent="0.2">
      <c r="A64" s="334">
        <v>51</v>
      </c>
      <c r="B64" s="317" t="s">
        <v>134</v>
      </c>
      <c r="C64" s="124">
        <v>31680</v>
      </c>
      <c r="D64" s="124">
        <v>569721</v>
      </c>
      <c r="E64" s="124">
        <v>1684</v>
      </c>
      <c r="F64" s="124">
        <v>-4805</v>
      </c>
      <c r="G64" s="124">
        <v>31680</v>
      </c>
      <c r="H64" s="124">
        <v>564915</v>
      </c>
      <c r="I64" s="124">
        <v>7260</v>
      </c>
      <c r="J64" s="124">
        <v>7554</v>
      </c>
      <c r="K64" s="124">
        <v>21</v>
      </c>
      <c r="L64" s="124">
        <v>23</v>
      </c>
      <c r="M64" s="124">
        <v>316</v>
      </c>
      <c r="N64" s="124">
        <v>250</v>
      </c>
      <c r="O64" s="124">
        <v>31680</v>
      </c>
      <c r="P64" s="124">
        <v>557089</v>
      </c>
      <c r="Q64" s="318">
        <v>51</v>
      </c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</row>
    <row r="65" spans="1:28" s="112" customFormat="1" ht="9.75" customHeight="1" x14ac:dyDescent="0.2">
      <c r="A65" s="334">
        <v>52</v>
      </c>
      <c r="B65" s="317" t="s">
        <v>135</v>
      </c>
      <c r="C65" s="124">
        <v>32818</v>
      </c>
      <c r="D65" s="124">
        <v>748294</v>
      </c>
      <c r="E65" s="124">
        <v>1869</v>
      </c>
      <c r="F65" s="124">
        <v>-5213</v>
      </c>
      <c r="G65" s="124">
        <v>32818</v>
      </c>
      <c r="H65" s="124">
        <v>743081</v>
      </c>
      <c r="I65" s="124">
        <v>5018</v>
      </c>
      <c r="J65" s="124">
        <v>6252</v>
      </c>
      <c r="K65" s="124">
        <v>15</v>
      </c>
      <c r="L65" s="124">
        <v>16</v>
      </c>
      <c r="M65" s="124">
        <v>309</v>
      </c>
      <c r="N65" s="124">
        <v>241</v>
      </c>
      <c r="O65" s="124">
        <v>32818</v>
      </c>
      <c r="P65" s="124">
        <v>736572</v>
      </c>
      <c r="Q65" s="318">
        <v>52</v>
      </c>
      <c r="R65" s="124"/>
      <c r="S65" s="124"/>
      <c r="T65" s="124"/>
      <c r="U65" s="124"/>
      <c r="V65" s="124"/>
      <c r="W65" s="124"/>
      <c r="X65" s="124"/>
      <c r="Y65" s="124"/>
      <c r="Z65" s="124"/>
      <c r="AA65" s="124"/>
      <c r="AB65" s="124"/>
    </row>
    <row r="66" spans="1:28" s="112" customFormat="1" ht="9.75" customHeight="1" x14ac:dyDescent="0.2">
      <c r="A66" s="334">
        <v>53</v>
      </c>
      <c r="B66" s="317" t="s">
        <v>136</v>
      </c>
      <c r="C66" s="124">
        <v>30633</v>
      </c>
      <c r="D66" s="124">
        <v>851566</v>
      </c>
      <c r="E66" s="124">
        <v>1923</v>
      </c>
      <c r="F66" s="124">
        <v>-5729</v>
      </c>
      <c r="G66" s="124">
        <v>30633</v>
      </c>
      <c r="H66" s="124">
        <v>845837</v>
      </c>
      <c r="I66" s="124">
        <v>2609</v>
      </c>
      <c r="J66" s="124">
        <v>3513</v>
      </c>
      <c r="K66" s="124">
        <v>22</v>
      </c>
      <c r="L66" s="124">
        <v>23</v>
      </c>
      <c r="M66" s="124">
        <v>342</v>
      </c>
      <c r="N66" s="124">
        <v>273</v>
      </c>
      <c r="O66" s="124">
        <v>30633</v>
      </c>
      <c r="P66" s="124">
        <v>842028</v>
      </c>
      <c r="Q66" s="318">
        <v>53</v>
      </c>
      <c r="R66" s="124"/>
      <c r="S66" s="124"/>
      <c r="T66" s="124"/>
      <c r="U66" s="124"/>
      <c r="V66" s="124"/>
      <c r="W66" s="124"/>
      <c r="X66" s="124"/>
      <c r="Y66" s="124"/>
      <c r="Z66" s="124"/>
      <c r="AA66" s="124"/>
      <c r="AB66" s="124"/>
    </row>
    <row r="67" spans="1:28" s="112" customFormat="1" ht="9.75" customHeight="1" x14ac:dyDescent="0.2">
      <c r="A67" s="334">
        <v>54</v>
      </c>
      <c r="B67" s="317" t="s">
        <v>173</v>
      </c>
      <c r="C67" s="124">
        <v>29884</v>
      </c>
      <c r="D67" s="124">
        <v>978394</v>
      </c>
      <c r="E67" s="124">
        <v>1925</v>
      </c>
      <c r="F67" s="124">
        <v>-5759</v>
      </c>
      <c r="G67" s="124">
        <v>29884</v>
      </c>
      <c r="H67" s="124">
        <v>972634</v>
      </c>
      <c r="I67" s="124">
        <v>1831</v>
      </c>
      <c r="J67" s="124">
        <v>2503</v>
      </c>
      <c r="K67" s="124">
        <v>5</v>
      </c>
      <c r="L67" s="124">
        <v>4</v>
      </c>
      <c r="M67" s="124">
        <v>308</v>
      </c>
      <c r="N67" s="124">
        <v>235</v>
      </c>
      <c r="O67" s="124">
        <v>29884</v>
      </c>
      <c r="P67" s="124">
        <v>969892</v>
      </c>
      <c r="Q67" s="318">
        <v>54</v>
      </c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124"/>
    </row>
    <row r="68" spans="1:28" s="112" customFormat="1" ht="9.75" customHeight="1" x14ac:dyDescent="0.2">
      <c r="A68" s="334">
        <v>55</v>
      </c>
      <c r="B68" s="317" t="s">
        <v>174</v>
      </c>
      <c r="C68" s="124">
        <v>26441</v>
      </c>
      <c r="D68" s="124">
        <v>997274</v>
      </c>
      <c r="E68" s="124">
        <v>1883</v>
      </c>
      <c r="F68" s="124">
        <v>-5751</v>
      </c>
      <c r="G68" s="124">
        <v>26441</v>
      </c>
      <c r="H68" s="124">
        <v>991523</v>
      </c>
      <c r="I68" s="124">
        <v>1274</v>
      </c>
      <c r="J68" s="124">
        <v>1641</v>
      </c>
      <c r="K68" s="124">
        <v>20</v>
      </c>
      <c r="L68" s="124">
        <v>20</v>
      </c>
      <c r="M68" s="124">
        <v>286</v>
      </c>
      <c r="N68" s="124">
        <v>212</v>
      </c>
      <c r="O68" s="124">
        <v>26441</v>
      </c>
      <c r="P68" s="124">
        <v>989649</v>
      </c>
      <c r="Q68" s="318">
        <v>55</v>
      </c>
      <c r="R68" s="124"/>
      <c r="S68" s="124"/>
      <c r="T68" s="124"/>
      <c r="U68" s="124"/>
      <c r="V68" s="124"/>
      <c r="W68" s="124"/>
      <c r="X68" s="124"/>
      <c r="Y68" s="124"/>
      <c r="Z68" s="124"/>
      <c r="AA68" s="124"/>
      <c r="AB68" s="124"/>
    </row>
    <row r="69" spans="1:28" s="112" customFormat="1" ht="9.75" customHeight="1" x14ac:dyDescent="0.2">
      <c r="A69" s="334">
        <v>56</v>
      </c>
      <c r="B69" s="317" t="s">
        <v>175</v>
      </c>
      <c r="C69" s="124">
        <v>22796</v>
      </c>
      <c r="D69" s="124">
        <v>974197</v>
      </c>
      <c r="E69" s="124">
        <v>1802</v>
      </c>
      <c r="F69" s="124">
        <v>-5176</v>
      </c>
      <c r="G69" s="124">
        <v>22796</v>
      </c>
      <c r="H69" s="124">
        <v>969021</v>
      </c>
      <c r="I69" s="124">
        <v>859</v>
      </c>
      <c r="J69" s="124">
        <v>1121</v>
      </c>
      <c r="K69" s="124">
        <v>12</v>
      </c>
      <c r="L69" s="124">
        <v>14</v>
      </c>
      <c r="M69" s="124">
        <v>258</v>
      </c>
      <c r="N69" s="124">
        <v>207</v>
      </c>
      <c r="O69" s="124">
        <v>22796</v>
      </c>
      <c r="P69" s="124">
        <v>967678</v>
      </c>
      <c r="Q69" s="318">
        <v>56</v>
      </c>
      <c r="R69" s="124"/>
      <c r="S69" s="124"/>
      <c r="T69" s="124"/>
      <c r="U69" s="124"/>
      <c r="V69" s="124"/>
      <c r="W69" s="124"/>
      <c r="X69" s="124"/>
      <c r="Y69" s="124"/>
      <c r="Z69" s="124"/>
      <c r="AA69" s="124"/>
      <c r="AB69" s="124"/>
    </row>
    <row r="70" spans="1:28" s="112" customFormat="1" ht="9.75" customHeight="1" x14ac:dyDescent="0.2">
      <c r="A70" s="334">
        <v>57</v>
      </c>
      <c r="B70" s="317" t="s">
        <v>176</v>
      </c>
      <c r="C70" s="124">
        <v>20716</v>
      </c>
      <c r="D70" s="124">
        <v>989325</v>
      </c>
      <c r="E70" s="124">
        <v>1779</v>
      </c>
      <c r="F70" s="124">
        <v>-5106</v>
      </c>
      <c r="G70" s="124">
        <v>20716</v>
      </c>
      <c r="H70" s="124">
        <v>984219</v>
      </c>
      <c r="I70" s="124">
        <v>683</v>
      </c>
      <c r="J70" s="124">
        <v>918</v>
      </c>
      <c r="K70" s="124">
        <v>13</v>
      </c>
      <c r="L70" s="124">
        <v>12</v>
      </c>
      <c r="M70" s="124">
        <v>272</v>
      </c>
      <c r="N70" s="124">
        <v>216</v>
      </c>
      <c r="O70" s="124">
        <v>20716</v>
      </c>
      <c r="P70" s="124">
        <v>983072</v>
      </c>
      <c r="Q70" s="318">
        <v>57</v>
      </c>
      <c r="R70" s="124"/>
      <c r="S70" s="124"/>
      <c r="T70" s="124"/>
      <c r="U70" s="124"/>
      <c r="V70" s="124"/>
      <c r="W70" s="124"/>
      <c r="X70" s="124"/>
      <c r="Y70" s="124"/>
      <c r="Z70" s="124"/>
      <c r="AA70" s="124"/>
      <c r="AB70" s="124"/>
    </row>
    <row r="71" spans="1:28" s="112" customFormat="1" ht="9.75" customHeight="1" x14ac:dyDescent="0.2">
      <c r="A71" s="334">
        <v>58</v>
      </c>
      <c r="B71" s="317" t="s">
        <v>177</v>
      </c>
      <c r="C71" s="124">
        <v>33132</v>
      </c>
      <c r="D71" s="124">
        <v>1824021</v>
      </c>
      <c r="E71" s="124">
        <v>3040</v>
      </c>
      <c r="F71" s="124">
        <v>-9337</v>
      </c>
      <c r="G71" s="124">
        <v>33132</v>
      </c>
      <c r="H71" s="124">
        <v>1814684</v>
      </c>
      <c r="I71" s="124">
        <v>873</v>
      </c>
      <c r="J71" s="124">
        <v>1207</v>
      </c>
      <c r="K71" s="124">
        <v>6</v>
      </c>
      <c r="L71" s="124">
        <v>6</v>
      </c>
      <c r="M71" s="124">
        <v>383</v>
      </c>
      <c r="N71" s="124">
        <v>302</v>
      </c>
      <c r="O71" s="124">
        <v>33132</v>
      </c>
      <c r="P71" s="124">
        <v>1813169</v>
      </c>
      <c r="Q71" s="318">
        <v>58</v>
      </c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4"/>
    </row>
    <row r="72" spans="1:28" s="112" customFormat="1" ht="9.75" customHeight="1" x14ac:dyDescent="0.2">
      <c r="A72" s="334">
        <v>59</v>
      </c>
      <c r="B72" s="317" t="s">
        <v>180</v>
      </c>
      <c r="C72" s="124">
        <v>22819</v>
      </c>
      <c r="D72" s="124">
        <v>1483059</v>
      </c>
      <c r="E72" s="124">
        <v>2264</v>
      </c>
      <c r="F72" s="124">
        <v>-6535</v>
      </c>
      <c r="G72" s="124">
        <v>22819</v>
      </c>
      <c r="H72" s="124">
        <v>1476523</v>
      </c>
      <c r="I72" s="124">
        <v>645</v>
      </c>
      <c r="J72" s="124">
        <v>930</v>
      </c>
      <c r="K72" s="124">
        <v>4</v>
      </c>
      <c r="L72" s="124">
        <v>3</v>
      </c>
      <c r="M72" s="124">
        <v>18</v>
      </c>
      <c r="N72" s="124">
        <v>6</v>
      </c>
      <c r="O72" s="124">
        <v>22819</v>
      </c>
      <c r="P72" s="124">
        <v>1475585</v>
      </c>
      <c r="Q72" s="318">
        <v>59</v>
      </c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</row>
    <row r="73" spans="1:28" s="112" customFormat="1" ht="9.75" customHeight="1" x14ac:dyDescent="0.2">
      <c r="A73" s="334">
        <v>60</v>
      </c>
      <c r="B73" s="317" t="s">
        <v>181</v>
      </c>
      <c r="C73" s="124">
        <v>14767</v>
      </c>
      <c r="D73" s="124">
        <v>1108225</v>
      </c>
      <c r="E73" s="124">
        <v>1632</v>
      </c>
      <c r="F73" s="124">
        <v>-5407</v>
      </c>
      <c r="G73" s="124">
        <v>14767</v>
      </c>
      <c r="H73" s="124">
        <v>1102818</v>
      </c>
      <c r="I73" s="124">
        <v>388</v>
      </c>
      <c r="J73" s="124">
        <v>613</v>
      </c>
      <c r="K73" s="124" t="s">
        <v>530</v>
      </c>
      <c r="L73" s="124" t="s">
        <v>530</v>
      </c>
      <c r="M73" s="124" t="s">
        <v>60</v>
      </c>
      <c r="N73" s="124" t="s">
        <v>60</v>
      </c>
      <c r="O73" s="124">
        <v>14767</v>
      </c>
      <c r="P73" s="124">
        <v>1102202</v>
      </c>
      <c r="Q73" s="318">
        <v>60</v>
      </c>
      <c r="R73" s="124"/>
      <c r="S73" s="124"/>
      <c r="T73" s="124"/>
      <c r="U73" s="124"/>
      <c r="V73" s="124"/>
      <c r="W73" s="124"/>
      <c r="X73" s="124"/>
      <c r="Y73" s="124"/>
      <c r="Z73" s="124"/>
      <c r="AA73" s="124"/>
      <c r="AB73" s="124"/>
    </row>
    <row r="74" spans="1:28" s="112" customFormat="1" ht="9.75" customHeight="1" x14ac:dyDescent="0.2">
      <c r="A74" s="334">
        <v>61</v>
      </c>
      <c r="B74" s="317" t="s">
        <v>182</v>
      </c>
      <c r="C74" s="124">
        <v>9802</v>
      </c>
      <c r="D74" s="124">
        <v>834540</v>
      </c>
      <c r="E74" s="124">
        <v>1224</v>
      </c>
      <c r="F74" s="124">
        <v>-3900</v>
      </c>
      <c r="G74" s="124">
        <v>9802</v>
      </c>
      <c r="H74" s="124">
        <v>830640</v>
      </c>
      <c r="I74" s="124">
        <v>247</v>
      </c>
      <c r="J74" s="124">
        <v>404</v>
      </c>
      <c r="K74" s="124" t="s">
        <v>60</v>
      </c>
      <c r="L74" s="124" t="s">
        <v>60</v>
      </c>
      <c r="M74" s="124" t="s">
        <v>60</v>
      </c>
      <c r="N74" s="124" t="s">
        <v>60</v>
      </c>
      <c r="O74" s="124">
        <v>9802</v>
      </c>
      <c r="P74" s="124">
        <v>830236</v>
      </c>
      <c r="Q74" s="318">
        <v>61</v>
      </c>
      <c r="R74" s="124"/>
      <c r="S74" s="124"/>
      <c r="T74" s="124"/>
      <c r="U74" s="124"/>
      <c r="V74" s="124"/>
      <c r="W74" s="124"/>
      <c r="X74" s="124"/>
      <c r="Y74" s="124"/>
      <c r="Z74" s="124"/>
      <c r="AA74" s="124"/>
      <c r="AB74" s="124"/>
    </row>
    <row r="75" spans="1:28" s="112" customFormat="1" ht="9.75" customHeight="1" x14ac:dyDescent="0.2">
      <c r="A75" s="334">
        <v>62</v>
      </c>
      <c r="B75" s="317" t="s">
        <v>178</v>
      </c>
      <c r="C75" s="124">
        <v>6739</v>
      </c>
      <c r="D75" s="124">
        <v>642315</v>
      </c>
      <c r="E75" s="124">
        <v>992</v>
      </c>
      <c r="F75" s="124">
        <v>-4005</v>
      </c>
      <c r="G75" s="124">
        <v>6739</v>
      </c>
      <c r="H75" s="124">
        <v>638310</v>
      </c>
      <c r="I75" s="124">
        <v>194</v>
      </c>
      <c r="J75" s="124">
        <v>344</v>
      </c>
      <c r="K75" s="124" t="s">
        <v>530</v>
      </c>
      <c r="L75" s="124" t="s">
        <v>530</v>
      </c>
      <c r="M75" s="124" t="s">
        <v>60</v>
      </c>
      <c r="N75" s="124" t="s">
        <v>60</v>
      </c>
      <c r="O75" s="124">
        <v>6739</v>
      </c>
      <c r="P75" s="124">
        <v>637965</v>
      </c>
      <c r="Q75" s="318">
        <v>62</v>
      </c>
      <c r="R75" s="124"/>
      <c r="S75" s="124"/>
      <c r="T75" s="124"/>
      <c r="U75" s="124"/>
      <c r="V75" s="124"/>
      <c r="W75" s="124"/>
      <c r="X75" s="124"/>
      <c r="Y75" s="124"/>
      <c r="Z75" s="124"/>
      <c r="AA75" s="124"/>
      <c r="AB75" s="124"/>
    </row>
    <row r="76" spans="1:28" s="112" customFormat="1" ht="9.75" customHeight="1" x14ac:dyDescent="0.2">
      <c r="A76" s="334">
        <v>63</v>
      </c>
      <c r="B76" s="317" t="s">
        <v>179</v>
      </c>
      <c r="C76" s="124">
        <v>9007</v>
      </c>
      <c r="D76" s="124">
        <v>1004053</v>
      </c>
      <c r="E76" s="124">
        <v>1485</v>
      </c>
      <c r="F76" s="124">
        <v>-7173</v>
      </c>
      <c r="G76" s="124">
        <v>9007</v>
      </c>
      <c r="H76" s="124">
        <v>996880</v>
      </c>
      <c r="I76" s="124">
        <v>308</v>
      </c>
      <c r="J76" s="124">
        <v>520</v>
      </c>
      <c r="K76" s="124">
        <v>5</v>
      </c>
      <c r="L76" s="124">
        <v>7</v>
      </c>
      <c r="M76" s="124" t="s">
        <v>60</v>
      </c>
      <c r="N76" s="124" t="s">
        <v>60</v>
      </c>
      <c r="O76" s="124">
        <v>9007</v>
      </c>
      <c r="P76" s="124">
        <v>996353</v>
      </c>
      <c r="Q76" s="318">
        <v>63</v>
      </c>
      <c r="R76" s="124"/>
      <c r="S76" s="124"/>
      <c r="T76" s="124"/>
      <c r="U76" s="124"/>
      <c r="V76" s="124"/>
      <c r="W76" s="124"/>
      <c r="X76" s="124"/>
      <c r="Y76" s="124"/>
      <c r="Z76" s="124"/>
      <c r="AA76" s="124"/>
      <c r="AB76" s="124"/>
    </row>
    <row r="77" spans="1:28" s="112" customFormat="1" ht="9.75" customHeight="1" x14ac:dyDescent="0.2">
      <c r="A77" s="334">
        <v>64</v>
      </c>
      <c r="B77" s="317" t="s">
        <v>137</v>
      </c>
      <c r="C77" s="124">
        <v>8651</v>
      </c>
      <c r="D77" s="124">
        <v>1433876</v>
      </c>
      <c r="E77" s="124">
        <v>2012</v>
      </c>
      <c r="F77" s="124">
        <v>-15027</v>
      </c>
      <c r="G77" s="124">
        <v>8651</v>
      </c>
      <c r="H77" s="124">
        <v>1418850</v>
      </c>
      <c r="I77" s="124">
        <v>500</v>
      </c>
      <c r="J77" s="124">
        <v>913</v>
      </c>
      <c r="K77" s="124" t="s">
        <v>530</v>
      </c>
      <c r="L77" s="124" t="s">
        <v>530</v>
      </c>
      <c r="M77" s="124" t="s">
        <v>60</v>
      </c>
      <c r="N77" s="124" t="s">
        <v>60</v>
      </c>
      <c r="O77" s="124">
        <v>8651</v>
      </c>
      <c r="P77" s="124">
        <v>1417934</v>
      </c>
      <c r="Q77" s="318">
        <v>64</v>
      </c>
      <c r="R77" s="124"/>
      <c r="S77" s="124"/>
      <c r="T77" s="124"/>
      <c r="U77" s="124"/>
      <c r="V77" s="124"/>
      <c r="W77" s="124"/>
      <c r="X77" s="124"/>
      <c r="Y77" s="124"/>
      <c r="Z77" s="124"/>
      <c r="AA77" s="124"/>
      <c r="AB77" s="124"/>
    </row>
    <row r="78" spans="1:28" s="112" customFormat="1" ht="9.75" customHeight="1" x14ac:dyDescent="0.2">
      <c r="A78" s="334">
        <v>65</v>
      </c>
      <c r="B78" s="317" t="s">
        <v>138</v>
      </c>
      <c r="C78" s="124">
        <v>1895</v>
      </c>
      <c r="D78" s="124">
        <v>636047</v>
      </c>
      <c r="E78" s="124">
        <v>536</v>
      </c>
      <c r="F78" s="124">
        <v>-5073</v>
      </c>
      <c r="G78" s="124">
        <v>1895</v>
      </c>
      <c r="H78" s="124">
        <v>630974</v>
      </c>
      <c r="I78" s="124">
        <v>173</v>
      </c>
      <c r="J78" s="124">
        <v>342</v>
      </c>
      <c r="K78" s="124" t="s">
        <v>530</v>
      </c>
      <c r="L78" s="124" t="s">
        <v>530</v>
      </c>
      <c r="M78" s="124" t="s">
        <v>60</v>
      </c>
      <c r="N78" s="124" t="s">
        <v>60</v>
      </c>
      <c r="O78" s="124">
        <v>1895</v>
      </c>
      <c r="P78" s="124">
        <v>630631</v>
      </c>
      <c r="Q78" s="318">
        <v>65</v>
      </c>
      <c r="R78" s="124"/>
      <c r="S78" s="124"/>
      <c r="T78" s="124"/>
      <c r="U78" s="124"/>
      <c r="V78" s="124"/>
      <c r="W78" s="124"/>
      <c r="X78" s="124"/>
      <c r="Y78" s="124"/>
      <c r="Z78" s="124"/>
      <c r="AA78" s="124"/>
      <c r="AB78" s="124"/>
    </row>
    <row r="79" spans="1:28" s="112" customFormat="1" ht="9.75" customHeight="1" x14ac:dyDescent="0.2">
      <c r="A79" s="334">
        <v>66</v>
      </c>
      <c r="B79" s="317" t="s">
        <v>139</v>
      </c>
      <c r="C79" s="124">
        <v>349</v>
      </c>
      <c r="D79" s="124">
        <v>230544</v>
      </c>
      <c r="E79" s="124">
        <v>106</v>
      </c>
      <c r="F79" s="124">
        <v>-2711</v>
      </c>
      <c r="G79" s="124">
        <v>349</v>
      </c>
      <c r="H79" s="124">
        <v>227833</v>
      </c>
      <c r="I79" s="124" t="s">
        <v>530</v>
      </c>
      <c r="J79" s="124" t="s">
        <v>530</v>
      </c>
      <c r="K79" s="124" t="s">
        <v>60</v>
      </c>
      <c r="L79" s="124" t="s">
        <v>60</v>
      </c>
      <c r="M79" s="124" t="s">
        <v>60</v>
      </c>
      <c r="N79" s="124" t="s">
        <v>60</v>
      </c>
      <c r="O79" s="124">
        <v>349</v>
      </c>
      <c r="P79" s="124">
        <v>227761</v>
      </c>
      <c r="Q79" s="318">
        <v>66</v>
      </c>
      <c r="R79" s="124"/>
      <c r="S79" s="124"/>
      <c r="T79" s="124"/>
      <c r="U79" s="124"/>
      <c r="V79" s="124"/>
      <c r="W79" s="124"/>
      <c r="X79" s="124"/>
      <c r="Y79" s="124"/>
      <c r="Z79" s="124"/>
      <c r="AA79" s="124"/>
      <c r="AB79" s="124"/>
    </row>
    <row r="80" spans="1:28" s="112" customFormat="1" ht="9.75" customHeight="1" x14ac:dyDescent="0.2">
      <c r="A80" s="334">
        <v>67</v>
      </c>
      <c r="B80" s="317" t="s">
        <v>140</v>
      </c>
      <c r="C80" s="176">
        <v>61</v>
      </c>
      <c r="D80" s="176">
        <v>123298</v>
      </c>
      <c r="E80" s="176">
        <v>22</v>
      </c>
      <c r="F80" s="176">
        <v>-3536</v>
      </c>
      <c r="G80" s="176">
        <v>61</v>
      </c>
      <c r="H80" s="176">
        <v>119762</v>
      </c>
      <c r="I80" s="176" t="s">
        <v>530</v>
      </c>
      <c r="J80" s="176" t="s">
        <v>530</v>
      </c>
      <c r="K80" s="124" t="s">
        <v>60</v>
      </c>
      <c r="L80" s="124" t="s">
        <v>60</v>
      </c>
      <c r="M80" s="176" t="s">
        <v>60</v>
      </c>
      <c r="N80" s="176" t="s">
        <v>60</v>
      </c>
      <c r="O80" s="176">
        <v>61</v>
      </c>
      <c r="P80" s="176">
        <v>119739</v>
      </c>
      <c r="Q80" s="318">
        <v>67</v>
      </c>
      <c r="R80" s="124"/>
      <c r="S80" s="124"/>
      <c r="T80" s="124"/>
      <c r="U80" s="124"/>
      <c r="V80" s="124"/>
      <c r="W80" s="124"/>
      <c r="X80" s="124"/>
      <c r="Y80" s="124"/>
      <c r="Z80" s="124"/>
      <c r="AA80" s="124"/>
      <c r="AB80" s="124"/>
    </row>
    <row r="81" spans="1:28" s="177" customFormat="1" ht="9.75" customHeight="1" x14ac:dyDescent="0.2">
      <c r="A81" s="335">
        <v>68</v>
      </c>
      <c r="B81" s="321" t="s">
        <v>100</v>
      </c>
      <c r="C81" s="127">
        <v>349450</v>
      </c>
      <c r="D81" s="127">
        <v>15855156</v>
      </c>
      <c r="E81" s="127">
        <v>29696</v>
      </c>
      <c r="F81" s="127">
        <v>-113611</v>
      </c>
      <c r="G81" s="127">
        <v>349450</v>
      </c>
      <c r="H81" s="127">
        <v>15741544</v>
      </c>
      <c r="I81" s="127">
        <v>32111</v>
      </c>
      <c r="J81" s="127">
        <v>36246</v>
      </c>
      <c r="K81" s="127">
        <v>153</v>
      </c>
      <c r="L81" s="127">
        <v>165</v>
      </c>
      <c r="M81" s="127">
        <v>2975</v>
      </c>
      <c r="N81" s="127">
        <v>2353</v>
      </c>
      <c r="O81" s="127">
        <v>359346</v>
      </c>
      <c r="P81" s="127">
        <v>15702780</v>
      </c>
      <c r="Q81" s="319">
        <v>68</v>
      </c>
      <c r="R81" s="127"/>
      <c r="S81" s="127"/>
      <c r="T81" s="127"/>
      <c r="U81" s="127"/>
      <c r="V81" s="127"/>
      <c r="W81" s="127"/>
      <c r="X81" s="127"/>
      <c r="Y81" s="127"/>
      <c r="Z81" s="127"/>
      <c r="AA81" s="127"/>
      <c r="AB81" s="127"/>
    </row>
    <row r="82" spans="1:28" s="112" customFormat="1" ht="9.75" customHeight="1" x14ac:dyDescent="0.2">
      <c r="A82" s="334">
        <v>69</v>
      </c>
      <c r="B82" s="322" t="s">
        <v>141</v>
      </c>
      <c r="C82" s="124">
        <v>636</v>
      </c>
      <c r="D82" s="124">
        <v>10561</v>
      </c>
      <c r="E82" s="124">
        <v>998</v>
      </c>
      <c r="F82" s="124">
        <v>-29688</v>
      </c>
      <c r="G82" s="124">
        <v>998</v>
      </c>
      <c r="H82" s="124">
        <v>-19128</v>
      </c>
      <c r="I82" s="124">
        <v>49</v>
      </c>
      <c r="J82" s="124">
        <v>49</v>
      </c>
      <c r="K82" s="124" t="s">
        <v>530</v>
      </c>
      <c r="L82" s="124" t="s">
        <v>530</v>
      </c>
      <c r="M82" s="124">
        <v>20</v>
      </c>
      <c r="N82" s="124">
        <v>14</v>
      </c>
      <c r="O82" s="124">
        <v>999</v>
      </c>
      <c r="P82" s="124">
        <v>-19191</v>
      </c>
      <c r="Q82" s="318">
        <v>69</v>
      </c>
      <c r="R82" s="124"/>
      <c r="S82" s="124"/>
      <c r="T82" s="124"/>
      <c r="U82" s="124"/>
      <c r="V82" s="124"/>
      <c r="W82" s="124"/>
      <c r="X82" s="124"/>
      <c r="Y82" s="124"/>
      <c r="Z82" s="124"/>
      <c r="AA82" s="124"/>
      <c r="AB82" s="124"/>
    </row>
    <row r="83" spans="1:28" x14ac:dyDescent="0.2">
      <c r="A83" s="152"/>
      <c r="B83" s="79"/>
      <c r="C83" s="79"/>
      <c r="D83" s="79"/>
      <c r="E83" s="79"/>
      <c r="F83" s="79"/>
      <c r="G83" s="79"/>
      <c r="H83" s="79"/>
      <c r="I83" s="79"/>
      <c r="J83" s="79"/>
      <c r="K83" s="214"/>
    </row>
    <row r="84" spans="1:28" x14ac:dyDescent="0.2">
      <c r="A84" s="79"/>
      <c r="B84" s="215"/>
      <c r="C84" s="215"/>
      <c r="D84" s="215"/>
      <c r="E84" s="215"/>
      <c r="F84" s="215"/>
      <c r="G84" s="215"/>
      <c r="H84" s="215"/>
      <c r="I84" s="215"/>
      <c r="J84" s="215"/>
      <c r="K84" s="214"/>
    </row>
    <row r="85" spans="1:28" x14ac:dyDescent="0.2">
      <c r="A85" s="215"/>
    </row>
    <row r="87" spans="1:28" ht="11.25" customHeight="1" x14ac:dyDescent="0.2"/>
    <row r="88" spans="1:28" ht="11.25" customHeight="1" x14ac:dyDescent="0.2"/>
    <row r="89" spans="1:28" ht="11.25" customHeight="1" x14ac:dyDescent="0.2"/>
    <row r="90" spans="1:28" ht="11.25" customHeight="1" x14ac:dyDescent="0.2"/>
  </sheetData>
  <mergeCells count="22">
    <mergeCell ref="B5:B10"/>
    <mergeCell ref="O5:P9"/>
    <mergeCell ref="Q5:Q10"/>
    <mergeCell ref="I3:Q3"/>
    <mergeCell ref="A2:H2"/>
    <mergeCell ref="I2:Q2"/>
    <mergeCell ref="A1:Q1"/>
    <mergeCell ref="B59:H59"/>
    <mergeCell ref="I35:P35"/>
    <mergeCell ref="I59:P59"/>
    <mergeCell ref="I11:P11"/>
    <mergeCell ref="A3:H3"/>
    <mergeCell ref="C5:D9"/>
    <mergeCell ref="E5:F9"/>
    <mergeCell ref="G5:H9"/>
    <mergeCell ref="I5:N5"/>
    <mergeCell ref="K6:L9"/>
    <mergeCell ref="I6:J9"/>
    <mergeCell ref="M6:N9"/>
    <mergeCell ref="B11:H11"/>
    <mergeCell ref="B35:H35"/>
    <mergeCell ref="A5:A10"/>
  </mergeCells>
  <phoneticPr fontId="13" type="noConversion"/>
  <pageMargins left="0.51181102362204722" right="0.51181102362204722" top="0.19685039370078741" bottom="0.19685039370078741" header="0.11811023622047245" footer="0.11811023622047245"/>
  <pageSetup paperSize="9" firstPageNumber="14" pageOrder="overThenDown" orientation="portrait" useFirstPageNumber="1" r:id="rId1"/>
  <headerFooter alignWithMargins="0"/>
  <ignoredErrors>
    <ignoredError sqref="B12 B36 B60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24</vt:i4>
      </vt:variant>
      <vt:variant>
        <vt:lpstr>Benannte Bereiche</vt:lpstr>
      </vt:variant>
      <vt:variant>
        <vt:i4>20</vt:i4>
      </vt:variant>
    </vt:vector>
  </HeadingPairs>
  <TitlesOfParts>
    <vt:vector size="44" baseType="lpstr">
      <vt:lpstr>Impressum</vt:lpstr>
      <vt:lpstr>Zeichenerklär.</vt:lpstr>
      <vt:lpstr>Inhaltsverz.+Vorbemerk.</vt:lpstr>
      <vt:lpstr>Tab.1</vt:lpstr>
      <vt:lpstr>Tab.2</vt:lpstr>
      <vt:lpstr> Graf.1+2</vt:lpstr>
      <vt:lpstr>Graf.3+4</vt:lpstr>
      <vt:lpstr>Tab.3.1</vt:lpstr>
      <vt:lpstr>Tab.3.2</vt:lpstr>
      <vt:lpstr>Tab.3.3</vt:lpstr>
      <vt:lpstr>Tab.3.4</vt:lpstr>
      <vt:lpstr>Tab.3.5</vt:lpstr>
      <vt:lpstr>Tab.3.6(1)</vt:lpstr>
      <vt:lpstr>Tab.3.6(2)</vt:lpstr>
      <vt:lpstr>Tab.4.1</vt:lpstr>
      <vt:lpstr>Tab.4.2</vt:lpstr>
      <vt:lpstr>Tab.4.3</vt:lpstr>
      <vt:lpstr>Tab.5(1)</vt:lpstr>
      <vt:lpstr>Tab.5(2)</vt:lpstr>
      <vt:lpstr>Tab.6</vt:lpstr>
      <vt:lpstr>Graf.5</vt:lpstr>
      <vt:lpstr>Tab.7</vt:lpstr>
      <vt:lpstr>Graf. 6+7</vt:lpstr>
      <vt:lpstr>Tab.8</vt:lpstr>
      <vt:lpstr>' Graf.1+2'!Druckbereich</vt:lpstr>
      <vt:lpstr>'11404 Gesamtübers. 2004 (2)'!Druckbereich</vt:lpstr>
      <vt:lpstr>'Graf.3+4'!Druckbereich</vt:lpstr>
      <vt:lpstr>Graf.5!Druckbereich</vt:lpstr>
      <vt:lpstr>Tab.1!Druckbereich</vt:lpstr>
      <vt:lpstr>Tab.2!Druckbereich</vt:lpstr>
      <vt:lpstr>Tab.3.1!Druckbereich</vt:lpstr>
      <vt:lpstr>Tab.3.2!Druckbereich</vt:lpstr>
      <vt:lpstr>Tab.3.3!Druckbereich</vt:lpstr>
      <vt:lpstr>Tab.3.4!Druckbereich</vt:lpstr>
      <vt:lpstr>Tab.3.5!Druckbereich</vt:lpstr>
      <vt:lpstr>'Tab.3.6(1)'!Druckbereich</vt:lpstr>
      <vt:lpstr>'Tab.3.6(2)'!Druckbereich</vt:lpstr>
      <vt:lpstr>Tab.4.1!Druckbereich</vt:lpstr>
      <vt:lpstr>Tab.4.2!Druckbereich</vt:lpstr>
      <vt:lpstr>Tab.4.3!Druckbereich</vt:lpstr>
      <vt:lpstr>'Tab.5(2)'!Druckbereich</vt:lpstr>
      <vt:lpstr>Tab.6!Druckbereich</vt:lpstr>
      <vt:lpstr>Tab.7!Druckbereich</vt:lpstr>
      <vt:lpstr>Tab.8!Druckbereich</vt:lpstr>
    </vt:vector>
  </TitlesOfParts>
  <Company>TLS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</dc:creator>
  <cp:lastModifiedBy>TLS</cp:lastModifiedBy>
  <cp:lastPrinted>2017-11-10T09:29:33Z</cp:lastPrinted>
  <dcterms:created xsi:type="dcterms:W3CDTF">2008-08-07T12:56:36Z</dcterms:created>
  <dcterms:modified xsi:type="dcterms:W3CDTF">2017-11-28T12:33:38Z</dcterms:modified>
</cp:coreProperties>
</file>