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330" windowHeight="4455" tabRatio="758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Überblick" sheetId="5" r:id="rId5"/>
    <sheet name="Grafik 1" sheetId="6" r:id="rId6"/>
    <sheet name="Grafik2" sheetId="7" r:id="rId7"/>
    <sheet name="Grafik 3" sheetId="8" r:id="rId8"/>
    <sheet name="TAB01" sheetId="9" r:id="rId9"/>
    <sheet name="TAB02" sheetId="10" r:id="rId10"/>
    <sheet name="TAB03" sheetId="11" r:id="rId11"/>
    <sheet name="TAB04" sheetId="12" r:id="rId12"/>
    <sheet name="TAB05" sheetId="13" r:id="rId13"/>
    <sheet name="TAB06" sheetId="14" r:id="rId14"/>
    <sheet name="HT Grafik" sheetId="15" state="hidden" r:id="rId15"/>
  </sheets>
  <externalReferences>
    <externalReference r:id="rId18"/>
  </externalReferences>
  <definedNames>
    <definedName name="_GKL3">'[1]Daten'!$N$34</definedName>
    <definedName name="_GKL4">'[1]Daten'!$N$35</definedName>
    <definedName name="_xlnm.Print_Area" localSheetId="5">'Grafik 1'!$A$1:$J$80</definedName>
    <definedName name="_xlnm.Print_Area" localSheetId="8">'TAB01'!$A$1:$O$48</definedName>
    <definedName name="_xlnm.Print_Area" localSheetId="9">'TAB02'!$A$1:$Q$47</definedName>
    <definedName name="_xlnm.Print_Area" localSheetId="10">'TAB03'!$A$1:$S$45</definedName>
    <definedName name="_xlnm.Print_Area" localSheetId="11">'TAB04'!$A$1:$S$45</definedName>
    <definedName name="_xlnm.Print_Area" localSheetId="4">'Überblick'!$A$1:$E$65</definedName>
    <definedName name="_xlnm.Print_Area" localSheetId="3">'Vorbemerkungen'!$A$1:$I$134</definedName>
  </definedNames>
  <calcPr fullCalcOnLoad="1"/>
</workbook>
</file>

<file path=xl/comments9.xml><?xml version="1.0" encoding="utf-8"?>
<comments xmlns="http://schemas.openxmlformats.org/spreadsheetml/2006/main">
  <authors>
    <author>YMannhardt</author>
  </authors>
  <commentList>
    <comment ref="B27" authorId="0">
      <text>
        <r>
          <rPr>
            <b/>
            <sz val="9"/>
            <rFont val="Tahoma"/>
            <family val="2"/>
          </rPr>
          <t>YMannhardt:</t>
        </r>
        <r>
          <rPr>
            <sz val="9"/>
            <rFont val="Tahoma"/>
            <family val="2"/>
          </rPr>
          <t xml:space="preserve">
Grundlage = GWZ 30.9.1995</t>
        </r>
      </text>
    </comment>
  </commentList>
</comments>
</file>

<file path=xl/sharedStrings.xml><?xml version="1.0" encoding="utf-8"?>
<sst xmlns="http://schemas.openxmlformats.org/spreadsheetml/2006/main" count="565" uniqueCount="186">
  <si>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</si>
  <si>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</si>
  <si>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</si>
  <si>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</si>
  <si>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</si>
  <si>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</si>
  <si>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</si>
  <si>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</si>
  <si>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</si>
  <si>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</si>
  <si>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</si>
  <si>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</si>
  <si>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</si>
  <si>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</si>
  <si>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</si>
  <si>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</si>
  <si>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</si>
  <si>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</si>
  <si>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</si>
  <si>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</si>
  <si>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</si>
  <si>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</si>
  <si>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</si>
  <si>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</si>
  <si>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</si>
  <si>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</si>
  <si>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</si>
  <si>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</si>
  <si>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</si>
  <si>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</si>
  <si>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</si>
  <si>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</si>
  <si>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</si>
  <si>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</si>
  <si>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</si>
  <si>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</si>
  <si>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</si>
  <si>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</si>
  <si>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</si>
  <si>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</si>
  <si>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</si>
  <si>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</si>
  <si>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 xml:space="preserve">    nach Gebäudearten und Kreisen</t>
  </si>
  <si>
    <t>Gebäude</t>
  </si>
  <si>
    <t>Nichtwohngebäude</t>
  </si>
  <si>
    <t>Wohnräume</t>
  </si>
  <si>
    <t>Lfd. Nr.</t>
  </si>
  <si>
    <t>Wohnungen in Wohn- und</t>
  </si>
  <si>
    <t xml:space="preserve"> Lfd.Nr.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</si>
  <si>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</si>
  <si>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</si>
  <si>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</si>
  <si>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</si>
  <si>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</si>
  <si>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</si>
  <si>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</si>
  <si>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</si>
  <si>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</si>
  <si>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</si>
  <si>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</si>
  <si>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</si>
  <si>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</si>
  <si>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</si>
  <si>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</si>
  <si>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>-</t>
  </si>
  <si>
    <t>Bestand am 31.12.2002</t>
  </si>
  <si>
    <t>Bestand am 31.12.2003</t>
  </si>
  <si>
    <t>Bestand am 31.12.2004</t>
  </si>
  <si>
    <t>Gebäude/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</si>
  <si>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</si>
  <si>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</si>
  <si>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</si>
  <si>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</si>
  <si>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</si>
  <si>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Bestand am 31.12.2005</t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</si>
  <si>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</si>
  <si>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</si>
  <si>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</si>
  <si>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</si>
  <si>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t xml:space="preserve"> + sonstiger Zugang</t>
  </si>
  <si>
    <t>Lfd.
Nr.</t>
  </si>
  <si>
    <t>Merkmal</t>
  </si>
  <si>
    <t>7 und
mehr</t>
  </si>
  <si>
    <t>ins-
gesamt</t>
  </si>
  <si>
    <t>je
Wohnung</t>
  </si>
  <si>
    <t>je
Einwohner</t>
  </si>
  <si>
    <t>Kreisfreie Stadt
Landkreis
Land</t>
  </si>
  <si>
    <t>Kreisfreie Stadt 
Landkreis
Land</t>
  </si>
  <si>
    <t>Bestand am 31.12.2008</t>
  </si>
  <si>
    <t>Bestand am 31.12.2009</t>
  </si>
  <si>
    <t>Bestand am 31.12.2010</t>
  </si>
  <si>
    <t>Bestand am 31.12.2011</t>
  </si>
  <si>
    <t>Wohnheime</t>
  </si>
  <si>
    <t>davon</t>
  </si>
  <si>
    <t>mit 1 Wohnung</t>
  </si>
  <si>
    <t>mit 2 Wohnungen</t>
  </si>
  <si>
    <t>mit 3 oder mehr Wohnungen</t>
  </si>
  <si>
    <t>Wohnungen, Wohnräume und Wohnfläche in Wohn-</t>
  </si>
  <si>
    <t xml:space="preserve"> 31.12.2012</t>
  </si>
  <si>
    <t>Wohnräumen und Wohnflächen 2010 bis 2012</t>
  </si>
  <si>
    <t>Bestand am 31.12.2012</t>
  </si>
  <si>
    <r>
      <t xml:space="preserve">1. Fortgeschriebener Bestand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Wohnungen,</t>
    </r>
  </si>
  <si>
    <t xml:space="preserve">5. Wohngebäude und darin befindliche Wohnungen und </t>
  </si>
  <si>
    <t>Übersicht zum Wohnungs- und Wohngebäudebestand am 31.12.2012</t>
  </si>
  <si>
    <t>1. Wohnfläche je Einwohner am 31.12.2012 nach Kreisen</t>
  </si>
  <si>
    <t>2. Wohnfläche je Wohnung am 31.12.2012 nach Kreisen</t>
  </si>
  <si>
    <t>3. Wohnungen am 31.12.2012 nach Wohnungsgrößen</t>
  </si>
  <si>
    <t>5. Wohngebäude und darin befindliche Wohnungen und Wohnflächen am 31.12.2012</t>
  </si>
  <si>
    <t xml:space="preserve"> Wohnheime</t>
  </si>
  <si>
    <t xml:space="preserve"> - Totalabgang</t>
  </si>
  <si>
    <t xml:space="preserve"> - sonstiger Abgang</t>
  </si>
  <si>
    <t>Einwohner</t>
  </si>
  <si>
    <t>6. Wohngebäude und darin befindliche Wohnungen und Wohnflächen am 31.12.2011</t>
  </si>
  <si>
    <t xml:space="preserve">    Baumaßnahmen an bestehenden
    Gebäuden</t>
  </si>
  <si>
    <t xml:space="preserve">    Baumaßnahmen an
    bestehenden Gebäuden</t>
  </si>
  <si>
    <t xml:space="preserve"> Wohnungen und Wohnflächen 2010 bis 2012 nach Gebäudearten</t>
  </si>
  <si>
    <t xml:space="preserve">*) Ergebnisse auf Grundlage der Gebäude- und Wohnungszählung 2011 (Stand 31. Mai 2013).  </t>
  </si>
  <si>
    <t>davon mit ... Wohnraum/</t>
  </si>
  <si>
    <t xml:space="preserve"> Wohnräumen einschließlich Küche</t>
  </si>
  <si>
    <t>Nichtwohngebäuden</t>
  </si>
  <si>
    <t xml:space="preserve">*) Ergebnisse auf Grundlage der Gebäude- und Wohnungszählung 2011 (Stand 31. Mai 2013). </t>
  </si>
  <si>
    <t>*) Ergebnisse auf Grundlage der Gebäude- und Wohnungszählung 2011 (Stand 31. Mai 2013).</t>
  </si>
  <si>
    <t xml:space="preserve"> einschließlich Küche 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</si>
  <si>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31.12.2012 nach Kreisen</t>
    </r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</si>
  <si>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31.12.2011 nach Kreisen</t>
    </r>
  </si>
  <si>
    <t xml:space="preserve">4. Wohnungen, Wohnräume und Wohnfläche in Wohn- </t>
  </si>
  <si>
    <t xml:space="preserve">3. Wohnungen, Wohnräume und Wohnfläche in Wohn- </t>
  </si>
  <si>
    <t>1. Fortgeschriebener Bestand an Wohnungen, Wohnräumen und Wohnflächen</t>
  </si>
  <si>
    <t xml:space="preserve">    2010 bis 2012</t>
  </si>
  <si>
    <t xml:space="preserve">2. Fortgeschriebener Bestand an Wohngebäuden und darin befindliche Wohnungen </t>
  </si>
  <si>
    <t xml:space="preserve">    und Wohnflächen 2010 bis 2012 nach Gebäudearten</t>
  </si>
  <si>
    <t>3. Wohnungen, Wohnräume und Wohnfläche in Wohn- und Nichtwohngebäuden</t>
  </si>
  <si>
    <t xml:space="preserve">    am 31.12.2012 nach Kreisen</t>
  </si>
  <si>
    <t xml:space="preserve">4. Wohnungen, Wohnräume und Wohnfläche in Wohn- und Nichtwohngebäuden </t>
  </si>
  <si>
    <t xml:space="preserve">    am 31.12.2011 nach Kreisen</t>
  </si>
  <si>
    <t>Darunter</t>
  </si>
  <si>
    <r>
      <t xml:space="preserve">2. Fortgeschriebener Bestand 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Wohngebäuden und darin befindliche </t>
    </r>
  </si>
  <si>
    <t xml:space="preserve">Wohngebäude </t>
  </si>
  <si>
    <t xml:space="preserve"> einschließlich Wohnheime</t>
  </si>
  <si>
    <t>*) Ergebnisse auf Grundlage der Gebäude- und Wohnungszählung 2011 (Stand 31. Mai 2013).  - 1) Aus technischen</t>
  </si>
  <si>
    <t xml:space="preserve"> Gründen wird der  Abgang von Gebäudeteilen immer nur in dieser Gebäudekategorie verrechnet.      </t>
  </si>
  <si>
    <t xml:space="preserve"> Wohnflächen *) am 31.12.2012 nach Gebäudearten und Kreisen</t>
  </si>
  <si>
    <t>einschließlich Wohnheime</t>
  </si>
  <si>
    <t>insgesamt</t>
  </si>
  <si>
    <t xml:space="preserve">je 1000
Einwohner </t>
  </si>
  <si>
    <t xml:space="preserve">Davon mit ... Wohnraum/Wohnräumen </t>
  </si>
  <si>
    <t xml:space="preserve"> Wohnflächen *) am 31.12.2011 nach Gebäudearten und Kreisen</t>
  </si>
  <si>
    <t xml:space="preserve">6. Wohngebäude und darin befindliche Wohnungen und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</si>
  <si>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</si>
  <si>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</si>
  <si>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</si>
  <si>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</si>
  <si>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</si>
  <si>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</si>
  <si>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</si>
  <si>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</si>
  <si>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</si>
  <si>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</si>
  <si>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</si>
  <si>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</si>
  <si>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</si>
  <si>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</si>
  <si>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Wohnungs- und Wohngebäudebestand in Thüringen am 31.12.2012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</si>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</sst>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\ ##_N"/>
    <numFmt numFmtId="171" formatCode="#\ ###\ ##0_M"/>
    <numFmt numFmtId="172" formatCode="#.0\ _M"/>
    <numFmt numFmtId="173" formatCode="\ ##_i_i_i"/>
    <numFmt numFmtId="174" formatCode="#\ ###\ ##0_I_I_I_I_I_I"/>
    <numFmt numFmtId="175" formatCode="@_I_I_I_I_I_I_I_I_I"/>
    <numFmt numFmtId="176" formatCode="#\ ###\ ##0\ \ \ \ \ \ ;@\ \ \ \ \ \ "/>
    <numFmt numFmtId="177" formatCode="#\ ;@\ "/>
    <numFmt numFmtId="178" formatCode="#\ ###\ ##0\ \ \ \ ;@\ \ \ \ "/>
    <numFmt numFmtId="179" formatCode="#\ ###\ ##0_M;@_M"/>
    <numFmt numFmtId="180" formatCode="\ ##_i"/>
    <numFmt numFmtId="181" formatCode="#\ ###\ ##0\ \ ;@\ "/>
    <numFmt numFmtId="182" formatCode="#\ ###\ ##0\ ;@\ "/>
    <numFmt numFmtId="183" formatCode="0.0%"/>
  </numFmts>
  <fonts count="68">
    <font>
      <sz val="9"/>
      <name val="Helvetica"/>
      <family val="0"/>
    </font>
    <font>
      <sz val="11"/>
      <color indexed="8"/>
      <name val="Calibri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10"/>
      <name val="Helvetica"/>
      <family val="2"/>
    </font>
    <font>
      <u val="single"/>
      <sz val="9"/>
      <color indexed="12"/>
      <name val="Helvetica"/>
      <family val="2"/>
    </font>
    <font>
      <sz val="8"/>
      <color indexed="10"/>
      <name val="Helvetic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Cambria"/>
      <family val="2"/>
    </font>
    <font>
      <sz val="9"/>
      <color indexed="51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mbria"/>
      <family val="2"/>
    </font>
    <font>
      <u val="single"/>
      <sz val="9"/>
      <color theme="10"/>
      <name val="Helvetic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Helvetica"/>
      <family val="2"/>
    </font>
    <font>
      <sz val="8"/>
      <color rgb="FFFF0000"/>
      <name val="Helvetica"/>
      <family val="2"/>
    </font>
    <font>
      <sz val="9"/>
      <color theme="6"/>
      <name val="Helvetica"/>
      <family val="2"/>
    </font>
    <font>
      <sz val="9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4" fillId="0" borderId="0" xfId="53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4" xfId="53" applyBorder="1">
      <alignment/>
      <protection/>
    </xf>
    <xf numFmtId="0" fontId="4" fillId="0" borderId="0" xfId="53" applyBorder="1" applyAlignment="1">
      <alignment horizontal="centerContinuous"/>
      <protection/>
    </xf>
    <xf numFmtId="0" fontId="4" fillId="0" borderId="0" xfId="53" applyBorder="1" applyAlignment="1">
      <alignment/>
      <protection/>
    </xf>
    <xf numFmtId="173" fontId="3" fillId="0" borderId="14" xfId="53" applyNumberFormat="1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5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Alignment="1">
      <alignment horizontal="right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3" fillId="0" borderId="0" xfId="53" applyFont="1" applyAlignment="1">
      <alignment horizontal="right"/>
      <protection/>
    </xf>
    <xf numFmtId="0" fontId="4" fillId="0" borderId="16" xfId="53" applyFont="1" applyBorder="1">
      <alignment/>
      <protection/>
    </xf>
    <xf numFmtId="0" fontId="4" fillId="0" borderId="10" xfId="53" applyFont="1" applyBorder="1" applyAlignment="1">
      <alignment horizontal="centerContinuous"/>
      <protection/>
    </xf>
    <xf numFmtId="0" fontId="4" fillId="0" borderId="11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0" xfId="53" applyFont="1" applyBorder="1" applyAlignment="1">
      <alignment horizontal="centerContinuous"/>
      <protection/>
    </xf>
    <xf numFmtId="0" fontId="4" fillId="0" borderId="15" xfId="53" applyFont="1" applyBorder="1" applyAlignment="1">
      <alignment horizontal="right"/>
      <protection/>
    </xf>
    <xf numFmtId="176" fontId="3" fillId="0" borderId="0" xfId="53" applyNumberFormat="1" applyFont="1">
      <alignment/>
      <protection/>
    </xf>
    <xf numFmtId="175" fontId="4" fillId="0" borderId="0" xfId="53" applyNumberFormat="1" applyFont="1" applyAlignment="1">
      <alignment horizontal="right"/>
      <protection/>
    </xf>
    <xf numFmtId="176" fontId="3" fillId="0" borderId="14" xfId="53" applyNumberFormat="1" applyFont="1" applyBorder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centerContinuous"/>
      <protection/>
    </xf>
    <xf numFmtId="0" fontId="4" fillId="0" borderId="0" xfId="53" applyAlignment="1">
      <alignment horizontal="center"/>
      <protection/>
    </xf>
    <xf numFmtId="170" fontId="4" fillId="0" borderId="14" xfId="53" applyNumberFormat="1" applyFont="1" applyBorder="1" applyAlignment="1">
      <alignment horizontal="right"/>
      <protection/>
    </xf>
    <xf numFmtId="171" fontId="4" fillId="0" borderId="0" xfId="53" applyNumberFormat="1">
      <alignment/>
      <protection/>
    </xf>
    <xf numFmtId="172" fontId="4" fillId="0" borderId="0" xfId="53" applyNumberFormat="1" applyAlignment="1">
      <alignment horizontal="right"/>
      <protection/>
    </xf>
    <xf numFmtId="166" fontId="4" fillId="0" borderId="15" xfId="53" applyNumberFormat="1" applyFont="1" applyBorder="1" applyAlignment="1">
      <alignment horizontal="right"/>
      <protection/>
    </xf>
    <xf numFmtId="168" fontId="4" fillId="0" borderId="10" xfId="53" applyNumberFormat="1" applyBorder="1">
      <alignment/>
      <protection/>
    </xf>
    <xf numFmtId="167" fontId="4" fillId="0" borderId="0" xfId="53" applyNumberFormat="1" applyFont="1" applyBorder="1" applyAlignment="1">
      <alignment horizontal="left"/>
      <protection/>
    </xf>
    <xf numFmtId="170" fontId="3" fillId="0" borderId="14" xfId="53" applyNumberFormat="1" applyFont="1" applyBorder="1" applyAlignment="1">
      <alignment horizontal="right"/>
      <protection/>
    </xf>
    <xf numFmtId="166" fontId="3" fillId="0" borderId="15" xfId="53" applyNumberFormat="1" applyFont="1" applyBorder="1" applyAlignment="1">
      <alignment horizontal="right"/>
      <protection/>
    </xf>
    <xf numFmtId="169" fontId="4" fillId="0" borderId="0" xfId="53" applyNumberFormat="1">
      <alignment/>
      <protection/>
    </xf>
    <xf numFmtId="0" fontId="4" fillId="0" borderId="0" xfId="53" applyFont="1" applyAlignment="1">
      <alignment horizontal="centerContinuous"/>
      <protection/>
    </xf>
    <xf numFmtId="168" fontId="4" fillId="0" borderId="0" xfId="53" applyNumberFormat="1" applyFont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168" fontId="3" fillId="0" borderId="0" xfId="53" applyNumberFormat="1" applyFont="1">
      <alignment/>
      <protection/>
    </xf>
    <xf numFmtId="165" fontId="4" fillId="0" borderId="0" xfId="53" applyNumberFormat="1" applyFont="1" applyAlignment="1">
      <alignment horizontal="centerContinuous"/>
      <protection/>
    </xf>
    <xf numFmtId="164" fontId="4" fillId="0" borderId="0" xfId="53" applyNumberFormat="1" applyFont="1">
      <alignment/>
      <protection/>
    </xf>
    <xf numFmtId="0" fontId="6" fillId="0" borderId="0" xfId="0" applyFont="1" applyAlignment="1">
      <alignment/>
    </xf>
    <xf numFmtId="0" fontId="4" fillId="0" borderId="0" xfId="53" applyFont="1">
      <alignment/>
      <protection/>
    </xf>
    <xf numFmtId="171" fontId="3" fillId="0" borderId="0" xfId="53" applyNumberFormat="1" applyFont="1">
      <alignment/>
      <protection/>
    </xf>
    <xf numFmtId="172" fontId="3" fillId="0" borderId="0" xfId="53" applyNumberFormat="1" applyFont="1" applyAlignment="1">
      <alignment horizontal="right"/>
      <protection/>
    </xf>
    <xf numFmtId="174" fontId="4" fillId="0" borderId="0" xfId="53" applyNumberFormat="1">
      <alignment/>
      <protection/>
    </xf>
    <xf numFmtId="178" fontId="3" fillId="0" borderId="0" xfId="53" applyNumberFormat="1" applyFont="1">
      <alignment/>
      <protection/>
    </xf>
    <xf numFmtId="178" fontId="3" fillId="0" borderId="0" xfId="53" applyNumberFormat="1" applyFont="1">
      <alignment/>
      <protection/>
    </xf>
    <xf numFmtId="177" fontId="3" fillId="0" borderId="15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54" fillId="0" borderId="0" xfId="46" applyAlignment="1">
      <alignment/>
    </xf>
    <xf numFmtId="179" fontId="4" fillId="0" borderId="0" xfId="53" applyNumberFormat="1" applyAlignment="1">
      <alignment horizontal="right"/>
      <protection/>
    </xf>
    <xf numFmtId="179" fontId="3" fillId="0" borderId="0" xfId="53" applyNumberFormat="1" applyFont="1" applyAlignment="1">
      <alignment horizontal="right"/>
      <protection/>
    </xf>
    <xf numFmtId="173" fontId="3" fillId="0" borderId="14" xfId="53" applyNumberFormat="1" applyFont="1" applyBorder="1">
      <alignment/>
      <protection/>
    </xf>
    <xf numFmtId="173" fontId="3" fillId="0" borderId="0" xfId="53" applyNumberFormat="1" applyFont="1" applyBorder="1">
      <alignment/>
      <protection/>
    </xf>
    <xf numFmtId="0" fontId="3" fillId="0" borderId="0" xfId="53" applyFont="1" applyBorder="1">
      <alignment/>
      <protection/>
    </xf>
    <xf numFmtId="176" fontId="3" fillId="0" borderId="0" xfId="53" applyNumberFormat="1" applyFont="1" applyBorder="1">
      <alignment/>
      <protection/>
    </xf>
    <xf numFmtId="177" fontId="3" fillId="0" borderId="0" xfId="53" applyNumberFormat="1" applyFont="1" applyBorder="1" applyAlignment="1">
      <alignment horizontal="right"/>
      <protection/>
    </xf>
    <xf numFmtId="0" fontId="65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centerContinuous" vertical="center"/>
      <protection/>
    </xf>
    <xf numFmtId="0" fontId="4" fillId="0" borderId="17" xfId="53" applyFont="1" applyBorder="1" applyAlignment="1">
      <alignment horizontal="centerContinuous" vertical="center"/>
      <protection/>
    </xf>
    <xf numFmtId="0" fontId="4" fillId="0" borderId="18" xfId="53" applyFont="1" applyBorder="1" applyAlignment="1">
      <alignment horizontal="centerContinuous" vertical="center"/>
      <protection/>
    </xf>
    <xf numFmtId="0" fontId="4" fillId="0" borderId="19" xfId="53" applyFont="1" applyBorder="1" applyAlignment="1">
      <alignment horizontal="centerContinuous" vertical="center"/>
      <protection/>
    </xf>
    <xf numFmtId="0" fontId="4" fillId="0" borderId="20" xfId="53" applyFont="1" applyBorder="1" applyAlignment="1">
      <alignment horizontal="centerContinuous" vertical="center"/>
      <protection/>
    </xf>
    <xf numFmtId="171" fontId="4" fillId="0" borderId="0" xfId="53" applyNumberFormat="1" applyFont="1">
      <alignment/>
      <protection/>
    </xf>
    <xf numFmtId="0" fontId="0" fillId="0" borderId="16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180" fontId="3" fillId="0" borderId="14" xfId="53" applyNumberFormat="1" applyFont="1" applyBorder="1">
      <alignment/>
      <protection/>
    </xf>
    <xf numFmtId="180" fontId="4" fillId="0" borderId="14" xfId="53" applyNumberFormat="1" applyFont="1" applyBorder="1">
      <alignment/>
      <protection/>
    </xf>
    <xf numFmtId="0" fontId="4" fillId="0" borderId="0" xfId="53" applyNumberFormat="1" applyBorder="1" applyAlignment="1">
      <alignment horizontal="right"/>
      <protection/>
    </xf>
    <xf numFmtId="178" fontId="3" fillId="0" borderId="0" xfId="53" applyNumberFormat="1" applyFont="1" applyBorder="1">
      <alignment/>
      <protection/>
    </xf>
    <xf numFmtId="174" fontId="4" fillId="0" borderId="0" xfId="53" applyNumberFormat="1" applyBorder="1">
      <alignment/>
      <protection/>
    </xf>
    <xf numFmtId="0" fontId="4" fillId="0" borderId="22" xfId="53" applyBorder="1" applyAlignment="1">
      <alignment horizontal="centerContinuous" vertical="center"/>
      <protection/>
    </xf>
    <xf numFmtId="0" fontId="4" fillId="0" borderId="18" xfId="53" applyBorder="1" applyAlignment="1">
      <alignment horizontal="centerContinuous" vertical="center"/>
      <protection/>
    </xf>
    <xf numFmtId="0" fontId="4" fillId="0" borderId="23" xfId="53" applyBorder="1" applyAlignment="1">
      <alignment horizontal="centerContinuous" vertical="center"/>
      <protection/>
    </xf>
    <xf numFmtId="0" fontId="4" fillId="0" borderId="24" xfId="53" applyBorder="1" applyAlignment="1">
      <alignment horizontal="centerContinuous" vertical="center"/>
      <protection/>
    </xf>
    <xf numFmtId="0" fontId="4" fillId="0" borderId="17" xfId="53" applyBorder="1" applyAlignment="1">
      <alignment horizontal="centerContinuous" vertical="center"/>
      <protection/>
    </xf>
    <xf numFmtId="0" fontId="4" fillId="0" borderId="25" xfId="53" applyBorder="1" applyAlignment="1">
      <alignment horizontal="centerContinuous" vertical="center"/>
      <protection/>
    </xf>
    <xf numFmtId="0" fontId="4" fillId="0" borderId="26" xfId="53" applyBorder="1" applyAlignment="1">
      <alignment horizontal="centerContinuous" vertical="center"/>
      <protection/>
    </xf>
    <xf numFmtId="0" fontId="53" fillId="28" borderId="0" xfId="45" applyAlignment="1">
      <alignment/>
    </xf>
    <xf numFmtId="2" fontId="0" fillId="0" borderId="0" xfId="0" applyNumberFormat="1" applyAlignment="1">
      <alignment/>
    </xf>
    <xf numFmtId="0" fontId="0" fillId="0" borderId="23" xfId="0" applyFont="1" applyBorder="1" applyAlignment="1">
      <alignment horizontal="centerContinuous"/>
    </xf>
    <xf numFmtId="165" fontId="66" fillId="0" borderId="0" xfId="0" applyNumberFormat="1" applyFont="1" applyAlignment="1">
      <alignment/>
    </xf>
    <xf numFmtId="165" fontId="67" fillId="0" borderId="0" xfId="0" applyNumberFormat="1" applyFont="1" applyAlignment="1">
      <alignment/>
    </xf>
    <xf numFmtId="181" fontId="3" fillId="0" borderId="0" xfId="53" applyNumberFormat="1" applyFont="1" applyAlignment="1">
      <alignment horizontal="right"/>
      <protection/>
    </xf>
    <xf numFmtId="181" fontId="4" fillId="0" borderId="0" xfId="53" applyNumberFormat="1" applyFont="1" applyAlignment="1">
      <alignment horizontal="right"/>
      <protection/>
    </xf>
    <xf numFmtId="0" fontId="4" fillId="0" borderId="21" xfId="53" applyBorder="1">
      <alignment/>
      <protection/>
    </xf>
    <xf numFmtId="0" fontId="4" fillId="0" borderId="12" xfId="53" applyBorder="1" applyAlignment="1">
      <alignment horizontal="centerContinuous"/>
      <protection/>
    </xf>
    <xf numFmtId="178" fontId="3" fillId="0" borderId="14" xfId="53" applyNumberFormat="1" applyFont="1" applyBorder="1">
      <alignment/>
      <protection/>
    </xf>
    <xf numFmtId="178" fontId="3" fillId="0" borderId="14" xfId="53" applyNumberFormat="1" applyFont="1" applyBorder="1">
      <alignment/>
      <protection/>
    </xf>
    <xf numFmtId="0" fontId="4" fillId="0" borderId="10" xfId="53" applyFont="1" applyBorder="1" applyAlignment="1">
      <alignment vertical="center" wrapText="1"/>
      <protection/>
    </xf>
    <xf numFmtId="180" fontId="4" fillId="0" borderId="14" xfId="53" applyNumberFormat="1" applyFont="1" applyBorder="1" applyAlignment="1">
      <alignment vertical="top"/>
      <protection/>
    </xf>
    <xf numFmtId="182" fontId="4" fillId="0" borderId="0" xfId="53" applyNumberFormat="1" applyFont="1" applyAlignment="1">
      <alignment horizontal="right"/>
      <protection/>
    </xf>
    <xf numFmtId="182" fontId="3" fillId="0" borderId="0" xfId="53" applyNumberFormat="1" applyFont="1" applyAlignment="1">
      <alignment horizontal="right"/>
      <protection/>
    </xf>
    <xf numFmtId="182" fontId="3" fillId="0" borderId="14" xfId="53" applyNumberFormat="1" applyFont="1" applyBorder="1" applyAlignment="1">
      <alignment horizontal="right"/>
      <protection/>
    </xf>
    <xf numFmtId="182" fontId="4" fillId="0" borderId="14" xfId="53" applyNumberFormat="1" applyFont="1" applyBorder="1" applyAlignment="1">
      <alignment horizontal="right"/>
      <protection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4" fillId="0" borderId="24" xfId="53" applyFont="1" applyBorder="1" applyAlignment="1">
      <alignment vertical="center"/>
      <protection/>
    </xf>
    <xf numFmtId="0" fontId="4" fillId="0" borderId="24" xfId="53" applyFont="1" applyBorder="1" applyAlignment="1">
      <alignment horizontal="left" vertical="center"/>
      <protection/>
    </xf>
    <xf numFmtId="0" fontId="4" fillId="0" borderId="24" xfId="53" applyFont="1" applyBorder="1" applyAlignment="1">
      <alignment horizontal="right" vertical="center"/>
      <protection/>
    </xf>
    <xf numFmtId="0" fontId="17" fillId="0" borderId="0" xfId="54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8" fillId="0" borderId="0" xfId="54" applyFont="1" applyAlignment="1">
      <alignment horizontal="right"/>
      <protection/>
    </xf>
    <xf numFmtId="0" fontId="3" fillId="0" borderId="15" xfId="53" applyFont="1" applyBorder="1" applyAlignment="1">
      <alignment horizontal="right"/>
      <protection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8" xfId="53" applyBorder="1" applyAlignment="1">
      <alignment horizontal="center" vertical="center" wrapText="1"/>
      <protection/>
    </xf>
    <xf numFmtId="0" fontId="4" fillId="0" borderId="17" xfId="53" applyBorder="1" applyAlignment="1">
      <alignment horizontal="center" vertical="center" wrapText="1"/>
      <protection/>
    </xf>
    <xf numFmtId="0" fontId="4" fillId="0" borderId="29" xfId="53" applyBorder="1" applyAlignment="1">
      <alignment horizontal="center" vertical="center" wrapText="1"/>
      <protection/>
    </xf>
    <xf numFmtId="0" fontId="4" fillId="0" borderId="25" xfId="53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/>
      <protection/>
    </xf>
    <xf numFmtId="0" fontId="4" fillId="0" borderId="25" xfId="53" applyBorder="1" applyAlignment="1">
      <alignment horizontal="center" vertical="center"/>
      <protection/>
    </xf>
    <xf numFmtId="0" fontId="4" fillId="0" borderId="29" xfId="53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2" xfId="53" applyBorder="1" applyAlignment="1">
      <alignment horizontal="center" vertical="center"/>
      <protection/>
    </xf>
    <xf numFmtId="0" fontId="4" fillId="0" borderId="30" xfId="53" applyBorder="1" applyAlignment="1">
      <alignment horizontal="center" vertical="center"/>
      <protection/>
    </xf>
    <xf numFmtId="0" fontId="4" fillId="0" borderId="17" xfId="53" applyBorder="1" applyAlignment="1">
      <alignment horizontal="center" vertical="center"/>
      <protection/>
    </xf>
    <xf numFmtId="0" fontId="4" fillId="0" borderId="31" xfId="53" applyFont="1" applyBorder="1" applyAlignment="1">
      <alignment horizontal="left" vertical="center"/>
      <protection/>
    </xf>
    <xf numFmtId="0" fontId="4" fillId="0" borderId="31" xfId="53" applyBorder="1" applyAlignment="1">
      <alignment horizontal="left" vertical="center"/>
      <protection/>
    </xf>
    <xf numFmtId="0" fontId="4" fillId="0" borderId="32" xfId="53" applyBorder="1" applyAlignment="1">
      <alignment horizontal="left" vertical="center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39" xfId="53" applyBorder="1" applyAlignment="1">
      <alignment horizontal="right" vertical="center"/>
      <protection/>
    </xf>
    <xf numFmtId="0" fontId="4" fillId="0" borderId="31" xfId="53" applyBorder="1" applyAlignment="1">
      <alignment horizontal="right" vertical="center"/>
      <protection/>
    </xf>
    <xf numFmtId="0" fontId="4" fillId="0" borderId="40" xfId="53" applyBorder="1" applyAlignment="1">
      <alignment horizontal="center" vertical="center" wrapText="1"/>
      <protection/>
    </xf>
    <xf numFmtId="0" fontId="4" fillId="0" borderId="30" xfId="53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right" vertical="center"/>
      <protection/>
    </xf>
    <xf numFmtId="0" fontId="4" fillId="0" borderId="31" xfId="53" applyFont="1" applyBorder="1" applyAlignment="1">
      <alignment horizontal="righ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4" fillId="0" borderId="0" xfId="53" applyFont="1" applyBorder="1" applyAlignment="1" quotePrefix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4" fillId="0" borderId="41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4" fillId="0" borderId="45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43" xfId="53" applyBorder="1" applyAlignment="1">
      <alignment horizontal="center" vertical="center"/>
      <protection/>
    </xf>
    <xf numFmtId="0" fontId="4" fillId="0" borderId="45" xfId="53" applyBorder="1" applyAlignment="1">
      <alignment horizontal="center" vertical="center"/>
      <protection/>
    </xf>
    <xf numFmtId="0" fontId="4" fillId="0" borderId="48" xfId="53" applyBorder="1" applyAlignment="1">
      <alignment horizontal="center" vertical="center"/>
      <protection/>
    </xf>
    <xf numFmtId="0" fontId="4" fillId="0" borderId="31" xfId="53" applyBorder="1" applyAlignment="1">
      <alignment horizontal="center" vertical="center"/>
      <protection/>
    </xf>
    <xf numFmtId="0" fontId="4" fillId="0" borderId="32" xfId="53" applyBorder="1" applyAlignment="1">
      <alignment horizontal="center" vertical="center"/>
      <protection/>
    </xf>
    <xf numFmtId="0" fontId="4" fillId="0" borderId="48" xfId="53" applyFont="1" applyBorder="1" applyAlignment="1">
      <alignment horizontal="center" vertical="center"/>
      <protection/>
    </xf>
    <xf numFmtId="0" fontId="4" fillId="0" borderId="40" xfId="53" applyBorder="1" applyAlignment="1">
      <alignment horizontal="center" vertical="center"/>
      <protection/>
    </xf>
    <xf numFmtId="0" fontId="4" fillId="0" borderId="28" xfId="53" applyBorder="1" applyAlignment="1">
      <alignment horizontal="center" vertical="center"/>
      <protection/>
    </xf>
    <xf numFmtId="0" fontId="4" fillId="0" borderId="46" xfId="53" applyBorder="1" applyAlignment="1">
      <alignment horizontal="center" vertical="center"/>
      <protection/>
    </xf>
    <xf numFmtId="0" fontId="4" fillId="0" borderId="47" xfId="53" applyBorder="1" applyAlignment="1">
      <alignment horizontal="center" vertical="center"/>
      <protection/>
    </xf>
    <xf numFmtId="0" fontId="4" fillId="0" borderId="26" xfId="53" applyBorder="1" applyAlignment="1">
      <alignment horizontal="center" vertical="center"/>
      <protection/>
    </xf>
    <xf numFmtId="0" fontId="4" fillId="0" borderId="20" xfId="53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lef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4" fillId="0" borderId="48" xfId="53" applyFont="1" applyBorder="1" applyAlignment="1">
      <alignment horizontal="right" vertical="center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BESTANDneu2004" xfId="53"/>
    <cellStyle name="Standard_TextA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975"/>
          <c:w val="0.9775"/>
          <c:h val="0.9745"/>
        </c:manualLayout>
      </c:layout>
      <c:barChart>
        <c:barDir val="col"/>
        <c:grouping val="clustered"/>
        <c:varyColors val="0"/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875"/>
          <c:y val="0.4977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2. Wohnfläche je Wohnung am 31.12.2012
nach Kreisen</a:t>
            </a:r>
          </a:p>
        </c:rich>
      </c:tx>
      <c:layout>
        <c:manualLayout>
          <c:xMode val="factor"/>
          <c:yMode val="factor"/>
          <c:x val="0.015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61"/>
          <c:w val="0.8362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Grafik'!$A$7:$A$29</c:f>
              <c:strCache>
                <c:ptCount val="1"/>
                <c:pt idx="0">
                  <c:v>Stadt Erfurt Stadt Gera Stadt Jena Stadt Suhl Stadt Weimar Stadt Eisenach Eichsfeld Nordhausen Wartburgkreis Unstrut-Hainich-Kreis Kyffhäuserkreis Schmalkalden-Meiningen Gotha Sömmerda Hildburghausen Ilm-Kreis Weimarer Land Sonneberg Saalfeld-Rudolstadt 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71.24094702687695</c:v>
                </c:pt>
                <c:pt idx="1">
                  <c:v>69.12422961504954</c:v>
                </c:pt>
                <c:pt idx="2">
                  <c:v>69.36792023847617</c:v>
                </c:pt>
                <c:pt idx="3">
                  <c:v>72.01074034974985</c:v>
                </c:pt>
                <c:pt idx="4">
                  <c:v>75.30091901206202</c:v>
                </c:pt>
                <c:pt idx="5">
                  <c:v>74.49856024658312</c:v>
                </c:pt>
                <c:pt idx="6">
                  <c:v>93.9069747354783</c:v>
                </c:pt>
                <c:pt idx="7">
                  <c:v>81.92887798896382</c:v>
                </c:pt>
                <c:pt idx="8">
                  <c:v>89.98007670151652</c:v>
                </c:pt>
                <c:pt idx="9">
                  <c:v>87.18170162953604</c:v>
                </c:pt>
                <c:pt idx="10">
                  <c:v>87.16496690769485</c:v>
                </c:pt>
                <c:pt idx="11">
                  <c:v>86.78751932407819</c:v>
                </c:pt>
                <c:pt idx="12">
                  <c:v>82.91196595460613</c:v>
                </c:pt>
                <c:pt idx="13">
                  <c:v>89.76768773574122</c:v>
                </c:pt>
                <c:pt idx="14">
                  <c:v>93.32192058979726</c:v>
                </c:pt>
                <c:pt idx="15">
                  <c:v>79.61590365421101</c:v>
                </c:pt>
                <c:pt idx="16">
                  <c:v>87.92721474131821</c:v>
                </c:pt>
                <c:pt idx="17">
                  <c:v>82.34350520653096</c:v>
                </c:pt>
                <c:pt idx="18">
                  <c:v>80.10832063296475</c:v>
                </c:pt>
                <c:pt idx="19">
                  <c:v>85.99198888631628</c:v>
                </c:pt>
                <c:pt idx="20">
                  <c:v>84.61176444581989</c:v>
                </c:pt>
                <c:pt idx="21">
                  <c:v>81.16584289647861</c:v>
                </c:pt>
                <c:pt idx="22">
                  <c:v>75.24607329842932</c:v>
                </c:pt>
              </c:numCache>
            </c:numRef>
          </c:val>
        </c:ser>
        <c:gapWidth val="50"/>
        <c:axId val="19400325"/>
        <c:axId val="40385198"/>
      </c:barChart>
      <c:catAx>
        <c:axId val="194003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273"/>
          <c:w val="0.497"/>
          <c:h val="0.32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29387</c:v>
                </c:pt>
                <c:pt idx="1">
                  <c:v>97408</c:v>
                </c:pt>
                <c:pt idx="2">
                  <c:v>268212</c:v>
                </c:pt>
                <c:pt idx="3">
                  <c:v>335029</c:v>
                </c:pt>
                <c:pt idx="4">
                  <c:v>204166</c:v>
                </c:pt>
                <c:pt idx="5">
                  <c:v>123772</c:v>
                </c:pt>
                <c:pt idx="6">
                  <c:v>115672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115"/>
  </sheetViews>
  <pageMargins left="0.7086614173228347" right="0.7086614173228347" top="0.7874015748031497" bottom="0.7874015748031497" header="0.31496062992125984" footer="0.31496062992125984"/>
  <pageSetup firstPageNumber="6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30"/>
  </sheetViews>
  <pageMargins left="0.7874015748031497" right="0.7874015748031497" top="0.7874015748031497" bottom="0.7874015748031497" header="0.5118110236220472" footer="0.5118110236220472"/>
  <pageSetup firstPageNumber="7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0.184</cdr:y>
    </cdr:from>
    <cdr:to>
      <cdr:x>0.9745</cdr:x>
      <cdr:y>0.71425</cdr:y>
    </cdr:to>
    <cdr:grpSp>
      <cdr:nvGrpSpPr>
        <cdr:cNvPr id="1" name="Group 1"/>
        <cdr:cNvGrpSpPr>
          <a:grpSpLocks noChangeAspect="1"/>
        </cdr:cNvGrpSpPr>
      </cdr:nvGrpSpPr>
      <cdr:grpSpPr>
        <a:xfrm>
          <a:off x="190500" y="2028825"/>
          <a:ext cx="7343775" cy="5848350"/>
          <a:chOff x="611" y="165"/>
          <a:chExt cx="4543" cy="3750"/>
        </a:xfrm>
        <a:solidFill>
          <a:srgbClr val="FFFFFF"/>
        </a:solidFill>
      </cdr:grpSpPr>
      <cdr:sp>
        <cdr:nvSpPr>
          <cdr:cNvPr id="2" name="Freeform 2"/>
          <cdr:cNvSpPr>
            <a:spLocks noChangeAspect="1"/>
          </cdr:cNvSpPr>
        </cdr:nvSpPr>
        <cdr:spPr>
          <a:xfrm>
            <a:off x="611" y="-47948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3" name="Freeform 3"/>
          <cdr:cNvSpPr>
            <a:spLocks noChangeAspect="1"/>
          </cdr:cNvSpPr>
        </cdr:nvSpPr>
        <cdr:spPr>
          <a:xfrm>
            <a:off x="611" y="-47773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4" name="Freeform 4"/>
          <cdr:cNvSpPr>
            <a:spLocks noChangeAspect="1"/>
          </cdr:cNvSpPr>
        </cdr:nvSpPr>
        <cdr:spPr>
          <a:xfrm>
            <a:off x="611" y="-48082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5" name="Freeform 5"/>
          <cdr:cNvSpPr>
            <a:spLocks noChangeAspect="1"/>
          </cdr:cNvSpPr>
        </cdr:nvSpPr>
        <cdr:spPr>
          <a:xfrm>
            <a:off x="611" y="-48560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6" name="Freeform 6"/>
          <cdr:cNvSpPr>
            <a:spLocks noChangeAspect="1"/>
          </cdr:cNvSpPr>
        </cdr:nvSpPr>
        <cdr:spPr>
          <a:xfrm>
            <a:off x="611" y="-5048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Freeform 7"/>
          <cdr:cNvSpPr>
            <a:spLocks noChangeAspect="1"/>
          </cdr:cNvSpPr>
        </cdr:nvSpPr>
        <cdr:spPr>
          <a:xfrm>
            <a:off x="611" y="-50633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Freeform 8"/>
          <cdr:cNvSpPr>
            <a:spLocks noChangeAspect="1"/>
          </cdr:cNvSpPr>
        </cdr:nvSpPr>
        <cdr:spPr>
          <a:xfrm>
            <a:off x="611" y="-50073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9" name="Freeform 9"/>
          <cdr:cNvSpPr>
            <a:spLocks noChangeAspect="1"/>
          </cdr:cNvSpPr>
        </cdr:nvSpPr>
        <cdr:spPr>
          <a:xfrm>
            <a:off x="611" y="-49795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0" name="Freeform 10"/>
          <cdr:cNvSpPr>
            <a:spLocks noChangeAspect="1"/>
          </cdr:cNvSpPr>
        </cdr:nvSpPr>
        <cdr:spPr>
          <a:xfrm>
            <a:off x="611" y="-49162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1" name="Freeform 11"/>
          <cdr:cNvSpPr>
            <a:spLocks noChangeAspect="1"/>
          </cdr:cNvSpPr>
        </cdr:nvSpPr>
        <cdr:spPr>
          <a:xfrm>
            <a:off x="611" y="-49841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Freeform 12"/>
          <cdr:cNvSpPr>
            <a:spLocks noChangeAspect="1"/>
          </cdr:cNvSpPr>
        </cdr:nvSpPr>
        <cdr:spPr>
          <a:xfrm>
            <a:off x="611" y="-49080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Freeform 13"/>
          <cdr:cNvSpPr>
            <a:spLocks noChangeAspect="1"/>
          </cdr:cNvSpPr>
        </cdr:nvSpPr>
        <cdr:spPr>
          <a:xfrm>
            <a:off x="611" y="-49342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4" name="Freeform 14"/>
          <cdr:cNvSpPr>
            <a:spLocks noChangeAspect="1"/>
          </cdr:cNvSpPr>
        </cdr:nvSpPr>
        <cdr:spPr>
          <a:xfrm>
            <a:off x="611" y="-4923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5" name="Freeform 15"/>
          <cdr:cNvSpPr>
            <a:spLocks noChangeAspect="1"/>
          </cdr:cNvSpPr>
        </cdr:nvSpPr>
        <cdr:spPr>
          <a:xfrm>
            <a:off x="611" y="-48735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6" name="Freeform 16"/>
          <cdr:cNvSpPr>
            <a:spLocks noChangeAspect="1"/>
          </cdr:cNvSpPr>
        </cdr:nvSpPr>
        <cdr:spPr>
          <a:xfrm>
            <a:off x="611" y="-4852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7" name="Freeform 17"/>
          <cdr:cNvSpPr>
            <a:spLocks noChangeAspect="1"/>
          </cdr:cNvSpPr>
        </cdr:nvSpPr>
        <cdr:spPr>
          <a:xfrm>
            <a:off x="611" y="-49285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8" name="Freeform 18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9" name="Freeform 19"/>
          <cdr:cNvSpPr>
            <a:spLocks noChangeAspect="1"/>
          </cdr:cNvSpPr>
        </cdr:nvSpPr>
        <cdr:spPr>
          <a:xfrm>
            <a:off x="611" y="-48941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0" name="Freeform 20"/>
          <cdr:cNvSpPr>
            <a:spLocks noChangeAspect="1"/>
          </cdr:cNvSpPr>
        </cdr:nvSpPr>
        <cdr:spPr>
          <a:xfrm>
            <a:off x="611" y="-49203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1" name="Freeform 21"/>
          <cdr:cNvSpPr>
            <a:spLocks noChangeAspect="1"/>
          </cdr:cNvSpPr>
        </cdr:nvSpPr>
        <cdr:spPr>
          <a:xfrm>
            <a:off x="611" y="-48937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2" name="Freeform 22"/>
          <cdr:cNvSpPr>
            <a:spLocks noChangeAspect="1"/>
          </cdr:cNvSpPr>
        </cdr:nvSpPr>
        <cdr:spPr>
          <a:xfrm>
            <a:off x="611" y="-49275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3" name="Freeform 23"/>
          <cdr:cNvSpPr>
            <a:spLocks noChangeAspect="1"/>
          </cdr:cNvSpPr>
        </cdr:nvSpPr>
        <cdr:spPr>
          <a:xfrm>
            <a:off x="611" y="-48930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4" name="Freeform 24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5" name="Freeform 25"/>
          <cdr:cNvSpPr>
            <a:spLocks noChangeAspect="1"/>
          </cdr:cNvSpPr>
        </cdr:nvSpPr>
        <cdr:spPr>
          <a:xfrm>
            <a:off x="611" y="-48462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0.27075</cdr:x>
      <cdr:y>0.55625</cdr:y>
    </cdr:from>
    <cdr:to>
      <cdr:x>0.30025</cdr:x>
      <cdr:y>0.56925</cdr:y>
    </cdr:to>
    <cdr:sp>
      <cdr:nvSpPr>
        <cdr:cNvPr id="26" name="Text Box 26"/>
        <cdr:cNvSpPr txBox="1">
          <a:spLocks noChangeAspect="1" noChangeArrowheads="1"/>
        </cdr:cNvSpPr>
      </cdr:nvSpPr>
      <cdr:spPr>
        <a:xfrm>
          <a:off x="2085975" y="61341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Suhl</a:t>
          </a:r>
        </a:p>
      </cdr:txBody>
    </cdr:sp>
  </cdr:relSizeAnchor>
  <cdr:relSizeAnchor xmlns:cdr="http://schemas.openxmlformats.org/drawingml/2006/chartDrawing">
    <cdr:from>
      <cdr:x>0.39075</cdr:x>
      <cdr:y>0.41975</cdr:y>
    </cdr:from>
    <cdr:to>
      <cdr:x>0.429</cdr:x>
      <cdr:y>0.43275</cdr:y>
    </cdr:to>
    <cdr:sp>
      <cdr:nvSpPr>
        <cdr:cNvPr id="27" name="Text Box 27"/>
        <cdr:cNvSpPr txBox="1">
          <a:spLocks noChangeAspect="1" noChangeArrowheads="1"/>
        </cdr:cNvSpPr>
      </cdr:nvSpPr>
      <cdr:spPr>
        <a:xfrm>
          <a:off x="3019425" y="4629150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Erfurt</a:t>
          </a:r>
        </a:p>
      </cdr:txBody>
    </cdr:sp>
  </cdr:relSizeAnchor>
  <cdr:relSizeAnchor xmlns:cdr="http://schemas.openxmlformats.org/drawingml/2006/chartDrawing">
    <cdr:from>
      <cdr:x>0.48575</cdr:x>
      <cdr:y>0.41975</cdr:y>
    </cdr:from>
    <cdr:to>
      <cdr:x>0.5375</cdr:x>
      <cdr:y>0.43275</cdr:y>
    </cdr:to>
    <cdr:sp>
      <cdr:nvSpPr>
        <cdr:cNvPr id="28" name="Text Box 28"/>
        <cdr:cNvSpPr txBox="1">
          <a:spLocks noChangeAspect="1" noChangeArrowheads="1"/>
        </cdr:cNvSpPr>
      </cdr:nvSpPr>
      <cdr:spPr>
        <a:xfrm>
          <a:off x="3752850" y="462915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Weimar</a:t>
          </a:r>
        </a:p>
      </cdr:txBody>
    </cdr:sp>
  </cdr:relSizeAnchor>
  <cdr:relSizeAnchor xmlns:cdr="http://schemas.openxmlformats.org/drawingml/2006/chartDrawing">
    <cdr:from>
      <cdr:x>0.58725</cdr:x>
      <cdr:y>0.4365</cdr:y>
    </cdr:from>
    <cdr:to>
      <cdr:x>0.61925</cdr:x>
      <cdr:y>0.4495</cdr:y>
    </cdr:to>
    <cdr:sp>
      <cdr:nvSpPr>
        <cdr:cNvPr id="29" name="Text Box 29"/>
        <cdr:cNvSpPr txBox="1">
          <a:spLocks noChangeAspect="1" noChangeArrowheads="1"/>
        </cdr:cNvSpPr>
      </cdr:nvSpPr>
      <cdr:spPr>
        <a:xfrm>
          <a:off x="4533900" y="48101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Jena</a:t>
          </a:r>
        </a:p>
      </cdr:txBody>
    </cdr:sp>
  </cdr:relSizeAnchor>
  <cdr:relSizeAnchor xmlns:cdr="http://schemas.openxmlformats.org/drawingml/2006/chartDrawing">
    <cdr:from>
      <cdr:x>0.7525</cdr:x>
      <cdr:y>0.44525</cdr:y>
    </cdr:from>
    <cdr:to>
      <cdr:x>0.7845</cdr:x>
      <cdr:y>0.45825</cdr:y>
    </cdr:to>
    <cdr:sp>
      <cdr:nvSpPr>
        <cdr:cNvPr id="30" name="Text Box 30"/>
        <cdr:cNvSpPr txBox="1">
          <a:spLocks noChangeAspect="1" noChangeArrowheads="1"/>
        </cdr:cNvSpPr>
      </cdr:nvSpPr>
      <cdr:spPr>
        <a:xfrm>
          <a:off x="5819775" y="49053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Gera</a:t>
          </a:r>
        </a:p>
      </cdr:txBody>
    </cdr:sp>
  </cdr:relSizeAnchor>
  <cdr:relSizeAnchor xmlns:cdr="http://schemas.openxmlformats.org/drawingml/2006/chartDrawing">
    <cdr:from>
      <cdr:x>0.125</cdr:x>
      <cdr:y>0.418</cdr:y>
    </cdr:from>
    <cdr:to>
      <cdr:x>0.1865</cdr:x>
      <cdr:y>0.431</cdr:y>
    </cdr:to>
    <cdr:sp>
      <cdr:nvSpPr>
        <cdr:cNvPr id="31" name="Text Box 31"/>
        <cdr:cNvSpPr txBox="1">
          <a:spLocks noChangeAspect="1" noChangeArrowheads="1"/>
        </cdr:cNvSpPr>
      </cdr:nvSpPr>
      <cdr:spPr>
        <a:xfrm>
          <a:off x="962025" y="46101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Eisenach</a:t>
          </a:r>
        </a:p>
      </cdr:txBody>
    </cdr:sp>
  </cdr:relSizeAnchor>
  <cdr:relSizeAnchor xmlns:cdr="http://schemas.openxmlformats.org/drawingml/2006/chartDrawing">
    <cdr:from>
      <cdr:x>0.09475</cdr:x>
      <cdr:y>0.2785</cdr:y>
    </cdr:from>
    <cdr:to>
      <cdr:x>0.1575</cdr:x>
      <cdr:y>0.2915</cdr:y>
    </cdr:to>
    <cdr:sp>
      <cdr:nvSpPr>
        <cdr:cNvPr id="32" name="Text Box 32"/>
        <cdr:cNvSpPr txBox="1">
          <a:spLocks noChangeAspect="1" noChangeArrowheads="1"/>
        </cdr:cNvSpPr>
      </cdr:nvSpPr>
      <cdr:spPr>
        <a:xfrm>
          <a:off x="723900" y="306705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Eichsfeld</a:t>
          </a:r>
        </a:p>
      </cdr:txBody>
    </cdr:sp>
  </cdr:relSizeAnchor>
  <cdr:relSizeAnchor xmlns:cdr="http://schemas.openxmlformats.org/drawingml/2006/chartDrawing">
    <cdr:from>
      <cdr:x>0.259</cdr:x>
      <cdr:y>0.23075</cdr:y>
    </cdr:from>
    <cdr:to>
      <cdr:x>0.34275</cdr:x>
      <cdr:y>0.24375</cdr:y>
    </cdr:to>
    <cdr:sp>
      <cdr:nvSpPr>
        <cdr:cNvPr id="33" name="Text Box 33"/>
        <cdr:cNvSpPr txBox="1">
          <a:spLocks noChangeAspect="1" noChangeArrowheads="1"/>
        </cdr:cNvSpPr>
      </cdr:nvSpPr>
      <cdr:spPr>
        <a:xfrm>
          <a:off x="2000250" y="254317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Nordhausen</a:t>
          </a:r>
        </a:p>
      </cdr:txBody>
    </cdr:sp>
  </cdr:relSizeAnchor>
  <cdr:relSizeAnchor xmlns:cdr="http://schemas.openxmlformats.org/drawingml/2006/chartDrawing">
    <cdr:from>
      <cdr:x>0.28625</cdr:x>
      <cdr:y>0.2835</cdr:y>
    </cdr:from>
    <cdr:to>
      <cdr:x>0.397</cdr:x>
      <cdr:y>0.2965</cdr:y>
    </cdr:to>
    <cdr:sp>
      <cdr:nvSpPr>
        <cdr:cNvPr id="34" name="Text Box 34"/>
        <cdr:cNvSpPr txBox="1">
          <a:spLocks noChangeAspect="1" noChangeArrowheads="1"/>
        </cdr:cNvSpPr>
      </cdr:nvSpPr>
      <cdr:spPr>
        <a:xfrm>
          <a:off x="2209800" y="3124200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0.163</cdr:x>
      <cdr:y>0.34375</cdr:y>
    </cdr:from>
    <cdr:to>
      <cdr:x>0.30825</cdr:x>
      <cdr:y>0.35675</cdr:y>
    </cdr:to>
    <cdr:sp>
      <cdr:nvSpPr>
        <cdr:cNvPr id="35" name="Text Box 35"/>
        <cdr:cNvSpPr txBox="1">
          <a:spLocks noChangeAspect="1" noChangeArrowheads="1"/>
        </cdr:cNvSpPr>
      </cdr:nvSpPr>
      <cdr:spPr>
        <a:xfrm>
          <a:off x="1257300" y="3790950"/>
          <a:ext cx="1123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0.06825</cdr:x>
      <cdr:y>0.47925</cdr:y>
    </cdr:from>
    <cdr:to>
      <cdr:x>0.168</cdr:x>
      <cdr:y>0.49225</cdr:y>
    </cdr:to>
    <cdr:sp>
      <cdr:nvSpPr>
        <cdr:cNvPr id="36" name="Text Box 36"/>
        <cdr:cNvSpPr txBox="1">
          <a:spLocks noChangeAspect="1" noChangeArrowheads="1"/>
        </cdr:cNvSpPr>
      </cdr:nvSpPr>
      <cdr:spPr>
        <a:xfrm>
          <a:off x="523875" y="5276850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Wartburgkreis</a:t>
          </a:r>
        </a:p>
      </cdr:txBody>
    </cdr:sp>
  </cdr:relSizeAnchor>
  <cdr:relSizeAnchor xmlns:cdr="http://schemas.openxmlformats.org/drawingml/2006/chartDrawing">
    <cdr:from>
      <cdr:x>0.1495</cdr:x>
      <cdr:y>0.529</cdr:y>
    </cdr:from>
    <cdr:to>
      <cdr:x>0.2505</cdr:x>
      <cdr:y>0.555</cdr:y>
    </cdr:to>
    <cdr:sp>
      <cdr:nvSpPr>
        <cdr:cNvPr id="37" name="Text Box 37"/>
        <cdr:cNvSpPr txBox="1">
          <a:spLocks noChangeAspect="1" noChangeArrowheads="1"/>
        </cdr:cNvSpPr>
      </cdr:nvSpPr>
      <cdr:spPr>
        <a:xfrm>
          <a:off x="1152525" y="5829300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0.2755</cdr:x>
      <cdr:y>0.44425</cdr:y>
    </cdr:from>
    <cdr:to>
      <cdr:x>0.315</cdr:x>
      <cdr:y>0.45725</cdr:y>
    </cdr:to>
    <cdr:sp>
      <cdr:nvSpPr>
        <cdr:cNvPr id="38" name="Text Box 38"/>
        <cdr:cNvSpPr txBox="1">
          <a:spLocks noChangeAspect="1" noChangeArrowheads="1"/>
        </cdr:cNvSpPr>
      </cdr:nvSpPr>
      <cdr:spPr>
        <a:xfrm>
          <a:off x="2124075" y="489585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Gotha</a:t>
          </a:r>
        </a:p>
      </cdr:txBody>
    </cdr:sp>
  </cdr:relSizeAnchor>
  <cdr:relSizeAnchor xmlns:cdr="http://schemas.openxmlformats.org/drawingml/2006/chartDrawing">
    <cdr:from>
      <cdr:x>0.344</cdr:x>
      <cdr:y>0.5105</cdr:y>
    </cdr:from>
    <cdr:to>
      <cdr:x>0.40675</cdr:x>
      <cdr:y>0.5235</cdr:y>
    </cdr:to>
    <cdr:sp>
      <cdr:nvSpPr>
        <cdr:cNvPr id="39" name="Text Box 39"/>
        <cdr:cNvSpPr txBox="1">
          <a:spLocks noChangeAspect="1" noChangeArrowheads="1"/>
        </cdr:cNvSpPr>
      </cdr:nvSpPr>
      <cdr:spPr>
        <a:xfrm>
          <a:off x="2657475" y="562927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Ilm-Kreis</a:t>
          </a:r>
        </a:p>
      </cdr:txBody>
    </cdr:sp>
  </cdr:relSizeAnchor>
  <cdr:relSizeAnchor xmlns:cdr="http://schemas.openxmlformats.org/drawingml/2006/chartDrawing">
    <cdr:from>
      <cdr:x>0.42025</cdr:x>
      <cdr:y>0.34675</cdr:y>
    </cdr:from>
    <cdr:to>
      <cdr:x>0.4965</cdr:x>
      <cdr:y>0.35975</cdr:y>
    </cdr:to>
    <cdr:sp>
      <cdr:nvSpPr>
        <cdr:cNvPr id="40" name="Text Box 40"/>
        <cdr:cNvSpPr txBox="1">
          <a:spLocks noChangeAspect="1" noChangeArrowheads="1"/>
        </cdr:cNvSpPr>
      </cdr:nvSpPr>
      <cdr:spPr>
        <a:xfrm>
          <a:off x="3248025" y="38195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Sömmerda</a:t>
          </a:r>
        </a:p>
      </cdr:txBody>
    </cdr:sp>
  </cdr:relSizeAnchor>
  <cdr:relSizeAnchor xmlns:cdr="http://schemas.openxmlformats.org/drawingml/2006/chartDrawing">
    <cdr:from>
      <cdr:x>0.471</cdr:x>
      <cdr:y>0.44825</cdr:y>
    </cdr:from>
    <cdr:to>
      <cdr:x>0.53875</cdr:x>
      <cdr:y>0.47425</cdr:y>
    </cdr:to>
    <cdr:sp>
      <cdr:nvSpPr>
        <cdr:cNvPr id="41" name="Text Box 41"/>
        <cdr:cNvSpPr txBox="1">
          <a:spLocks noChangeAspect="1" noChangeArrowheads="1"/>
        </cdr:cNvSpPr>
      </cdr:nvSpPr>
      <cdr:spPr>
        <a:xfrm>
          <a:off x="3638550" y="4943475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0.6275</cdr:x>
      <cdr:y>0.44525</cdr:y>
    </cdr:from>
    <cdr:to>
      <cdr:x>0.69025</cdr:x>
      <cdr:y>0.484</cdr:y>
    </cdr:to>
    <cdr:sp>
      <cdr:nvSpPr>
        <cdr:cNvPr id="42" name="Text Box 42"/>
        <cdr:cNvSpPr txBox="1">
          <a:spLocks noChangeAspect="1" noChangeArrowheads="1"/>
        </cdr:cNvSpPr>
      </cdr:nvSpPr>
      <cdr:spPr>
        <a:xfrm>
          <a:off x="4848225" y="49053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Holzland-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0.7525</cdr:x>
      <cdr:y>0.5105</cdr:y>
    </cdr:from>
    <cdr:to>
      <cdr:x>0.78825</cdr:x>
      <cdr:y>0.5235</cdr:y>
    </cdr:to>
    <cdr:sp>
      <cdr:nvSpPr>
        <cdr:cNvPr id="43" name="Text Box 43"/>
        <cdr:cNvSpPr txBox="1">
          <a:spLocks noChangeAspect="1" noChangeArrowheads="1"/>
        </cdr:cNvSpPr>
      </cdr:nvSpPr>
      <cdr:spPr>
        <a:xfrm>
          <a:off x="5819775" y="56292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Greiz</a:t>
          </a:r>
        </a:p>
      </cdr:txBody>
    </cdr:sp>
  </cdr:relSizeAnchor>
  <cdr:relSizeAnchor xmlns:cdr="http://schemas.openxmlformats.org/drawingml/2006/chartDrawing">
    <cdr:from>
      <cdr:x>0.64</cdr:x>
      <cdr:y>0.5495</cdr:y>
    </cdr:from>
    <cdr:to>
      <cdr:x>0.68075</cdr:x>
      <cdr:y>0.58825</cdr:y>
    </cdr:to>
    <cdr:sp>
      <cdr:nvSpPr>
        <cdr:cNvPr id="44" name="Text Box 44"/>
        <cdr:cNvSpPr txBox="1">
          <a:spLocks noChangeAspect="1" noChangeArrowheads="1"/>
        </cdr:cNvSpPr>
      </cdr:nvSpPr>
      <cdr:spPr>
        <a:xfrm>
          <a:off x="4943475" y="6057900"/>
          <a:ext cx="314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Orla-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0.46325</cdr:x>
      <cdr:y>0.53575</cdr:y>
    </cdr:from>
    <cdr:to>
      <cdr:x>0.53725</cdr:x>
      <cdr:y>0.56175</cdr:y>
    </cdr:to>
    <cdr:sp>
      <cdr:nvSpPr>
        <cdr:cNvPr id="45" name="Text Box 45"/>
        <cdr:cNvSpPr txBox="1">
          <a:spLocks noChangeAspect="1" noChangeArrowheads="1"/>
        </cdr:cNvSpPr>
      </cdr:nvSpPr>
      <cdr:spPr>
        <a:xfrm>
          <a:off x="3581400" y="590550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0.40075</cdr:x>
      <cdr:y>0.6295</cdr:y>
    </cdr:from>
    <cdr:to>
      <cdr:x>0.477</cdr:x>
      <cdr:y>0.6425</cdr:y>
    </cdr:to>
    <cdr:sp>
      <cdr:nvSpPr>
        <cdr:cNvPr id="46" name="Text Box 46"/>
        <cdr:cNvSpPr txBox="1">
          <a:spLocks noChangeAspect="1" noChangeArrowheads="1"/>
        </cdr:cNvSpPr>
      </cdr:nvSpPr>
      <cdr:spPr>
        <a:xfrm>
          <a:off x="3095625" y="6934200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Sonneberg</a:t>
          </a:r>
        </a:p>
      </cdr:txBody>
    </cdr:sp>
  </cdr:relSizeAnchor>
  <cdr:relSizeAnchor xmlns:cdr="http://schemas.openxmlformats.org/drawingml/2006/chartDrawing">
    <cdr:from>
      <cdr:x>0.26375</cdr:x>
      <cdr:y>0.608</cdr:y>
    </cdr:from>
    <cdr:to>
      <cdr:x>0.372</cdr:x>
      <cdr:y>0.621</cdr:y>
    </cdr:to>
    <cdr:sp>
      <cdr:nvSpPr>
        <cdr:cNvPr id="47" name="Text Box 47"/>
        <cdr:cNvSpPr txBox="1">
          <a:spLocks noChangeAspect="1" noChangeArrowheads="1"/>
        </cdr:cNvSpPr>
      </cdr:nvSpPr>
      <cdr:spPr>
        <a:xfrm>
          <a:off x="2038350" y="6705600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Hildburghausen</a:t>
          </a:r>
        </a:p>
      </cdr:txBody>
    </cdr:sp>
  </cdr:relSizeAnchor>
  <cdr:relSizeAnchor xmlns:cdr="http://schemas.openxmlformats.org/drawingml/2006/chartDrawing">
    <cdr:from>
      <cdr:x>0.8405</cdr:x>
      <cdr:y>0.415</cdr:y>
    </cdr:from>
    <cdr:to>
      <cdr:x>0.92425</cdr:x>
      <cdr:y>0.441</cdr:y>
    </cdr:to>
    <cdr:sp>
      <cdr:nvSpPr>
        <cdr:cNvPr id="48" name="Text Box 48"/>
        <cdr:cNvSpPr txBox="1">
          <a:spLocks noChangeAspect="1" noChangeArrowheads="1"/>
        </cdr:cNvSpPr>
      </cdr:nvSpPr>
      <cdr:spPr>
        <a:xfrm>
          <a:off x="6496050" y="45720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0.02075</cdr:x>
      <cdr:y>0.9705</cdr:y>
    </cdr:from>
    <cdr:to>
      <cdr:x>0.35375</cdr:x>
      <cdr:y>0.9875</cdr:y>
    </cdr:to>
    <cdr:sp>
      <cdr:nvSpPr>
        <cdr:cNvPr id="49" name="Text Box 49"/>
        <cdr:cNvSpPr txBox="1">
          <a:spLocks noChangeArrowheads="1"/>
        </cdr:cNvSpPr>
      </cdr:nvSpPr>
      <cdr:spPr>
        <a:xfrm rot="10800000" flipV="1">
          <a:off x="152400" y="10696575"/>
          <a:ext cx="2571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
</a:t>
          </a:r>
        </a:p>
      </cdr:txBody>
    </cdr:sp>
  </cdr:relSizeAnchor>
  <cdr:relSizeAnchor xmlns:cdr="http://schemas.openxmlformats.org/drawingml/2006/chartDrawing">
    <cdr:from>
      <cdr:x>-0.00525</cdr:x>
      <cdr:y>0.05325</cdr:y>
    </cdr:from>
    <cdr:to>
      <cdr:x>1</cdr:x>
      <cdr:y>0.11375</cdr:y>
    </cdr:to>
    <cdr:sp>
      <cdr:nvSpPr>
        <cdr:cNvPr id="50" name="AutoShape 50"/>
        <cdr:cNvSpPr>
          <a:spLocks/>
        </cdr:cNvSpPr>
      </cdr:nvSpPr>
      <cdr:spPr>
        <a:xfrm>
          <a:off x="-38099" y="581025"/>
          <a:ext cx="7800975" cy="66675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 Wohnfläche je Einwohner am  31.12.2012
nach Kreisen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0.647</cdr:x>
      <cdr:y>0.7825</cdr:y>
    </cdr:from>
    <cdr:to>
      <cdr:x>0.89725</cdr:x>
      <cdr:y>0.799</cdr:y>
    </cdr:to>
    <cdr:sp>
      <cdr:nvSpPr>
        <cdr:cNvPr id="51" name="Text Box 56"/>
        <cdr:cNvSpPr txBox="1">
          <a:spLocks noChangeArrowheads="1"/>
        </cdr:cNvSpPr>
      </cdr:nvSpPr>
      <cdr:spPr>
        <a:xfrm>
          <a:off x="5000625" y="862965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unter 40</a:t>
          </a:r>
        </a:p>
      </cdr:txBody>
    </cdr:sp>
  </cdr:relSizeAnchor>
  <cdr:relSizeAnchor xmlns:cdr="http://schemas.openxmlformats.org/drawingml/2006/chartDrawing">
    <cdr:from>
      <cdr:x>0.647</cdr:x>
      <cdr:y>0.805</cdr:y>
    </cdr:from>
    <cdr:to>
      <cdr:x>0.89725</cdr:x>
      <cdr:y>0.8215</cdr:y>
    </cdr:to>
    <cdr:sp>
      <cdr:nvSpPr>
        <cdr:cNvPr id="52" name="Text Box 57"/>
        <cdr:cNvSpPr txBox="1">
          <a:spLocks noChangeArrowheads="1"/>
        </cdr:cNvSpPr>
      </cdr:nvSpPr>
      <cdr:spPr>
        <a:xfrm>
          <a:off x="5000625" y="887730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 bis unter 41</a:t>
          </a:r>
        </a:p>
      </cdr:txBody>
    </cdr:sp>
  </cdr:relSizeAnchor>
  <cdr:relSizeAnchor xmlns:cdr="http://schemas.openxmlformats.org/drawingml/2006/chartDrawing">
    <cdr:from>
      <cdr:x>0.647</cdr:x>
      <cdr:y>0.82725</cdr:y>
    </cdr:from>
    <cdr:to>
      <cdr:x>0.89725</cdr:x>
      <cdr:y>0.844</cdr:y>
    </cdr:to>
    <cdr:sp>
      <cdr:nvSpPr>
        <cdr:cNvPr id="53" name="Text Box 58"/>
        <cdr:cNvSpPr txBox="1">
          <a:spLocks noChangeArrowheads="1"/>
        </cdr:cNvSpPr>
      </cdr:nvSpPr>
      <cdr:spPr>
        <a:xfrm>
          <a:off x="5000625" y="9115425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 bis unter 43</a:t>
          </a:r>
        </a:p>
      </cdr:txBody>
    </cdr:sp>
  </cdr:relSizeAnchor>
  <cdr:relSizeAnchor xmlns:cdr="http://schemas.openxmlformats.org/drawingml/2006/chartDrawing">
    <cdr:from>
      <cdr:x>0.647</cdr:x>
      <cdr:y>0.84875</cdr:y>
    </cdr:from>
    <cdr:to>
      <cdr:x>0.89725</cdr:x>
      <cdr:y>0.86625</cdr:y>
    </cdr:to>
    <cdr:sp>
      <cdr:nvSpPr>
        <cdr:cNvPr id="54" name="Text Box 59"/>
        <cdr:cNvSpPr txBox="1">
          <a:spLocks noChangeArrowheads="1"/>
        </cdr:cNvSpPr>
      </cdr:nvSpPr>
      <cdr:spPr>
        <a:xfrm>
          <a:off x="5000625" y="9353550"/>
          <a:ext cx="1933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 bis unter 45</a:t>
          </a:r>
        </a:p>
      </cdr:txBody>
    </cdr:sp>
  </cdr:relSizeAnchor>
  <cdr:relSizeAnchor xmlns:cdr="http://schemas.openxmlformats.org/drawingml/2006/chartDrawing">
    <cdr:from>
      <cdr:x>0.647</cdr:x>
      <cdr:y>0.87125</cdr:y>
    </cdr:from>
    <cdr:to>
      <cdr:x>0.89725</cdr:x>
      <cdr:y>0.88775</cdr:y>
    </cdr:to>
    <cdr:sp>
      <cdr:nvSpPr>
        <cdr:cNvPr id="55" name="Text Box 60"/>
        <cdr:cNvSpPr txBox="1">
          <a:spLocks noChangeArrowheads="1"/>
        </cdr:cNvSpPr>
      </cdr:nvSpPr>
      <cdr:spPr>
        <a:xfrm>
          <a:off x="5000625" y="960120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 und mehr</a:t>
          </a:r>
        </a:p>
      </cdr:txBody>
    </cdr:sp>
  </cdr:relSizeAnchor>
  <cdr:relSizeAnchor xmlns:cdr="http://schemas.openxmlformats.org/drawingml/2006/chartDrawing">
    <cdr:from>
      <cdr:x>0.48475</cdr:x>
      <cdr:y>0.7405</cdr:y>
    </cdr:from>
    <cdr:to>
      <cdr:x>0.859</cdr:x>
      <cdr:y>0.75725</cdr:y>
    </cdr:to>
    <cdr:sp>
      <cdr:nvSpPr>
        <cdr:cNvPr id="56" name="AutoShape 62"/>
        <cdr:cNvSpPr>
          <a:spLocks/>
        </cdr:cNvSpPr>
      </cdr:nvSpPr>
      <cdr:spPr>
        <a:xfrm>
          <a:off x="3743325" y="8162925"/>
          <a:ext cx="2895600" cy="18097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 je Einwohner</a:t>
          </a:r>
        </a:p>
      </cdr:txBody>
    </cdr:sp>
  </cdr:relSizeAnchor>
  <cdr:relSizeAnchor xmlns:cdr="http://schemas.openxmlformats.org/drawingml/2006/chartDrawing">
    <cdr:from>
      <cdr:x>0.56975</cdr:x>
      <cdr:y>0.87125</cdr:y>
    </cdr:from>
    <cdr:to>
      <cdr:x>0.62925</cdr:x>
      <cdr:y>0.88875</cdr:y>
    </cdr:to>
    <cdr:sp>
      <cdr:nvSpPr>
        <cdr:cNvPr id="57" name="Rectangle 64"/>
        <cdr:cNvSpPr>
          <a:spLocks/>
        </cdr:cNvSpPr>
      </cdr:nvSpPr>
      <cdr:spPr>
        <a:xfrm>
          <a:off x="4400550" y="9601200"/>
          <a:ext cx="457200" cy="190500"/>
        </a:xfrm>
        <a:prstGeom prst="rect">
          <a:avLst/>
        </a:prstGeom>
        <a:solidFill>
          <a:srgbClr val="46860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0.84875</cdr:y>
    </cdr:from>
    <cdr:to>
      <cdr:x>0.62925</cdr:x>
      <cdr:y>0.86625</cdr:y>
    </cdr:to>
    <cdr:sp>
      <cdr:nvSpPr>
        <cdr:cNvPr id="58" name="Rectangle 65"/>
        <cdr:cNvSpPr>
          <a:spLocks/>
        </cdr:cNvSpPr>
      </cdr:nvSpPr>
      <cdr:spPr>
        <a:xfrm>
          <a:off x="4400550" y="9353550"/>
          <a:ext cx="457200" cy="190500"/>
        </a:xfrm>
        <a:prstGeom prst="rect">
          <a:avLst/>
        </a:prstGeom>
        <a:solidFill>
          <a:srgbClr val="61B003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0.82725</cdr:y>
    </cdr:from>
    <cdr:to>
      <cdr:x>0.62925</cdr:x>
      <cdr:y>0.844</cdr:y>
    </cdr:to>
    <cdr:sp>
      <cdr:nvSpPr>
        <cdr:cNvPr id="59" name="Rectangle 66"/>
        <cdr:cNvSpPr>
          <a:spLocks/>
        </cdr:cNvSpPr>
      </cdr:nvSpPr>
      <cdr:spPr>
        <a:xfrm>
          <a:off x="4400550" y="9115425"/>
          <a:ext cx="457200" cy="180975"/>
        </a:xfrm>
        <a:prstGeom prst="rect">
          <a:avLst/>
        </a:prstGeom>
        <a:solidFill>
          <a:srgbClr val="ADD47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0.805</cdr:y>
    </cdr:from>
    <cdr:to>
      <cdr:x>0.62925</cdr:x>
      <cdr:y>0.8215</cdr:y>
    </cdr:to>
    <cdr:sp>
      <cdr:nvSpPr>
        <cdr:cNvPr id="60" name="Rectangle 67"/>
        <cdr:cNvSpPr>
          <a:spLocks/>
        </cdr:cNvSpPr>
      </cdr:nvSpPr>
      <cdr:spPr>
        <a:xfrm>
          <a:off x="4400550" y="8877300"/>
          <a:ext cx="457200" cy="180975"/>
        </a:xfrm>
        <a:prstGeom prst="rect">
          <a:avLst/>
        </a:prstGeom>
        <a:solidFill>
          <a:srgbClr val="CFFF94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0.7825</cdr:y>
    </cdr:from>
    <cdr:to>
      <cdr:x>0.62925</cdr:x>
      <cdr:y>0.799</cdr:y>
    </cdr:to>
    <cdr:sp>
      <cdr:nvSpPr>
        <cdr:cNvPr id="61" name="Rectangle 68"/>
        <cdr:cNvSpPr>
          <a:spLocks/>
        </cdr:cNvSpPr>
      </cdr:nvSpPr>
      <cdr:spPr>
        <a:xfrm>
          <a:off x="4400550" y="8629650"/>
          <a:ext cx="457200" cy="180975"/>
        </a:xfrm>
        <a:prstGeom prst="rect">
          <a:avLst/>
        </a:prstGeom>
        <a:solidFill>
          <a:srgbClr val="F7FCB7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4372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246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1</xdr:row>
      <xdr:rowOff>38100</xdr:rowOff>
    </xdr:from>
    <xdr:to>
      <xdr:col>9</xdr:col>
      <xdr:colOff>714375</xdr:colOff>
      <xdr:row>73</xdr:row>
      <xdr:rowOff>95250</xdr:rowOff>
    </xdr:to>
    <xdr:graphicFrame>
      <xdr:nvGraphicFramePr>
        <xdr:cNvPr id="1" name="Diagramm 19"/>
        <xdr:cNvGraphicFramePr/>
      </xdr:nvGraphicFramePr>
      <xdr:xfrm>
        <a:off x="428625" y="190500"/>
        <a:ext cx="7734300" cy="1102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0.9615</cdr:y>
    </cdr:from>
    <cdr:to>
      <cdr:x>0.4025</cdr:x>
      <cdr:y>0.98325</cdr:y>
    </cdr:to>
    <cdr:sp>
      <cdr:nvSpPr>
        <cdr:cNvPr id="1" name="Text Box 3"/>
        <cdr:cNvSpPr txBox="1">
          <a:spLocks noChangeArrowheads="1"/>
        </cdr:cNvSpPr>
      </cdr:nvSpPr>
      <cdr:spPr>
        <a:xfrm>
          <a:off x="114300" y="8867775"/>
          <a:ext cx="2390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0.7795</cdr:x>
      <cdr:y>0.1605</cdr:y>
    </cdr:from>
    <cdr:to>
      <cdr:x>0.7795</cdr:x>
      <cdr:y>0.86625</cdr:y>
    </cdr:to>
    <cdr:sp>
      <cdr:nvSpPr>
        <cdr:cNvPr id="2" name="Gerade Verbindung 5"/>
        <cdr:cNvSpPr>
          <a:spLocks/>
        </cdr:cNvSpPr>
      </cdr:nvSpPr>
      <cdr:spPr>
        <a:xfrm>
          <a:off x="4857750" y="1476375"/>
          <a:ext cx="0" cy="6515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0.13675</cdr:y>
    </cdr:from>
    <cdr:to>
      <cdr:x>0.83475</cdr:x>
      <cdr:y>0.1575</cdr:y>
    </cdr:to>
    <cdr:sp>
      <cdr:nvSpPr>
        <cdr:cNvPr id="3" name="Textfeld 7"/>
        <cdr:cNvSpPr txBox="1">
          <a:spLocks noChangeArrowheads="1"/>
        </cdr:cNvSpPr>
      </cdr:nvSpPr>
      <cdr:spPr>
        <a:xfrm>
          <a:off x="4352925" y="12573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Thüringen</a:t>
          </a:r>
        </a:p>
      </cdr:txBody>
    </cdr:sp>
  </cdr:relSizeAnchor>
  <cdr:relSizeAnchor xmlns:cdr="http://schemas.openxmlformats.org/drawingml/2006/chartDrawing">
    <cdr:from>
      <cdr:x>0.453</cdr:x>
      <cdr:y>0.90225</cdr:y>
    </cdr:from>
    <cdr:to>
      <cdr:x>0.65725</cdr:x>
      <cdr:y>0.9295</cdr:y>
    </cdr:to>
    <cdr:sp>
      <cdr:nvSpPr>
        <cdr:cNvPr id="4" name="Textfeld 8"/>
        <cdr:cNvSpPr txBox="1">
          <a:spLocks noChangeArrowheads="1"/>
        </cdr:cNvSpPr>
      </cdr:nvSpPr>
      <cdr:spPr>
        <a:xfrm>
          <a:off x="2819400" y="8324850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0.99325</cdr:x>
      <cdr:y>0.10525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28625"/>
          <a:ext cx="602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Wohnungen am 31.12.2012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0.0325</cdr:x>
      <cdr:y>0.9705</cdr:y>
    </cdr:from>
    <cdr:to>
      <cdr:x>0.428</cdr:x>
      <cdr:y>0.992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0" y="8943975"/>
          <a:ext cx="2409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0.3675</cdr:x>
      <cdr:y>0.73925</cdr:y>
    </cdr:from>
    <cdr:to>
      <cdr:x>0.4495</cdr:x>
      <cdr:y>0.759</cdr:y>
    </cdr:to>
    <cdr:sp>
      <cdr:nvSpPr>
        <cdr:cNvPr id="3" name="Rectangle 5"/>
        <cdr:cNvSpPr>
          <a:spLocks/>
        </cdr:cNvSpPr>
      </cdr:nvSpPr>
      <cdr:spPr>
        <a:xfrm>
          <a:off x="2238375" y="6810375"/>
          <a:ext cx="495300" cy="180975"/>
        </a:xfrm>
        <a:prstGeom prst="rect">
          <a:avLst/>
        </a:prstGeom>
        <a:solidFill>
          <a:srgbClr val="1F497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0.696</cdr:y>
    </cdr:from>
    <cdr:to>
      <cdr:x>0.71175</cdr:x>
      <cdr:y>0.72925</cdr:y>
    </cdr:to>
    <cdr:sp>
      <cdr:nvSpPr>
        <cdr:cNvPr id="4" name="Text Box 12"/>
        <cdr:cNvSpPr txBox="1">
          <a:spLocks noChangeArrowheads="1"/>
        </cdr:cNvSpPr>
      </cdr:nvSpPr>
      <cdr:spPr>
        <a:xfrm>
          <a:off x="2257425" y="6410325"/>
          <a:ext cx="2076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0.452</cdr:x>
      <cdr:y>0.73925</cdr:y>
    </cdr:from>
    <cdr:to>
      <cdr:x>0.79225</cdr:x>
      <cdr:y>0.762</cdr:y>
    </cdr:to>
    <cdr:sp>
      <cdr:nvSpPr>
        <cdr:cNvPr id="5" name="Text Box 13"/>
        <cdr:cNvSpPr txBox="1">
          <a:spLocks noChangeArrowheads="1"/>
        </cdr:cNvSpPr>
      </cdr:nvSpPr>
      <cdr:spPr>
        <a:xfrm>
          <a:off x="2752725" y="6810375"/>
          <a:ext cx="2076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1 Wohnraum</a:t>
          </a:r>
        </a:p>
      </cdr:txBody>
    </cdr:sp>
  </cdr:relSizeAnchor>
  <cdr:relSizeAnchor xmlns:cdr="http://schemas.openxmlformats.org/drawingml/2006/chartDrawing">
    <cdr:from>
      <cdr:x>0.452</cdr:x>
      <cdr:y>0.7675</cdr:y>
    </cdr:from>
    <cdr:to>
      <cdr:x>0.791</cdr:x>
      <cdr:y>0.78875</cdr:y>
    </cdr:to>
    <cdr:sp>
      <cdr:nvSpPr>
        <cdr:cNvPr id="6" name="Text Box 14"/>
        <cdr:cNvSpPr txBox="1">
          <a:spLocks noChangeArrowheads="1"/>
        </cdr:cNvSpPr>
      </cdr:nvSpPr>
      <cdr:spPr>
        <a:xfrm>
          <a:off x="2752725" y="70675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2 Wohnräumen</a:t>
          </a:r>
        </a:p>
      </cdr:txBody>
    </cdr:sp>
  </cdr:relSizeAnchor>
  <cdr:relSizeAnchor xmlns:cdr="http://schemas.openxmlformats.org/drawingml/2006/chartDrawing">
    <cdr:from>
      <cdr:x>0.4535</cdr:x>
      <cdr:y>0.873</cdr:y>
    </cdr:from>
    <cdr:to>
      <cdr:x>0.7925</cdr:x>
      <cdr:y>0.8945</cdr:y>
    </cdr:to>
    <cdr:sp>
      <cdr:nvSpPr>
        <cdr:cNvPr id="7" name="Text Box 15"/>
        <cdr:cNvSpPr txBox="1">
          <a:spLocks noChangeArrowheads="1"/>
        </cdr:cNvSpPr>
      </cdr:nvSpPr>
      <cdr:spPr>
        <a:xfrm>
          <a:off x="2762250" y="8048625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0.453</cdr:x>
      <cdr:y>0.89975</cdr:y>
    </cdr:from>
    <cdr:to>
      <cdr:x>0.7925</cdr:x>
      <cdr:y>0.92175</cdr:y>
    </cdr:to>
    <cdr:sp>
      <cdr:nvSpPr>
        <cdr:cNvPr id="8" name="Text Box 16"/>
        <cdr:cNvSpPr txBox="1">
          <a:spLocks noChangeArrowheads="1"/>
        </cdr:cNvSpPr>
      </cdr:nvSpPr>
      <cdr:spPr>
        <a:xfrm>
          <a:off x="2752725" y="82867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7 und mehr Wohnräumen</a:t>
          </a:r>
        </a:p>
      </cdr:txBody>
    </cdr:sp>
  </cdr:relSizeAnchor>
  <cdr:relSizeAnchor xmlns:cdr="http://schemas.openxmlformats.org/drawingml/2006/chartDrawing">
    <cdr:from>
      <cdr:x>0.4535</cdr:x>
      <cdr:y>0.82025</cdr:y>
    </cdr:from>
    <cdr:to>
      <cdr:x>0.7925</cdr:x>
      <cdr:y>0.8435</cdr:y>
    </cdr:to>
    <cdr:sp>
      <cdr:nvSpPr>
        <cdr:cNvPr id="9" name="Text Box 17"/>
        <cdr:cNvSpPr txBox="1">
          <a:spLocks noChangeArrowheads="1"/>
        </cdr:cNvSpPr>
      </cdr:nvSpPr>
      <cdr:spPr>
        <a:xfrm>
          <a:off x="2762250" y="75628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0.453</cdr:x>
      <cdr:y>0.79425</cdr:y>
    </cdr:from>
    <cdr:to>
      <cdr:x>0.79125</cdr:x>
      <cdr:y>0.817</cdr:y>
    </cdr:to>
    <cdr:sp>
      <cdr:nvSpPr>
        <cdr:cNvPr id="10" name="Text Box 18"/>
        <cdr:cNvSpPr txBox="1">
          <a:spLocks noChangeArrowheads="1"/>
        </cdr:cNvSpPr>
      </cdr:nvSpPr>
      <cdr:spPr>
        <a:xfrm>
          <a:off x="2752725" y="731520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0.4535</cdr:x>
      <cdr:y>0.8455</cdr:y>
    </cdr:from>
    <cdr:to>
      <cdr:x>0.793</cdr:x>
      <cdr:y>0.869</cdr:y>
    </cdr:to>
    <cdr:sp>
      <cdr:nvSpPr>
        <cdr:cNvPr id="11" name="Text Box 19"/>
        <cdr:cNvSpPr txBox="1">
          <a:spLocks noChangeArrowheads="1"/>
        </cdr:cNvSpPr>
      </cdr:nvSpPr>
      <cdr:spPr>
        <a:xfrm>
          <a:off x="2762250" y="77914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0.3675</cdr:x>
      <cdr:y>0.7675</cdr:y>
    </cdr:from>
    <cdr:to>
      <cdr:x>0.4495</cdr:x>
      <cdr:y>0.7875</cdr:y>
    </cdr:to>
    <cdr:sp>
      <cdr:nvSpPr>
        <cdr:cNvPr id="12" name="Rectangle 5"/>
        <cdr:cNvSpPr>
          <a:spLocks/>
        </cdr:cNvSpPr>
      </cdr:nvSpPr>
      <cdr:spPr>
        <a:xfrm>
          <a:off x="2238375" y="7067550"/>
          <a:ext cx="495300" cy="180975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0.79475</cdr:y>
    </cdr:from>
    <cdr:to>
      <cdr:x>0.45</cdr:x>
      <cdr:y>0.81475</cdr:y>
    </cdr:to>
    <cdr:sp>
      <cdr:nvSpPr>
        <cdr:cNvPr id="13" name="Rectangle 5"/>
        <cdr:cNvSpPr>
          <a:spLocks/>
        </cdr:cNvSpPr>
      </cdr:nvSpPr>
      <cdr:spPr>
        <a:xfrm>
          <a:off x="2238375" y="7324725"/>
          <a:ext cx="495300" cy="180975"/>
        </a:xfrm>
        <a:prstGeom prst="rect">
          <a:avLst/>
        </a:prstGeom>
        <a:solidFill>
          <a:srgbClr val="9BBB5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0.87375</cdr:y>
    </cdr:from>
    <cdr:to>
      <cdr:x>0.4505</cdr:x>
      <cdr:y>0.89375</cdr:y>
    </cdr:to>
    <cdr:sp>
      <cdr:nvSpPr>
        <cdr:cNvPr id="14" name="Rectangle 5"/>
        <cdr:cNvSpPr>
          <a:spLocks/>
        </cdr:cNvSpPr>
      </cdr:nvSpPr>
      <cdr:spPr>
        <a:xfrm>
          <a:off x="2238375" y="8048625"/>
          <a:ext cx="495300" cy="180975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0.84775</cdr:y>
    </cdr:from>
    <cdr:to>
      <cdr:x>0.45</cdr:x>
      <cdr:y>0.86775</cdr:y>
    </cdr:to>
    <cdr:sp>
      <cdr:nvSpPr>
        <cdr:cNvPr id="15" name="Rectangle 5"/>
        <cdr:cNvSpPr>
          <a:spLocks/>
        </cdr:cNvSpPr>
      </cdr:nvSpPr>
      <cdr:spPr>
        <a:xfrm>
          <a:off x="2238375" y="7810500"/>
          <a:ext cx="495300" cy="180975"/>
        </a:xfrm>
        <a:prstGeom prst="rect">
          <a:avLst/>
        </a:prstGeom>
        <a:solidFill>
          <a:srgbClr val="4BACC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0.8205</cdr:y>
    </cdr:from>
    <cdr:to>
      <cdr:x>0.4495</cdr:x>
      <cdr:y>0.8405</cdr:y>
    </cdr:to>
    <cdr:sp>
      <cdr:nvSpPr>
        <cdr:cNvPr id="16" name="Rectangle 5"/>
        <cdr:cNvSpPr>
          <a:spLocks/>
        </cdr:cNvSpPr>
      </cdr:nvSpPr>
      <cdr:spPr>
        <a:xfrm>
          <a:off x="2238375" y="7562850"/>
          <a:ext cx="495300" cy="180975"/>
        </a:xfrm>
        <a:prstGeom prst="rect">
          <a:avLst/>
        </a:prstGeom>
        <a:solidFill>
          <a:srgbClr val="8064A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0.90125</cdr:y>
    </cdr:from>
    <cdr:to>
      <cdr:x>0.451</cdr:x>
      <cdr:y>0.92125</cdr:y>
    </cdr:to>
    <cdr:sp>
      <cdr:nvSpPr>
        <cdr:cNvPr id="17" name="Rectangle 5"/>
        <cdr:cNvSpPr>
          <a:spLocks/>
        </cdr:cNvSpPr>
      </cdr:nvSpPr>
      <cdr:spPr>
        <a:xfrm>
          <a:off x="2247900" y="8305800"/>
          <a:ext cx="495300" cy="180975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1</xdr:col>
      <xdr:colOff>171450</xdr:colOff>
      <xdr:row>45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467677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44</xdr:row>
      <xdr:rowOff>152400</xdr:rowOff>
    </xdr:from>
    <xdr:to>
      <xdr:col>1</xdr:col>
      <xdr:colOff>200025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4524375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724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ueringen_Kreiskarte_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"/>
  <cols>
    <col min="1" max="16384" width="80.28125" style="130" customWidth="1"/>
  </cols>
  <sheetData>
    <row r="1" spans="1:2" ht="15.75">
      <c r="A1" s="129" t="s">
        <v>148</v>
      </c>
      <c r="B1" s="129"/>
    </row>
    <row r="4" spans="1:2" ht="12.75">
      <c r="A4" s="131" t="s">
        <v>162</v>
      </c>
      <c r="B4" s="131"/>
    </row>
    <row r="5" spans="1:2" ht="14.25">
      <c r="A5" s="132"/>
      <c r="B5" s="132"/>
    </row>
    <row r="6" spans="1:2" ht="14.25">
      <c r="A6" s="132"/>
      <c r="B6" s="132"/>
    </row>
    <row r="7" spans="1:2" ht="12.75">
      <c r="A7" s="130" t="s">
        <v>149</v>
      </c>
      <c r="B7" s="133"/>
    </row>
    <row r="10" spans="1:2" ht="12.75">
      <c r="A10" s="133" t="s">
        <v>163</v>
      </c>
      <c r="B10" s="133"/>
    </row>
    <row r="11" ht="12">
      <c r="A11" s="130" t="s">
        <v>150</v>
      </c>
    </row>
    <row r="14" ht="12">
      <c r="A14" s="130" t="s">
        <v>151</v>
      </c>
    </row>
    <row r="17" ht="12">
      <c r="A17" s="130" t="s">
        <v>152</v>
      </c>
    </row>
    <row r="18" ht="12">
      <c r="A18" s="130" t="s">
        <v>153</v>
      </c>
    </row>
    <row r="19" ht="12">
      <c r="A19" s="130" t="s">
        <v>154</v>
      </c>
    </row>
    <row r="20" ht="12">
      <c r="A20" s="130" t="s">
        <v>155</v>
      </c>
    </row>
    <row r="21" ht="12">
      <c r="A21" s="130" t="s">
        <v>156</v>
      </c>
    </row>
    <row r="24" spans="1:2" ht="12.75">
      <c r="A24" s="134" t="s">
        <v>157</v>
      </c>
      <c r="B24" s="134"/>
    </row>
    <row r="25" spans="1:2" ht="38.25">
      <c r="A25" s="135" t="s">
        <v>158</v>
      </c>
      <c r="B25" s="135"/>
    </row>
    <row r="28" spans="1:2" ht="12.75">
      <c r="A28" s="134" t="s">
        <v>159</v>
      </c>
      <c r="B28" s="134"/>
    </row>
    <row r="29" spans="1:2" ht="12">
      <c r="A29" s="136" t="s">
        <v>160</v>
      </c>
      <c r="B29" s="136"/>
    </row>
    <row r="30" ht="12">
      <c r="A30" s="130" t="s">
        <v>161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15" zoomScalePageLayoutView="0" workbookViewId="0" topLeftCell="A1">
      <pane xSplit="2" ySplit="7" topLeftCell="C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2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41"/>
      <c r="C1" s="41"/>
      <c r="D1" s="41"/>
      <c r="E1" s="41"/>
      <c r="F1" s="41"/>
      <c r="G1" s="41"/>
      <c r="H1" s="41"/>
      <c r="I1" s="9" t="s">
        <v>125</v>
      </c>
      <c r="J1" s="10" t="s">
        <v>124</v>
      </c>
      <c r="K1" s="8"/>
      <c r="L1" s="8"/>
      <c r="M1" s="41"/>
      <c r="N1" s="41"/>
      <c r="O1" s="41"/>
      <c r="P1" s="41"/>
      <c r="Q1" s="41"/>
      <c r="R1" s="41"/>
      <c r="S1" s="41"/>
    </row>
    <row r="2" spans="2:19" ht="12" customHeight="1">
      <c r="B2" s="41"/>
      <c r="C2" s="41"/>
      <c r="D2" s="41"/>
      <c r="E2" s="41"/>
      <c r="F2" s="41"/>
      <c r="G2" s="41"/>
      <c r="H2" s="41"/>
      <c r="I2" s="9"/>
      <c r="J2" s="10"/>
      <c r="K2" s="8"/>
      <c r="L2" s="8"/>
      <c r="M2" s="41"/>
      <c r="N2" s="41"/>
      <c r="O2" s="41"/>
      <c r="P2" s="41"/>
      <c r="Q2" s="41"/>
      <c r="R2" s="41"/>
      <c r="S2" s="41"/>
    </row>
    <row r="3" ht="12" customHeight="1">
      <c r="K3" s="12"/>
    </row>
    <row r="4" spans="1:19" ht="15.75" customHeight="1">
      <c r="A4" s="161" t="s">
        <v>46</v>
      </c>
      <c r="B4" s="210" t="s">
        <v>86</v>
      </c>
      <c r="C4" s="216" t="s">
        <v>52</v>
      </c>
      <c r="D4" s="161"/>
      <c r="E4" s="215" t="s">
        <v>145</v>
      </c>
      <c r="F4" s="175"/>
      <c r="G4" s="175"/>
      <c r="H4" s="175"/>
      <c r="I4" s="175"/>
      <c r="J4" s="213" t="s">
        <v>122</v>
      </c>
      <c r="K4" s="214"/>
      <c r="L4" s="200" t="s">
        <v>45</v>
      </c>
      <c r="M4" s="202"/>
      <c r="N4" s="200" t="s">
        <v>1</v>
      </c>
      <c r="O4" s="201"/>
      <c r="P4" s="202"/>
      <c r="Q4" s="203" t="s">
        <v>135</v>
      </c>
      <c r="R4" s="202"/>
      <c r="S4" s="142" t="s">
        <v>48</v>
      </c>
    </row>
    <row r="5" spans="1:19" ht="15.75" customHeight="1">
      <c r="A5" s="162"/>
      <c r="B5" s="211"/>
      <c r="C5" s="217" t="s">
        <v>143</v>
      </c>
      <c r="D5" s="219" t="s">
        <v>144</v>
      </c>
      <c r="E5" s="151">
        <v>1</v>
      </c>
      <c r="F5" s="151">
        <v>2</v>
      </c>
      <c r="G5" s="151">
        <v>3</v>
      </c>
      <c r="H5" s="151">
        <v>4</v>
      </c>
      <c r="I5" s="204">
        <v>5</v>
      </c>
      <c r="J5" s="205">
        <v>6</v>
      </c>
      <c r="K5" s="159" t="s">
        <v>82</v>
      </c>
      <c r="L5" s="159" t="s">
        <v>83</v>
      </c>
      <c r="M5" s="159" t="s">
        <v>84</v>
      </c>
      <c r="N5" s="159" t="s">
        <v>83</v>
      </c>
      <c r="O5" s="159" t="s">
        <v>84</v>
      </c>
      <c r="P5" s="159" t="s">
        <v>85</v>
      </c>
      <c r="Q5" s="198" t="s">
        <v>44</v>
      </c>
      <c r="R5" s="199"/>
      <c r="S5" s="143"/>
    </row>
    <row r="6" spans="1:19" ht="15.75" customHeight="1">
      <c r="A6" s="162"/>
      <c r="B6" s="211"/>
      <c r="C6" s="218"/>
      <c r="D6" s="148"/>
      <c r="E6" s="150"/>
      <c r="F6" s="150"/>
      <c r="G6" s="150"/>
      <c r="H6" s="150"/>
      <c r="I6" s="154"/>
      <c r="J6" s="155"/>
      <c r="K6" s="160"/>
      <c r="L6" s="160"/>
      <c r="M6" s="160"/>
      <c r="N6" s="160"/>
      <c r="O6" s="160"/>
      <c r="P6" s="160"/>
      <c r="Q6" s="93" t="s">
        <v>52</v>
      </c>
      <c r="R6" s="93" t="s">
        <v>1</v>
      </c>
      <c r="S6" s="143"/>
    </row>
    <row r="7" spans="1:19" ht="15.75" customHeight="1">
      <c r="A7" s="162"/>
      <c r="B7" s="212"/>
      <c r="C7" s="206" t="s">
        <v>69</v>
      </c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94" t="s">
        <v>54</v>
      </c>
      <c r="O7" s="209" t="s">
        <v>70</v>
      </c>
      <c r="P7" s="208"/>
      <c r="Q7" s="94" t="s">
        <v>53</v>
      </c>
      <c r="R7" s="95" t="s">
        <v>54</v>
      </c>
      <c r="S7" s="143"/>
    </row>
    <row r="8" spans="1:19" ht="12" customHeight="1">
      <c r="A8" s="13"/>
      <c r="B8" s="34"/>
      <c r="N8" s="41"/>
      <c r="S8" s="14"/>
    </row>
    <row r="9" spans="1:19" ht="12" customHeight="1">
      <c r="A9" s="43">
        <v>1</v>
      </c>
      <c r="B9" s="34" t="s">
        <v>5</v>
      </c>
      <c r="C9" s="44">
        <v>114869</v>
      </c>
      <c r="D9" s="44">
        <v>568.7935747108223</v>
      </c>
      <c r="E9" s="70">
        <v>2917</v>
      </c>
      <c r="F9" s="70">
        <v>15667</v>
      </c>
      <c r="G9" s="70">
        <v>33925</v>
      </c>
      <c r="H9" s="70">
        <v>37666</v>
      </c>
      <c r="I9" s="70">
        <v>14724</v>
      </c>
      <c r="J9" s="70">
        <v>6007</v>
      </c>
      <c r="K9" s="70">
        <v>3963</v>
      </c>
      <c r="L9" s="44">
        <v>427570</v>
      </c>
      <c r="M9" s="45">
        <v>3.7222401170028467</v>
      </c>
      <c r="N9" s="44">
        <v>81609.74</v>
      </c>
      <c r="O9" s="45">
        <v>71.04592187622423</v>
      </c>
      <c r="P9" s="45">
        <v>40.410463872603394</v>
      </c>
      <c r="Q9" s="44">
        <v>3671</v>
      </c>
      <c r="R9" s="44">
        <v>2847.31</v>
      </c>
      <c r="S9" s="46">
        <v>1</v>
      </c>
    </row>
    <row r="10" spans="1:19" ht="12" customHeight="1">
      <c r="A10" s="43">
        <v>2</v>
      </c>
      <c r="B10" s="34" t="s">
        <v>6</v>
      </c>
      <c r="C10" s="44">
        <v>62014</v>
      </c>
      <c r="D10" s="44">
        <v>647.692854009567</v>
      </c>
      <c r="E10" s="70">
        <v>3013</v>
      </c>
      <c r="F10" s="70">
        <v>7921</v>
      </c>
      <c r="G10" s="70">
        <v>17600</v>
      </c>
      <c r="H10" s="70">
        <v>21037</v>
      </c>
      <c r="I10" s="70">
        <v>8138</v>
      </c>
      <c r="J10" s="70">
        <v>2667</v>
      </c>
      <c r="K10" s="70">
        <v>1638</v>
      </c>
      <c r="L10" s="44">
        <v>225381</v>
      </c>
      <c r="M10" s="45">
        <v>3.634356758151385</v>
      </c>
      <c r="N10" s="44">
        <v>42832</v>
      </c>
      <c r="O10" s="45">
        <v>69.06827490566646</v>
      </c>
      <c r="P10" s="45">
        <v>44.73502809516847</v>
      </c>
      <c r="Q10" s="44">
        <v>1762</v>
      </c>
      <c r="R10" s="44">
        <v>1277.42</v>
      </c>
      <c r="S10" s="46">
        <v>2</v>
      </c>
    </row>
    <row r="11" spans="1:19" ht="12" customHeight="1">
      <c r="A11" s="43">
        <v>3</v>
      </c>
      <c r="B11" s="34" t="s">
        <v>7</v>
      </c>
      <c r="C11" s="44">
        <v>58816</v>
      </c>
      <c r="D11" s="44">
        <v>552.6365242229489</v>
      </c>
      <c r="E11" s="70">
        <v>6061</v>
      </c>
      <c r="F11" s="70">
        <v>8140</v>
      </c>
      <c r="G11" s="70">
        <v>15587</v>
      </c>
      <c r="H11" s="70">
        <v>16902</v>
      </c>
      <c r="I11" s="70">
        <v>6757</v>
      </c>
      <c r="J11" s="70">
        <v>3057</v>
      </c>
      <c r="K11" s="70">
        <v>2312</v>
      </c>
      <c r="L11" s="44">
        <v>207011</v>
      </c>
      <c r="M11" s="45">
        <v>3.519637513601741</v>
      </c>
      <c r="N11" s="44">
        <v>40667.38</v>
      </c>
      <c r="O11" s="45">
        <v>69.1433963547334</v>
      </c>
      <c r="P11" s="45">
        <v>38.21116623444958</v>
      </c>
      <c r="Q11" s="44">
        <v>1248</v>
      </c>
      <c r="R11" s="44">
        <v>839.83</v>
      </c>
      <c r="S11" s="46">
        <v>3</v>
      </c>
    </row>
    <row r="12" spans="1:19" ht="12" customHeight="1">
      <c r="A12" s="43">
        <v>4</v>
      </c>
      <c r="B12" s="34" t="s">
        <v>8</v>
      </c>
      <c r="C12" s="44">
        <v>21928</v>
      </c>
      <c r="D12" s="44">
        <v>599.6171725458026</v>
      </c>
      <c r="E12" s="70">
        <v>1230</v>
      </c>
      <c r="F12" s="70">
        <v>1539</v>
      </c>
      <c r="G12" s="70">
        <v>6140</v>
      </c>
      <c r="H12" s="70">
        <v>6980</v>
      </c>
      <c r="I12" s="70">
        <v>3254</v>
      </c>
      <c r="J12" s="70">
        <v>1586</v>
      </c>
      <c r="K12" s="70">
        <v>1199</v>
      </c>
      <c r="L12" s="44">
        <v>85947</v>
      </c>
      <c r="M12" s="45">
        <v>3.9195093031740242</v>
      </c>
      <c r="N12" s="44">
        <v>15751.32</v>
      </c>
      <c r="O12" s="45">
        <v>71.83199562203575</v>
      </c>
      <c r="P12" s="45">
        <v>43.071698113207546</v>
      </c>
      <c r="Q12" s="44">
        <v>596</v>
      </c>
      <c r="R12" s="44">
        <v>501.73</v>
      </c>
      <c r="S12" s="46">
        <v>4</v>
      </c>
    </row>
    <row r="13" spans="1:19" ht="12" customHeight="1">
      <c r="A13" s="43">
        <v>5</v>
      </c>
      <c r="B13" s="34" t="s">
        <v>9</v>
      </c>
      <c r="C13" s="44">
        <v>34761</v>
      </c>
      <c r="D13" s="44">
        <v>552.7621410170785</v>
      </c>
      <c r="E13" s="70">
        <v>1696</v>
      </c>
      <c r="F13" s="70">
        <v>3133</v>
      </c>
      <c r="G13" s="70">
        <v>9573</v>
      </c>
      <c r="H13" s="70">
        <v>11032</v>
      </c>
      <c r="I13" s="70">
        <v>5229</v>
      </c>
      <c r="J13" s="70">
        <v>2384</v>
      </c>
      <c r="K13" s="70">
        <v>1714</v>
      </c>
      <c r="L13" s="44">
        <v>134772</v>
      </c>
      <c r="M13" s="45">
        <v>3.877103650642962</v>
      </c>
      <c r="N13" s="44">
        <v>26147.44</v>
      </c>
      <c r="O13" s="45">
        <v>75.22062081067862</v>
      </c>
      <c r="P13" s="45">
        <v>41.57911140794453</v>
      </c>
      <c r="Q13" s="44">
        <v>1367</v>
      </c>
      <c r="R13" s="44">
        <v>1049.3</v>
      </c>
      <c r="S13" s="46">
        <v>5</v>
      </c>
    </row>
    <row r="14" spans="1:19" ht="12" customHeight="1">
      <c r="A14" s="43">
        <v>6</v>
      </c>
      <c r="B14" s="47" t="s">
        <v>10</v>
      </c>
      <c r="C14" s="44">
        <v>24719</v>
      </c>
      <c r="D14" s="44">
        <v>592.6680732713148</v>
      </c>
      <c r="E14" s="70">
        <v>322</v>
      </c>
      <c r="F14" s="70">
        <v>2094</v>
      </c>
      <c r="G14" s="70">
        <v>6011</v>
      </c>
      <c r="H14" s="70">
        <v>8035</v>
      </c>
      <c r="I14" s="70">
        <v>5102</v>
      </c>
      <c r="J14" s="70">
        <v>1923</v>
      </c>
      <c r="K14" s="70">
        <v>1232</v>
      </c>
      <c r="L14" s="44">
        <v>101392</v>
      </c>
      <c r="M14" s="45">
        <v>4.101784052752943</v>
      </c>
      <c r="N14" s="44">
        <v>18376.57</v>
      </c>
      <c r="O14" s="45">
        <v>74.34188276224766</v>
      </c>
      <c r="P14" s="45">
        <v>44.060060420063294</v>
      </c>
      <c r="Q14" s="44">
        <v>1225</v>
      </c>
      <c r="R14" s="44">
        <v>925.51</v>
      </c>
      <c r="S14" s="46">
        <v>6</v>
      </c>
    </row>
    <row r="15" spans="1:19" ht="12" customHeight="1">
      <c r="A15" s="43"/>
      <c r="B15" s="47"/>
      <c r="C15" s="44"/>
      <c r="D15" s="44"/>
      <c r="L15" s="44"/>
      <c r="M15" s="45"/>
      <c r="N15" s="44"/>
      <c r="O15" s="45"/>
      <c r="Q15" s="44"/>
      <c r="R15" s="44"/>
      <c r="S15" s="46"/>
    </row>
    <row r="16" spans="1:19" ht="12" customHeight="1">
      <c r="A16" s="43">
        <v>7</v>
      </c>
      <c r="B16" s="34" t="s">
        <v>11</v>
      </c>
      <c r="C16" s="44">
        <v>46149</v>
      </c>
      <c r="D16" s="44">
        <v>452.8585166722274</v>
      </c>
      <c r="E16" s="70">
        <v>355</v>
      </c>
      <c r="F16" s="70">
        <v>2075</v>
      </c>
      <c r="G16" s="70">
        <v>8377</v>
      </c>
      <c r="H16" s="70">
        <v>11680</v>
      </c>
      <c r="I16" s="70">
        <v>8931</v>
      </c>
      <c r="J16" s="70">
        <v>6365</v>
      </c>
      <c r="K16" s="70">
        <v>8366</v>
      </c>
      <c r="L16" s="44">
        <v>226694</v>
      </c>
      <c r="M16" s="45">
        <v>4.912219116340549</v>
      </c>
      <c r="N16" s="44">
        <v>43256.07</v>
      </c>
      <c r="O16" s="45">
        <v>93.73132678931287</v>
      </c>
      <c r="P16" s="45">
        <v>42.44702961552804</v>
      </c>
      <c r="Q16" s="44">
        <v>1622</v>
      </c>
      <c r="R16" s="44">
        <v>1500.94</v>
      </c>
      <c r="S16" s="46">
        <v>7</v>
      </c>
    </row>
    <row r="17" spans="1:19" ht="12" customHeight="1">
      <c r="A17" s="43">
        <v>8</v>
      </c>
      <c r="B17" s="34" t="s">
        <v>12</v>
      </c>
      <c r="C17" s="44">
        <v>45576</v>
      </c>
      <c r="D17" s="44">
        <v>525.46867433763</v>
      </c>
      <c r="E17" s="70">
        <v>1760</v>
      </c>
      <c r="F17" s="70">
        <v>4759</v>
      </c>
      <c r="G17" s="70">
        <v>10938</v>
      </c>
      <c r="H17" s="70">
        <v>10805</v>
      </c>
      <c r="I17" s="70">
        <v>7904</v>
      </c>
      <c r="J17" s="70">
        <v>4837</v>
      </c>
      <c r="K17" s="70">
        <v>4573</v>
      </c>
      <c r="L17" s="44">
        <v>192195</v>
      </c>
      <c r="M17" s="45">
        <v>4.2170221169036335</v>
      </c>
      <c r="N17" s="44">
        <v>37286.68</v>
      </c>
      <c r="O17" s="45">
        <v>81.81209408460593</v>
      </c>
      <c r="P17" s="45">
        <v>42.989692623423345</v>
      </c>
      <c r="Q17" s="44">
        <v>1430</v>
      </c>
      <c r="R17" s="44">
        <v>1236.03</v>
      </c>
      <c r="S17" s="46">
        <v>8</v>
      </c>
    </row>
    <row r="18" spans="1:19" ht="12" customHeight="1">
      <c r="A18" s="43">
        <v>9</v>
      </c>
      <c r="B18" s="34" t="s">
        <v>13</v>
      </c>
      <c r="C18" s="44">
        <v>62652</v>
      </c>
      <c r="D18" s="44">
        <v>489.0675617657391</v>
      </c>
      <c r="E18" s="70">
        <v>458</v>
      </c>
      <c r="F18" s="70">
        <v>2877</v>
      </c>
      <c r="G18" s="70">
        <v>11358</v>
      </c>
      <c r="H18" s="70">
        <v>17618</v>
      </c>
      <c r="I18" s="70">
        <v>12011</v>
      </c>
      <c r="J18" s="70">
        <v>8644</v>
      </c>
      <c r="K18" s="70">
        <v>9686</v>
      </c>
      <c r="L18" s="44">
        <v>299903</v>
      </c>
      <c r="M18" s="45">
        <v>4.7868064866245295</v>
      </c>
      <c r="N18" s="44">
        <v>56294.07</v>
      </c>
      <c r="O18" s="45">
        <v>89.85199195556407</v>
      </c>
      <c r="P18" s="45">
        <v>43.943694625502516</v>
      </c>
      <c r="Q18" s="44">
        <v>2094</v>
      </c>
      <c r="R18" s="44">
        <v>1800.32</v>
      </c>
      <c r="S18" s="46">
        <v>9</v>
      </c>
    </row>
    <row r="19" spans="1:19" ht="12" customHeight="1">
      <c r="A19" s="43">
        <v>10</v>
      </c>
      <c r="B19" s="34" t="s">
        <v>14</v>
      </c>
      <c r="C19" s="44">
        <v>53779</v>
      </c>
      <c r="D19" s="44">
        <v>508.870868540825</v>
      </c>
      <c r="E19" s="70">
        <v>758</v>
      </c>
      <c r="F19" s="70">
        <v>4105</v>
      </c>
      <c r="G19" s="70">
        <v>11501</v>
      </c>
      <c r="H19" s="70">
        <v>14143</v>
      </c>
      <c r="I19" s="70">
        <v>9496</v>
      </c>
      <c r="J19" s="70">
        <v>6853</v>
      </c>
      <c r="K19" s="70">
        <v>6923</v>
      </c>
      <c r="L19" s="44">
        <v>244189</v>
      </c>
      <c r="M19" s="45">
        <v>4.540601349969319</v>
      </c>
      <c r="N19" s="44">
        <v>46770.64</v>
      </c>
      <c r="O19" s="45">
        <v>86.96822179661206</v>
      </c>
      <c r="P19" s="45">
        <v>44.25559456109308</v>
      </c>
      <c r="Q19" s="44">
        <v>2078</v>
      </c>
      <c r="R19" s="44">
        <v>1787.37</v>
      </c>
      <c r="S19" s="46">
        <v>10</v>
      </c>
    </row>
    <row r="20" spans="1:19" ht="12" customHeight="1">
      <c r="A20" s="43">
        <v>11</v>
      </c>
      <c r="B20" s="34" t="s">
        <v>15</v>
      </c>
      <c r="C20" s="44">
        <v>42513</v>
      </c>
      <c r="D20" s="44">
        <v>534.9969797644217</v>
      </c>
      <c r="E20" s="70">
        <v>683</v>
      </c>
      <c r="F20" s="70">
        <v>2911</v>
      </c>
      <c r="G20" s="70">
        <v>7321</v>
      </c>
      <c r="H20" s="70">
        <v>11709</v>
      </c>
      <c r="I20" s="70">
        <v>8643</v>
      </c>
      <c r="J20" s="70">
        <v>5860</v>
      </c>
      <c r="K20" s="70">
        <v>5386</v>
      </c>
      <c r="L20" s="44">
        <v>196321</v>
      </c>
      <c r="M20" s="45">
        <v>4.617905111377696</v>
      </c>
      <c r="N20" s="44">
        <v>36977.22</v>
      </c>
      <c r="O20" s="45">
        <v>86.97861830498907</v>
      </c>
      <c r="P20" s="45">
        <v>46.53329809725159</v>
      </c>
      <c r="Q20" s="44">
        <v>1375</v>
      </c>
      <c r="R20" s="44">
        <v>1176</v>
      </c>
      <c r="S20" s="46">
        <v>11</v>
      </c>
    </row>
    <row r="21" spans="1:19" ht="12" customHeight="1">
      <c r="A21" s="43">
        <v>12</v>
      </c>
      <c r="B21" s="34" t="s">
        <v>16</v>
      </c>
      <c r="C21" s="44">
        <v>65268</v>
      </c>
      <c r="D21" s="44">
        <v>513.7513578186741</v>
      </c>
      <c r="E21" s="70">
        <v>744</v>
      </c>
      <c r="F21" s="70">
        <v>3582</v>
      </c>
      <c r="G21" s="70">
        <v>12722</v>
      </c>
      <c r="H21" s="70">
        <v>18068</v>
      </c>
      <c r="I21" s="70">
        <v>12107</v>
      </c>
      <c r="J21" s="70">
        <v>8927</v>
      </c>
      <c r="K21" s="70">
        <v>9118</v>
      </c>
      <c r="L21" s="44">
        <v>305146</v>
      </c>
      <c r="M21" s="45">
        <v>4.675277318134461</v>
      </c>
      <c r="N21" s="44">
        <v>56566.54</v>
      </c>
      <c r="O21" s="45">
        <v>86.66810688239259</v>
      </c>
      <c r="P21" s="45">
        <v>44.52585759040317</v>
      </c>
      <c r="Q21" s="44">
        <v>2571</v>
      </c>
      <c r="R21" s="44">
        <v>2127.04</v>
      </c>
      <c r="S21" s="46">
        <v>12</v>
      </c>
    </row>
    <row r="22" spans="1:19" ht="12" customHeight="1">
      <c r="A22" s="43"/>
      <c r="B22" s="34"/>
      <c r="C22" s="44"/>
      <c r="L22" s="44"/>
      <c r="M22" s="45"/>
      <c r="N22" s="44"/>
      <c r="O22" s="45"/>
      <c r="Q22" s="44"/>
      <c r="R22" s="44"/>
      <c r="S22" s="46"/>
    </row>
    <row r="23" spans="1:19" ht="12" customHeight="1">
      <c r="A23" s="43">
        <v>13</v>
      </c>
      <c r="B23" s="34" t="s">
        <v>17</v>
      </c>
      <c r="C23" s="44">
        <v>71738</v>
      </c>
      <c r="D23" s="44">
        <v>527.5395996646713</v>
      </c>
      <c r="E23" s="70">
        <v>944</v>
      </c>
      <c r="F23" s="70">
        <v>5835</v>
      </c>
      <c r="G23" s="70">
        <v>16107</v>
      </c>
      <c r="H23" s="70">
        <v>20317</v>
      </c>
      <c r="I23" s="70">
        <v>13418</v>
      </c>
      <c r="J23" s="70">
        <v>8036</v>
      </c>
      <c r="K23" s="70">
        <v>7081</v>
      </c>
      <c r="L23" s="44">
        <v>313557</v>
      </c>
      <c r="M23" s="45">
        <v>4.370863419666007</v>
      </c>
      <c r="N23" s="44">
        <v>59387.04</v>
      </c>
      <c r="O23" s="45">
        <v>82.78323900861469</v>
      </c>
      <c r="P23" s="45">
        <v>43.671436765549394</v>
      </c>
      <c r="Q23" s="44">
        <v>2748</v>
      </c>
      <c r="R23" s="44">
        <v>2226.5</v>
      </c>
      <c r="S23" s="46">
        <v>13</v>
      </c>
    </row>
    <row r="24" spans="1:19" ht="12" customHeight="1">
      <c r="A24" s="43">
        <v>14</v>
      </c>
      <c r="B24" s="34" t="s">
        <v>18</v>
      </c>
      <c r="C24" s="44">
        <v>34934</v>
      </c>
      <c r="D24" s="44">
        <v>488.2869283238287</v>
      </c>
      <c r="E24" s="70">
        <v>357</v>
      </c>
      <c r="F24" s="70">
        <v>1877</v>
      </c>
      <c r="G24" s="70">
        <v>6156</v>
      </c>
      <c r="H24" s="70">
        <v>8846</v>
      </c>
      <c r="I24" s="70">
        <v>7557</v>
      </c>
      <c r="J24" s="70">
        <v>5392</v>
      </c>
      <c r="K24" s="70">
        <v>4749</v>
      </c>
      <c r="L24" s="44">
        <v>165763</v>
      </c>
      <c r="M24" s="45">
        <v>4.745033491727257</v>
      </c>
      <c r="N24" s="44">
        <v>31319.12</v>
      </c>
      <c r="O24" s="45">
        <v>89.65225854468426</v>
      </c>
      <c r="P24" s="45">
        <v>43.7760259420776</v>
      </c>
      <c r="Q24" s="44">
        <v>1009</v>
      </c>
      <c r="R24" s="44">
        <v>915.89</v>
      </c>
      <c r="S24" s="46">
        <v>14</v>
      </c>
    </row>
    <row r="25" spans="1:19" ht="12" customHeight="1">
      <c r="A25" s="43">
        <v>15</v>
      </c>
      <c r="B25" s="34" t="s">
        <v>19</v>
      </c>
      <c r="C25" s="44">
        <v>31932</v>
      </c>
      <c r="D25" s="44">
        <v>483.76687321041703</v>
      </c>
      <c r="E25" s="70">
        <v>339</v>
      </c>
      <c r="F25" s="70">
        <v>1419</v>
      </c>
      <c r="G25" s="70">
        <v>5000</v>
      </c>
      <c r="H25" s="70">
        <v>7863</v>
      </c>
      <c r="I25" s="70">
        <v>6086</v>
      </c>
      <c r="J25" s="70">
        <v>4975</v>
      </c>
      <c r="K25" s="70">
        <v>6250</v>
      </c>
      <c r="L25" s="44">
        <v>161023</v>
      </c>
      <c r="M25" s="45">
        <v>5.04268445446574</v>
      </c>
      <c r="N25" s="44">
        <v>29755.2</v>
      </c>
      <c r="O25" s="45">
        <v>93.18301390454717</v>
      </c>
      <c r="P25" s="45">
        <v>45.0788552729256</v>
      </c>
      <c r="Q25" s="44">
        <v>1263</v>
      </c>
      <c r="R25" s="44">
        <v>1098.54</v>
      </c>
      <c r="S25" s="46">
        <v>15</v>
      </c>
    </row>
    <row r="26" spans="1:19" ht="12" customHeight="1">
      <c r="A26" s="43">
        <v>16</v>
      </c>
      <c r="B26" s="34" t="s">
        <v>20</v>
      </c>
      <c r="C26" s="44">
        <v>60670</v>
      </c>
      <c r="D26" s="44">
        <v>550.8693875698008</v>
      </c>
      <c r="E26" s="70">
        <v>1669</v>
      </c>
      <c r="F26" s="70">
        <v>4565</v>
      </c>
      <c r="G26" s="70">
        <v>13434</v>
      </c>
      <c r="H26" s="70">
        <v>16959</v>
      </c>
      <c r="I26" s="70">
        <v>11578</v>
      </c>
      <c r="J26" s="70">
        <v>6631</v>
      </c>
      <c r="K26" s="70">
        <v>5834</v>
      </c>
      <c r="L26" s="44">
        <v>262832</v>
      </c>
      <c r="M26" s="45">
        <v>4.332157573759684</v>
      </c>
      <c r="N26" s="44">
        <v>48156.59</v>
      </c>
      <c r="O26" s="45">
        <v>79.37463326190868</v>
      </c>
      <c r="P26" s="45">
        <v>43.72505561356517</v>
      </c>
      <c r="Q26" s="44">
        <v>2359</v>
      </c>
      <c r="R26" s="44">
        <v>1877.6</v>
      </c>
      <c r="S26" s="46">
        <v>16</v>
      </c>
    </row>
    <row r="27" spans="1:19" ht="12" customHeight="1">
      <c r="A27" s="43">
        <v>17</v>
      </c>
      <c r="B27" s="34" t="s">
        <v>21</v>
      </c>
      <c r="C27" s="44">
        <v>42209</v>
      </c>
      <c r="D27" s="44">
        <v>511.88483834194375</v>
      </c>
      <c r="E27" s="70">
        <v>723</v>
      </c>
      <c r="F27" s="70">
        <v>2843</v>
      </c>
      <c r="G27" s="70">
        <v>8240</v>
      </c>
      <c r="H27" s="70">
        <v>11294</v>
      </c>
      <c r="I27" s="70">
        <v>8186</v>
      </c>
      <c r="J27" s="70">
        <v>5710</v>
      </c>
      <c r="K27" s="70">
        <v>5213</v>
      </c>
      <c r="L27" s="44">
        <v>193158</v>
      </c>
      <c r="M27" s="45">
        <v>4.576227818711649</v>
      </c>
      <c r="N27" s="44">
        <v>37040.9</v>
      </c>
      <c r="O27" s="45">
        <v>87.75592883034425</v>
      </c>
      <c r="P27" s="45">
        <v>44.92092944286789</v>
      </c>
      <c r="Q27" s="44">
        <v>1591</v>
      </c>
      <c r="R27" s="44">
        <v>1348.74</v>
      </c>
      <c r="S27" s="46">
        <v>17</v>
      </c>
    </row>
    <row r="28" spans="1:19" ht="12" customHeight="1">
      <c r="A28" s="43">
        <v>18</v>
      </c>
      <c r="B28" s="34" t="s">
        <v>22</v>
      </c>
      <c r="C28" s="44">
        <v>31769</v>
      </c>
      <c r="D28" s="44">
        <v>543.3849311553921</v>
      </c>
      <c r="E28" s="70">
        <v>300</v>
      </c>
      <c r="F28" s="70">
        <v>1838</v>
      </c>
      <c r="G28" s="70">
        <v>6335</v>
      </c>
      <c r="H28" s="70">
        <v>9452</v>
      </c>
      <c r="I28" s="70">
        <v>6232</v>
      </c>
      <c r="J28" s="70">
        <v>3791</v>
      </c>
      <c r="K28" s="70">
        <v>3821</v>
      </c>
      <c r="L28" s="44">
        <v>145513</v>
      </c>
      <c r="M28" s="45">
        <v>4.58034561994397</v>
      </c>
      <c r="N28" s="44">
        <v>26143.17</v>
      </c>
      <c r="O28" s="45">
        <v>82.29144763763416</v>
      </c>
      <c r="P28" s="45">
        <v>44.71593260925339</v>
      </c>
      <c r="Q28" s="44">
        <v>1228</v>
      </c>
      <c r="R28" s="44">
        <v>1003.26</v>
      </c>
      <c r="S28" s="46">
        <v>18</v>
      </c>
    </row>
    <row r="29" spans="1:19" ht="12" customHeight="1">
      <c r="A29" s="43"/>
      <c r="B29" s="34"/>
      <c r="C29" s="44"/>
      <c r="L29" s="44"/>
      <c r="M29" s="45"/>
      <c r="N29" s="44"/>
      <c r="O29" s="45"/>
      <c r="Q29" s="44"/>
      <c r="R29" s="44"/>
      <c r="S29" s="46"/>
    </row>
    <row r="30" spans="1:19" ht="12" customHeight="1">
      <c r="A30" s="43">
        <v>19</v>
      </c>
      <c r="B30" s="34" t="s">
        <v>23</v>
      </c>
      <c r="C30" s="44">
        <v>61511</v>
      </c>
      <c r="D30" s="44">
        <v>546.49726800231</v>
      </c>
      <c r="E30" s="70">
        <v>1618</v>
      </c>
      <c r="F30" s="70">
        <v>5033</v>
      </c>
      <c r="G30" s="70">
        <v>14396</v>
      </c>
      <c r="H30" s="70">
        <v>17144</v>
      </c>
      <c r="I30" s="70">
        <v>10356</v>
      </c>
      <c r="J30" s="70">
        <v>6436</v>
      </c>
      <c r="K30" s="70">
        <v>6528</v>
      </c>
      <c r="L30" s="44">
        <v>266201</v>
      </c>
      <c r="M30" s="45">
        <v>4.327697485002682</v>
      </c>
      <c r="N30" s="44">
        <v>49233.85</v>
      </c>
      <c r="O30" s="45">
        <v>80.04072442327387</v>
      </c>
      <c r="P30" s="45">
        <v>43.742037226244946</v>
      </c>
      <c r="Q30" s="44">
        <v>2638</v>
      </c>
      <c r="R30" s="44">
        <v>2107.94</v>
      </c>
      <c r="S30" s="46">
        <v>19</v>
      </c>
    </row>
    <row r="31" spans="1:19" ht="12" customHeight="1">
      <c r="A31" s="43">
        <v>20</v>
      </c>
      <c r="B31" s="34" t="s">
        <v>24</v>
      </c>
      <c r="C31" s="44">
        <v>43127</v>
      </c>
      <c r="D31" s="44">
        <v>509.3118556396661</v>
      </c>
      <c r="E31" s="70">
        <v>759</v>
      </c>
      <c r="F31" s="70">
        <v>2649</v>
      </c>
      <c r="G31" s="70">
        <v>7923</v>
      </c>
      <c r="H31" s="70">
        <v>11116</v>
      </c>
      <c r="I31" s="70">
        <v>9568</v>
      </c>
      <c r="J31" s="70">
        <v>6116</v>
      </c>
      <c r="K31" s="70">
        <v>4996</v>
      </c>
      <c r="L31" s="44">
        <v>198777</v>
      </c>
      <c r="M31" s="45">
        <v>4.609107983397871</v>
      </c>
      <c r="N31" s="44">
        <v>37031.75</v>
      </c>
      <c r="O31" s="45">
        <v>85.86674241194612</v>
      </c>
      <c r="P31" s="45">
        <v>43.732949915561484</v>
      </c>
      <c r="Q31" s="44">
        <v>1473</v>
      </c>
      <c r="R31" s="44">
        <v>1225.29</v>
      </c>
      <c r="S31" s="46">
        <v>20</v>
      </c>
    </row>
    <row r="32" spans="1:19" ht="12" customHeight="1">
      <c r="A32" s="43">
        <v>21</v>
      </c>
      <c r="B32" s="34" t="s">
        <v>25</v>
      </c>
      <c r="C32" s="44">
        <v>45268</v>
      </c>
      <c r="D32" s="44">
        <v>530.9468795083218</v>
      </c>
      <c r="E32" s="70">
        <v>455</v>
      </c>
      <c r="F32" s="70">
        <v>2782</v>
      </c>
      <c r="G32" s="70">
        <v>9679</v>
      </c>
      <c r="H32" s="70">
        <v>12392</v>
      </c>
      <c r="I32" s="70">
        <v>8555</v>
      </c>
      <c r="J32" s="70">
        <v>5722</v>
      </c>
      <c r="K32" s="70">
        <v>5683</v>
      </c>
      <c r="L32" s="44">
        <v>207257</v>
      </c>
      <c r="M32" s="45">
        <v>4.578443933904745</v>
      </c>
      <c r="N32" s="44">
        <v>38245.57</v>
      </c>
      <c r="O32" s="45">
        <v>84.48698860121941</v>
      </c>
      <c r="P32" s="45">
        <v>44.858102956872585</v>
      </c>
      <c r="Q32" s="44">
        <v>2153</v>
      </c>
      <c r="R32" s="44">
        <v>1765.88</v>
      </c>
      <c r="S32" s="46">
        <v>21</v>
      </c>
    </row>
    <row r="33" spans="1:19" ht="12" customHeight="1">
      <c r="A33" s="43">
        <v>22</v>
      </c>
      <c r="B33" s="34" t="s">
        <v>26</v>
      </c>
      <c r="C33" s="44">
        <v>58562</v>
      </c>
      <c r="D33" s="44">
        <v>560.5950375248889</v>
      </c>
      <c r="E33" s="70">
        <v>1258</v>
      </c>
      <c r="F33" s="70">
        <v>4181</v>
      </c>
      <c r="G33" s="70">
        <v>14297</v>
      </c>
      <c r="H33" s="70">
        <v>16804</v>
      </c>
      <c r="I33" s="70">
        <v>10562</v>
      </c>
      <c r="J33" s="70">
        <v>6432</v>
      </c>
      <c r="K33" s="70">
        <v>5028</v>
      </c>
      <c r="L33" s="44">
        <v>251282</v>
      </c>
      <c r="M33" s="45">
        <v>4.290871213414842</v>
      </c>
      <c r="N33" s="44">
        <v>47376.03</v>
      </c>
      <c r="O33" s="45">
        <v>80.89892763225299</v>
      </c>
      <c r="P33" s="45">
        <v>45.35153737172614</v>
      </c>
      <c r="Q33" s="44">
        <v>2671</v>
      </c>
      <c r="R33" s="44">
        <v>2159.48</v>
      </c>
      <c r="S33" s="46">
        <v>22</v>
      </c>
    </row>
    <row r="34" spans="1:19" ht="12" customHeight="1">
      <c r="A34" s="43">
        <v>23</v>
      </c>
      <c r="B34" s="34" t="s">
        <v>27</v>
      </c>
      <c r="C34" s="44">
        <v>57079</v>
      </c>
      <c r="D34" s="44">
        <v>595.6338895323962</v>
      </c>
      <c r="E34" s="70">
        <v>890</v>
      </c>
      <c r="F34" s="70">
        <v>5690</v>
      </c>
      <c r="G34" s="70">
        <v>15654</v>
      </c>
      <c r="H34" s="70">
        <v>17163</v>
      </c>
      <c r="I34" s="70">
        <v>9138</v>
      </c>
      <c r="J34" s="70">
        <v>4883</v>
      </c>
      <c r="K34" s="70">
        <v>3661</v>
      </c>
      <c r="L34" s="44">
        <v>231841</v>
      </c>
      <c r="M34" s="45">
        <v>4.06175651290317</v>
      </c>
      <c r="N34" s="44">
        <v>42896.88</v>
      </c>
      <c r="O34" s="45">
        <v>75.15352406314055</v>
      </c>
      <c r="P34" s="45">
        <v>44.76398584979495</v>
      </c>
      <c r="Q34" s="44">
        <v>1969</v>
      </c>
      <c r="R34" s="44">
        <v>1577.47</v>
      </c>
      <c r="S34" s="46">
        <v>23</v>
      </c>
    </row>
    <row r="35" spans="1:19" ht="12" customHeight="1">
      <c r="A35" s="43"/>
      <c r="B35" s="34"/>
      <c r="C35" s="44"/>
      <c r="L35" s="44"/>
      <c r="M35" s="45"/>
      <c r="N35" s="44"/>
      <c r="O35" s="45"/>
      <c r="Q35" s="44"/>
      <c r="R35" s="44"/>
      <c r="S35" s="46"/>
    </row>
    <row r="36" spans="1:19" ht="12" customHeight="1">
      <c r="A36" s="43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4"/>
      <c r="O36" s="45"/>
      <c r="P36" s="45"/>
      <c r="Q36" s="44"/>
      <c r="R36" s="44"/>
      <c r="S36" s="46"/>
    </row>
    <row r="37" spans="1:19" s="22" customFormat="1" ht="12" customHeight="1">
      <c r="A37" s="49">
        <v>24</v>
      </c>
      <c r="B37" s="21" t="s">
        <v>28</v>
      </c>
      <c r="C37" s="61">
        <v>1171843</v>
      </c>
      <c r="D37" s="61">
        <v>537.1476845237195</v>
      </c>
      <c r="E37" s="71">
        <v>29309</v>
      </c>
      <c r="F37" s="71">
        <v>97515</v>
      </c>
      <c r="G37" s="71">
        <v>268274</v>
      </c>
      <c r="H37" s="71">
        <v>335025</v>
      </c>
      <c r="I37" s="71">
        <v>203532</v>
      </c>
      <c r="J37" s="71">
        <v>123234</v>
      </c>
      <c r="K37" s="71">
        <v>114954</v>
      </c>
      <c r="L37" s="61">
        <v>5043725</v>
      </c>
      <c r="M37" s="62">
        <v>4.304096197186825</v>
      </c>
      <c r="N37" s="61">
        <v>949121.77</v>
      </c>
      <c r="O37" s="62">
        <v>80.99393604774701</v>
      </c>
      <c r="P37" s="62">
        <v>43.50570520850952</v>
      </c>
      <c r="Q37" s="61">
        <v>42141</v>
      </c>
      <c r="R37" s="61">
        <v>34375.39</v>
      </c>
      <c r="S37" s="50">
        <v>24</v>
      </c>
    </row>
    <row r="38" spans="1:19" ht="12" customHeight="1">
      <c r="A38" s="43"/>
      <c r="B38" s="34" t="s">
        <v>71</v>
      </c>
      <c r="C38" s="44"/>
      <c r="L38" s="44"/>
      <c r="M38" s="45"/>
      <c r="N38" s="44"/>
      <c r="O38" s="45"/>
      <c r="Q38" s="44"/>
      <c r="R38" s="44"/>
      <c r="S38" s="46"/>
    </row>
    <row r="39" spans="1:19" ht="12" customHeight="1">
      <c r="A39" s="43">
        <v>25</v>
      </c>
      <c r="B39" s="34" t="s">
        <v>72</v>
      </c>
      <c r="C39" s="44">
        <v>317107</v>
      </c>
      <c r="D39" s="44">
        <v>581.5382640429863</v>
      </c>
      <c r="E39" s="70">
        <v>15239</v>
      </c>
      <c r="F39" s="70">
        <v>38494</v>
      </c>
      <c r="G39" s="70">
        <v>88836</v>
      </c>
      <c r="H39" s="70">
        <v>101652</v>
      </c>
      <c r="I39" s="70">
        <v>43204</v>
      </c>
      <c r="J39" s="70">
        <v>17624</v>
      </c>
      <c r="K39" s="70">
        <v>12058</v>
      </c>
      <c r="L39" s="44">
        <v>1182073</v>
      </c>
      <c r="M39" s="45">
        <v>3.7276786699757496</v>
      </c>
      <c r="N39" s="44">
        <v>225384.45</v>
      </c>
      <c r="O39" s="45">
        <v>71.07520489929267</v>
      </c>
      <c r="P39" s="45">
        <v>41.332951273634215</v>
      </c>
      <c r="Q39" s="44">
        <v>9869</v>
      </c>
      <c r="R39" s="44">
        <v>7441.1</v>
      </c>
      <c r="S39" s="46">
        <v>25</v>
      </c>
    </row>
    <row r="40" spans="1:19" ht="12" customHeight="1">
      <c r="A40" s="43">
        <v>26</v>
      </c>
      <c r="B40" s="34" t="s">
        <v>73</v>
      </c>
      <c r="C40" s="44">
        <v>854736</v>
      </c>
      <c r="D40" s="44">
        <v>522.3548306467038</v>
      </c>
      <c r="E40" s="70">
        <v>14070</v>
      </c>
      <c r="F40" s="70">
        <v>59021</v>
      </c>
      <c r="G40" s="70">
        <v>179438</v>
      </c>
      <c r="H40" s="70">
        <v>233373</v>
      </c>
      <c r="I40" s="70">
        <v>160328</v>
      </c>
      <c r="J40" s="70">
        <v>105610</v>
      </c>
      <c r="K40" s="70">
        <v>102896</v>
      </c>
      <c r="L40" s="44">
        <v>3861652</v>
      </c>
      <c r="M40" s="45">
        <v>4.51794706201681</v>
      </c>
      <c r="N40" s="44">
        <v>723737.32</v>
      </c>
      <c r="O40" s="45">
        <v>84.67378465397502</v>
      </c>
      <c r="P40" s="45">
        <v>44.229760443142595</v>
      </c>
      <c r="Q40" s="44">
        <v>32272</v>
      </c>
      <c r="R40" s="44">
        <v>26934.29</v>
      </c>
      <c r="S40" s="46">
        <v>26</v>
      </c>
    </row>
    <row r="41" spans="4:14" ht="12" customHeight="1">
      <c r="D41" s="51"/>
      <c r="N41" s="44"/>
    </row>
    <row r="42" spans="1:15" ht="12" customHeight="1">
      <c r="A42" s="23" t="s">
        <v>120</v>
      </c>
      <c r="B42" s="60"/>
      <c r="C42" s="60"/>
      <c r="D42" s="60"/>
      <c r="E42" s="60"/>
      <c r="F42" s="60"/>
      <c r="G42" s="60"/>
      <c r="H42" s="60"/>
      <c r="I42" s="60"/>
      <c r="J42" s="23"/>
      <c r="K42" s="60"/>
      <c r="L42" s="60"/>
      <c r="M42" s="60"/>
      <c r="N42" s="60"/>
      <c r="O42" s="60"/>
    </row>
    <row r="43" ht="12" customHeight="1">
      <c r="A43" s="60"/>
    </row>
    <row r="44" ht="12" customHeight="1">
      <c r="A44" s="60"/>
    </row>
    <row r="47" spans="4:18" ht="12" customHeight="1">
      <c r="D47" s="42"/>
      <c r="E47" s="42"/>
      <c r="F47" s="77"/>
      <c r="G47" s="42"/>
      <c r="H47" s="77"/>
      <c r="I47" s="42"/>
      <c r="J47" s="42"/>
      <c r="K47" s="42"/>
      <c r="L47" s="42"/>
      <c r="M47" s="42"/>
      <c r="N47" s="42"/>
      <c r="O47" s="42"/>
      <c r="P47" s="42"/>
      <c r="Q47" s="42"/>
      <c r="R47" s="42"/>
    </row>
  </sheetData>
  <sheetProtection/>
  <mergeCells count="26">
    <mergeCell ref="S4:S7"/>
    <mergeCell ref="E5:E6"/>
    <mergeCell ref="F5:F6"/>
    <mergeCell ref="G5:G6"/>
    <mergeCell ref="H5:H6"/>
    <mergeCell ref="I5:I6"/>
    <mergeCell ref="J5:J6"/>
    <mergeCell ref="O5:O6"/>
    <mergeCell ref="P5:P6"/>
    <mergeCell ref="C7:M7"/>
    <mergeCell ref="Q4:R4"/>
    <mergeCell ref="L5:L6"/>
    <mergeCell ref="M5:M6"/>
    <mergeCell ref="N5:N6"/>
    <mergeCell ref="Q5:R5"/>
    <mergeCell ref="A4:A7"/>
    <mergeCell ref="B4:B7"/>
    <mergeCell ref="L4:M4"/>
    <mergeCell ref="N4:P4"/>
    <mergeCell ref="C4:D4"/>
    <mergeCell ref="C5:C6"/>
    <mergeCell ref="D5:D6"/>
    <mergeCell ref="O7:P7"/>
    <mergeCell ref="K5:K6"/>
    <mergeCell ref="E4:I4"/>
    <mergeCell ref="J4:K4"/>
  </mergeCells>
  <printOptions/>
  <pageMargins left="0.7874015748031497" right="0.787401574803149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8.7109375" style="23" customWidth="1"/>
    <col min="9" max="10" width="10.7109375" style="23" customWidth="1"/>
    <col min="11" max="11" width="8.7109375" style="23" customWidth="1"/>
    <col min="12" max="12" width="12.421875" style="23" customWidth="1"/>
    <col min="13" max="13" width="12.28125" style="23" customWidth="1"/>
    <col min="14" max="14" width="8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20.25" customHeight="1">
      <c r="A1" s="220" t="s">
        <v>102</v>
      </c>
      <c r="B1" s="220"/>
      <c r="C1" s="220"/>
      <c r="D1" s="220"/>
      <c r="E1" s="220"/>
      <c r="F1" s="220"/>
      <c r="G1" s="220"/>
      <c r="H1" s="221" t="s">
        <v>141</v>
      </c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2" customHeight="1">
      <c r="A2" s="11"/>
      <c r="B2" s="52"/>
      <c r="C2" s="52"/>
      <c r="D2" s="52"/>
      <c r="E2" s="52"/>
      <c r="F2" s="52"/>
      <c r="G2" s="2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61" t="s">
        <v>80</v>
      </c>
      <c r="B4" s="222" t="s">
        <v>87</v>
      </c>
      <c r="C4" s="174" t="s">
        <v>137</v>
      </c>
      <c r="D4" s="175"/>
      <c r="E4" s="175"/>
      <c r="F4" s="175"/>
      <c r="G4" s="175"/>
      <c r="H4" s="156" t="s">
        <v>142</v>
      </c>
      <c r="I4" s="156"/>
      <c r="J4" s="156"/>
      <c r="K4" s="156" t="s">
        <v>108</v>
      </c>
      <c r="L4" s="156"/>
      <c r="M4" s="156"/>
      <c r="N4" s="156"/>
      <c r="O4" s="156"/>
      <c r="P4" s="176"/>
      <c r="Q4" s="142" t="s">
        <v>80</v>
      </c>
    </row>
    <row r="5" spans="1:17" ht="15.75" customHeight="1">
      <c r="A5" s="162"/>
      <c r="B5" s="223"/>
      <c r="C5" s="186" t="s">
        <v>51</v>
      </c>
      <c r="D5" s="187"/>
      <c r="E5" s="188"/>
      <c r="F5" s="185" t="s">
        <v>93</v>
      </c>
      <c r="G5" s="190"/>
      <c r="H5" s="190"/>
      <c r="I5" s="190"/>
      <c r="J5" s="190"/>
      <c r="K5" s="190"/>
      <c r="L5" s="190"/>
      <c r="M5" s="190"/>
      <c r="N5" s="190"/>
      <c r="O5" s="190"/>
      <c r="P5" s="180"/>
      <c r="Q5" s="143"/>
    </row>
    <row r="6" spans="1:17" ht="15.75" customHeight="1">
      <c r="A6" s="162"/>
      <c r="B6" s="223"/>
      <c r="C6" s="189"/>
      <c r="D6" s="190"/>
      <c r="E6" s="180"/>
      <c r="F6" s="191" t="s">
        <v>94</v>
      </c>
      <c r="G6" s="192"/>
      <c r="H6" s="192" t="s">
        <v>95</v>
      </c>
      <c r="I6" s="192"/>
      <c r="J6" s="193"/>
      <c r="K6" s="192" t="s">
        <v>96</v>
      </c>
      <c r="L6" s="192"/>
      <c r="M6" s="193"/>
      <c r="N6" s="191" t="s">
        <v>92</v>
      </c>
      <c r="O6" s="192"/>
      <c r="P6" s="193"/>
      <c r="Q6" s="143"/>
    </row>
    <row r="7" spans="1:17" ht="15.75" customHeight="1">
      <c r="A7" s="162"/>
      <c r="B7" s="223"/>
      <c r="C7" s="181" t="s">
        <v>43</v>
      </c>
      <c r="D7" s="179" t="s">
        <v>52</v>
      </c>
      <c r="E7" s="149" t="s">
        <v>1</v>
      </c>
      <c r="F7" s="78" t="s">
        <v>68</v>
      </c>
      <c r="G7" s="184" t="s">
        <v>1</v>
      </c>
      <c r="H7" s="179" t="s">
        <v>43</v>
      </c>
      <c r="I7" s="179" t="s">
        <v>52</v>
      </c>
      <c r="J7" s="179" t="s">
        <v>1</v>
      </c>
      <c r="K7" s="179" t="s">
        <v>43</v>
      </c>
      <c r="L7" s="179" t="s">
        <v>75</v>
      </c>
      <c r="M7" s="179" t="s">
        <v>76</v>
      </c>
      <c r="N7" s="179" t="s">
        <v>43</v>
      </c>
      <c r="O7" s="179" t="s">
        <v>52</v>
      </c>
      <c r="P7" s="179" t="s">
        <v>1</v>
      </c>
      <c r="Q7" s="143"/>
    </row>
    <row r="8" spans="1:17" ht="15.75" customHeight="1">
      <c r="A8" s="162"/>
      <c r="B8" s="223"/>
      <c r="C8" s="182"/>
      <c r="D8" s="180"/>
      <c r="E8" s="183"/>
      <c r="F8" s="79" t="s">
        <v>52</v>
      </c>
      <c r="G8" s="185"/>
      <c r="H8" s="180"/>
      <c r="I8" s="180"/>
      <c r="J8" s="180"/>
      <c r="K8" s="180"/>
      <c r="L8" s="180"/>
      <c r="M8" s="180"/>
      <c r="N8" s="180"/>
      <c r="O8" s="180"/>
      <c r="P8" s="180"/>
      <c r="Q8" s="143"/>
    </row>
    <row r="9" spans="1:17" ht="15.75" customHeight="1">
      <c r="A9" s="163"/>
      <c r="B9" s="224"/>
      <c r="C9" s="194" t="s">
        <v>53</v>
      </c>
      <c r="D9" s="195"/>
      <c r="E9" s="80" t="s">
        <v>54</v>
      </c>
      <c r="F9" s="81" t="s">
        <v>53</v>
      </c>
      <c r="G9" s="82" t="s">
        <v>54</v>
      </c>
      <c r="H9" s="196" t="s">
        <v>53</v>
      </c>
      <c r="I9" s="195"/>
      <c r="J9" s="81" t="s">
        <v>54</v>
      </c>
      <c r="K9" s="196" t="s">
        <v>53</v>
      </c>
      <c r="L9" s="195"/>
      <c r="M9" s="81" t="s">
        <v>54</v>
      </c>
      <c r="N9" s="197" t="s">
        <v>53</v>
      </c>
      <c r="O9" s="195"/>
      <c r="P9" s="81" t="s">
        <v>54</v>
      </c>
      <c r="Q9" s="144"/>
    </row>
    <row r="10" spans="1:17" ht="12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4"/>
    </row>
    <row r="11" spans="1:19" ht="12" customHeight="1">
      <c r="A11" s="43">
        <v>1</v>
      </c>
      <c r="B11" s="34" t="s">
        <v>5</v>
      </c>
      <c r="C11" s="83">
        <v>27626</v>
      </c>
      <c r="D11" s="83">
        <v>111590</v>
      </c>
      <c r="E11" s="83">
        <v>79261.3</v>
      </c>
      <c r="F11" s="83">
        <v>15108</v>
      </c>
      <c r="G11" s="83">
        <v>17561.14</v>
      </c>
      <c r="H11" s="83">
        <v>2752</v>
      </c>
      <c r="I11" s="83">
        <v>5504</v>
      </c>
      <c r="J11" s="83">
        <v>4787.52</v>
      </c>
      <c r="K11" s="83">
        <v>9720</v>
      </c>
      <c r="L11" s="83">
        <v>89742</v>
      </c>
      <c r="M11" s="83">
        <v>56130.05</v>
      </c>
      <c r="N11" s="83">
        <v>46</v>
      </c>
      <c r="O11" s="83">
        <v>1236</v>
      </c>
      <c r="P11" s="83">
        <v>782.59</v>
      </c>
      <c r="Q11" s="46">
        <v>1</v>
      </c>
      <c r="S11" s="53"/>
    </row>
    <row r="12" spans="1:19" ht="12" customHeight="1">
      <c r="A12" s="43">
        <v>2</v>
      </c>
      <c r="B12" s="34" t="s">
        <v>6</v>
      </c>
      <c r="C12" s="83">
        <v>14334</v>
      </c>
      <c r="D12" s="83">
        <v>60219</v>
      </c>
      <c r="E12" s="83">
        <v>41566.41</v>
      </c>
      <c r="F12" s="83">
        <v>7051</v>
      </c>
      <c r="G12" s="83">
        <v>7804.32</v>
      </c>
      <c r="H12" s="83">
        <v>1573</v>
      </c>
      <c r="I12" s="83">
        <v>3146</v>
      </c>
      <c r="J12" s="83">
        <v>2710.69</v>
      </c>
      <c r="K12" s="83">
        <v>5703</v>
      </c>
      <c r="L12" s="83">
        <v>49726</v>
      </c>
      <c r="M12" s="83">
        <v>30920.09</v>
      </c>
      <c r="N12" s="83">
        <v>7</v>
      </c>
      <c r="O12" s="83">
        <v>296</v>
      </c>
      <c r="P12" s="83">
        <v>131.31</v>
      </c>
      <c r="Q12" s="46">
        <v>2</v>
      </c>
      <c r="S12" s="53"/>
    </row>
    <row r="13" spans="1:19" ht="12" customHeight="1">
      <c r="A13" s="43">
        <v>3</v>
      </c>
      <c r="B13" s="34" t="s">
        <v>7</v>
      </c>
      <c r="C13" s="83">
        <v>14547</v>
      </c>
      <c r="D13" s="83">
        <v>58128</v>
      </c>
      <c r="E13" s="83">
        <v>40347.07</v>
      </c>
      <c r="F13" s="83">
        <v>7939</v>
      </c>
      <c r="G13" s="83">
        <v>9102.45</v>
      </c>
      <c r="H13" s="83">
        <v>1450</v>
      </c>
      <c r="I13" s="83">
        <v>2900</v>
      </c>
      <c r="J13" s="83">
        <v>2522.55</v>
      </c>
      <c r="K13" s="83">
        <v>5098</v>
      </c>
      <c r="L13" s="83">
        <v>45500</v>
      </c>
      <c r="M13" s="83">
        <v>27960.56</v>
      </c>
      <c r="N13" s="83">
        <v>60</v>
      </c>
      <c r="O13" s="83">
        <v>1789</v>
      </c>
      <c r="P13" s="83">
        <v>761.51</v>
      </c>
      <c r="Q13" s="46">
        <v>3</v>
      </c>
      <c r="S13" s="53"/>
    </row>
    <row r="14" spans="1:19" ht="12" customHeight="1">
      <c r="A14" s="43">
        <v>4</v>
      </c>
      <c r="B14" s="34" t="s">
        <v>8</v>
      </c>
      <c r="C14" s="83">
        <v>6943</v>
      </c>
      <c r="D14" s="83">
        <v>21191</v>
      </c>
      <c r="E14" s="83">
        <v>15187.25</v>
      </c>
      <c r="F14" s="83">
        <v>4187</v>
      </c>
      <c r="G14" s="83">
        <v>4622.91</v>
      </c>
      <c r="H14" s="83">
        <v>1207</v>
      </c>
      <c r="I14" s="83">
        <v>2414</v>
      </c>
      <c r="J14" s="83">
        <v>1935.24</v>
      </c>
      <c r="K14" s="83">
        <v>1547</v>
      </c>
      <c r="L14" s="83">
        <v>14493</v>
      </c>
      <c r="M14" s="83">
        <v>8588.81</v>
      </c>
      <c r="N14" s="83">
        <v>2</v>
      </c>
      <c r="O14" s="83">
        <v>97</v>
      </c>
      <c r="P14" s="83">
        <v>40.29</v>
      </c>
      <c r="Q14" s="46">
        <v>4</v>
      </c>
      <c r="S14" s="53"/>
    </row>
    <row r="15" spans="1:19" ht="12" customHeight="1">
      <c r="A15" s="43">
        <v>5</v>
      </c>
      <c r="B15" s="34" t="s">
        <v>9</v>
      </c>
      <c r="C15" s="83">
        <v>10405</v>
      </c>
      <c r="D15" s="83">
        <v>33454</v>
      </c>
      <c r="E15" s="83">
        <v>25171.46</v>
      </c>
      <c r="F15" s="83">
        <v>5760</v>
      </c>
      <c r="G15" s="83">
        <v>6584.15</v>
      </c>
      <c r="H15" s="83">
        <v>985</v>
      </c>
      <c r="I15" s="83">
        <v>1970</v>
      </c>
      <c r="J15" s="83">
        <v>1751.24</v>
      </c>
      <c r="K15" s="83">
        <v>3631</v>
      </c>
      <c r="L15" s="83">
        <v>25091</v>
      </c>
      <c r="M15" s="83">
        <v>16488.22</v>
      </c>
      <c r="N15" s="83">
        <v>29</v>
      </c>
      <c r="O15" s="83">
        <v>633</v>
      </c>
      <c r="P15" s="83">
        <v>347.85</v>
      </c>
      <c r="Q15" s="46">
        <v>5</v>
      </c>
      <c r="S15" s="53"/>
    </row>
    <row r="16" spans="1:19" ht="12" customHeight="1">
      <c r="A16" s="43">
        <v>6</v>
      </c>
      <c r="B16" s="47" t="s">
        <v>10</v>
      </c>
      <c r="C16" s="83">
        <v>7340</v>
      </c>
      <c r="D16" s="83">
        <v>23431</v>
      </c>
      <c r="E16" s="83">
        <v>17442.15</v>
      </c>
      <c r="F16" s="83">
        <v>3521</v>
      </c>
      <c r="G16" s="83">
        <v>3985.75</v>
      </c>
      <c r="H16" s="83">
        <v>1103</v>
      </c>
      <c r="I16" s="83">
        <v>2206</v>
      </c>
      <c r="J16" s="83">
        <v>1892.29</v>
      </c>
      <c r="K16" s="83">
        <v>2714</v>
      </c>
      <c r="L16" s="83">
        <v>17674</v>
      </c>
      <c r="M16" s="83">
        <v>11542.05</v>
      </c>
      <c r="N16" s="83">
        <v>2</v>
      </c>
      <c r="O16" s="83">
        <v>30</v>
      </c>
      <c r="P16" s="83">
        <v>22.06</v>
      </c>
      <c r="Q16" s="46">
        <v>6</v>
      </c>
      <c r="S16" s="53"/>
    </row>
    <row r="17" spans="1:19" ht="12" customHeight="1">
      <c r="A17" s="43"/>
      <c r="B17" s="4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46"/>
      <c r="S17" s="53"/>
    </row>
    <row r="18" spans="1:19" ht="12" customHeight="1">
      <c r="A18" s="43">
        <v>7</v>
      </c>
      <c r="B18" s="34" t="s">
        <v>11</v>
      </c>
      <c r="C18" s="83">
        <v>26283</v>
      </c>
      <c r="D18" s="83">
        <v>44679</v>
      </c>
      <c r="E18" s="83">
        <v>41979.45</v>
      </c>
      <c r="F18" s="83">
        <v>18461</v>
      </c>
      <c r="G18" s="83">
        <v>22265.62</v>
      </c>
      <c r="H18" s="83">
        <v>5373</v>
      </c>
      <c r="I18" s="83">
        <v>10746</v>
      </c>
      <c r="J18" s="83">
        <v>9803.66</v>
      </c>
      <c r="K18" s="83">
        <v>2441</v>
      </c>
      <c r="L18" s="83">
        <v>15370</v>
      </c>
      <c r="M18" s="83">
        <v>9857.45</v>
      </c>
      <c r="N18" s="83">
        <v>8</v>
      </c>
      <c r="O18" s="83">
        <v>102</v>
      </c>
      <c r="P18" s="83">
        <v>52.72</v>
      </c>
      <c r="Q18" s="46">
        <v>7</v>
      </c>
      <c r="S18" s="53"/>
    </row>
    <row r="19" spans="1:19" ht="12" customHeight="1">
      <c r="A19" s="43">
        <v>8</v>
      </c>
      <c r="B19" s="34" t="s">
        <v>12</v>
      </c>
      <c r="C19" s="83">
        <v>21516</v>
      </c>
      <c r="D19" s="83">
        <v>44236</v>
      </c>
      <c r="E19" s="83">
        <v>36179.72</v>
      </c>
      <c r="F19" s="83">
        <v>14865</v>
      </c>
      <c r="G19" s="83">
        <v>16520.54</v>
      </c>
      <c r="H19" s="83">
        <v>3502</v>
      </c>
      <c r="I19" s="83">
        <v>7004</v>
      </c>
      <c r="J19" s="83">
        <v>6010.7</v>
      </c>
      <c r="K19" s="83">
        <v>3136</v>
      </c>
      <c r="L19" s="83">
        <v>22245</v>
      </c>
      <c r="M19" s="83">
        <v>13556.68</v>
      </c>
      <c r="N19" s="83">
        <v>13</v>
      </c>
      <c r="O19" s="83">
        <v>122</v>
      </c>
      <c r="P19" s="83">
        <v>91.8</v>
      </c>
      <c r="Q19" s="46">
        <v>8</v>
      </c>
      <c r="S19" s="53"/>
    </row>
    <row r="20" spans="1:19" ht="12" customHeight="1">
      <c r="A20" s="43">
        <v>9</v>
      </c>
      <c r="B20" s="34" t="s">
        <v>13</v>
      </c>
      <c r="C20" s="83">
        <v>35581</v>
      </c>
      <c r="D20" s="83">
        <v>60731</v>
      </c>
      <c r="E20" s="83">
        <v>54734.11</v>
      </c>
      <c r="F20" s="83">
        <v>23906</v>
      </c>
      <c r="G20" s="83">
        <v>27536.73</v>
      </c>
      <c r="H20" s="83">
        <v>8383</v>
      </c>
      <c r="I20" s="83">
        <v>16766</v>
      </c>
      <c r="J20" s="83">
        <v>14420.44</v>
      </c>
      <c r="K20" s="83">
        <v>3279</v>
      </c>
      <c r="L20" s="83">
        <v>19957</v>
      </c>
      <c r="M20" s="83">
        <v>12725.47</v>
      </c>
      <c r="N20" s="83">
        <v>13</v>
      </c>
      <c r="O20" s="83">
        <v>102</v>
      </c>
      <c r="P20" s="83">
        <v>51.47</v>
      </c>
      <c r="Q20" s="46">
        <v>9</v>
      </c>
      <c r="S20" s="53"/>
    </row>
    <row r="21" spans="1:19" ht="12" customHeight="1">
      <c r="A21" s="43">
        <v>10</v>
      </c>
      <c r="B21" s="34" t="s">
        <v>14</v>
      </c>
      <c r="C21" s="83">
        <v>28367</v>
      </c>
      <c r="D21" s="83">
        <v>51744</v>
      </c>
      <c r="E21" s="83">
        <v>45135.63</v>
      </c>
      <c r="F21" s="83">
        <v>19997</v>
      </c>
      <c r="G21" s="83">
        <v>22763.37</v>
      </c>
      <c r="H21" s="83">
        <v>4819</v>
      </c>
      <c r="I21" s="83">
        <v>9638</v>
      </c>
      <c r="J21" s="83">
        <v>8440.51</v>
      </c>
      <c r="K21" s="83">
        <v>3546</v>
      </c>
      <c r="L21" s="83">
        <v>21956</v>
      </c>
      <c r="M21" s="83">
        <v>13881.72</v>
      </c>
      <c r="N21" s="83">
        <v>5</v>
      </c>
      <c r="O21" s="83">
        <v>153</v>
      </c>
      <c r="P21" s="83">
        <v>50.03</v>
      </c>
      <c r="Q21" s="46">
        <v>10</v>
      </c>
      <c r="S21" s="53"/>
    </row>
    <row r="22" spans="1:19" ht="12" customHeight="1">
      <c r="A22" s="43">
        <v>11</v>
      </c>
      <c r="B22" s="34" t="s">
        <v>15</v>
      </c>
      <c r="C22" s="83">
        <v>24727</v>
      </c>
      <c r="D22" s="83">
        <v>41079</v>
      </c>
      <c r="E22" s="83">
        <v>35829.99</v>
      </c>
      <c r="F22" s="83">
        <v>19052</v>
      </c>
      <c r="G22" s="83">
        <v>20557.05</v>
      </c>
      <c r="H22" s="83">
        <v>3281</v>
      </c>
      <c r="I22" s="83">
        <v>6562</v>
      </c>
      <c r="J22" s="83">
        <v>5673.32</v>
      </c>
      <c r="K22" s="83">
        <v>2388</v>
      </c>
      <c r="L22" s="83">
        <v>15314</v>
      </c>
      <c r="M22" s="83">
        <v>9477.11</v>
      </c>
      <c r="N22" s="83">
        <v>6</v>
      </c>
      <c r="O22" s="83">
        <v>151</v>
      </c>
      <c r="P22" s="83">
        <v>122.51</v>
      </c>
      <c r="Q22" s="46">
        <v>11</v>
      </c>
      <c r="S22" s="53"/>
    </row>
    <row r="23" spans="1:19" ht="12" customHeight="1">
      <c r="A23" s="43">
        <v>12</v>
      </c>
      <c r="B23" s="34" t="s">
        <v>16</v>
      </c>
      <c r="C23" s="83">
        <v>35908</v>
      </c>
      <c r="D23" s="83">
        <v>62752</v>
      </c>
      <c r="E23" s="83">
        <v>54564.82</v>
      </c>
      <c r="F23" s="83">
        <v>24450</v>
      </c>
      <c r="G23" s="83">
        <v>27035.32</v>
      </c>
      <c r="H23" s="83">
        <v>7804</v>
      </c>
      <c r="I23" s="83">
        <v>15608</v>
      </c>
      <c r="J23" s="83">
        <v>12860.51</v>
      </c>
      <c r="K23" s="83">
        <v>3641</v>
      </c>
      <c r="L23" s="83">
        <v>22381</v>
      </c>
      <c r="M23" s="83">
        <v>14503.22</v>
      </c>
      <c r="N23" s="83">
        <v>13</v>
      </c>
      <c r="O23" s="83">
        <v>313</v>
      </c>
      <c r="P23" s="83">
        <v>165.77</v>
      </c>
      <c r="Q23" s="46">
        <v>12</v>
      </c>
      <c r="S23" s="53"/>
    </row>
    <row r="24" spans="1:19" ht="12" customHeight="1">
      <c r="A24" s="43"/>
      <c r="B24" s="3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46"/>
      <c r="S24" s="53"/>
    </row>
    <row r="25" spans="1:19" ht="12" customHeight="1">
      <c r="A25" s="43">
        <v>13</v>
      </c>
      <c r="B25" s="34" t="s">
        <v>17</v>
      </c>
      <c r="C25" s="83">
        <v>34336</v>
      </c>
      <c r="D25" s="83">
        <v>69151</v>
      </c>
      <c r="E25" s="83">
        <v>57386.2</v>
      </c>
      <c r="F25" s="83">
        <v>22559</v>
      </c>
      <c r="G25" s="83">
        <v>25171.54</v>
      </c>
      <c r="H25" s="83">
        <v>6402</v>
      </c>
      <c r="I25" s="83">
        <v>12804</v>
      </c>
      <c r="J25" s="83">
        <v>10628.02</v>
      </c>
      <c r="K25" s="83">
        <v>5368</v>
      </c>
      <c r="L25" s="83">
        <v>33648</v>
      </c>
      <c r="M25" s="83">
        <v>21527</v>
      </c>
      <c r="N25" s="83">
        <v>7</v>
      </c>
      <c r="O25" s="83">
        <v>140</v>
      </c>
      <c r="P25" s="83">
        <v>59.64</v>
      </c>
      <c r="Q25" s="46">
        <v>13</v>
      </c>
      <c r="S25" s="53"/>
    </row>
    <row r="26" spans="1:19" ht="12" customHeight="1">
      <c r="A26" s="43">
        <v>14</v>
      </c>
      <c r="B26" s="34" t="s">
        <v>18</v>
      </c>
      <c r="C26" s="83">
        <v>21083</v>
      </c>
      <c r="D26" s="83">
        <v>33988</v>
      </c>
      <c r="E26" s="83">
        <v>30500.82</v>
      </c>
      <c r="F26" s="83">
        <v>16600</v>
      </c>
      <c r="G26" s="83">
        <v>18347.6</v>
      </c>
      <c r="H26" s="83">
        <v>2625</v>
      </c>
      <c r="I26" s="83">
        <v>5250</v>
      </c>
      <c r="J26" s="83">
        <v>4647.41</v>
      </c>
      <c r="K26" s="83">
        <v>1851</v>
      </c>
      <c r="L26" s="83">
        <v>12023</v>
      </c>
      <c r="M26" s="83">
        <v>7444.01</v>
      </c>
      <c r="N26" s="83">
        <v>7</v>
      </c>
      <c r="O26" s="83">
        <v>115</v>
      </c>
      <c r="P26" s="83">
        <v>61.8</v>
      </c>
      <c r="Q26" s="46">
        <v>14</v>
      </c>
      <c r="S26" s="53"/>
    </row>
    <row r="27" spans="1:19" ht="12" customHeight="1">
      <c r="A27" s="43">
        <v>15</v>
      </c>
      <c r="B27" s="34" t="s">
        <v>19</v>
      </c>
      <c r="C27" s="83">
        <v>18832</v>
      </c>
      <c r="D27" s="83">
        <v>30747</v>
      </c>
      <c r="E27" s="83">
        <v>28773.13</v>
      </c>
      <c r="F27" s="83">
        <v>12666</v>
      </c>
      <c r="G27" s="83">
        <v>14944.95</v>
      </c>
      <c r="H27" s="83">
        <v>4447</v>
      </c>
      <c r="I27" s="83">
        <v>8894</v>
      </c>
      <c r="J27" s="83">
        <v>7779.69</v>
      </c>
      <c r="K27" s="83">
        <v>1709</v>
      </c>
      <c r="L27" s="83">
        <v>9098</v>
      </c>
      <c r="M27" s="83">
        <v>5991.89</v>
      </c>
      <c r="N27" s="83">
        <v>10</v>
      </c>
      <c r="O27" s="83">
        <v>89</v>
      </c>
      <c r="P27" s="83">
        <v>56.6</v>
      </c>
      <c r="Q27" s="46">
        <v>15</v>
      </c>
      <c r="S27" s="53"/>
    </row>
    <row r="28" spans="1:19" ht="12" customHeight="1">
      <c r="A28" s="43">
        <v>16</v>
      </c>
      <c r="B28" s="34" t="s">
        <v>20</v>
      </c>
      <c r="C28" s="83">
        <v>27183</v>
      </c>
      <c r="D28" s="83">
        <v>58253</v>
      </c>
      <c r="E28" s="83">
        <v>46377.03</v>
      </c>
      <c r="F28" s="83">
        <v>17036</v>
      </c>
      <c r="G28" s="83">
        <v>18912.14</v>
      </c>
      <c r="H28" s="83">
        <v>5729</v>
      </c>
      <c r="I28" s="83">
        <v>11458</v>
      </c>
      <c r="J28" s="83">
        <v>9220.28</v>
      </c>
      <c r="K28" s="83">
        <v>4375</v>
      </c>
      <c r="L28" s="83">
        <v>28618</v>
      </c>
      <c r="M28" s="83">
        <v>17837.05</v>
      </c>
      <c r="N28" s="83">
        <v>43</v>
      </c>
      <c r="O28" s="83">
        <v>1141</v>
      </c>
      <c r="P28" s="83">
        <v>407.56</v>
      </c>
      <c r="Q28" s="46">
        <v>16</v>
      </c>
      <c r="S28" s="53"/>
    </row>
    <row r="29" spans="1:19" ht="12" customHeight="1">
      <c r="A29" s="43">
        <v>17</v>
      </c>
      <c r="B29" s="34" t="s">
        <v>21</v>
      </c>
      <c r="C29" s="83">
        <v>23372</v>
      </c>
      <c r="D29" s="83">
        <v>40734</v>
      </c>
      <c r="E29" s="83">
        <v>35863.01</v>
      </c>
      <c r="F29" s="83">
        <v>16883</v>
      </c>
      <c r="G29" s="83">
        <v>19187.51</v>
      </c>
      <c r="H29" s="83">
        <v>3684</v>
      </c>
      <c r="I29" s="83">
        <v>7368</v>
      </c>
      <c r="J29" s="83">
        <v>6446.83</v>
      </c>
      <c r="K29" s="83">
        <v>2802</v>
      </c>
      <c r="L29" s="83">
        <v>16363</v>
      </c>
      <c r="M29" s="83">
        <v>10192.36</v>
      </c>
      <c r="N29" s="83">
        <v>3</v>
      </c>
      <c r="O29" s="83">
        <v>120</v>
      </c>
      <c r="P29" s="83">
        <v>36.31</v>
      </c>
      <c r="Q29" s="46">
        <v>17</v>
      </c>
      <c r="S29" s="53"/>
    </row>
    <row r="30" spans="1:19" ht="12" customHeight="1">
      <c r="A30" s="43">
        <v>18</v>
      </c>
      <c r="B30" s="34" t="s">
        <v>22</v>
      </c>
      <c r="C30" s="83">
        <v>15547</v>
      </c>
      <c r="D30" s="83">
        <v>30561</v>
      </c>
      <c r="E30" s="83">
        <v>25173.8</v>
      </c>
      <c r="F30" s="83">
        <v>9150</v>
      </c>
      <c r="G30" s="83">
        <v>10038.34</v>
      </c>
      <c r="H30" s="83">
        <v>4153</v>
      </c>
      <c r="I30" s="83">
        <v>8306</v>
      </c>
      <c r="J30" s="83">
        <v>6631</v>
      </c>
      <c r="K30" s="83">
        <v>2240</v>
      </c>
      <c r="L30" s="83">
        <v>13067</v>
      </c>
      <c r="M30" s="83">
        <v>8477.78</v>
      </c>
      <c r="N30" s="83">
        <v>4</v>
      </c>
      <c r="O30" s="83">
        <v>38</v>
      </c>
      <c r="P30" s="83">
        <v>26.68</v>
      </c>
      <c r="Q30" s="46">
        <v>18</v>
      </c>
      <c r="S30" s="53"/>
    </row>
    <row r="31" spans="1:19" ht="12" customHeight="1">
      <c r="A31" s="43"/>
      <c r="B31" s="3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46"/>
      <c r="S31" s="53"/>
    </row>
    <row r="32" spans="1:19" ht="12" customHeight="1">
      <c r="A32" s="43">
        <v>19</v>
      </c>
      <c r="B32" s="34" t="s">
        <v>23</v>
      </c>
      <c r="C32" s="83">
        <v>28418</v>
      </c>
      <c r="D32" s="83">
        <v>59034</v>
      </c>
      <c r="E32" s="83">
        <v>47296.48</v>
      </c>
      <c r="F32" s="83">
        <v>17590</v>
      </c>
      <c r="G32" s="83">
        <v>19305.41</v>
      </c>
      <c r="H32" s="83">
        <v>6014</v>
      </c>
      <c r="I32" s="83">
        <v>12028</v>
      </c>
      <c r="J32" s="83">
        <v>9844.08</v>
      </c>
      <c r="K32" s="83">
        <v>4806</v>
      </c>
      <c r="L32" s="83">
        <v>29279</v>
      </c>
      <c r="M32" s="83">
        <v>18085.8</v>
      </c>
      <c r="N32" s="83">
        <v>8</v>
      </c>
      <c r="O32" s="83">
        <v>137</v>
      </c>
      <c r="P32" s="83">
        <v>61.19</v>
      </c>
      <c r="Q32" s="46">
        <v>19</v>
      </c>
      <c r="S32" s="53"/>
    </row>
    <row r="33" spans="1:19" ht="12" customHeight="1">
      <c r="A33" s="43">
        <v>20</v>
      </c>
      <c r="B33" s="34" t="s">
        <v>24</v>
      </c>
      <c r="C33" s="83">
        <v>22657</v>
      </c>
      <c r="D33" s="83">
        <v>41713</v>
      </c>
      <c r="E33" s="83">
        <v>35907.94</v>
      </c>
      <c r="F33" s="83">
        <v>15785</v>
      </c>
      <c r="G33" s="83">
        <v>17856.83</v>
      </c>
      <c r="H33" s="83">
        <v>3994</v>
      </c>
      <c r="I33" s="83">
        <v>7988</v>
      </c>
      <c r="J33" s="83">
        <v>6881.73</v>
      </c>
      <c r="K33" s="83">
        <v>2872</v>
      </c>
      <c r="L33" s="83">
        <v>17848</v>
      </c>
      <c r="M33" s="83">
        <v>11117.98</v>
      </c>
      <c r="N33" s="83">
        <v>6</v>
      </c>
      <c r="O33" s="83">
        <v>92</v>
      </c>
      <c r="P33" s="83">
        <v>51.4</v>
      </c>
      <c r="Q33" s="46">
        <v>20</v>
      </c>
      <c r="S33" s="53"/>
    </row>
    <row r="34" spans="1:19" ht="12" customHeight="1">
      <c r="A34" s="43">
        <v>21</v>
      </c>
      <c r="B34" s="34" t="s">
        <v>25</v>
      </c>
      <c r="C34" s="83">
        <v>23770</v>
      </c>
      <c r="D34" s="83">
        <v>43090</v>
      </c>
      <c r="E34" s="83">
        <v>36513.1</v>
      </c>
      <c r="F34" s="83">
        <v>15720</v>
      </c>
      <c r="G34" s="83">
        <v>17241.57</v>
      </c>
      <c r="H34" s="83">
        <v>4987</v>
      </c>
      <c r="I34" s="83">
        <v>9974</v>
      </c>
      <c r="J34" s="83">
        <v>8340.87</v>
      </c>
      <c r="K34" s="83">
        <v>3055</v>
      </c>
      <c r="L34" s="83">
        <v>17215</v>
      </c>
      <c r="M34" s="83">
        <v>10812.45</v>
      </c>
      <c r="N34" s="83">
        <v>8</v>
      </c>
      <c r="O34" s="83">
        <v>181</v>
      </c>
      <c r="P34" s="83">
        <v>118.21</v>
      </c>
      <c r="Q34" s="46">
        <v>21</v>
      </c>
      <c r="S34" s="53"/>
    </row>
    <row r="35" spans="1:19" ht="12" customHeight="1">
      <c r="A35" s="43">
        <v>22</v>
      </c>
      <c r="B35" s="34" t="s">
        <v>26</v>
      </c>
      <c r="C35" s="83">
        <v>28005</v>
      </c>
      <c r="D35" s="83">
        <v>55786</v>
      </c>
      <c r="E35" s="83">
        <v>45290.75</v>
      </c>
      <c r="F35" s="83">
        <v>17542</v>
      </c>
      <c r="G35" s="83">
        <v>19122.64</v>
      </c>
      <c r="H35" s="83">
        <v>5856</v>
      </c>
      <c r="I35" s="83">
        <v>11712</v>
      </c>
      <c r="J35" s="83">
        <v>9429.21</v>
      </c>
      <c r="K35" s="83">
        <v>4605</v>
      </c>
      <c r="L35" s="83">
        <v>26530</v>
      </c>
      <c r="M35" s="83">
        <v>16737.56</v>
      </c>
      <c r="N35" s="83">
        <v>2</v>
      </c>
      <c r="O35" s="83">
        <v>2</v>
      </c>
      <c r="P35" s="83">
        <v>1.34</v>
      </c>
      <c r="Q35" s="46">
        <v>22</v>
      </c>
      <c r="S35" s="53"/>
    </row>
    <row r="36" spans="1:19" ht="12" customHeight="1">
      <c r="A36" s="43">
        <v>23</v>
      </c>
      <c r="B36" s="34" t="s">
        <v>27</v>
      </c>
      <c r="C36" s="83">
        <v>22760</v>
      </c>
      <c r="D36" s="83">
        <v>55137</v>
      </c>
      <c r="E36" s="83">
        <v>41394.65</v>
      </c>
      <c r="F36" s="83">
        <v>13995</v>
      </c>
      <c r="G36" s="83">
        <v>15006.47</v>
      </c>
      <c r="H36" s="83">
        <v>3429</v>
      </c>
      <c r="I36" s="83">
        <v>6858</v>
      </c>
      <c r="J36" s="83">
        <v>5423.52</v>
      </c>
      <c r="K36" s="83">
        <v>5333</v>
      </c>
      <c r="L36" s="83">
        <v>34124</v>
      </c>
      <c r="M36" s="83">
        <v>20868.36</v>
      </c>
      <c r="N36" s="83">
        <v>3</v>
      </c>
      <c r="O36" s="83">
        <v>160</v>
      </c>
      <c r="P36" s="83">
        <v>96.3</v>
      </c>
      <c r="Q36" s="46">
        <v>23</v>
      </c>
      <c r="S36" s="53"/>
    </row>
    <row r="37" spans="1:19" ht="12" customHeight="1">
      <c r="A37" s="43"/>
      <c r="B37" s="3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46"/>
      <c r="S37" s="53"/>
    </row>
    <row r="38" spans="1:19" ht="12" customHeight="1">
      <c r="A38" s="43"/>
      <c r="B38" s="3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46"/>
      <c r="S38" s="53"/>
    </row>
    <row r="39" spans="1:19" s="55" customFormat="1" ht="12" customHeight="1">
      <c r="A39" s="49">
        <v>24</v>
      </c>
      <c r="B39" s="54" t="s">
        <v>28</v>
      </c>
      <c r="C39" s="61">
        <v>519540</v>
      </c>
      <c r="D39" s="61">
        <v>1131428</v>
      </c>
      <c r="E39" s="61">
        <v>917876.27</v>
      </c>
      <c r="F39" s="61">
        <v>339823</v>
      </c>
      <c r="G39" s="61">
        <v>381474.35000000003</v>
      </c>
      <c r="H39" s="61">
        <v>93552</v>
      </c>
      <c r="I39" s="61">
        <v>187104</v>
      </c>
      <c r="J39" s="61">
        <v>158081.31</v>
      </c>
      <c r="K39" s="61">
        <v>85860</v>
      </c>
      <c r="L39" s="61">
        <v>597262</v>
      </c>
      <c r="M39" s="61">
        <v>374723.67</v>
      </c>
      <c r="N39" s="61">
        <v>305</v>
      </c>
      <c r="O39" s="61">
        <v>7239</v>
      </c>
      <c r="P39" s="61">
        <v>3596.94</v>
      </c>
      <c r="Q39" s="50">
        <v>24</v>
      </c>
      <c r="S39" s="56"/>
    </row>
    <row r="40" spans="1:19" s="55" customFormat="1" ht="12" customHeight="1">
      <c r="A40" s="43"/>
      <c r="B40" s="34" t="s">
        <v>71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46"/>
      <c r="S40" s="23"/>
    </row>
    <row r="41" spans="1:19" ht="12" customHeight="1">
      <c r="A41" s="43">
        <v>25</v>
      </c>
      <c r="B41" s="34" t="s">
        <v>72</v>
      </c>
      <c r="C41" s="83">
        <v>81195</v>
      </c>
      <c r="D41" s="83">
        <v>308013</v>
      </c>
      <c r="E41" s="83">
        <v>218975.63999999998</v>
      </c>
      <c r="F41" s="83">
        <v>43566</v>
      </c>
      <c r="G41" s="83">
        <v>49660.72000000001</v>
      </c>
      <c r="H41" s="83">
        <v>9070</v>
      </c>
      <c r="I41" s="83">
        <v>18140</v>
      </c>
      <c r="J41" s="83">
        <v>15599.530000000002</v>
      </c>
      <c r="K41" s="83">
        <v>28413</v>
      </c>
      <c r="L41" s="83">
        <v>242226</v>
      </c>
      <c r="M41" s="83">
        <v>151629.77999999997</v>
      </c>
      <c r="N41" s="83">
        <v>146</v>
      </c>
      <c r="O41" s="83">
        <v>4081</v>
      </c>
      <c r="P41" s="83">
        <v>2085.61</v>
      </c>
      <c r="Q41" s="46">
        <v>25</v>
      </c>
      <c r="S41" s="53"/>
    </row>
    <row r="42" spans="1:19" ht="12" customHeight="1">
      <c r="A42" s="43">
        <v>26</v>
      </c>
      <c r="B42" s="34" t="s">
        <v>73</v>
      </c>
      <c r="C42" s="83">
        <v>438345</v>
      </c>
      <c r="D42" s="83">
        <v>823415</v>
      </c>
      <c r="E42" s="83">
        <v>698900.6300000001</v>
      </c>
      <c r="F42" s="83">
        <v>296257</v>
      </c>
      <c r="G42" s="83">
        <v>331813.63000000006</v>
      </c>
      <c r="H42" s="83">
        <v>84482</v>
      </c>
      <c r="I42" s="83">
        <v>168964</v>
      </c>
      <c r="J42" s="83">
        <v>142481.78</v>
      </c>
      <c r="K42" s="83">
        <v>57447</v>
      </c>
      <c r="L42" s="83">
        <v>355036</v>
      </c>
      <c r="M42" s="83">
        <v>223093.89</v>
      </c>
      <c r="N42" s="83">
        <v>159</v>
      </c>
      <c r="O42" s="83">
        <v>3158</v>
      </c>
      <c r="P42" s="83">
        <v>1511.33</v>
      </c>
      <c r="Q42" s="46">
        <v>26</v>
      </c>
      <c r="S42" s="53"/>
    </row>
    <row r="43" spans="1:17" ht="12" customHeight="1">
      <c r="A43" s="48"/>
      <c r="B43" s="25"/>
      <c r="C43" s="53"/>
      <c r="D43" s="53"/>
      <c r="E43" s="53"/>
      <c r="F43" s="53"/>
      <c r="G43" s="53"/>
      <c r="H43" s="53"/>
      <c r="I43" s="53"/>
      <c r="J43" s="53"/>
      <c r="K43" s="57"/>
      <c r="L43" s="53"/>
      <c r="M43" s="58"/>
      <c r="N43" s="58"/>
      <c r="O43" s="58"/>
      <c r="P43" s="58"/>
      <c r="Q43" s="48"/>
    </row>
    <row r="44" spans="1:17" ht="24.75" customHeight="1">
      <c r="A44" s="178" t="s">
        <v>139</v>
      </c>
      <c r="B44" s="178"/>
      <c r="C44" s="178"/>
      <c r="D44" s="178"/>
      <c r="E44" s="178"/>
      <c r="F44" s="178"/>
      <c r="G44" s="178"/>
      <c r="H44" s="177" t="s">
        <v>140</v>
      </c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0" ht="12" customHeight="1">
      <c r="A45" s="11"/>
      <c r="J45" s="53"/>
    </row>
    <row r="46" ht="12" customHeight="1">
      <c r="J46" s="53"/>
    </row>
    <row r="47" spans="5:10" ht="12" customHeight="1">
      <c r="E47" s="53"/>
      <c r="J47" s="53"/>
    </row>
    <row r="48" spans="5:10" ht="12" customHeight="1">
      <c r="E48" s="53"/>
      <c r="J48" s="53"/>
    </row>
    <row r="49" spans="5:10" ht="12" customHeight="1">
      <c r="E49" s="53"/>
      <c r="J49" s="53"/>
    </row>
    <row r="50" spans="5:10" ht="12" customHeight="1">
      <c r="E50" s="53"/>
      <c r="J50" s="53"/>
    </row>
    <row r="51" spans="5:10" ht="12" customHeight="1">
      <c r="E51" s="53"/>
      <c r="J51" s="53"/>
    </row>
    <row r="52" spans="5:10" ht="12" customHeight="1">
      <c r="E52" s="53"/>
      <c r="J52" s="53"/>
    </row>
    <row r="53" spans="5:10" ht="12" customHeight="1">
      <c r="E53" s="53"/>
      <c r="J53" s="53"/>
    </row>
    <row r="54" spans="5:10" ht="12" customHeight="1">
      <c r="E54" s="53"/>
      <c r="J54" s="53"/>
    </row>
    <row r="55" spans="5:10" ht="12" customHeight="1">
      <c r="E55" s="53"/>
      <c r="J55" s="53"/>
    </row>
    <row r="56" spans="5:10" ht="12" customHeight="1">
      <c r="E56" s="53"/>
      <c r="J56" s="53"/>
    </row>
    <row r="57" spans="5:10" ht="12" customHeight="1">
      <c r="E57" s="53"/>
      <c r="J57" s="53"/>
    </row>
    <row r="58" spans="5:10" ht="12" customHeight="1">
      <c r="E58" s="53"/>
      <c r="J58" s="53"/>
    </row>
    <row r="59" spans="5:10" ht="12" customHeight="1">
      <c r="E59" s="53"/>
      <c r="J59" s="53"/>
    </row>
    <row r="60" spans="5:10" ht="12" customHeight="1">
      <c r="E60" s="53"/>
      <c r="J60" s="53"/>
    </row>
    <row r="61" spans="5:10" ht="12" customHeight="1">
      <c r="E61" s="53"/>
      <c r="J61" s="53"/>
    </row>
    <row r="62" spans="5:10" ht="12" customHeight="1">
      <c r="E62" s="53"/>
      <c r="J62" s="53"/>
    </row>
    <row r="63" spans="5:10" ht="12" customHeight="1">
      <c r="E63" s="53"/>
      <c r="J63" s="53"/>
    </row>
    <row r="64" spans="5:10" ht="12" customHeight="1">
      <c r="E64" s="53"/>
      <c r="J64" s="53"/>
    </row>
    <row r="65" spans="5:10" ht="12" customHeight="1">
      <c r="E65" s="53"/>
      <c r="J65" s="53"/>
    </row>
    <row r="66" spans="5:10" ht="12" customHeight="1">
      <c r="E66" s="53"/>
      <c r="J66" s="53"/>
    </row>
    <row r="67" spans="5:10" ht="12" customHeight="1">
      <c r="E67" s="53"/>
      <c r="J67" s="53"/>
    </row>
    <row r="68" spans="5:10" ht="12" customHeight="1">
      <c r="E68" s="53"/>
      <c r="J68" s="53"/>
    </row>
    <row r="69" spans="5:10" ht="12" customHeight="1">
      <c r="E69" s="53"/>
      <c r="J69" s="53"/>
    </row>
    <row r="70" spans="5:10" ht="12" customHeight="1">
      <c r="E70" s="53"/>
      <c r="J70" s="53"/>
    </row>
    <row r="71" spans="5:10" ht="12" customHeight="1">
      <c r="E71" s="53"/>
      <c r="J71" s="53"/>
    </row>
    <row r="72" spans="5:10" ht="12" customHeight="1">
      <c r="E72" s="53"/>
      <c r="J72" s="56"/>
    </row>
    <row r="73" ht="12" customHeight="1">
      <c r="E73" s="53"/>
    </row>
    <row r="74" spans="5:10" ht="12" customHeight="1">
      <c r="E74" s="53"/>
      <c r="J74" s="53"/>
    </row>
    <row r="75" spans="5:10" ht="12" customHeight="1">
      <c r="E75" s="56"/>
      <c r="J75" s="53"/>
    </row>
    <row r="77" ht="12" customHeight="1">
      <c r="E77" s="53"/>
    </row>
    <row r="78" ht="12" customHeight="1">
      <c r="E78" s="53"/>
    </row>
  </sheetData>
  <sheetProtection/>
  <mergeCells count="32">
    <mergeCell ref="Q4:Q9"/>
    <mergeCell ref="M7:M8"/>
    <mergeCell ref="G7:G8"/>
    <mergeCell ref="H7:H8"/>
    <mergeCell ref="K7:K8"/>
    <mergeCell ref="L7:L8"/>
    <mergeCell ref="K9:L9"/>
    <mergeCell ref="K6:M6"/>
    <mergeCell ref="H9:I9"/>
    <mergeCell ref="J7:J8"/>
    <mergeCell ref="N6:P6"/>
    <mergeCell ref="N7:N8"/>
    <mergeCell ref="O7:O8"/>
    <mergeCell ref="P7:P8"/>
    <mergeCell ref="I7:I8"/>
    <mergeCell ref="F6:G6"/>
    <mergeCell ref="A1:G1"/>
    <mergeCell ref="H1:Q1"/>
    <mergeCell ref="A44:G44"/>
    <mergeCell ref="H44:Q44"/>
    <mergeCell ref="N9:O9"/>
    <mergeCell ref="F5:P5"/>
    <mergeCell ref="D7:D8"/>
    <mergeCell ref="H6:J6"/>
    <mergeCell ref="A4:A9"/>
    <mergeCell ref="C9:D9"/>
    <mergeCell ref="B4:B9"/>
    <mergeCell ref="E7:E8"/>
    <mergeCell ref="C5:E6"/>
    <mergeCell ref="C7:C8"/>
    <mergeCell ref="C4:G4"/>
    <mergeCell ref="H4:P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scale="96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19.421875" style="23" customWidth="1"/>
    <col min="3" max="7" width="11.7109375" style="23" customWidth="1"/>
    <col min="8" max="8" width="8.7109375" style="23" customWidth="1"/>
    <col min="9" max="10" width="10.7109375" style="23" customWidth="1"/>
    <col min="11" max="11" width="8.7109375" style="23" customWidth="1"/>
    <col min="12" max="13" width="12.28125" style="23" customWidth="1"/>
    <col min="14" max="14" width="8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18.75" customHeight="1">
      <c r="A1" s="220" t="s">
        <v>147</v>
      </c>
      <c r="B1" s="220"/>
      <c r="C1" s="220"/>
      <c r="D1" s="220"/>
      <c r="E1" s="220"/>
      <c r="F1" s="220"/>
      <c r="G1" s="220"/>
      <c r="H1" s="221" t="s">
        <v>146</v>
      </c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2" customHeight="1">
      <c r="A2" s="11"/>
      <c r="B2" s="52"/>
      <c r="C2" s="52"/>
      <c r="D2" s="52"/>
      <c r="E2" s="52"/>
      <c r="F2" s="52"/>
      <c r="G2" s="2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61" t="s">
        <v>80</v>
      </c>
      <c r="B4" s="222" t="s">
        <v>87</v>
      </c>
      <c r="C4" s="174" t="s">
        <v>137</v>
      </c>
      <c r="D4" s="175"/>
      <c r="E4" s="175"/>
      <c r="F4" s="175"/>
      <c r="G4" s="175"/>
      <c r="H4" s="156" t="s">
        <v>142</v>
      </c>
      <c r="I4" s="156"/>
      <c r="J4" s="156"/>
      <c r="K4" s="156" t="s">
        <v>108</v>
      </c>
      <c r="L4" s="156"/>
      <c r="M4" s="156"/>
      <c r="N4" s="156"/>
      <c r="O4" s="156"/>
      <c r="P4" s="176"/>
      <c r="Q4" s="142" t="s">
        <v>80</v>
      </c>
    </row>
    <row r="5" spans="1:17" ht="15.75" customHeight="1">
      <c r="A5" s="162"/>
      <c r="B5" s="223"/>
      <c r="C5" s="186" t="s">
        <v>51</v>
      </c>
      <c r="D5" s="187"/>
      <c r="E5" s="188"/>
      <c r="F5" s="185" t="s">
        <v>93</v>
      </c>
      <c r="G5" s="190"/>
      <c r="H5" s="190"/>
      <c r="I5" s="190"/>
      <c r="J5" s="190"/>
      <c r="K5" s="190"/>
      <c r="L5" s="190"/>
      <c r="M5" s="190"/>
      <c r="N5" s="190"/>
      <c r="O5" s="190"/>
      <c r="P5" s="180"/>
      <c r="Q5" s="143"/>
    </row>
    <row r="6" spans="1:17" ht="15.75" customHeight="1">
      <c r="A6" s="162"/>
      <c r="B6" s="223"/>
      <c r="C6" s="189"/>
      <c r="D6" s="190"/>
      <c r="E6" s="180"/>
      <c r="F6" s="191" t="s">
        <v>94</v>
      </c>
      <c r="G6" s="192"/>
      <c r="H6" s="192" t="s">
        <v>95</v>
      </c>
      <c r="I6" s="192"/>
      <c r="J6" s="193"/>
      <c r="K6" s="192" t="s">
        <v>96</v>
      </c>
      <c r="L6" s="192"/>
      <c r="M6" s="193"/>
      <c r="N6" s="191" t="s">
        <v>92</v>
      </c>
      <c r="O6" s="192"/>
      <c r="P6" s="193"/>
      <c r="Q6" s="143"/>
    </row>
    <row r="7" spans="1:17" ht="15.75" customHeight="1">
      <c r="A7" s="162"/>
      <c r="B7" s="223"/>
      <c r="C7" s="181" t="s">
        <v>43</v>
      </c>
      <c r="D7" s="179" t="s">
        <v>52</v>
      </c>
      <c r="E7" s="149" t="s">
        <v>1</v>
      </c>
      <c r="F7" s="78" t="s">
        <v>68</v>
      </c>
      <c r="G7" s="184" t="s">
        <v>1</v>
      </c>
      <c r="H7" s="179" t="s">
        <v>43</v>
      </c>
      <c r="I7" s="179" t="s">
        <v>52</v>
      </c>
      <c r="J7" s="179" t="s">
        <v>1</v>
      </c>
      <c r="K7" s="179" t="s">
        <v>43</v>
      </c>
      <c r="L7" s="179" t="s">
        <v>75</v>
      </c>
      <c r="M7" s="179" t="s">
        <v>76</v>
      </c>
      <c r="N7" s="179" t="s">
        <v>43</v>
      </c>
      <c r="O7" s="179" t="s">
        <v>52</v>
      </c>
      <c r="P7" s="179" t="s">
        <v>1</v>
      </c>
      <c r="Q7" s="143"/>
    </row>
    <row r="8" spans="1:17" ht="15.75" customHeight="1">
      <c r="A8" s="162"/>
      <c r="B8" s="223"/>
      <c r="C8" s="182"/>
      <c r="D8" s="180"/>
      <c r="E8" s="183"/>
      <c r="F8" s="79" t="s">
        <v>52</v>
      </c>
      <c r="G8" s="185"/>
      <c r="H8" s="180"/>
      <c r="I8" s="180"/>
      <c r="J8" s="180"/>
      <c r="K8" s="180"/>
      <c r="L8" s="180"/>
      <c r="M8" s="180"/>
      <c r="N8" s="180"/>
      <c r="O8" s="180"/>
      <c r="P8" s="180"/>
      <c r="Q8" s="143"/>
    </row>
    <row r="9" spans="1:17" ht="15.75" customHeight="1">
      <c r="A9" s="163"/>
      <c r="B9" s="224"/>
      <c r="C9" s="194" t="s">
        <v>53</v>
      </c>
      <c r="D9" s="195"/>
      <c r="E9" s="80" t="s">
        <v>54</v>
      </c>
      <c r="F9" s="81" t="s">
        <v>53</v>
      </c>
      <c r="G9" s="82" t="s">
        <v>54</v>
      </c>
      <c r="H9" s="196" t="s">
        <v>53</v>
      </c>
      <c r="I9" s="195"/>
      <c r="J9" s="81" t="s">
        <v>54</v>
      </c>
      <c r="K9" s="196" t="s">
        <v>53</v>
      </c>
      <c r="L9" s="195"/>
      <c r="M9" s="81" t="s">
        <v>54</v>
      </c>
      <c r="N9" s="197" t="s">
        <v>53</v>
      </c>
      <c r="O9" s="195"/>
      <c r="P9" s="81" t="s">
        <v>54</v>
      </c>
      <c r="Q9" s="144"/>
    </row>
    <row r="10" spans="1:17" ht="12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4"/>
    </row>
    <row r="11" spans="1:19" ht="12" customHeight="1">
      <c r="A11" s="43">
        <v>1</v>
      </c>
      <c r="B11" s="34" t="s">
        <v>5</v>
      </c>
      <c r="C11" s="83">
        <v>27393</v>
      </c>
      <c r="D11" s="83">
        <v>111198</v>
      </c>
      <c r="E11" s="83">
        <v>78762.43</v>
      </c>
      <c r="F11" s="83">
        <v>14915</v>
      </c>
      <c r="G11" s="83">
        <v>17268</v>
      </c>
      <c r="H11" s="83">
        <v>2728</v>
      </c>
      <c r="I11" s="83">
        <v>5456</v>
      </c>
      <c r="J11" s="83">
        <v>4728.55</v>
      </c>
      <c r="K11" s="83">
        <v>9704</v>
      </c>
      <c r="L11" s="83">
        <v>89587</v>
      </c>
      <c r="M11" s="83">
        <v>55992.9</v>
      </c>
      <c r="N11" s="83">
        <v>46</v>
      </c>
      <c r="O11" s="83">
        <v>1240</v>
      </c>
      <c r="P11" s="83">
        <v>772.98</v>
      </c>
      <c r="Q11" s="46">
        <v>1</v>
      </c>
      <c r="S11" s="53"/>
    </row>
    <row r="12" spans="1:19" ht="12" customHeight="1">
      <c r="A12" s="43">
        <v>2</v>
      </c>
      <c r="B12" s="34" t="s">
        <v>6</v>
      </c>
      <c r="C12" s="83">
        <v>14296</v>
      </c>
      <c r="D12" s="83">
        <v>60252</v>
      </c>
      <c r="E12" s="83">
        <v>41554.58</v>
      </c>
      <c r="F12" s="83">
        <v>7014</v>
      </c>
      <c r="G12" s="83">
        <v>7757.15</v>
      </c>
      <c r="H12" s="83">
        <v>1569</v>
      </c>
      <c r="I12" s="83">
        <v>3138</v>
      </c>
      <c r="J12" s="83">
        <v>2703.23</v>
      </c>
      <c r="K12" s="83">
        <v>5706</v>
      </c>
      <c r="L12" s="83">
        <v>49804</v>
      </c>
      <c r="M12" s="83">
        <v>30962.89</v>
      </c>
      <c r="N12" s="83">
        <v>7</v>
      </c>
      <c r="O12" s="83">
        <v>296</v>
      </c>
      <c r="P12" s="83">
        <v>131.31</v>
      </c>
      <c r="Q12" s="46">
        <v>2</v>
      </c>
      <c r="S12" s="53"/>
    </row>
    <row r="13" spans="1:19" ht="12" customHeight="1">
      <c r="A13" s="43">
        <v>3</v>
      </c>
      <c r="B13" s="34" t="s">
        <v>7</v>
      </c>
      <c r="C13" s="83">
        <v>14368</v>
      </c>
      <c r="D13" s="83">
        <v>57568</v>
      </c>
      <c r="E13" s="83">
        <v>39827.55</v>
      </c>
      <c r="F13" s="83">
        <v>7807</v>
      </c>
      <c r="G13" s="83">
        <v>8900.62</v>
      </c>
      <c r="H13" s="83">
        <v>1436</v>
      </c>
      <c r="I13" s="83">
        <v>2872</v>
      </c>
      <c r="J13" s="83">
        <v>2484.37</v>
      </c>
      <c r="K13" s="83">
        <v>5066</v>
      </c>
      <c r="L13" s="83">
        <v>45126</v>
      </c>
      <c r="M13" s="83">
        <v>27685.73</v>
      </c>
      <c r="N13" s="83">
        <v>59</v>
      </c>
      <c r="O13" s="83">
        <v>1763</v>
      </c>
      <c r="P13" s="83">
        <v>756.83</v>
      </c>
      <c r="Q13" s="46">
        <v>3</v>
      </c>
      <c r="S13" s="53"/>
    </row>
    <row r="14" spans="1:19" ht="12" customHeight="1">
      <c r="A14" s="43">
        <v>4</v>
      </c>
      <c r="B14" s="34" t="s">
        <v>8</v>
      </c>
      <c r="C14" s="83">
        <v>6942</v>
      </c>
      <c r="D14" s="83">
        <v>21332</v>
      </c>
      <c r="E14" s="83">
        <v>15249.59</v>
      </c>
      <c r="F14" s="83">
        <v>4174</v>
      </c>
      <c r="G14" s="83">
        <v>4605.77</v>
      </c>
      <c r="H14" s="83">
        <v>1207</v>
      </c>
      <c r="I14" s="83">
        <v>2414</v>
      </c>
      <c r="J14" s="83">
        <v>1935.24</v>
      </c>
      <c r="K14" s="83">
        <v>1559</v>
      </c>
      <c r="L14" s="83">
        <v>14647</v>
      </c>
      <c r="M14" s="83">
        <v>8668.29</v>
      </c>
      <c r="N14" s="83">
        <v>2</v>
      </c>
      <c r="O14" s="83">
        <v>97</v>
      </c>
      <c r="P14" s="83">
        <v>40.29</v>
      </c>
      <c r="Q14" s="46">
        <v>4</v>
      </c>
      <c r="S14" s="53"/>
    </row>
    <row r="15" spans="1:19" ht="12" customHeight="1">
      <c r="A15" s="43">
        <v>5</v>
      </c>
      <c r="B15" s="34" t="s">
        <v>9</v>
      </c>
      <c r="C15" s="83">
        <v>10377</v>
      </c>
      <c r="D15" s="83">
        <v>33394</v>
      </c>
      <c r="E15" s="83">
        <v>25098.14</v>
      </c>
      <c r="F15" s="83">
        <v>5742</v>
      </c>
      <c r="G15" s="83">
        <v>6560.92</v>
      </c>
      <c r="H15" s="83">
        <v>981</v>
      </c>
      <c r="I15" s="83">
        <v>1962</v>
      </c>
      <c r="J15" s="83">
        <v>1740.28</v>
      </c>
      <c r="K15" s="83">
        <v>3625</v>
      </c>
      <c r="L15" s="83">
        <v>25057</v>
      </c>
      <c r="M15" s="83">
        <v>16449.09</v>
      </c>
      <c r="N15" s="83">
        <v>29</v>
      </c>
      <c r="O15" s="83">
        <v>633</v>
      </c>
      <c r="P15" s="83">
        <v>347.85</v>
      </c>
      <c r="Q15" s="46">
        <v>5</v>
      </c>
      <c r="S15" s="53"/>
    </row>
    <row r="16" spans="1:19" ht="12" customHeight="1">
      <c r="A16" s="43">
        <v>6</v>
      </c>
      <c r="B16" s="47" t="s">
        <v>10</v>
      </c>
      <c r="C16" s="83">
        <v>7326</v>
      </c>
      <c r="D16" s="83">
        <v>23494</v>
      </c>
      <c r="E16" s="83">
        <v>17451.06</v>
      </c>
      <c r="F16" s="83">
        <v>3498</v>
      </c>
      <c r="G16" s="83">
        <v>3952</v>
      </c>
      <c r="H16" s="83">
        <v>1102</v>
      </c>
      <c r="I16" s="83">
        <v>2204</v>
      </c>
      <c r="J16" s="83">
        <v>1888.55</v>
      </c>
      <c r="K16" s="83">
        <v>2724</v>
      </c>
      <c r="L16" s="83">
        <v>17762</v>
      </c>
      <c r="M16" s="83">
        <v>11588.45</v>
      </c>
      <c r="N16" s="83">
        <v>2</v>
      </c>
      <c r="O16" s="83">
        <v>30</v>
      </c>
      <c r="P16" s="83">
        <v>22.06</v>
      </c>
      <c r="Q16" s="46">
        <v>6</v>
      </c>
      <c r="S16" s="53"/>
    </row>
    <row r="17" spans="1:19" ht="12" customHeight="1">
      <c r="A17" s="43"/>
      <c r="B17" s="4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46"/>
      <c r="S17" s="53"/>
    </row>
    <row r="18" spans="1:19" ht="12" customHeight="1">
      <c r="A18" s="43">
        <v>7</v>
      </c>
      <c r="B18" s="34" t="s">
        <v>11</v>
      </c>
      <c r="C18" s="83">
        <v>26180</v>
      </c>
      <c r="D18" s="83">
        <v>44527</v>
      </c>
      <c r="E18" s="83">
        <v>41755.13</v>
      </c>
      <c r="F18" s="83">
        <v>18386</v>
      </c>
      <c r="G18" s="83">
        <v>22126.18</v>
      </c>
      <c r="H18" s="83">
        <v>5347</v>
      </c>
      <c r="I18" s="83">
        <v>10694</v>
      </c>
      <c r="J18" s="83">
        <v>9737.38</v>
      </c>
      <c r="K18" s="83">
        <v>2439</v>
      </c>
      <c r="L18" s="83">
        <v>15345</v>
      </c>
      <c r="M18" s="83">
        <v>9838.85</v>
      </c>
      <c r="N18" s="83">
        <v>8</v>
      </c>
      <c r="O18" s="83">
        <v>102</v>
      </c>
      <c r="P18" s="83">
        <v>52.72</v>
      </c>
      <c r="Q18" s="46">
        <v>7</v>
      </c>
      <c r="S18" s="53"/>
    </row>
    <row r="19" spans="1:19" ht="12" customHeight="1">
      <c r="A19" s="43">
        <v>8</v>
      </c>
      <c r="B19" s="34" t="s">
        <v>12</v>
      </c>
      <c r="C19" s="83">
        <v>21455</v>
      </c>
      <c r="D19" s="83">
        <v>44146</v>
      </c>
      <c r="E19" s="83">
        <v>36050.65</v>
      </c>
      <c r="F19" s="83">
        <v>14814</v>
      </c>
      <c r="G19" s="83">
        <v>16431.77</v>
      </c>
      <c r="H19" s="83">
        <v>3495</v>
      </c>
      <c r="I19" s="83">
        <v>6990</v>
      </c>
      <c r="J19" s="83">
        <v>5990.48</v>
      </c>
      <c r="K19" s="83">
        <v>3133</v>
      </c>
      <c r="L19" s="83">
        <v>22220</v>
      </c>
      <c r="M19" s="83">
        <v>13536.6</v>
      </c>
      <c r="N19" s="83">
        <v>13</v>
      </c>
      <c r="O19" s="83">
        <v>122</v>
      </c>
      <c r="P19" s="83">
        <v>91.8</v>
      </c>
      <c r="Q19" s="46">
        <v>8</v>
      </c>
      <c r="S19" s="53"/>
    </row>
    <row r="20" spans="1:19" ht="12" customHeight="1">
      <c r="A20" s="43">
        <v>9</v>
      </c>
      <c r="B20" s="34" t="s">
        <v>13</v>
      </c>
      <c r="C20" s="83">
        <v>35453</v>
      </c>
      <c r="D20" s="83">
        <v>60558</v>
      </c>
      <c r="E20" s="83">
        <v>54493.75</v>
      </c>
      <c r="F20" s="83">
        <v>23801</v>
      </c>
      <c r="G20" s="83">
        <v>27371.59</v>
      </c>
      <c r="H20" s="83">
        <v>8364</v>
      </c>
      <c r="I20" s="83">
        <v>16728</v>
      </c>
      <c r="J20" s="83">
        <v>14377.91</v>
      </c>
      <c r="K20" s="83">
        <v>3275</v>
      </c>
      <c r="L20" s="83">
        <v>19927</v>
      </c>
      <c r="M20" s="83">
        <v>12692.78</v>
      </c>
      <c r="N20" s="83">
        <v>13</v>
      </c>
      <c r="O20" s="83">
        <v>102</v>
      </c>
      <c r="P20" s="83">
        <v>51.47</v>
      </c>
      <c r="Q20" s="46">
        <v>9</v>
      </c>
      <c r="S20" s="53"/>
    </row>
    <row r="21" spans="1:19" ht="12" customHeight="1">
      <c r="A21" s="43">
        <v>10</v>
      </c>
      <c r="B21" s="34" t="s">
        <v>14</v>
      </c>
      <c r="C21" s="83">
        <v>28283</v>
      </c>
      <c r="D21" s="83">
        <v>51701</v>
      </c>
      <c r="E21" s="83">
        <v>44983.27</v>
      </c>
      <c r="F21" s="83">
        <v>19921</v>
      </c>
      <c r="G21" s="83">
        <v>22621.45</v>
      </c>
      <c r="H21" s="83">
        <v>4811</v>
      </c>
      <c r="I21" s="83">
        <v>9622</v>
      </c>
      <c r="J21" s="83">
        <v>8410.74</v>
      </c>
      <c r="K21" s="83">
        <v>3546</v>
      </c>
      <c r="L21" s="83">
        <v>22005</v>
      </c>
      <c r="M21" s="83">
        <v>13901.05</v>
      </c>
      <c r="N21" s="83">
        <v>5</v>
      </c>
      <c r="O21" s="83">
        <v>153</v>
      </c>
      <c r="P21" s="83">
        <v>50.03</v>
      </c>
      <c r="Q21" s="46">
        <v>10</v>
      </c>
      <c r="S21" s="53"/>
    </row>
    <row r="22" spans="1:19" ht="12" customHeight="1">
      <c r="A22" s="43">
        <v>11</v>
      </c>
      <c r="B22" s="34" t="s">
        <v>15</v>
      </c>
      <c r="C22" s="83">
        <v>24706</v>
      </c>
      <c r="D22" s="83">
        <v>41138</v>
      </c>
      <c r="E22" s="83">
        <v>35801.22</v>
      </c>
      <c r="F22" s="83">
        <v>19027</v>
      </c>
      <c r="G22" s="83">
        <v>20498.31</v>
      </c>
      <c r="H22" s="83">
        <v>3277</v>
      </c>
      <c r="I22" s="83">
        <v>6554</v>
      </c>
      <c r="J22" s="83">
        <v>5659.83</v>
      </c>
      <c r="K22" s="83">
        <v>2396</v>
      </c>
      <c r="L22" s="83">
        <v>15406</v>
      </c>
      <c r="M22" s="83">
        <v>9520.57</v>
      </c>
      <c r="N22" s="83">
        <v>6</v>
      </c>
      <c r="O22" s="83">
        <v>151</v>
      </c>
      <c r="P22" s="83">
        <v>122.51</v>
      </c>
      <c r="Q22" s="46">
        <v>11</v>
      </c>
      <c r="S22" s="53"/>
    </row>
    <row r="23" spans="1:19" ht="12" customHeight="1">
      <c r="A23" s="43">
        <v>12</v>
      </c>
      <c r="B23" s="34" t="s">
        <v>16</v>
      </c>
      <c r="C23" s="83">
        <v>35830</v>
      </c>
      <c r="D23" s="83">
        <v>62697</v>
      </c>
      <c r="E23" s="83">
        <v>54439.5</v>
      </c>
      <c r="F23" s="83">
        <v>24376</v>
      </c>
      <c r="G23" s="83">
        <v>26912.38</v>
      </c>
      <c r="H23" s="83">
        <v>7797</v>
      </c>
      <c r="I23" s="83">
        <v>15594</v>
      </c>
      <c r="J23" s="83">
        <v>12841.06</v>
      </c>
      <c r="K23" s="83">
        <v>3644</v>
      </c>
      <c r="L23" s="83">
        <v>22414</v>
      </c>
      <c r="M23" s="83">
        <v>14520.29</v>
      </c>
      <c r="N23" s="83">
        <v>13</v>
      </c>
      <c r="O23" s="83">
        <v>313</v>
      </c>
      <c r="P23" s="83">
        <v>165.77</v>
      </c>
      <c r="Q23" s="46">
        <v>12</v>
      </c>
      <c r="S23" s="53"/>
    </row>
    <row r="24" spans="1:19" ht="12" customHeight="1">
      <c r="A24" s="43"/>
      <c r="B24" s="3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46"/>
      <c r="S24" s="53"/>
    </row>
    <row r="25" spans="1:19" ht="12" customHeight="1">
      <c r="A25" s="43">
        <v>13</v>
      </c>
      <c r="B25" s="34" t="s">
        <v>17</v>
      </c>
      <c r="C25" s="83">
        <v>34224</v>
      </c>
      <c r="D25" s="83">
        <v>68990</v>
      </c>
      <c r="E25" s="83">
        <v>57160.54</v>
      </c>
      <c r="F25" s="83">
        <v>22455</v>
      </c>
      <c r="G25" s="83">
        <v>25000.85</v>
      </c>
      <c r="H25" s="83">
        <v>6398</v>
      </c>
      <c r="I25" s="83">
        <v>12796</v>
      </c>
      <c r="J25" s="83">
        <v>10614.81</v>
      </c>
      <c r="K25" s="83">
        <v>5364</v>
      </c>
      <c r="L25" s="83">
        <v>33599</v>
      </c>
      <c r="M25" s="83">
        <v>21485.24</v>
      </c>
      <c r="N25" s="83">
        <v>7</v>
      </c>
      <c r="O25" s="83">
        <v>140</v>
      </c>
      <c r="P25" s="83">
        <v>59.64</v>
      </c>
      <c r="Q25" s="46">
        <v>13</v>
      </c>
      <c r="S25" s="53"/>
    </row>
    <row r="26" spans="1:19" ht="12" customHeight="1">
      <c r="A26" s="43">
        <v>14</v>
      </c>
      <c r="B26" s="34" t="s">
        <v>18</v>
      </c>
      <c r="C26" s="83">
        <v>21033</v>
      </c>
      <c r="D26" s="83">
        <v>33925</v>
      </c>
      <c r="E26" s="83">
        <v>30403.23</v>
      </c>
      <c r="F26" s="83">
        <v>16559</v>
      </c>
      <c r="G26" s="83">
        <v>18271.56</v>
      </c>
      <c r="H26" s="83">
        <v>2617</v>
      </c>
      <c r="I26" s="83">
        <v>5234</v>
      </c>
      <c r="J26" s="83">
        <v>4631.18</v>
      </c>
      <c r="K26" s="83">
        <v>1850</v>
      </c>
      <c r="L26" s="83">
        <v>12017</v>
      </c>
      <c r="M26" s="83">
        <v>7438.69</v>
      </c>
      <c r="N26" s="83">
        <v>7</v>
      </c>
      <c r="O26" s="83">
        <v>115</v>
      </c>
      <c r="P26" s="83">
        <v>61.8</v>
      </c>
      <c r="Q26" s="46">
        <v>14</v>
      </c>
      <c r="S26" s="53"/>
    </row>
    <row r="27" spans="1:19" ht="12" customHeight="1">
      <c r="A27" s="43">
        <v>15</v>
      </c>
      <c r="B27" s="34" t="s">
        <v>19</v>
      </c>
      <c r="C27" s="83">
        <v>18768</v>
      </c>
      <c r="D27" s="83">
        <v>30669</v>
      </c>
      <c r="E27" s="83">
        <v>28656.66</v>
      </c>
      <c r="F27" s="83">
        <v>12608</v>
      </c>
      <c r="G27" s="83">
        <v>14853.08</v>
      </c>
      <c r="H27" s="83">
        <v>4442</v>
      </c>
      <c r="I27" s="83">
        <v>8884</v>
      </c>
      <c r="J27" s="83">
        <v>7764.56</v>
      </c>
      <c r="K27" s="83">
        <v>1708</v>
      </c>
      <c r="L27" s="83">
        <v>9088</v>
      </c>
      <c r="M27" s="83">
        <v>5982.42</v>
      </c>
      <c r="N27" s="83">
        <v>10</v>
      </c>
      <c r="O27" s="83">
        <v>89</v>
      </c>
      <c r="P27" s="83">
        <v>56.6</v>
      </c>
      <c r="Q27" s="46">
        <v>15</v>
      </c>
      <c r="S27" s="53"/>
    </row>
    <row r="28" spans="1:19" ht="12" customHeight="1">
      <c r="A28" s="43">
        <v>16</v>
      </c>
      <c r="B28" s="34" t="s">
        <v>20</v>
      </c>
      <c r="C28" s="83">
        <v>27099</v>
      </c>
      <c r="D28" s="83">
        <v>58311</v>
      </c>
      <c r="E28" s="83">
        <v>46278.99</v>
      </c>
      <c r="F28" s="83">
        <v>16958</v>
      </c>
      <c r="G28" s="83">
        <v>18791.51</v>
      </c>
      <c r="H28" s="83">
        <v>5721</v>
      </c>
      <c r="I28" s="83">
        <v>11442</v>
      </c>
      <c r="J28" s="83">
        <v>9202</v>
      </c>
      <c r="K28" s="83">
        <v>4377</v>
      </c>
      <c r="L28" s="83">
        <v>28770</v>
      </c>
      <c r="M28" s="83">
        <v>17877.92</v>
      </c>
      <c r="N28" s="83">
        <v>43</v>
      </c>
      <c r="O28" s="83">
        <v>1141</v>
      </c>
      <c r="P28" s="83">
        <v>407.56</v>
      </c>
      <c r="Q28" s="46">
        <v>16</v>
      </c>
      <c r="S28" s="53"/>
    </row>
    <row r="29" spans="1:19" ht="12" customHeight="1">
      <c r="A29" s="43">
        <v>17</v>
      </c>
      <c r="B29" s="34" t="s">
        <v>21</v>
      </c>
      <c r="C29" s="83">
        <v>23276</v>
      </c>
      <c r="D29" s="83">
        <v>40618</v>
      </c>
      <c r="E29" s="83">
        <v>35692.16</v>
      </c>
      <c r="F29" s="83">
        <v>16795</v>
      </c>
      <c r="G29" s="83">
        <v>19048.64</v>
      </c>
      <c r="H29" s="83">
        <v>3674</v>
      </c>
      <c r="I29" s="83">
        <v>7348</v>
      </c>
      <c r="J29" s="83">
        <v>6422.39</v>
      </c>
      <c r="K29" s="83">
        <v>2804</v>
      </c>
      <c r="L29" s="83">
        <v>16355</v>
      </c>
      <c r="M29" s="83">
        <v>10184.82</v>
      </c>
      <c r="N29" s="83">
        <v>3</v>
      </c>
      <c r="O29" s="83">
        <v>120</v>
      </c>
      <c r="P29" s="83">
        <v>36.31</v>
      </c>
      <c r="Q29" s="46">
        <v>17</v>
      </c>
      <c r="S29" s="53"/>
    </row>
    <row r="30" spans="1:19" ht="12" customHeight="1">
      <c r="A30" s="43">
        <v>18</v>
      </c>
      <c r="B30" s="34" t="s">
        <v>22</v>
      </c>
      <c r="C30" s="83">
        <v>15533</v>
      </c>
      <c r="D30" s="83">
        <v>30541</v>
      </c>
      <c r="E30" s="83">
        <v>25139.91</v>
      </c>
      <c r="F30" s="83">
        <v>9138</v>
      </c>
      <c r="G30" s="83">
        <v>10007.8</v>
      </c>
      <c r="H30" s="83">
        <v>4150</v>
      </c>
      <c r="I30" s="83">
        <v>8300</v>
      </c>
      <c r="J30" s="83">
        <v>6626.55</v>
      </c>
      <c r="K30" s="83">
        <v>2241</v>
      </c>
      <c r="L30" s="83">
        <v>13065</v>
      </c>
      <c r="M30" s="83">
        <v>8478.88</v>
      </c>
      <c r="N30" s="83">
        <v>4</v>
      </c>
      <c r="O30" s="83">
        <v>38</v>
      </c>
      <c r="P30" s="83">
        <v>26.68</v>
      </c>
      <c r="Q30" s="46">
        <v>18</v>
      </c>
      <c r="S30" s="53"/>
    </row>
    <row r="31" spans="1:19" ht="12" customHeight="1">
      <c r="A31" s="43"/>
      <c r="B31" s="3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46"/>
      <c r="S31" s="53"/>
    </row>
    <row r="32" spans="1:19" ht="12" customHeight="1">
      <c r="A32" s="43">
        <v>19</v>
      </c>
      <c r="B32" s="34" t="s">
        <v>23</v>
      </c>
      <c r="C32" s="83">
        <v>28326</v>
      </c>
      <c r="D32" s="83">
        <v>58873</v>
      </c>
      <c r="E32" s="83">
        <v>47125.91</v>
      </c>
      <c r="F32" s="83">
        <v>17509</v>
      </c>
      <c r="G32" s="83">
        <v>19183.1</v>
      </c>
      <c r="H32" s="83">
        <v>6008</v>
      </c>
      <c r="I32" s="83">
        <v>12016</v>
      </c>
      <c r="J32" s="83">
        <v>9828.65</v>
      </c>
      <c r="K32" s="83">
        <v>4801</v>
      </c>
      <c r="L32" s="83">
        <v>29211</v>
      </c>
      <c r="M32" s="83">
        <v>18052.97</v>
      </c>
      <c r="N32" s="83">
        <v>8</v>
      </c>
      <c r="O32" s="83">
        <v>137</v>
      </c>
      <c r="P32" s="83">
        <v>61.19</v>
      </c>
      <c r="Q32" s="46">
        <v>19</v>
      </c>
      <c r="S32" s="53"/>
    </row>
    <row r="33" spans="1:19" ht="12" customHeight="1">
      <c r="A33" s="43">
        <v>20</v>
      </c>
      <c r="B33" s="34" t="s">
        <v>24</v>
      </c>
      <c r="C33" s="83">
        <v>22593</v>
      </c>
      <c r="D33" s="83">
        <v>41654</v>
      </c>
      <c r="E33" s="83">
        <v>35806.46</v>
      </c>
      <c r="F33" s="83">
        <v>15725</v>
      </c>
      <c r="G33" s="83">
        <v>17761.26</v>
      </c>
      <c r="H33" s="83">
        <v>3989</v>
      </c>
      <c r="I33" s="83">
        <v>7978</v>
      </c>
      <c r="J33" s="83">
        <v>6869</v>
      </c>
      <c r="K33" s="83">
        <v>2873</v>
      </c>
      <c r="L33" s="83">
        <v>17859</v>
      </c>
      <c r="M33" s="83">
        <v>11124.8</v>
      </c>
      <c r="N33" s="83">
        <v>6</v>
      </c>
      <c r="O33" s="83">
        <v>92</v>
      </c>
      <c r="P33" s="83">
        <v>51.4</v>
      </c>
      <c r="Q33" s="46">
        <v>20</v>
      </c>
      <c r="S33" s="53"/>
    </row>
    <row r="34" spans="1:19" ht="12" customHeight="1">
      <c r="A34" s="43">
        <v>21</v>
      </c>
      <c r="B34" s="34" t="s">
        <v>25</v>
      </c>
      <c r="C34" s="83">
        <v>23762</v>
      </c>
      <c r="D34" s="83">
        <v>43115</v>
      </c>
      <c r="E34" s="83">
        <v>36479.69</v>
      </c>
      <c r="F34" s="83">
        <v>15705</v>
      </c>
      <c r="G34" s="83">
        <v>17199.61</v>
      </c>
      <c r="H34" s="83">
        <v>4987</v>
      </c>
      <c r="I34" s="83">
        <v>9974</v>
      </c>
      <c r="J34" s="83">
        <v>8334.15</v>
      </c>
      <c r="K34" s="83">
        <v>3062</v>
      </c>
      <c r="L34" s="83">
        <v>17255</v>
      </c>
      <c r="M34" s="83">
        <v>10827.72</v>
      </c>
      <c r="N34" s="83">
        <v>8</v>
      </c>
      <c r="O34" s="83">
        <v>181</v>
      </c>
      <c r="P34" s="83">
        <v>118.21</v>
      </c>
      <c r="Q34" s="46">
        <v>21</v>
      </c>
      <c r="S34" s="53"/>
    </row>
    <row r="35" spans="1:19" ht="12" customHeight="1">
      <c r="A35" s="43">
        <v>22</v>
      </c>
      <c r="B35" s="34" t="s">
        <v>26</v>
      </c>
      <c r="C35" s="83">
        <v>27944</v>
      </c>
      <c r="D35" s="83">
        <v>55891</v>
      </c>
      <c r="E35" s="83">
        <v>45216.55</v>
      </c>
      <c r="F35" s="83">
        <v>17481</v>
      </c>
      <c r="G35" s="83">
        <v>19013.68</v>
      </c>
      <c r="H35" s="83">
        <v>5854</v>
      </c>
      <c r="I35" s="83">
        <v>11708</v>
      </c>
      <c r="J35" s="83">
        <v>9415.52</v>
      </c>
      <c r="K35" s="83">
        <v>4607</v>
      </c>
      <c r="L35" s="83">
        <v>26700</v>
      </c>
      <c r="M35" s="83">
        <v>16786.01</v>
      </c>
      <c r="N35" s="83">
        <v>2</v>
      </c>
      <c r="O35" s="83">
        <v>2</v>
      </c>
      <c r="P35" s="83">
        <v>1.34</v>
      </c>
      <c r="Q35" s="46">
        <v>22</v>
      </c>
      <c r="S35" s="53"/>
    </row>
    <row r="36" spans="1:19" ht="12" customHeight="1">
      <c r="A36" s="43">
        <v>23</v>
      </c>
      <c r="B36" s="34" t="s">
        <v>27</v>
      </c>
      <c r="C36" s="83">
        <v>22724</v>
      </c>
      <c r="D36" s="83">
        <v>55110</v>
      </c>
      <c r="E36" s="83">
        <v>41319.41</v>
      </c>
      <c r="F36" s="83">
        <v>13965</v>
      </c>
      <c r="G36" s="83">
        <v>14952.87</v>
      </c>
      <c r="H36" s="83">
        <v>3420</v>
      </c>
      <c r="I36" s="83">
        <v>6840</v>
      </c>
      <c r="J36" s="83">
        <v>5399.76</v>
      </c>
      <c r="K36" s="83">
        <v>5336</v>
      </c>
      <c r="L36" s="83">
        <v>34145</v>
      </c>
      <c r="M36" s="83">
        <v>20870.48</v>
      </c>
      <c r="N36" s="83">
        <v>3</v>
      </c>
      <c r="O36" s="83">
        <v>160</v>
      </c>
      <c r="P36" s="83">
        <v>96.3</v>
      </c>
      <c r="Q36" s="46">
        <v>23</v>
      </c>
      <c r="S36" s="53"/>
    </row>
    <row r="37" spans="1:19" ht="12" customHeight="1">
      <c r="A37" s="43"/>
      <c r="B37" s="3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46"/>
      <c r="S37" s="53"/>
    </row>
    <row r="38" spans="1:19" ht="12" customHeight="1">
      <c r="A38" s="43"/>
      <c r="B38" s="3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46"/>
      <c r="S38" s="53"/>
    </row>
    <row r="39" spans="1:19" s="55" customFormat="1" ht="12" customHeight="1">
      <c r="A39" s="49">
        <v>24</v>
      </c>
      <c r="B39" s="54" t="s">
        <v>28</v>
      </c>
      <c r="C39" s="61">
        <v>517891</v>
      </c>
      <c r="D39" s="61">
        <v>1129702</v>
      </c>
      <c r="E39" s="61">
        <v>914746.38</v>
      </c>
      <c r="F39" s="61">
        <v>338373</v>
      </c>
      <c r="G39" s="61">
        <v>379090.1</v>
      </c>
      <c r="H39" s="61">
        <v>93374</v>
      </c>
      <c r="I39" s="61">
        <v>186748</v>
      </c>
      <c r="J39" s="61">
        <v>157606.19</v>
      </c>
      <c r="K39" s="61">
        <v>85840</v>
      </c>
      <c r="L39" s="61">
        <v>597364</v>
      </c>
      <c r="M39" s="61">
        <v>374467.44</v>
      </c>
      <c r="N39" s="61">
        <v>304</v>
      </c>
      <c r="O39" s="61">
        <v>7217</v>
      </c>
      <c r="P39" s="61">
        <v>3582.65</v>
      </c>
      <c r="Q39" s="50">
        <v>24</v>
      </c>
      <c r="S39" s="56"/>
    </row>
    <row r="40" spans="1:19" s="55" customFormat="1" ht="12" customHeight="1">
      <c r="A40" s="43"/>
      <c r="B40" s="34" t="s">
        <v>71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46"/>
      <c r="S40" s="23"/>
    </row>
    <row r="41" spans="1:19" ht="12" customHeight="1">
      <c r="A41" s="43">
        <v>25</v>
      </c>
      <c r="B41" s="34" t="s">
        <v>72</v>
      </c>
      <c r="C41" s="83">
        <v>80702</v>
      </c>
      <c r="D41" s="83">
        <v>307238</v>
      </c>
      <c r="E41" s="83">
        <v>217943.35</v>
      </c>
      <c r="F41" s="83">
        <v>43150</v>
      </c>
      <c r="G41" s="83">
        <v>49044.46</v>
      </c>
      <c r="H41" s="83">
        <v>9023</v>
      </c>
      <c r="I41" s="83">
        <v>18046</v>
      </c>
      <c r="J41" s="83">
        <v>15480.22</v>
      </c>
      <c r="K41" s="83">
        <v>28384</v>
      </c>
      <c r="L41" s="83">
        <v>241983</v>
      </c>
      <c r="M41" s="83">
        <v>151347.35</v>
      </c>
      <c r="N41" s="83">
        <v>145</v>
      </c>
      <c r="O41" s="83">
        <v>4059</v>
      </c>
      <c r="P41" s="83">
        <v>2071.32</v>
      </c>
      <c r="Q41" s="46">
        <v>25</v>
      </c>
      <c r="S41" s="53"/>
    </row>
    <row r="42" spans="1:19" ht="12" customHeight="1">
      <c r="A42" s="43">
        <v>26</v>
      </c>
      <c r="B42" s="34" t="s">
        <v>73</v>
      </c>
      <c r="C42" s="83">
        <v>437189</v>
      </c>
      <c r="D42" s="83">
        <v>822464</v>
      </c>
      <c r="E42" s="83">
        <v>696803.03</v>
      </c>
      <c r="F42" s="83">
        <v>295223</v>
      </c>
      <c r="G42" s="83">
        <v>330045.64</v>
      </c>
      <c r="H42" s="83">
        <v>84351</v>
      </c>
      <c r="I42" s="83">
        <v>168702</v>
      </c>
      <c r="J42" s="83">
        <v>142125.97</v>
      </c>
      <c r="K42" s="83">
        <v>57456</v>
      </c>
      <c r="L42" s="83">
        <v>355381</v>
      </c>
      <c r="M42" s="83">
        <v>223120.09</v>
      </c>
      <c r="N42" s="83">
        <v>159</v>
      </c>
      <c r="O42" s="83">
        <v>3158</v>
      </c>
      <c r="P42" s="83">
        <v>1511.33</v>
      </c>
      <c r="Q42" s="46">
        <v>26</v>
      </c>
      <c r="S42" s="53"/>
    </row>
    <row r="43" spans="1:17" ht="12" customHeight="1">
      <c r="A43" s="48"/>
      <c r="B43" s="25"/>
      <c r="C43" s="53"/>
      <c r="D43" s="53"/>
      <c r="E43" s="53"/>
      <c r="F43" s="53"/>
      <c r="G43" s="53"/>
      <c r="H43" s="53"/>
      <c r="I43" s="53"/>
      <c r="J43" s="53"/>
      <c r="K43" s="57"/>
      <c r="L43" s="53"/>
      <c r="M43" s="58"/>
      <c r="N43" s="58"/>
      <c r="O43" s="58"/>
      <c r="P43" s="58"/>
      <c r="Q43" s="48"/>
    </row>
    <row r="44" spans="1:17" ht="24.75" customHeight="1">
      <c r="A44" s="178" t="s">
        <v>139</v>
      </c>
      <c r="B44" s="178"/>
      <c r="C44" s="178"/>
      <c r="D44" s="178"/>
      <c r="E44" s="178"/>
      <c r="F44" s="178"/>
      <c r="G44" s="178"/>
      <c r="H44" s="177" t="s">
        <v>140</v>
      </c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0" ht="12" customHeight="1">
      <c r="A45" s="11"/>
      <c r="J45" s="53"/>
    </row>
    <row r="46" ht="12" customHeight="1">
      <c r="J46" s="53"/>
    </row>
    <row r="47" spans="5:10" ht="12" customHeight="1">
      <c r="E47" s="53"/>
      <c r="J47" s="53"/>
    </row>
    <row r="48" spans="5:10" ht="12" customHeight="1">
      <c r="E48" s="53"/>
      <c r="J48" s="53"/>
    </row>
    <row r="49" spans="5:10" ht="12" customHeight="1">
      <c r="E49" s="53"/>
      <c r="J49" s="53"/>
    </row>
    <row r="50" spans="5:10" ht="12" customHeight="1">
      <c r="E50" s="53"/>
      <c r="J50" s="53"/>
    </row>
    <row r="51" spans="5:10" ht="12" customHeight="1">
      <c r="E51" s="53"/>
      <c r="J51" s="53"/>
    </row>
    <row r="52" spans="5:10" ht="12" customHeight="1">
      <c r="E52" s="53"/>
      <c r="J52" s="53"/>
    </row>
    <row r="53" spans="5:10" ht="12" customHeight="1">
      <c r="E53" s="53"/>
      <c r="J53" s="53"/>
    </row>
    <row r="54" spans="5:10" ht="12" customHeight="1">
      <c r="E54" s="53"/>
      <c r="J54" s="53"/>
    </row>
    <row r="55" spans="5:10" ht="12" customHeight="1">
      <c r="E55" s="53"/>
      <c r="J55" s="53"/>
    </row>
    <row r="56" spans="5:10" ht="12" customHeight="1">
      <c r="E56" s="53"/>
      <c r="J56" s="53"/>
    </row>
    <row r="57" spans="5:10" ht="12" customHeight="1">
      <c r="E57" s="53"/>
      <c r="J57" s="53"/>
    </row>
    <row r="58" spans="5:10" ht="12" customHeight="1">
      <c r="E58" s="53"/>
      <c r="J58" s="53"/>
    </row>
    <row r="59" spans="5:10" ht="12" customHeight="1">
      <c r="E59" s="53"/>
      <c r="J59" s="53"/>
    </row>
    <row r="60" spans="5:10" ht="12" customHeight="1">
      <c r="E60" s="53"/>
      <c r="J60" s="53"/>
    </row>
    <row r="61" spans="5:10" ht="12" customHeight="1">
      <c r="E61" s="53"/>
      <c r="J61" s="53"/>
    </row>
    <row r="62" spans="5:10" ht="12" customHeight="1">
      <c r="E62" s="53"/>
      <c r="J62" s="53"/>
    </row>
    <row r="63" spans="5:10" ht="12" customHeight="1">
      <c r="E63" s="53"/>
      <c r="J63" s="53"/>
    </row>
    <row r="64" spans="5:10" ht="12" customHeight="1">
      <c r="E64" s="53"/>
      <c r="J64" s="53"/>
    </row>
    <row r="65" spans="5:10" ht="12" customHeight="1">
      <c r="E65" s="53"/>
      <c r="J65" s="53"/>
    </row>
    <row r="66" spans="5:10" ht="12" customHeight="1">
      <c r="E66" s="53"/>
      <c r="J66" s="53"/>
    </row>
    <row r="67" spans="5:10" ht="12" customHeight="1">
      <c r="E67" s="53"/>
      <c r="J67" s="53"/>
    </row>
    <row r="68" spans="5:10" ht="12" customHeight="1">
      <c r="E68" s="53"/>
      <c r="J68" s="53"/>
    </row>
    <row r="69" spans="5:10" ht="12" customHeight="1">
      <c r="E69" s="53"/>
      <c r="J69" s="53"/>
    </row>
    <row r="70" spans="5:10" ht="12" customHeight="1">
      <c r="E70" s="53"/>
      <c r="J70" s="53"/>
    </row>
    <row r="71" spans="5:10" ht="12" customHeight="1">
      <c r="E71" s="53"/>
      <c r="J71" s="53"/>
    </row>
    <row r="72" spans="5:10" ht="12" customHeight="1">
      <c r="E72" s="53"/>
      <c r="J72" s="56"/>
    </row>
    <row r="73" ht="12" customHeight="1">
      <c r="E73" s="53"/>
    </row>
    <row r="74" spans="5:10" ht="12" customHeight="1">
      <c r="E74" s="53"/>
      <c r="J74" s="53"/>
    </row>
    <row r="75" spans="5:10" ht="12" customHeight="1">
      <c r="E75" s="56"/>
      <c r="J75" s="53"/>
    </row>
    <row r="77" ht="12" customHeight="1">
      <c r="E77" s="53"/>
    </row>
    <row r="78" ht="12" customHeight="1">
      <c r="E78" s="53"/>
    </row>
  </sheetData>
  <sheetProtection/>
  <mergeCells count="32">
    <mergeCell ref="Q4:Q9"/>
    <mergeCell ref="C5:E6"/>
    <mergeCell ref="F5:P5"/>
    <mergeCell ref="F6:G6"/>
    <mergeCell ref="H6:J6"/>
    <mergeCell ref="K6:M6"/>
    <mergeCell ref="N6:P6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A1:G1"/>
    <mergeCell ref="H1:Q1"/>
    <mergeCell ref="A44:G44"/>
    <mergeCell ref="H44:Q44"/>
    <mergeCell ref="M7:M8"/>
    <mergeCell ref="N7:N8"/>
    <mergeCell ref="O7:O8"/>
    <mergeCell ref="P7:P8"/>
    <mergeCell ref="C9:D9"/>
    <mergeCell ref="H9:I9"/>
    <mergeCell ref="K9:L9"/>
    <mergeCell ref="N9:O9"/>
    <mergeCell ref="A4:A9"/>
    <mergeCell ref="B4:B9"/>
    <mergeCell ref="C4:G4"/>
    <mergeCell ref="H4:P4"/>
  </mergeCells>
  <printOptions/>
  <pageMargins left="0.7874015748031497" right="0.7874015748031497" top="0.7874015748031497" bottom="0.3937007874015748" header="0.5118110236220472" footer="0.5118110236220472"/>
  <pageSetup firstPageNumber="18" useFirstPageNumber="1" horizontalDpi="600" verticalDpi="600" orientation="portrait" paperSize="9" scale="96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28" sqref="G28"/>
    </sheetView>
  </sheetViews>
  <sheetFormatPr defaultColWidth="11.421875" defaultRowHeight="12"/>
  <cols>
    <col min="1" max="1" width="23.7109375" style="0" customWidth="1"/>
    <col min="2" max="2" width="12.00390625" style="0" customWidth="1"/>
    <col min="5" max="5" width="20.28125" style="0" customWidth="1"/>
  </cols>
  <sheetData>
    <row r="1" spans="1:13" ht="12">
      <c r="A1" s="225" t="s">
        <v>98</v>
      </c>
      <c r="B1" s="225"/>
      <c r="E1" s="227" t="s">
        <v>97</v>
      </c>
      <c r="F1" s="227"/>
      <c r="G1" s="227"/>
      <c r="H1" s="227"/>
      <c r="M1" s="6"/>
    </row>
    <row r="2" spans="5:13" ht="12">
      <c r="E2" s="226" t="str">
        <f>TAB04!J1</f>
        <v> und Nichtwohngebäuden *) am 31.12.2011 nach Kreisen</v>
      </c>
      <c r="F2" s="226"/>
      <c r="G2" s="226"/>
      <c r="H2" s="226"/>
      <c r="M2" s="6"/>
    </row>
    <row r="3" spans="1:13" ht="12">
      <c r="A3" s="84" t="s">
        <v>0</v>
      </c>
      <c r="B3" s="85" t="s">
        <v>1</v>
      </c>
      <c r="E3" t="s">
        <v>29</v>
      </c>
      <c r="M3" s="6"/>
    </row>
    <row r="4" spans="1:13" ht="12">
      <c r="A4" s="1" t="s">
        <v>2</v>
      </c>
      <c r="B4" s="5" t="s">
        <v>3</v>
      </c>
      <c r="E4" t="s">
        <v>30</v>
      </c>
      <c r="F4">
        <f>TAB03!E37</f>
        <v>29387</v>
      </c>
      <c r="G4" s="7">
        <f>F4*100/$F$11</f>
        <v>2.50390662942659</v>
      </c>
      <c r="M4" s="6"/>
    </row>
    <row r="5" spans="1:13" ht="12">
      <c r="A5" s="4" t="s">
        <v>4</v>
      </c>
      <c r="B5" s="102" t="s">
        <v>111</v>
      </c>
      <c r="E5" t="s">
        <v>31</v>
      </c>
      <c r="F5">
        <f>TAB03!F37</f>
        <v>97408</v>
      </c>
      <c r="G5" s="7">
        <f aca="true" t="shared" si="0" ref="G5:G10">F5*100/$F$11</f>
        <v>8.299606525306608</v>
      </c>
      <c r="M5" s="6"/>
    </row>
    <row r="6" spans="1:13" ht="12">
      <c r="A6" s="2"/>
      <c r="E6" t="s">
        <v>32</v>
      </c>
      <c r="F6">
        <f>TAB03!G37</f>
        <v>268212</v>
      </c>
      <c r="G6" s="7">
        <f t="shared" si="0"/>
        <v>22.85288749759297</v>
      </c>
      <c r="M6" s="6"/>
    </row>
    <row r="7" spans="1:13" ht="12">
      <c r="A7" s="2" t="s">
        <v>5</v>
      </c>
      <c r="B7" s="6">
        <v>71.24094702687695</v>
      </c>
      <c r="C7" s="6"/>
      <c r="E7" t="s">
        <v>33</v>
      </c>
      <c r="F7">
        <f>TAB03!H37</f>
        <v>335029</v>
      </c>
      <c r="G7" s="7">
        <f t="shared" si="0"/>
        <v>28.54600109402665</v>
      </c>
      <c r="M7" s="6"/>
    </row>
    <row r="8" spans="1:13" ht="12">
      <c r="A8" s="2" t="s">
        <v>6</v>
      </c>
      <c r="B8" s="6">
        <v>69.12422961504954</v>
      </c>
      <c r="C8" s="6"/>
      <c r="E8" t="s">
        <v>34</v>
      </c>
      <c r="F8">
        <f>TAB03!I37</f>
        <v>204166</v>
      </c>
      <c r="G8" s="7">
        <f t="shared" si="0"/>
        <v>17.39587575810764</v>
      </c>
      <c r="M8" s="103"/>
    </row>
    <row r="9" spans="1:13" ht="12">
      <c r="A9" s="2" t="s">
        <v>7</v>
      </c>
      <c r="B9" s="6">
        <v>69.36792023847617</v>
      </c>
      <c r="C9" s="6"/>
      <c r="E9" t="s">
        <v>35</v>
      </c>
      <c r="F9">
        <f>TAB03!J37</f>
        <v>123772</v>
      </c>
      <c r="G9" s="7">
        <f t="shared" si="0"/>
        <v>10.545939746737943</v>
      </c>
      <c r="M9" s="103"/>
    </row>
    <row r="10" spans="1:13" ht="12">
      <c r="A10" s="2" t="s">
        <v>8</v>
      </c>
      <c r="B10" s="6">
        <v>72.01074034974985</v>
      </c>
      <c r="C10" s="6"/>
      <c r="E10" t="s">
        <v>36</v>
      </c>
      <c r="F10">
        <f>TAB03!K37</f>
        <v>115672</v>
      </c>
      <c r="G10" s="7">
        <f t="shared" si="0"/>
        <v>9.855782748801598</v>
      </c>
      <c r="M10" s="103"/>
    </row>
    <row r="11" spans="1:13" ht="12">
      <c r="A11" s="2" t="s">
        <v>9</v>
      </c>
      <c r="B11" s="6">
        <v>75.30091901206202</v>
      </c>
      <c r="C11" s="6"/>
      <c r="F11">
        <f>TAB03!C37</f>
        <v>1173646</v>
      </c>
      <c r="G11" s="7">
        <f>SUM(G4:G10)</f>
        <v>100</v>
      </c>
      <c r="M11" s="103"/>
    </row>
    <row r="12" spans="1:13" ht="12">
      <c r="A12" s="2" t="s">
        <v>10</v>
      </c>
      <c r="B12" s="6">
        <v>74.49856024658312</v>
      </c>
      <c r="C12" s="6"/>
      <c r="F12">
        <f>SUM(F4:F10)</f>
        <v>1173646</v>
      </c>
      <c r="M12" s="103"/>
    </row>
    <row r="13" spans="1:13" ht="12">
      <c r="A13" s="2" t="s">
        <v>11</v>
      </c>
      <c r="B13" s="6">
        <v>93.9069747354783</v>
      </c>
      <c r="C13" s="6"/>
      <c r="M13" s="103"/>
    </row>
    <row r="14" spans="1:13" ht="12">
      <c r="A14" s="2" t="s">
        <v>12</v>
      </c>
      <c r="B14" s="6">
        <v>81.92887798896382</v>
      </c>
      <c r="C14" s="6"/>
      <c r="M14" s="103"/>
    </row>
    <row r="15" spans="1:13" ht="15.75">
      <c r="A15" s="2" t="s">
        <v>13</v>
      </c>
      <c r="B15" s="6">
        <v>89.98007670151652</v>
      </c>
      <c r="C15" s="6"/>
      <c r="F15" s="100">
        <v>2011</v>
      </c>
      <c r="M15" s="103"/>
    </row>
    <row r="16" spans="1:13" ht="12">
      <c r="A16" s="2" t="s">
        <v>14</v>
      </c>
      <c r="B16" s="6">
        <v>87.18170162953604</v>
      </c>
      <c r="C16" s="6"/>
      <c r="F16">
        <v>29309</v>
      </c>
      <c r="G16" s="7">
        <f>F16*100/$F$23</f>
        <v>2.5011029634515887</v>
      </c>
      <c r="H16" s="101">
        <f>G4-G16</f>
        <v>0.002803665975001479</v>
      </c>
      <c r="M16" s="103"/>
    </row>
    <row r="17" spans="1:13" ht="12">
      <c r="A17" s="2" t="s">
        <v>15</v>
      </c>
      <c r="B17" s="6">
        <v>87.16496690769485</v>
      </c>
      <c r="C17" s="6"/>
      <c r="F17">
        <v>97515</v>
      </c>
      <c r="G17" s="7">
        <f aca="true" t="shared" si="1" ref="G17:G23">F17*100/$F$23</f>
        <v>8.321507232624166</v>
      </c>
      <c r="H17" s="101">
        <f aca="true" t="shared" si="2" ref="H17:H22">G5-G17</f>
        <v>-0.021900707317557888</v>
      </c>
      <c r="M17" s="103"/>
    </row>
    <row r="18" spans="1:13" ht="12">
      <c r="A18" s="2" t="s">
        <v>16</v>
      </c>
      <c r="B18" s="6">
        <v>86.78751932407819</v>
      </c>
      <c r="C18" s="6"/>
      <c r="F18">
        <v>268274</v>
      </c>
      <c r="G18" s="7">
        <f t="shared" si="1"/>
        <v>22.893339807465676</v>
      </c>
      <c r="H18" s="101">
        <f t="shared" si="2"/>
        <v>-0.04045230987270543</v>
      </c>
      <c r="M18" s="104"/>
    </row>
    <row r="19" spans="1:13" ht="12">
      <c r="A19" s="2" t="s">
        <v>17</v>
      </c>
      <c r="B19" s="6">
        <v>82.91196595460613</v>
      </c>
      <c r="C19" s="6"/>
      <c r="F19">
        <v>335025</v>
      </c>
      <c r="G19" s="7">
        <f t="shared" si="1"/>
        <v>28.589580686149937</v>
      </c>
      <c r="H19" s="101">
        <f t="shared" si="2"/>
        <v>-0.04357959212328666</v>
      </c>
      <c r="M19" s="104"/>
    </row>
    <row r="20" spans="1:13" ht="12">
      <c r="A20" s="2" t="s">
        <v>18</v>
      </c>
      <c r="B20" s="6">
        <v>89.76768773574122</v>
      </c>
      <c r="C20" s="6"/>
      <c r="F20">
        <v>203532</v>
      </c>
      <c r="G20" s="7">
        <f t="shared" si="1"/>
        <v>17.368538276885214</v>
      </c>
      <c r="H20" s="101">
        <f t="shared" si="2"/>
        <v>0.027337481222424742</v>
      </c>
      <c r="M20" s="104"/>
    </row>
    <row r="21" spans="1:13" ht="12">
      <c r="A21" s="2" t="s">
        <v>19</v>
      </c>
      <c r="B21" s="6">
        <v>93.32192058979726</v>
      </c>
      <c r="C21" s="6"/>
      <c r="F21">
        <v>123234</v>
      </c>
      <c r="G21" s="7">
        <f t="shared" si="1"/>
        <v>10.516255163874341</v>
      </c>
      <c r="H21" s="101">
        <f t="shared" si="2"/>
        <v>0.029684582863602316</v>
      </c>
      <c r="M21" s="104"/>
    </row>
    <row r="22" spans="1:13" ht="12">
      <c r="A22" s="2" t="s">
        <v>20</v>
      </c>
      <c r="B22" s="6">
        <v>79.61590365421101</v>
      </c>
      <c r="C22" s="6"/>
      <c r="F22">
        <v>114954</v>
      </c>
      <c r="G22" s="7">
        <f t="shared" si="1"/>
        <v>9.809675869549078</v>
      </c>
      <c r="H22" s="101">
        <f t="shared" si="2"/>
        <v>0.04610687925251966</v>
      </c>
      <c r="M22" s="104"/>
    </row>
    <row r="23" spans="1:13" ht="12">
      <c r="A23" s="2" t="s">
        <v>21</v>
      </c>
      <c r="B23" s="6">
        <v>87.92721474131821</v>
      </c>
      <c r="C23" s="6"/>
      <c r="F23">
        <v>1171843</v>
      </c>
      <c r="G23" s="7">
        <f t="shared" si="1"/>
        <v>100</v>
      </c>
      <c r="H23" s="101"/>
      <c r="M23" s="104"/>
    </row>
    <row r="24" spans="1:13" ht="12">
      <c r="A24" s="2" t="s">
        <v>22</v>
      </c>
      <c r="B24" s="6">
        <v>82.34350520653096</v>
      </c>
      <c r="C24" s="6"/>
      <c r="M24" s="6"/>
    </row>
    <row r="25" spans="1:3" ht="12">
      <c r="A25" s="2" t="s">
        <v>23</v>
      </c>
      <c r="B25" s="6">
        <v>80.10832063296475</v>
      </c>
      <c r="C25" s="6"/>
    </row>
    <row r="26" spans="1:6" ht="15.75">
      <c r="A26" s="2" t="s">
        <v>24</v>
      </c>
      <c r="B26" s="6">
        <v>85.99198888631628</v>
      </c>
      <c r="C26" s="6"/>
      <c r="F26" s="100">
        <v>1995</v>
      </c>
    </row>
    <row r="27" spans="1:8" ht="12">
      <c r="A27" s="2" t="s">
        <v>25</v>
      </c>
      <c r="B27" s="6">
        <v>84.61176444581989</v>
      </c>
      <c r="C27" s="6"/>
      <c r="F27">
        <v>18849</v>
      </c>
      <c r="G27" s="7">
        <f>F27*100/$F$34</f>
        <v>1.7148237777252133</v>
      </c>
      <c r="H27" s="6">
        <f>G4-G27</f>
        <v>0.7890828517013768</v>
      </c>
    </row>
    <row r="28" spans="1:8" ht="12">
      <c r="A28" s="2" t="s">
        <v>26</v>
      </c>
      <c r="B28" s="6">
        <v>81.16584289647861</v>
      </c>
      <c r="C28" s="6"/>
      <c r="F28">
        <v>66940</v>
      </c>
      <c r="G28" s="7">
        <f aca="true" t="shared" si="3" ref="G28:G34">F28*100/$F$34</f>
        <v>6.089994359431576</v>
      </c>
      <c r="H28" s="6">
        <f aca="true" t="shared" si="4" ref="H28:H33">G5-G28</f>
        <v>2.209612165875032</v>
      </c>
    </row>
    <row r="29" spans="1:8" ht="12">
      <c r="A29" s="2" t="s">
        <v>27</v>
      </c>
      <c r="B29" s="6">
        <v>75.24607329842932</v>
      </c>
      <c r="C29" s="6"/>
      <c r="F29">
        <v>264230</v>
      </c>
      <c r="G29" s="7">
        <f t="shared" si="3"/>
        <v>24.038828945213705</v>
      </c>
      <c r="H29" s="6">
        <f t="shared" si="4"/>
        <v>-1.1859414476207348</v>
      </c>
    </row>
    <row r="30" spans="1:8" ht="12">
      <c r="A30" s="3" t="s">
        <v>28</v>
      </c>
      <c r="B30" s="6">
        <v>81.1419908558458</v>
      </c>
      <c r="C30" s="6"/>
      <c r="F30">
        <v>377757</v>
      </c>
      <c r="G30" s="7">
        <f t="shared" si="3"/>
        <v>34.367164613621064</v>
      </c>
      <c r="H30" s="6">
        <f t="shared" si="4"/>
        <v>-5.821163519594414</v>
      </c>
    </row>
    <row r="31" spans="2:8" ht="12">
      <c r="B31" s="6"/>
      <c r="F31">
        <v>210961</v>
      </c>
      <c r="G31" s="7">
        <f t="shared" si="3"/>
        <v>19.192579923215487</v>
      </c>
      <c r="H31" s="6">
        <f t="shared" si="4"/>
        <v>-1.7967041651078475</v>
      </c>
    </row>
    <row r="32" spans="6:8" ht="12">
      <c r="F32">
        <v>95347</v>
      </c>
      <c r="G32" s="7">
        <f t="shared" si="3"/>
        <v>8.674375443512437</v>
      </c>
      <c r="H32" s="6">
        <f t="shared" si="4"/>
        <v>1.8715643032255063</v>
      </c>
    </row>
    <row r="33" spans="2:8" ht="12">
      <c r="B33" s="6"/>
      <c r="F33">
        <v>65096</v>
      </c>
      <c r="G33" s="7">
        <f t="shared" si="3"/>
        <v>5.922232937280518</v>
      </c>
      <c r="H33" s="6">
        <f t="shared" si="4"/>
        <v>3.93354981152108</v>
      </c>
    </row>
    <row r="34" spans="2:7" ht="12">
      <c r="B34" s="6"/>
      <c r="F34">
        <v>1099180</v>
      </c>
      <c r="G34" s="7">
        <f t="shared" si="3"/>
        <v>100</v>
      </c>
    </row>
  </sheetData>
  <sheetProtection/>
  <mergeCells count="3">
    <mergeCell ref="A1:B1"/>
    <mergeCell ref="E2:H2"/>
    <mergeCell ref="E1:H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1.7109375" style="0" customWidth="1"/>
    <col min="2" max="2" width="57.28125" style="0" customWidth="1"/>
  </cols>
  <sheetData>
    <row r="1" spans="1:2" ht="15">
      <c r="A1" s="137" t="s">
        <v>164</v>
      </c>
      <c r="B1" s="138"/>
    </row>
    <row r="6" spans="1:2" ht="14.25">
      <c r="A6" s="139">
        <v>0</v>
      </c>
      <c r="B6" s="140" t="s">
        <v>165</v>
      </c>
    </row>
    <row r="7" spans="1:2" ht="14.25">
      <c r="A7" s="141"/>
      <c r="B7" s="140" t="s">
        <v>166</v>
      </c>
    </row>
    <row r="8" spans="1:2" ht="14.25">
      <c r="A8" s="139" t="s">
        <v>64</v>
      </c>
      <c r="B8" s="140" t="s">
        <v>167</v>
      </c>
    </row>
    <row r="9" spans="1:2" ht="14.25">
      <c r="A9" s="139" t="s">
        <v>168</v>
      </c>
      <c r="B9" s="140" t="s">
        <v>169</v>
      </c>
    </row>
    <row r="10" spans="1:2" ht="14.25">
      <c r="A10" s="139" t="s">
        <v>170</v>
      </c>
      <c r="B10" s="140" t="s">
        <v>171</v>
      </c>
    </row>
    <row r="11" spans="1:2" ht="14.25">
      <c r="A11" s="139" t="s">
        <v>172</v>
      </c>
      <c r="B11" s="140" t="s">
        <v>173</v>
      </c>
    </row>
    <row r="12" spans="1:2" ht="14.25">
      <c r="A12" s="139" t="s">
        <v>174</v>
      </c>
      <c r="B12" s="140" t="s">
        <v>175</v>
      </c>
    </row>
    <row r="13" spans="1:2" ht="14.25">
      <c r="A13" s="139" t="s">
        <v>176</v>
      </c>
      <c r="B13" s="140" t="s">
        <v>177</v>
      </c>
    </row>
    <row r="14" spans="1:2" ht="14.25">
      <c r="A14" s="139" t="s">
        <v>178</v>
      </c>
      <c r="B14" s="140" t="s">
        <v>179</v>
      </c>
    </row>
    <row r="15" spans="1:2" ht="14.25">
      <c r="A15" s="139" t="s">
        <v>180</v>
      </c>
      <c r="B15" s="140" t="s">
        <v>181</v>
      </c>
    </row>
    <row r="16" ht="14.25">
      <c r="A16" s="140"/>
    </row>
    <row r="17" spans="1:2" ht="14.25">
      <c r="A17" s="140" t="s">
        <v>182</v>
      </c>
      <c r="B17" s="140" t="s">
        <v>183</v>
      </c>
    </row>
    <row r="18" spans="1:2" ht="14.25">
      <c r="A18" s="140" t="s">
        <v>184</v>
      </c>
      <c r="B18" s="140" t="s">
        <v>185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B52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76.28125" style="124" customWidth="1"/>
    <col min="2" max="2" width="9.28125" style="124" customWidth="1"/>
    <col min="3" max="16384" width="11.421875" style="124" customWidth="1"/>
  </cols>
  <sheetData>
    <row r="8" spans="1:2" ht="12.75">
      <c r="A8" s="122" t="s">
        <v>37</v>
      </c>
      <c r="B8" s="123"/>
    </row>
    <row r="9" spans="1:2" ht="12.75">
      <c r="A9" s="125"/>
      <c r="B9" s="126" t="s">
        <v>38</v>
      </c>
    </row>
    <row r="10" spans="1:2" ht="12.75">
      <c r="A10" s="125"/>
      <c r="B10" s="126"/>
    </row>
    <row r="11" spans="1:2" ht="12.75">
      <c r="A11" s="125"/>
      <c r="B11" s="126"/>
    </row>
    <row r="12" spans="1:2" ht="12.75">
      <c r="A12" s="122" t="s">
        <v>39</v>
      </c>
      <c r="B12" s="126">
        <v>2</v>
      </c>
    </row>
    <row r="13" spans="1:2" ht="12.75">
      <c r="A13" s="125"/>
      <c r="B13" s="126"/>
    </row>
    <row r="14" spans="1:2" ht="12.75">
      <c r="A14" s="125"/>
      <c r="B14" s="126"/>
    </row>
    <row r="15" spans="1:2" ht="12.75">
      <c r="A15" s="125"/>
      <c r="B15" s="126"/>
    </row>
    <row r="16" spans="1:2" ht="12.75">
      <c r="A16" s="122" t="s">
        <v>103</v>
      </c>
      <c r="B16" s="126">
        <v>4</v>
      </c>
    </row>
    <row r="17" spans="1:2" ht="12.75">
      <c r="A17" s="125"/>
      <c r="B17" s="126"/>
    </row>
    <row r="18" spans="1:2" ht="12.75">
      <c r="A18" s="125"/>
      <c r="B18" s="126"/>
    </row>
    <row r="19" spans="1:2" ht="12.75">
      <c r="A19" s="125"/>
      <c r="B19" s="126"/>
    </row>
    <row r="20" spans="1:2" ht="12.75">
      <c r="A20" s="122" t="s">
        <v>40</v>
      </c>
      <c r="B20" s="126"/>
    </row>
    <row r="21" spans="1:2" ht="12.75">
      <c r="A21" s="122"/>
      <c r="B21" s="126"/>
    </row>
    <row r="22" spans="1:2" ht="12.75">
      <c r="A22" s="122"/>
      <c r="B22" s="126"/>
    </row>
    <row r="23" spans="1:2" ht="12.75">
      <c r="A23" s="122"/>
      <c r="B23" s="126"/>
    </row>
    <row r="24" spans="1:2" ht="12.75">
      <c r="A24" s="125" t="s">
        <v>104</v>
      </c>
      <c r="B24" s="126">
        <v>5</v>
      </c>
    </row>
    <row r="25" spans="1:2" ht="12.75">
      <c r="A25" s="125"/>
      <c r="B25" s="126"/>
    </row>
    <row r="26" spans="1:2" ht="12.75">
      <c r="A26" s="125" t="s">
        <v>105</v>
      </c>
      <c r="B26" s="126">
        <v>6</v>
      </c>
    </row>
    <row r="27" spans="1:2" ht="12.75">
      <c r="A27" s="125"/>
      <c r="B27" s="126"/>
    </row>
    <row r="28" spans="1:2" ht="12.75">
      <c r="A28" s="125" t="s">
        <v>106</v>
      </c>
      <c r="B28" s="126">
        <v>7</v>
      </c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2" t="s">
        <v>41</v>
      </c>
      <c r="B32" s="126"/>
    </row>
    <row r="33" spans="1:2" ht="12.75">
      <c r="A33" s="122"/>
      <c r="B33" s="126"/>
    </row>
    <row r="34" spans="1:2" ht="12.75">
      <c r="A34" s="122"/>
      <c r="B34" s="126"/>
    </row>
    <row r="35" spans="1:2" ht="12.75">
      <c r="A35" s="122"/>
      <c r="B35" s="126"/>
    </row>
    <row r="36" spans="1:2" ht="12.75">
      <c r="A36" s="125" t="s">
        <v>127</v>
      </c>
      <c r="B36" s="126">
        <v>8</v>
      </c>
    </row>
    <row r="37" spans="1:2" ht="12.75">
      <c r="A37" s="125" t="s">
        <v>128</v>
      </c>
      <c r="B37" s="126"/>
    </row>
    <row r="38" spans="1:2" ht="12.75">
      <c r="A38" s="125"/>
      <c r="B38" s="126"/>
    </row>
    <row r="39" spans="1:2" ht="12.75">
      <c r="A39" s="125" t="s">
        <v>129</v>
      </c>
      <c r="B39" s="123"/>
    </row>
    <row r="40" spans="1:2" ht="12.75">
      <c r="A40" s="125" t="s">
        <v>130</v>
      </c>
      <c r="B40" s="126">
        <v>10</v>
      </c>
    </row>
    <row r="41" spans="1:2" ht="12.75">
      <c r="A41" s="125"/>
      <c r="B41" s="126"/>
    </row>
    <row r="42" spans="1:2" ht="12.75">
      <c r="A42" s="125" t="s">
        <v>131</v>
      </c>
      <c r="B42" s="126"/>
    </row>
    <row r="43" spans="1:2" ht="12.75">
      <c r="A43" s="125" t="s">
        <v>132</v>
      </c>
      <c r="B43" s="126">
        <v>12</v>
      </c>
    </row>
    <row r="44" spans="1:2" ht="12.75">
      <c r="A44" s="125"/>
      <c r="B44" s="126"/>
    </row>
    <row r="45" spans="1:2" ht="12.75">
      <c r="A45" s="125" t="s">
        <v>133</v>
      </c>
      <c r="B45" s="126"/>
    </row>
    <row r="46" spans="1:2" ht="12.75">
      <c r="A46" s="125" t="s">
        <v>134</v>
      </c>
      <c r="B46" s="126">
        <v>14</v>
      </c>
    </row>
    <row r="47" spans="1:2" ht="12.75">
      <c r="A47" s="125"/>
      <c r="B47" s="126"/>
    </row>
    <row r="48" spans="1:2" ht="12.75">
      <c r="A48" s="125" t="s">
        <v>107</v>
      </c>
      <c r="B48" s="123"/>
    </row>
    <row r="49" spans="1:2" ht="12.75">
      <c r="A49" s="125" t="s">
        <v>42</v>
      </c>
      <c r="B49" s="127">
        <v>16</v>
      </c>
    </row>
    <row r="51" spans="1:2" ht="12.75">
      <c r="A51" s="125" t="s">
        <v>112</v>
      </c>
      <c r="B51" s="123"/>
    </row>
    <row r="52" spans="1:2" ht="12.75">
      <c r="A52" s="125" t="s">
        <v>42</v>
      </c>
      <c r="B52" s="127">
        <v>18</v>
      </c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"/>
  <cols>
    <col min="1" max="7" width="11.421875" style="118" customWidth="1"/>
    <col min="8" max="8" width="11.28125" style="118" customWidth="1"/>
    <col min="9" max="9" width="11.421875" style="118" hidden="1" customWidth="1"/>
    <col min="10" max="16384" width="11.421875" style="118" customWidth="1"/>
  </cols>
  <sheetData>
    <row r="4" ht="12"/>
    <row r="5" ht="12"/>
    <row r="6" ht="12"/>
    <row r="7" ht="12"/>
    <row r="8" ht="12"/>
    <row r="9" ht="12">
      <c r="J9" s="11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 customHeight="1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12" shapeId="1831273" r:id="rId1"/>
    <oleObject progId="Word.Document.12" shapeId="183127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I5:J29"/>
  <sheetViews>
    <sheetView showGridLines="0" zoomScalePageLayoutView="0" workbookViewId="0" topLeftCell="A1">
      <selection activeCell="A1" sqref="A1"/>
    </sheetView>
  </sheetViews>
  <sheetFormatPr defaultColWidth="11.421875" defaultRowHeight="12"/>
  <cols>
    <col min="5" max="5" width="48.8515625" style="0" customWidth="1"/>
    <col min="6" max="6" width="45.7109375" style="0" customWidth="1"/>
    <col min="7" max="7" width="27.00390625" style="0" customWidth="1"/>
    <col min="8" max="8" width="16.28125" style="0" customWidth="1"/>
  </cols>
  <sheetData>
    <row r="5" ht="12">
      <c r="I5" s="59"/>
    </row>
    <row r="13" ht="12">
      <c r="J13" s="59"/>
    </row>
    <row r="29" ht="12">
      <c r="I29" s="59"/>
    </row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fitToHeight="1" fitToWidth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18312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5"/>
  <sheetViews>
    <sheetView showGridLines="0" zoomScaleSheetLayoutView="55" zoomScalePageLayoutView="0" workbookViewId="0" topLeftCell="A1">
      <selection activeCell="A1" sqref="A1"/>
    </sheetView>
  </sheetViews>
  <sheetFormatPr defaultColWidth="11.421875" defaultRowHeight="12"/>
  <cols>
    <col min="8" max="8" width="11.421875" style="0" customWidth="1"/>
    <col min="9" max="10" width="20.28125" style="0" customWidth="1"/>
  </cols>
  <sheetData>
    <row r="1" ht="12">
      <c r="L1" s="67"/>
    </row>
    <row r="4" ht="12">
      <c r="L4" s="68"/>
    </row>
    <row r="5" ht="12">
      <c r="L5" s="69"/>
    </row>
  </sheetData>
  <sheetProtection/>
  <printOptions/>
  <pageMargins left="0.3937007874015748" right="0.1968503937007874" top="0.7874015748031497" bottom="0.3937007874015748" header="0.4724409448818898" footer="0.5118110236220472"/>
  <pageSetup firstPageNumber="5" useFirstPageNumber="1" fitToHeight="1" fitToWidth="1" horizontalDpi="600" verticalDpi="600" orientation="portrait" paperSize="9" scale="83" r:id="rId2"/>
  <headerFooter alignWithMargins="0">
    <oddHeader>&amp;C&amp;"Arial,Standard"&amp;10- &amp;P -</oddHead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2" ySplit="8" topLeftCell="C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10.28125" defaultRowHeight="12" customHeight="1"/>
  <cols>
    <col min="1" max="1" width="4.7109375" style="23" customWidth="1"/>
    <col min="2" max="2" width="26.421875" style="23" customWidth="1"/>
    <col min="3" max="14" width="11.7109375" style="23" customWidth="1"/>
    <col min="15" max="15" width="4.421875" style="23" customWidth="1"/>
    <col min="16" max="16384" width="10.28125" style="23" customWidth="1"/>
  </cols>
  <sheetData>
    <row r="1" spans="1:15" s="11" customFormat="1" ht="15" customHeight="1">
      <c r="A1" s="8"/>
      <c r="B1" s="8"/>
      <c r="C1" s="8"/>
      <c r="D1" s="8"/>
      <c r="E1" s="8"/>
      <c r="F1" s="8"/>
      <c r="G1" s="9" t="s">
        <v>101</v>
      </c>
      <c r="H1" s="10" t="s">
        <v>99</v>
      </c>
      <c r="I1" s="8"/>
      <c r="J1" s="8"/>
      <c r="K1" s="8"/>
      <c r="L1" s="8"/>
      <c r="M1" s="8"/>
      <c r="N1" s="8"/>
      <c r="O1" s="8"/>
    </row>
    <row r="2" spans="1:15" s="11" customFormat="1" ht="12" customHeight="1">
      <c r="A2" s="8"/>
      <c r="B2" s="8"/>
      <c r="C2" s="8"/>
      <c r="D2" s="8"/>
      <c r="E2" s="8"/>
      <c r="F2" s="8"/>
      <c r="G2" s="9"/>
      <c r="H2" s="10"/>
      <c r="I2" s="8"/>
      <c r="J2" s="8"/>
      <c r="K2" s="8"/>
      <c r="L2" s="8"/>
      <c r="M2" s="8"/>
      <c r="N2" s="8"/>
      <c r="O2" s="8"/>
    </row>
    <row r="3" s="11" customFormat="1" ht="12" customHeight="1">
      <c r="J3" s="12"/>
    </row>
    <row r="4" spans="1:15" s="11" customFormat="1" ht="15" customHeight="1">
      <c r="A4" s="161" t="s">
        <v>80</v>
      </c>
      <c r="B4" s="164" t="s">
        <v>81</v>
      </c>
      <c r="C4" s="170" t="s">
        <v>47</v>
      </c>
      <c r="D4" s="171"/>
      <c r="E4" s="171"/>
      <c r="F4" s="171"/>
      <c r="G4" s="171"/>
      <c r="H4" s="156" t="s">
        <v>119</v>
      </c>
      <c r="I4" s="157"/>
      <c r="J4" s="157"/>
      <c r="K4" s="157"/>
      <c r="L4" s="158"/>
      <c r="M4" s="152" t="s">
        <v>135</v>
      </c>
      <c r="N4" s="153"/>
      <c r="O4" s="142" t="s">
        <v>80</v>
      </c>
    </row>
    <row r="5" spans="1:15" s="11" customFormat="1" ht="15" customHeight="1">
      <c r="A5" s="162"/>
      <c r="B5" s="165"/>
      <c r="C5" s="167" t="s">
        <v>51</v>
      </c>
      <c r="D5" s="119"/>
      <c r="E5" s="96"/>
      <c r="F5" s="96"/>
      <c r="G5" s="121" t="s">
        <v>117</v>
      </c>
      <c r="H5" s="120" t="s">
        <v>118</v>
      </c>
      <c r="I5" s="96"/>
      <c r="J5" s="97"/>
      <c r="K5" s="97" t="s">
        <v>49</v>
      </c>
      <c r="L5" s="98"/>
      <c r="M5" s="154"/>
      <c r="N5" s="155"/>
      <c r="O5" s="143"/>
    </row>
    <row r="6" spans="1:15" s="11" customFormat="1" ht="15" customHeight="1">
      <c r="A6" s="162"/>
      <c r="B6" s="165"/>
      <c r="C6" s="168"/>
      <c r="D6" s="147">
        <v>1</v>
      </c>
      <c r="E6" s="147">
        <v>2</v>
      </c>
      <c r="F6" s="147">
        <v>3</v>
      </c>
      <c r="G6" s="172">
        <v>4</v>
      </c>
      <c r="H6" s="145">
        <v>5</v>
      </c>
      <c r="I6" s="147">
        <v>6</v>
      </c>
      <c r="J6" s="159" t="s">
        <v>82</v>
      </c>
      <c r="K6" s="149" t="s">
        <v>45</v>
      </c>
      <c r="L6" s="151" t="s">
        <v>1</v>
      </c>
      <c r="M6" s="96" t="s">
        <v>44</v>
      </c>
      <c r="N6" s="96"/>
      <c r="O6" s="143"/>
    </row>
    <row r="7" spans="1:15" s="11" customFormat="1" ht="15" customHeight="1">
      <c r="A7" s="162"/>
      <c r="B7" s="165"/>
      <c r="C7" s="169"/>
      <c r="D7" s="148"/>
      <c r="E7" s="148"/>
      <c r="F7" s="148"/>
      <c r="G7" s="173"/>
      <c r="H7" s="146"/>
      <c r="I7" s="148"/>
      <c r="J7" s="160"/>
      <c r="K7" s="150"/>
      <c r="L7" s="150"/>
      <c r="M7" s="93" t="s">
        <v>52</v>
      </c>
      <c r="N7" s="93" t="s">
        <v>1</v>
      </c>
      <c r="O7" s="143"/>
    </row>
    <row r="8" spans="1:15" s="11" customFormat="1" ht="15" customHeight="1">
      <c r="A8" s="163"/>
      <c r="B8" s="166"/>
      <c r="C8" s="95" t="s">
        <v>53</v>
      </c>
      <c r="D8" s="95"/>
      <c r="E8" s="95"/>
      <c r="F8" s="95"/>
      <c r="G8" s="95"/>
      <c r="H8" s="95"/>
      <c r="I8" s="95"/>
      <c r="J8" s="95"/>
      <c r="K8" s="99"/>
      <c r="L8" s="94" t="s">
        <v>54</v>
      </c>
      <c r="M8" s="94" t="s">
        <v>53</v>
      </c>
      <c r="N8" s="95" t="s">
        <v>54</v>
      </c>
      <c r="O8" s="144"/>
    </row>
    <row r="9" spans="1:15" s="11" customFormat="1" ht="12" customHeight="1">
      <c r="A9" s="17"/>
      <c r="B9" s="15"/>
      <c r="D9" s="18"/>
      <c r="E9" s="18"/>
      <c r="F9" s="18"/>
      <c r="G9" s="18"/>
      <c r="H9" s="18"/>
      <c r="I9" s="18"/>
      <c r="J9" s="18"/>
      <c r="K9" s="19"/>
      <c r="L9" s="18"/>
      <c r="M9" s="18"/>
      <c r="N9" s="108"/>
      <c r="O9" s="107"/>
    </row>
    <row r="10" spans="1:15" s="22" customFormat="1" ht="12" customHeight="1" hidden="1">
      <c r="A10" s="20">
        <v>1</v>
      </c>
      <c r="B10" s="21" t="s">
        <v>55</v>
      </c>
      <c r="C10" s="64">
        <v>1082919</v>
      </c>
      <c r="D10" s="64">
        <v>18100</v>
      </c>
      <c r="E10" s="64">
        <v>65663</v>
      </c>
      <c r="F10" s="64">
        <v>260829</v>
      </c>
      <c r="G10" s="64">
        <v>373875</v>
      </c>
      <c r="H10" s="64">
        <v>208186</v>
      </c>
      <c r="I10" s="64">
        <v>93276</v>
      </c>
      <c r="J10" s="64">
        <v>62990</v>
      </c>
      <c r="K10" s="64">
        <v>4503775</v>
      </c>
      <c r="L10" s="64">
        <v>797299</v>
      </c>
      <c r="M10" s="64">
        <v>20858</v>
      </c>
      <c r="N10" s="109">
        <v>16470</v>
      </c>
      <c r="O10" s="76">
        <v>1</v>
      </c>
    </row>
    <row r="11" spans="1:15" s="11" customFormat="1" ht="12" customHeight="1" hidden="1">
      <c r="A11" s="20">
        <v>2</v>
      </c>
      <c r="B11" s="21" t="s">
        <v>56</v>
      </c>
      <c r="C11" s="64">
        <v>1099180</v>
      </c>
      <c r="D11" s="64">
        <v>18849</v>
      </c>
      <c r="E11" s="64">
        <v>66940</v>
      </c>
      <c r="F11" s="64">
        <v>264230</v>
      </c>
      <c r="G11" s="64">
        <v>377757</v>
      </c>
      <c r="H11" s="64">
        <v>210961</v>
      </c>
      <c r="I11" s="64">
        <v>95347</v>
      </c>
      <c r="J11" s="64">
        <v>65096</v>
      </c>
      <c r="K11" s="64">
        <v>4575776</v>
      </c>
      <c r="L11" s="64">
        <v>811436</v>
      </c>
      <c r="M11" s="64">
        <v>21926</v>
      </c>
      <c r="N11" s="109">
        <v>17250.51</v>
      </c>
      <c r="O11" s="76">
        <v>2</v>
      </c>
    </row>
    <row r="12" spans="1:15" s="11" customFormat="1" ht="12" customHeight="1" hidden="1">
      <c r="A12" s="20">
        <v>3</v>
      </c>
      <c r="B12" s="21" t="s">
        <v>57</v>
      </c>
      <c r="C12" s="64">
        <v>1114333</v>
      </c>
      <c r="D12" s="64">
        <v>19163</v>
      </c>
      <c r="E12" s="64">
        <v>68287</v>
      </c>
      <c r="F12" s="64">
        <v>267630</v>
      </c>
      <c r="G12" s="64">
        <v>381814</v>
      </c>
      <c r="H12" s="64">
        <v>213412</v>
      </c>
      <c r="I12" s="64">
        <v>96965</v>
      </c>
      <c r="J12" s="64">
        <v>67062</v>
      </c>
      <c r="K12" s="64">
        <v>4642949</v>
      </c>
      <c r="L12" s="64">
        <v>824715</v>
      </c>
      <c r="M12" s="64">
        <v>22669</v>
      </c>
      <c r="N12" s="109">
        <v>17825</v>
      </c>
      <c r="O12" s="76">
        <v>3</v>
      </c>
    </row>
    <row r="13" spans="1:15" ht="12" customHeight="1" hidden="1">
      <c r="A13" s="20">
        <v>4</v>
      </c>
      <c r="B13" s="21" t="s">
        <v>58</v>
      </c>
      <c r="C13" s="64">
        <v>1135186</v>
      </c>
      <c r="D13" s="64">
        <v>19933</v>
      </c>
      <c r="E13" s="64">
        <v>70469</v>
      </c>
      <c r="F13" s="64">
        <v>272274</v>
      </c>
      <c r="G13" s="64">
        <v>386712</v>
      </c>
      <c r="H13" s="64">
        <v>216895</v>
      </c>
      <c r="I13" s="64">
        <v>99279</v>
      </c>
      <c r="J13" s="64">
        <v>69624</v>
      </c>
      <c r="K13" s="64">
        <v>4733330</v>
      </c>
      <c r="L13" s="64">
        <v>842717</v>
      </c>
      <c r="M13" s="64">
        <v>24047</v>
      </c>
      <c r="N13" s="109">
        <v>18756</v>
      </c>
      <c r="O13" s="76">
        <v>4</v>
      </c>
    </row>
    <row r="14" spans="1:15" ht="12" customHeight="1" hidden="1">
      <c r="A14" s="20">
        <v>5</v>
      </c>
      <c r="B14" s="21" t="s">
        <v>59</v>
      </c>
      <c r="C14" s="64">
        <v>1148801</v>
      </c>
      <c r="D14" s="64">
        <v>20025</v>
      </c>
      <c r="E14" s="64">
        <v>72064</v>
      </c>
      <c r="F14" s="64">
        <v>275135</v>
      </c>
      <c r="G14" s="64">
        <v>389357</v>
      </c>
      <c r="H14" s="64">
        <v>219328</v>
      </c>
      <c r="I14" s="64">
        <v>101157</v>
      </c>
      <c r="J14" s="64">
        <v>71735</v>
      </c>
      <c r="K14" s="64">
        <v>4796246</v>
      </c>
      <c r="L14" s="64">
        <v>855806</v>
      </c>
      <c r="M14" s="64">
        <v>24600</v>
      </c>
      <c r="N14" s="109">
        <v>19188</v>
      </c>
      <c r="O14" s="76">
        <v>5</v>
      </c>
    </row>
    <row r="15" spans="1:15" ht="12" customHeight="1" hidden="1">
      <c r="A15" s="20">
        <v>6</v>
      </c>
      <c r="B15" s="21" t="s">
        <v>60</v>
      </c>
      <c r="C15" s="64">
        <v>1160362</v>
      </c>
      <c r="D15" s="64">
        <v>20412</v>
      </c>
      <c r="E15" s="64">
        <v>73119</v>
      </c>
      <c r="F15" s="64">
        <v>276947</v>
      </c>
      <c r="G15" s="64">
        <v>391327</v>
      </c>
      <c r="H15" s="64">
        <v>221895</v>
      </c>
      <c r="I15" s="64">
        <v>102897</v>
      </c>
      <c r="J15" s="64">
        <v>73765</v>
      </c>
      <c r="K15" s="64">
        <v>4851571</v>
      </c>
      <c r="L15" s="64">
        <v>867317</v>
      </c>
      <c r="M15" s="64">
        <v>25123</v>
      </c>
      <c r="N15" s="109">
        <v>19537</v>
      </c>
      <c r="O15" s="76">
        <v>6</v>
      </c>
    </row>
    <row r="16" spans="1:15" ht="12" customHeight="1" hidden="1">
      <c r="A16" s="20">
        <v>7</v>
      </c>
      <c r="B16" s="21" t="s">
        <v>61</v>
      </c>
      <c r="C16" s="64">
        <v>1170111</v>
      </c>
      <c r="D16" s="64">
        <v>20131</v>
      </c>
      <c r="E16" s="64">
        <v>73867</v>
      </c>
      <c r="F16" s="64">
        <v>278749</v>
      </c>
      <c r="G16" s="64">
        <v>393027</v>
      </c>
      <c r="H16" s="64">
        <v>224263</v>
      </c>
      <c r="I16" s="64">
        <v>104399</v>
      </c>
      <c r="J16" s="64">
        <v>75675</v>
      </c>
      <c r="K16" s="64">
        <v>4901224</v>
      </c>
      <c r="L16" s="64">
        <v>877673</v>
      </c>
      <c r="M16" s="64">
        <v>25593</v>
      </c>
      <c r="N16" s="109">
        <v>19850</v>
      </c>
      <c r="O16" s="76">
        <v>7</v>
      </c>
    </row>
    <row r="17" spans="1:15" ht="12" customHeight="1" hidden="1">
      <c r="A17" s="20">
        <v>8</v>
      </c>
      <c r="B17" s="21" t="s">
        <v>62</v>
      </c>
      <c r="C17" s="64">
        <v>1174969</v>
      </c>
      <c r="D17" s="64">
        <v>19906</v>
      </c>
      <c r="E17" s="64">
        <v>74398</v>
      </c>
      <c r="F17" s="64">
        <v>279272</v>
      </c>
      <c r="G17" s="64">
        <v>393312</v>
      </c>
      <c r="H17" s="64">
        <v>225700</v>
      </c>
      <c r="I17" s="64">
        <v>105390</v>
      </c>
      <c r="J17" s="64">
        <v>76991</v>
      </c>
      <c r="K17" s="64">
        <v>4928493</v>
      </c>
      <c r="L17" s="64">
        <v>883989</v>
      </c>
      <c r="M17" s="64">
        <v>25885</v>
      </c>
      <c r="N17" s="109">
        <v>20046</v>
      </c>
      <c r="O17" s="76">
        <v>8</v>
      </c>
    </row>
    <row r="18" spans="1:15" ht="12" customHeight="1" hidden="1">
      <c r="A18" s="20">
        <v>9</v>
      </c>
      <c r="B18" s="21" t="s">
        <v>65</v>
      </c>
      <c r="C18" s="64">
        <v>1175023</v>
      </c>
      <c r="D18" s="64">
        <v>19583</v>
      </c>
      <c r="E18" s="64">
        <v>73425</v>
      </c>
      <c r="F18" s="64">
        <v>278363</v>
      </c>
      <c r="G18" s="64">
        <v>392281</v>
      </c>
      <c r="H18" s="64">
        <v>226729</v>
      </c>
      <c r="I18" s="64">
        <v>106347</v>
      </c>
      <c r="J18" s="64">
        <v>78295</v>
      </c>
      <c r="K18" s="64">
        <v>4940774</v>
      </c>
      <c r="L18" s="64">
        <v>887569</v>
      </c>
      <c r="M18" s="64">
        <v>26003</v>
      </c>
      <c r="N18" s="109">
        <v>20153</v>
      </c>
      <c r="O18" s="76">
        <v>9</v>
      </c>
    </row>
    <row r="19" spans="1:15" ht="12" customHeight="1" hidden="1">
      <c r="A19" s="20">
        <v>10</v>
      </c>
      <c r="B19" s="21" t="s">
        <v>66</v>
      </c>
      <c r="C19" s="64">
        <v>1176861</v>
      </c>
      <c r="D19" s="64">
        <v>19453</v>
      </c>
      <c r="E19" s="64">
        <v>73211</v>
      </c>
      <c r="F19" s="64">
        <v>278041</v>
      </c>
      <c r="G19" s="64">
        <v>391893</v>
      </c>
      <c r="H19" s="64">
        <v>227514</v>
      </c>
      <c r="I19" s="64">
        <v>107281</v>
      </c>
      <c r="J19" s="64">
        <v>79468</v>
      </c>
      <c r="K19" s="64">
        <v>4956714</v>
      </c>
      <c r="L19" s="64">
        <v>891645</v>
      </c>
      <c r="M19" s="64">
        <v>26189</v>
      </c>
      <c r="N19" s="109">
        <v>20282</v>
      </c>
      <c r="O19" s="76">
        <v>10</v>
      </c>
    </row>
    <row r="20" spans="1:15" ht="12" customHeight="1" hidden="1">
      <c r="A20" s="20">
        <v>11</v>
      </c>
      <c r="B20" s="21" t="s">
        <v>67</v>
      </c>
      <c r="C20" s="64">
        <v>1175978</v>
      </c>
      <c r="D20" s="64">
        <v>19010</v>
      </c>
      <c r="E20" s="64">
        <v>72565</v>
      </c>
      <c r="F20" s="64">
        <v>276272</v>
      </c>
      <c r="G20" s="64">
        <v>391210</v>
      </c>
      <c r="H20" s="64">
        <v>228128</v>
      </c>
      <c r="I20" s="64">
        <v>108142</v>
      </c>
      <c r="J20" s="64">
        <v>80651</v>
      </c>
      <c r="K20" s="64">
        <v>4964874</v>
      </c>
      <c r="L20" s="64">
        <v>894134</v>
      </c>
      <c r="M20" s="64">
        <v>26299</v>
      </c>
      <c r="N20" s="109">
        <v>20381</v>
      </c>
      <c r="O20" s="76">
        <v>11</v>
      </c>
    </row>
    <row r="21" spans="1:15" ht="12" customHeight="1" hidden="1">
      <c r="A21" s="20">
        <v>12</v>
      </c>
      <c r="B21" s="21" t="s">
        <v>74</v>
      </c>
      <c r="C21" s="64">
        <v>1171264</v>
      </c>
      <c r="D21" s="64">
        <v>18049</v>
      </c>
      <c r="E21" s="64">
        <v>71227</v>
      </c>
      <c r="F21" s="64">
        <v>273843</v>
      </c>
      <c r="G21" s="64">
        <v>389224</v>
      </c>
      <c r="H21" s="64">
        <v>228590</v>
      </c>
      <c r="I21" s="64">
        <v>108714</v>
      </c>
      <c r="J21" s="64">
        <v>81617</v>
      </c>
      <c r="K21" s="64">
        <v>4959569</v>
      </c>
      <c r="L21" s="64">
        <v>894307</v>
      </c>
      <c r="M21" s="64">
        <v>26346</v>
      </c>
      <c r="N21" s="109">
        <v>20428</v>
      </c>
      <c r="O21" s="76">
        <v>12</v>
      </c>
    </row>
    <row r="22" spans="1:15" ht="12" customHeight="1" hidden="1">
      <c r="A22" s="20">
        <v>13</v>
      </c>
      <c r="B22" s="21" t="s">
        <v>77</v>
      </c>
      <c r="C22" s="64">
        <v>1169558</v>
      </c>
      <c r="D22" s="64">
        <v>17331</v>
      </c>
      <c r="E22" s="64">
        <v>70452</v>
      </c>
      <c r="F22" s="64">
        <v>272528</v>
      </c>
      <c r="G22" s="64">
        <v>388302</v>
      </c>
      <c r="H22" s="64">
        <v>228929</v>
      </c>
      <c r="I22" s="64">
        <v>109394</v>
      </c>
      <c r="J22" s="64">
        <v>82622</v>
      </c>
      <c r="K22" s="64">
        <v>4963541</v>
      </c>
      <c r="L22" s="64">
        <v>896011</v>
      </c>
      <c r="M22" s="64">
        <v>26380</v>
      </c>
      <c r="N22" s="109">
        <v>20452</v>
      </c>
      <c r="O22" s="76">
        <v>13</v>
      </c>
    </row>
    <row r="23" spans="1:15" ht="12" customHeight="1" hidden="1">
      <c r="A23" s="20">
        <v>14</v>
      </c>
      <c r="B23" s="21" t="s">
        <v>78</v>
      </c>
      <c r="C23" s="64">
        <v>1167279</v>
      </c>
      <c r="D23" s="64">
        <v>16594</v>
      </c>
      <c r="E23" s="64">
        <v>70110</v>
      </c>
      <c r="F23" s="64">
        <v>271051</v>
      </c>
      <c r="G23" s="64">
        <v>387050</v>
      </c>
      <c r="H23" s="64">
        <v>229145</v>
      </c>
      <c r="I23" s="64">
        <v>110003</v>
      </c>
      <c r="J23" s="64">
        <v>83326</v>
      </c>
      <c r="K23" s="64">
        <v>4963131</v>
      </c>
      <c r="L23" s="64">
        <v>896915</v>
      </c>
      <c r="M23" s="64">
        <v>26392</v>
      </c>
      <c r="N23" s="109">
        <v>20493</v>
      </c>
      <c r="O23" s="76">
        <v>14</v>
      </c>
    </row>
    <row r="24" spans="1:15" ht="12" customHeight="1" hidden="1">
      <c r="A24" s="20">
        <v>15</v>
      </c>
      <c r="B24" s="21" t="s">
        <v>88</v>
      </c>
      <c r="C24" s="64">
        <v>1166522</v>
      </c>
      <c r="D24" s="64">
        <v>16498</v>
      </c>
      <c r="E24" s="64">
        <v>69988</v>
      </c>
      <c r="F24" s="64">
        <v>270212</v>
      </c>
      <c r="G24" s="64">
        <v>385863</v>
      </c>
      <c r="H24" s="64">
        <v>229543</v>
      </c>
      <c r="I24" s="64">
        <v>110463</v>
      </c>
      <c r="J24" s="64">
        <v>83955</v>
      </c>
      <c r="K24" s="64">
        <v>4965441</v>
      </c>
      <c r="L24" s="64">
        <v>898488</v>
      </c>
      <c r="M24" s="64">
        <v>26459</v>
      </c>
      <c r="N24" s="109">
        <v>20545</v>
      </c>
      <c r="O24" s="76">
        <v>21</v>
      </c>
    </row>
    <row r="25" spans="1:15" ht="12" customHeight="1" hidden="1">
      <c r="A25" s="20">
        <v>16</v>
      </c>
      <c r="B25" s="21" t="s">
        <v>89</v>
      </c>
      <c r="C25" s="65">
        <v>1165587</v>
      </c>
      <c r="D25" s="65">
        <v>16294</v>
      </c>
      <c r="E25" s="65">
        <v>69763</v>
      </c>
      <c r="F25" s="65">
        <v>269500</v>
      </c>
      <c r="G25" s="65">
        <v>384971</v>
      </c>
      <c r="H25" s="65">
        <v>229695</v>
      </c>
      <c r="I25" s="65">
        <v>110845</v>
      </c>
      <c r="J25" s="65">
        <v>84519</v>
      </c>
      <c r="K25" s="65">
        <v>4966733</v>
      </c>
      <c r="L25" s="65">
        <v>899590</v>
      </c>
      <c r="M25" s="65">
        <v>26516</v>
      </c>
      <c r="N25" s="110">
        <v>20558</v>
      </c>
      <c r="O25" s="76">
        <v>28</v>
      </c>
    </row>
    <row r="26" spans="1:15" ht="12" customHeight="1" hidden="1">
      <c r="A26" s="20">
        <v>17</v>
      </c>
      <c r="B26" s="21" t="s">
        <v>90</v>
      </c>
      <c r="C26" s="65">
        <v>1166215</v>
      </c>
      <c r="D26" s="65">
        <v>16519</v>
      </c>
      <c r="E26" s="65">
        <v>69219</v>
      </c>
      <c r="F26" s="65">
        <v>269578</v>
      </c>
      <c r="G26" s="65">
        <v>384412</v>
      </c>
      <c r="H26" s="65">
        <v>230170</v>
      </c>
      <c r="I26" s="65">
        <v>111273</v>
      </c>
      <c r="J26" s="65">
        <v>85044</v>
      </c>
      <c r="K26" s="65">
        <v>4973061</v>
      </c>
      <c r="L26" s="65">
        <v>901546</v>
      </c>
      <c r="M26" s="65">
        <v>26533</v>
      </c>
      <c r="N26" s="110">
        <v>20589</v>
      </c>
      <c r="O26" s="76">
        <v>35</v>
      </c>
    </row>
    <row r="27" spans="1:15" ht="12" customHeight="1" hidden="1">
      <c r="A27" s="20">
        <v>18</v>
      </c>
      <c r="B27" s="21" t="s">
        <v>91</v>
      </c>
      <c r="C27" s="65">
        <v>1167575</v>
      </c>
      <c r="D27" s="65">
        <v>16539</v>
      </c>
      <c r="E27" s="65">
        <v>69312</v>
      </c>
      <c r="F27" s="65">
        <v>269444</v>
      </c>
      <c r="G27" s="65">
        <v>384343</v>
      </c>
      <c r="H27" s="65">
        <v>230555</v>
      </c>
      <c r="I27" s="65">
        <v>111779</v>
      </c>
      <c r="J27" s="65">
        <v>85603</v>
      </c>
      <c r="K27" s="65">
        <v>4982188</v>
      </c>
      <c r="L27" s="65">
        <v>904030</v>
      </c>
      <c r="M27" s="65">
        <v>26603</v>
      </c>
      <c r="N27" s="110">
        <v>20648</v>
      </c>
      <c r="O27" s="76">
        <v>42</v>
      </c>
    </row>
    <row r="28" spans="1:15" ht="12" customHeight="1" hidden="1">
      <c r="A28" s="73"/>
      <c r="B28" s="7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110"/>
      <c r="O28" s="76"/>
    </row>
    <row r="29" spans="1:15" ht="12" customHeight="1" hidden="1">
      <c r="A29" s="73"/>
      <c r="B29" s="7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10"/>
      <c r="O29" s="76"/>
    </row>
    <row r="30" spans="1:15" ht="15" customHeight="1">
      <c r="A30" s="88">
        <v>1</v>
      </c>
      <c r="B30" s="21" t="s">
        <v>90</v>
      </c>
      <c r="C30" s="114">
        <v>1170443</v>
      </c>
      <c r="D30" s="114">
        <v>29045</v>
      </c>
      <c r="E30" s="114">
        <v>97478</v>
      </c>
      <c r="F30" s="114">
        <v>268436</v>
      </c>
      <c r="G30" s="114">
        <v>335124</v>
      </c>
      <c r="H30" s="114">
        <v>203178</v>
      </c>
      <c r="I30" s="114">
        <v>122762</v>
      </c>
      <c r="J30" s="114">
        <v>114420</v>
      </c>
      <c r="K30" s="114">
        <v>5035260</v>
      </c>
      <c r="L30" s="114">
        <v>946779</v>
      </c>
      <c r="M30" s="114">
        <v>41995</v>
      </c>
      <c r="N30" s="115">
        <v>34303</v>
      </c>
      <c r="O30" s="105">
        <v>1</v>
      </c>
    </row>
    <row r="31" spans="1:15" ht="12" customHeight="1">
      <c r="A31" s="89">
        <v>2</v>
      </c>
      <c r="B31" s="15" t="s">
        <v>63</v>
      </c>
      <c r="C31" s="113">
        <v>2080</v>
      </c>
      <c r="D31" s="113">
        <v>112</v>
      </c>
      <c r="E31" s="113">
        <v>102</v>
      </c>
      <c r="F31" s="113">
        <v>263</v>
      </c>
      <c r="G31" s="113">
        <v>322</v>
      </c>
      <c r="H31" s="113">
        <v>453</v>
      </c>
      <c r="I31" s="113">
        <v>414</v>
      </c>
      <c r="J31" s="113">
        <v>414</v>
      </c>
      <c r="K31" s="113">
        <v>10507</v>
      </c>
      <c r="L31" s="113">
        <v>2421</v>
      </c>
      <c r="M31" s="113">
        <v>8</v>
      </c>
      <c r="N31" s="116">
        <v>8</v>
      </c>
      <c r="O31" s="106">
        <v>2</v>
      </c>
    </row>
    <row r="32" spans="1:15" ht="12" customHeight="1">
      <c r="A32" s="89">
        <v>3</v>
      </c>
      <c r="B32" s="34" t="s">
        <v>79</v>
      </c>
      <c r="C32" s="113">
        <v>54</v>
      </c>
      <c r="D32" s="113">
        <v>54</v>
      </c>
      <c r="E32" s="113" t="s">
        <v>64</v>
      </c>
      <c r="F32" s="113" t="s">
        <v>64</v>
      </c>
      <c r="G32" s="113" t="s">
        <v>64</v>
      </c>
      <c r="H32" s="113" t="s">
        <v>64</v>
      </c>
      <c r="I32" s="113" t="s">
        <v>64</v>
      </c>
      <c r="J32" s="113" t="s">
        <v>64</v>
      </c>
      <c r="K32" s="113" t="s">
        <v>64</v>
      </c>
      <c r="L32" s="113" t="s">
        <v>64</v>
      </c>
      <c r="M32" s="113" t="s">
        <v>64</v>
      </c>
      <c r="N32" s="116" t="s">
        <v>64</v>
      </c>
      <c r="O32" s="106">
        <v>3</v>
      </c>
    </row>
    <row r="33" spans="1:15" ht="22.5" customHeight="1">
      <c r="A33" s="112">
        <v>4</v>
      </c>
      <c r="B33" s="111" t="s">
        <v>113</v>
      </c>
      <c r="C33" s="113">
        <v>854</v>
      </c>
      <c r="D33" s="113">
        <v>194</v>
      </c>
      <c r="E33" s="113">
        <v>180</v>
      </c>
      <c r="F33" s="113">
        <v>52</v>
      </c>
      <c r="G33" s="113">
        <v>55</v>
      </c>
      <c r="H33" s="113">
        <v>65</v>
      </c>
      <c r="I33" s="113">
        <v>116</v>
      </c>
      <c r="J33" s="113">
        <v>192</v>
      </c>
      <c r="K33" s="113">
        <v>3548</v>
      </c>
      <c r="L33" s="113">
        <v>975</v>
      </c>
      <c r="M33" s="113">
        <v>185</v>
      </c>
      <c r="N33" s="116">
        <v>107</v>
      </c>
      <c r="O33" s="106">
        <v>4</v>
      </c>
    </row>
    <row r="34" spans="1:15" ht="12" customHeight="1">
      <c r="A34" s="89">
        <v>5</v>
      </c>
      <c r="B34" s="34" t="s">
        <v>109</v>
      </c>
      <c r="C34" s="113">
        <v>1534</v>
      </c>
      <c r="D34" s="113">
        <v>96</v>
      </c>
      <c r="E34" s="113">
        <v>191</v>
      </c>
      <c r="F34" s="113">
        <v>477</v>
      </c>
      <c r="G34" s="113">
        <v>476</v>
      </c>
      <c r="H34" s="113">
        <v>164</v>
      </c>
      <c r="I34" s="113">
        <v>58</v>
      </c>
      <c r="J34" s="113">
        <v>72</v>
      </c>
      <c r="K34" s="113">
        <v>5536</v>
      </c>
      <c r="L34" s="113">
        <v>1053</v>
      </c>
      <c r="M34" s="113">
        <v>47</v>
      </c>
      <c r="N34" s="116">
        <v>43</v>
      </c>
      <c r="O34" s="106">
        <v>5</v>
      </c>
    </row>
    <row r="35" spans="1:15" ht="12" customHeight="1">
      <c r="A35" s="89">
        <v>6</v>
      </c>
      <c r="B35" s="34" t="s">
        <v>110</v>
      </c>
      <c r="C35" s="113">
        <v>54</v>
      </c>
      <c r="D35" s="113" t="s">
        <v>64</v>
      </c>
      <c r="E35" s="113">
        <v>54</v>
      </c>
      <c r="F35" s="113" t="s">
        <v>64</v>
      </c>
      <c r="G35" s="113" t="s">
        <v>64</v>
      </c>
      <c r="H35" s="113" t="s">
        <v>64</v>
      </c>
      <c r="I35" s="113" t="s">
        <v>64</v>
      </c>
      <c r="J35" s="113" t="s">
        <v>64</v>
      </c>
      <c r="K35" s="113">
        <v>54</v>
      </c>
      <c r="L35" s="113">
        <v>1</v>
      </c>
      <c r="M35" s="113">
        <v>0</v>
      </c>
      <c r="N35" s="116">
        <v>1</v>
      </c>
      <c r="O35" s="106">
        <v>6</v>
      </c>
    </row>
    <row r="36" spans="1:15" ht="15" customHeight="1">
      <c r="A36" s="88">
        <v>7</v>
      </c>
      <c r="B36" s="21" t="s">
        <v>91</v>
      </c>
      <c r="C36" s="114">
        <v>1171843</v>
      </c>
      <c r="D36" s="114">
        <v>29309</v>
      </c>
      <c r="E36" s="114">
        <v>97515</v>
      </c>
      <c r="F36" s="114">
        <v>268274</v>
      </c>
      <c r="G36" s="114">
        <v>335025</v>
      </c>
      <c r="H36" s="114">
        <v>203532</v>
      </c>
      <c r="I36" s="114">
        <v>123234</v>
      </c>
      <c r="J36" s="114">
        <v>114954</v>
      </c>
      <c r="K36" s="114">
        <v>5043725</v>
      </c>
      <c r="L36" s="114">
        <v>949122</v>
      </c>
      <c r="M36" s="114">
        <v>42141</v>
      </c>
      <c r="N36" s="115">
        <v>34375</v>
      </c>
      <c r="O36" s="105">
        <v>7</v>
      </c>
    </row>
    <row r="37" spans="1:15" ht="12" customHeight="1">
      <c r="A37" s="89">
        <v>8</v>
      </c>
      <c r="B37" s="15" t="s">
        <v>63</v>
      </c>
      <c r="C37" s="113">
        <v>2655</v>
      </c>
      <c r="D37" s="113">
        <v>129</v>
      </c>
      <c r="E37" s="113">
        <v>157</v>
      </c>
      <c r="F37" s="113">
        <v>313</v>
      </c>
      <c r="G37" s="113">
        <v>381</v>
      </c>
      <c r="H37" s="113">
        <v>656</v>
      </c>
      <c r="I37" s="113">
        <v>483</v>
      </c>
      <c r="J37" s="113">
        <v>536</v>
      </c>
      <c r="K37" s="113">
        <v>13398</v>
      </c>
      <c r="L37" s="113">
        <v>3116</v>
      </c>
      <c r="M37" s="113">
        <v>52</v>
      </c>
      <c r="N37" s="116">
        <v>37</v>
      </c>
      <c r="O37" s="106">
        <v>8</v>
      </c>
    </row>
    <row r="38" spans="1:15" ht="12" customHeight="1">
      <c r="A38" s="89">
        <v>9</v>
      </c>
      <c r="B38" s="15" t="s">
        <v>79</v>
      </c>
      <c r="C38" s="113">
        <v>3</v>
      </c>
      <c r="D38" s="113">
        <v>2</v>
      </c>
      <c r="E38" s="113">
        <v>1</v>
      </c>
      <c r="F38" s="113" t="s">
        <v>64</v>
      </c>
      <c r="G38" s="113" t="s">
        <v>64</v>
      </c>
      <c r="H38" s="113" t="s">
        <v>64</v>
      </c>
      <c r="I38" s="113" t="s">
        <v>64</v>
      </c>
      <c r="J38" s="113" t="s">
        <v>64</v>
      </c>
      <c r="K38" s="113" t="s">
        <v>64</v>
      </c>
      <c r="L38" s="113" t="s">
        <v>64</v>
      </c>
      <c r="M38" s="113" t="s">
        <v>64</v>
      </c>
      <c r="N38" s="116" t="s">
        <v>64</v>
      </c>
      <c r="O38" s="106">
        <v>9</v>
      </c>
    </row>
    <row r="39" spans="1:15" ht="31.5">
      <c r="A39" s="112">
        <v>10</v>
      </c>
      <c r="B39" s="111" t="s">
        <v>113</v>
      </c>
      <c r="C39" s="113">
        <v>819</v>
      </c>
      <c r="D39" s="113">
        <v>90</v>
      </c>
      <c r="E39" s="113">
        <v>130</v>
      </c>
      <c r="F39" s="113">
        <v>71</v>
      </c>
      <c r="G39" s="113">
        <v>52</v>
      </c>
      <c r="H39" s="113">
        <v>135</v>
      </c>
      <c r="I39" s="113">
        <v>104</v>
      </c>
      <c r="J39" s="113">
        <v>237</v>
      </c>
      <c r="K39" s="113">
        <v>4058</v>
      </c>
      <c r="L39" s="113">
        <v>1078</v>
      </c>
      <c r="M39" s="113">
        <v>73</v>
      </c>
      <c r="N39" s="116">
        <v>76</v>
      </c>
      <c r="O39" s="106">
        <v>10</v>
      </c>
    </row>
    <row r="40" spans="1:15" ht="12" customHeight="1">
      <c r="A40" s="89">
        <v>11</v>
      </c>
      <c r="B40" s="34" t="s">
        <v>109</v>
      </c>
      <c r="C40" s="113">
        <v>1671</v>
      </c>
      <c r="D40" s="113">
        <v>143</v>
      </c>
      <c r="E40" s="113">
        <v>393</v>
      </c>
      <c r="F40" s="113">
        <v>445</v>
      </c>
      <c r="G40" s="113">
        <v>429</v>
      </c>
      <c r="H40" s="113">
        <v>157</v>
      </c>
      <c r="I40" s="113">
        <v>49</v>
      </c>
      <c r="J40" s="113">
        <v>55</v>
      </c>
      <c r="K40" s="113">
        <v>5480</v>
      </c>
      <c r="L40" s="113">
        <v>996</v>
      </c>
      <c r="M40" s="113">
        <v>48</v>
      </c>
      <c r="N40" s="116">
        <v>45</v>
      </c>
      <c r="O40" s="106">
        <v>11</v>
      </c>
    </row>
    <row r="41" spans="1:15" ht="12" customHeight="1">
      <c r="A41" s="89">
        <v>12</v>
      </c>
      <c r="B41" s="34" t="s">
        <v>110</v>
      </c>
      <c r="C41" s="113">
        <v>3</v>
      </c>
      <c r="D41" s="113" t="s">
        <v>64</v>
      </c>
      <c r="E41" s="113">
        <v>2</v>
      </c>
      <c r="F41" s="113">
        <v>1</v>
      </c>
      <c r="G41" s="113" t="s">
        <v>64</v>
      </c>
      <c r="H41" s="113" t="s">
        <v>64</v>
      </c>
      <c r="I41" s="113" t="s">
        <v>64</v>
      </c>
      <c r="J41" s="113" t="s">
        <v>64</v>
      </c>
      <c r="K41" s="113">
        <v>3</v>
      </c>
      <c r="L41" s="113" t="s">
        <v>64</v>
      </c>
      <c r="M41" s="113" t="s">
        <v>64</v>
      </c>
      <c r="N41" s="116" t="s">
        <v>64</v>
      </c>
      <c r="O41" s="106">
        <v>12</v>
      </c>
    </row>
    <row r="42" spans="1:15" ht="15" customHeight="1">
      <c r="A42" s="88">
        <v>13</v>
      </c>
      <c r="B42" s="21" t="s">
        <v>100</v>
      </c>
      <c r="C42" s="114">
        <v>1173646</v>
      </c>
      <c r="D42" s="114">
        <v>29387</v>
      </c>
      <c r="E42" s="114">
        <v>97408</v>
      </c>
      <c r="F42" s="114">
        <v>268212</v>
      </c>
      <c r="G42" s="114">
        <v>335029</v>
      </c>
      <c r="H42" s="114">
        <v>204166</v>
      </c>
      <c r="I42" s="114">
        <v>123772</v>
      </c>
      <c r="J42" s="114">
        <v>115672</v>
      </c>
      <c r="K42" s="114">
        <v>5055698</v>
      </c>
      <c r="L42" s="114">
        <v>952320</v>
      </c>
      <c r="M42" s="114">
        <v>42218</v>
      </c>
      <c r="N42" s="115">
        <v>34443</v>
      </c>
      <c r="O42" s="105">
        <v>13</v>
      </c>
    </row>
    <row r="43" spans="1:15" ht="12" customHeight="1">
      <c r="A43" s="73"/>
      <c r="B43" s="7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1"/>
      <c r="O43" s="76"/>
    </row>
    <row r="44" spans="1:15" ht="12" customHeight="1">
      <c r="A44" s="73"/>
      <c r="B44" s="7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76"/>
    </row>
    <row r="45" spans="1:15" ht="12" customHeight="1">
      <c r="A45" s="73"/>
      <c r="B45" s="7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91"/>
      <c r="O45" s="76"/>
    </row>
    <row r="46" spans="1:15" ht="12" customHeight="1">
      <c r="A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90"/>
    </row>
    <row r="47" spans="1:15" ht="12" customHeight="1">
      <c r="A47" s="23" t="s">
        <v>116</v>
      </c>
      <c r="B47" s="11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92"/>
      <c r="O47" s="90"/>
    </row>
    <row r="48" spans="1:15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90"/>
    </row>
  </sheetData>
  <sheetProtection/>
  <mergeCells count="16">
    <mergeCell ref="A4:A8"/>
    <mergeCell ref="D6:D7"/>
    <mergeCell ref="E6:E7"/>
    <mergeCell ref="B4:B8"/>
    <mergeCell ref="C5:C7"/>
    <mergeCell ref="C4:G4"/>
    <mergeCell ref="F6:F7"/>
    <mergeCell ref="G6:G7"/>
    <mergeCell ref="O4:O8"/>
    <mergeCell ref="H6:H7"/>
    <mergeCell ref="I6:I7"/>
    <mergeCell ref="K6:K7"/>
    <mergeCell ref="L6:L7"/>
    <mergeCell ref="M4:N5"/>
    <mergeCell ref="H4:L4"/>
    <mergeCell ref="J6:J7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4"/>
  <headerFooter alignWithMargins="0">
    <oddHeader>&amp;C&amp;"Arial,Standard"- &amp;P -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7"/>
  <sheetViews>
    <sheetView zoomScaleSheetLayoutView="115"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23" customWidth="1"/>
    <col min="2" max="2" width="24.7109375" style="23" customWidth="1"/>
    <col min="3" max="7" width="11.7109375" style="23" customWidth="1"/>
    <col min="8" max="8" width="8.7109375" style="23" customWidth="1"/>
    <col min="9" max="10" width="10.7109375" style="23" customWidth="1"/>
    <col min="11" max="11" width="8.7109375" style="23" customWidth="1"/>
    <col min="12" max="13" width="12.28125" style="23" customWidth="1"/>
    <col min="14" max="14" width="8.7109375" style="23" customWidth="1"/>
    <col min="15" max="16" width="10.7109375" style="23" customWidth="1"/>
    <col min="17" max="17" width="4.00390625" style="40" customWidth="1"/>
    <col min="18" max="16384" width="10.28125" style="23" customWidth="1"/>
  </cols>
  <sheetData>
    <row r="1" spans="2:17" s="22" customFormat="1" ht="20.25" customHeight="1">
      <c r="B1" s="27"/>
      <c r="C1" s="27"/>
      <c r="D1" s="27"/>
      <c r="E1" s="27"/>
      <c r="F1" s="27"/>
      <c r="G1" s="9" t="s">
        <v>136</v>
      </c>
      <c r="H1" s="10" t="s">
        <v>115</v>
      </c>
      <c r="I1" s="27"/>
      <c r="J1" s="27"/>
      <c r="K1" s="27"/>
      <c r="L1" s="27"/>
      <c r="M1" s="27"/>
      <c r="N1" s="27"/>
      <c r="O1" s="27"/>
      <c r="P1" s="27"/>
      <c r="Q1" s="9"/>
    </row>
    <row r="2" spans="1:17" ht="12" customHeight="1">
      <c r="A2" s="11"/>
      <c r="B2" s="8"/>
      <c r="C2" s="8"/>
      <c r="D2" s="28"/>
      <c r="E2" s="28"/>
      <c r="F2" s="8"/>
      <c r="G2" s="29"/>
      <c r="H2" s="10"/>
      <c r="I2" s="28"/>
      <c r="J2" s="28"/>
      <c r="K2" s="28"/>
      <c r="L2" s="28"/>
      <c r="M2" s="28"/>
      <c r="N2" s="28"/>
      <c r="O2" s="28"/>
      <c r="P2" s="28"/>
      <c r="Q2" s="26"/>
    </row>
    <row r="3" spans="1:17" ht="12" customHeight="1">
      <c r="A3" s="11"/>
      <c r="J3" s="25"/>
      <c r="K3" s="25"/>
      <c r="Q3" s="26"/>
    </row>
    <row r="4" spans="1:17" ht="15" customHeight="1">
      <c r="A4" s="161" t="s">
        <v>46</v>
      </c>
      <c r="B4" s="30"/>
      <c r="C4" s="174" t="s">
        <v>137</v>
      </c>
      <c r="D4" s="175"/>
      <c r="E4" s="175"/>
      <c r="F4" s="175"/>
      <c r="G4" s="175"/>
      <c r="H4" s="156" t="s">
        <v>138</v>
      </c>
      <c r="I4" s="156"/>
      <c r="J4" s="156"/>
      <c r="K4" s="156"/>
      <c r="L4" s="156"/>
      <c r="M4" s="156"/>
      <c r="N4" s="156"/>
      <c r="O4" s="156"/>
      <c r="P4" s="176"/>
      <c r="Q4" s="142" t="s">
        <v>48</v>
      </c>
    </row>
    <row r="5" spans="1:17" ht="15" customHeight="1">
      <c r="A5" s="162"/>
      <c r="B5" s="15"/>
      <c r="C5" s="186" t="s">
        <v>51</v>
      </c>
      <c r="D5" s="187"/>
      <c r="E5" s="188"/>
      <c r="F5" s="185" t="s">
        <v>93</v>
      </c>
      <c r="G5" s="190"/>
      <c r="H5" s="190"/>
      <c r="I5" s="190"/>
      <c r="J5" s="190"/>
      <c r="K5" s="190"/>
      <c r="L5" s="190"/>
      <c r="M5" s="190"/>
      <c r="N5" s="190"/>
      <c r="O5" s="190"/>
      <c r="P5" s="180"/>
      <c r="Q5" s="143"/>
    </row>
    <row r="6" spans="1:17" ht="15" customHeight="1">
      <c r="A6" s="162"/>
      <c r="B6" s="16" t="s">
        <v>50</v>
      </c>
      <c r="C6" s="189"/>
      <c r="D6" s="190"/>
      <c r="E6" s="180"/>
      <c r="F6" s="191" t="s">
        <v>94</v>
      </c>
      <c r="G6" s="192"/>
      <c r="H6" s="192" t="s">
        <v>95</v>
      </c>
      <c r="I6" s="192"/>
      <c r="J6" s="193"/>
      <c r="K6" s="192" t="s">
        <v>96</v>
      </c>
      <c r="L6" s="192"/>
      <c r="M6" s="193"/>
      <c r="N6" s="191" t="s">
        <v>92</v>
      </c>
      <c r="O6" s="192"/>
      <c r="P6" s="193"/>
      <c r="Q6" s="143"/>
    </row>
    <row r="7" spans="1:17" ht="15" customHeight="1">
      <c r="A7" s="162"/>
      <c r="B7" s="31"/>
      <c r="C7" s="181" t="s">
        <v>43</v>
      </c>
      <c r="D7" s="179" t="s">
        <v>52</v>
      </c>
      <c r="E7" s="149" t="s">
        <v>1</v>
      </c>
      <c r="F7" s="78" t="s">
        <v>68</v>
      </c>
      <c r="G7" s="184" t="s">
        <v>1</v>
      </c>
      <c r="H7" s="179" t="s">
        <v>43</v>
      </c>
      <c r="I7" s="179" t="s">
        <v>52</v>
      </c>
      <c r="J7" s="179" t="s">
        <v>1</v>
      </c>
      <c r="K7" s="179" t="s">
        <v>43</v>
      </c>
      <c r="L7" s="179" t="s">
        <v>75</v>
      </c>
      <c r="M7" s="179" t="s">
        <v>76</v>
      </c>
      <c r="N7" s="179" t="s">
        <v>43</v>
      </c>
      <c r="O7" s="179" t="s">
        <v>52</v>
      </c>
      <c r="P7" s="179" t="s">
        <v>1</v>
      </c>
      <c r="Q7" s="143"/>
    </row>
    <row r="8" spans="1:17" ht="15" customHeight="1">
      <c r="A8" s="162"/>
      <c r="B8" s="31"/>
      <c r="C8" s="182"/>
      <c r="D8" s="180"/>
      <c r="E8" s="183"/>
      <c r="F8" s="79" t="s">
        <v>52</v>
      </c>
      <c r="G8" s="185"/>
      <c r="H8" s="180"/>
      <c r="I8" s="180"/>
      <c r="J8" s="180"/>
      <c r="K8" s="180"/>
      <c r="L8" s="180"/>
      <c r="M8" s="180"/>
      <c r="N8" s="180"/>
      <c r="O8" s="180"/>
      <c r="P8" s="180"/>
      <c r="Q8" s="143"/>
    </row>
    <row r="9" spans="1:17" ht="15" customHeight="1">
      <c r="A9" s="163"/>
      <c r="B9" s="32"/>
      <c r="C9" s="194" t="s">
        <v>53</v>
      </c>
      <c r="D9" s="195"/>
      <c r="E9" s="80" t="s">
        <v>54</v>
      </c>
      <c r="F9" s="81" t="s">
        <v>53</v>
      </c>
      <c r="G9" s="82" t="s">
        <v>54</v>
      </c>
      <c r="H9" s="196" t="s">
        <v>53</v>
      </c>
      <c r="I9" s="195"/>
      <c r="J9" s="81" t="s">
        <v>54</v>
      </c>
      <c r="K9" s="196" t="s">
        <v>53</v>
      </c>
      <c r="L9" s="195"/>
      <c r="M9" s="81" t="s">
        <v>54</v>
      </c>
      <c r="N9" s="197" t="s">
        <v>53</v>
      </c>
      <c r="O9" s="195"/>
      <c r="P9" s="81" t="s">
        <v>54</v>
      </c>
      <c r="Q9" s="144"/>
    </row>
    <row r="10" spans="1:17" ht="12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2" customHeight="1" hidden="1">
      <c r="A11" s="20">
        <v>1</v>
      </c>
      <c r="B11" s="21" t="s">
        <v>55</v>
      </c>
      <c r="C11" s="37">
        <v>457555</v>
      </c>
      <c r="D11" s="37">
        <v>1062061</v>
      </c>
      <c r="E11" s="37">
        <v>780829</v>
      </c>
      <c r="F11" s="37">
        <v>267418</v>
      </c>
      <c r="G11" s="37">
        <v>273839</v>
      </c>
      <c r="H11" s="37">
        <v>105471</v>
      </c>
      <c r="I11" s="37">
        <v>210942</v>
      </c>
      <c r="J11" s="37">
        <v>158613</v>
      </c>
      <c r="K11" s="37">
        <v>84666</v>
      </c>
      <c r="L11" s="37">
        <v>583701</v>
      </c>
      <c r="M11" s="37">
        <v>348377</v>
      </c>
      <c r="N11" s="37"/>
      <c r="O11" s="37"/>
      <c r="P11" s="37"/>
      <c r="Q11" s="66">
        <v>1</v>
      </c>
    </row>
    <row r="12" spans="1:17" ht="12" customHeight="1" hidden="1">
      <c r="A12" s="20">
        <v>2</v>
      </c>
      <c r="B12" s="21" t="s">
        <v>56</v>
      </c>
      <c r="C12" s="37">
        <v>464183</v>
      </c>
      <c r="D12" s="37">
        <v>1077254</v>
      </c>
      <c r="E12" s="37">
        <v>794185.04</v>
      </c>
      <c r="F12" s="37">
        <v>272066</v>
      </c>
      <c r="G12" s="37">
        <v>279776.36</v>
      </c>
      <c r="H12" s="37">
        <v>106605</v>
      </c>
      <c r="I12" s="37">
        <v>213210</v>
      </c>
      <c r="J12" s="37">
        <v>160696.78</v>
      </c>
      <c r="K12" s="37">
        <v>85512</v>
      </c>
      <c r="L12" s="37">
        <v>591978</v>
      </c>
      <c r="M12" s="37">
        <v>353711.9</v>
      </c>
      <c r="N12" s="37"/>
      <c r="O12" s="37"/>
      <c r="P12" s="37"/>
      <c r="Q12" s="66">
        <v>2</v>
      </c>
    </row>
    <row r="13" spans="1:17" ht="12" customHeight="1" hidden="1">
      <c r="A13" s="20">
        <v>3</v>
      </c>
      <c r="B13" s="21" t="s">
        <v>57</v>
      </c>
      <c r="C13" s="37">
        <v>470079</v>
      </c>
      <c r="D13" s="37">
        <v>1091664</v>
      </c>
      <c r="E13" s="37">
        <v>806889</v>
      </c>
      <c r="F13" s="37">
        <v>275934</v>
      </c>
      <c r="G13" s="37">
        <v>284797</v>
      </c>
      <c r="H13" s="37">
        <v>107752</v>
      </c>
      <c r="I13" s="37">
        <v>215504</v>
      </c>
      <c r="J13" s="37">
        <v>162792</v>
      </c>
      <c r="K13" s="37">
        <v>86393</v>
      </c>
      <c r="L13" s="37">
        <v>600226</v>
      </c>
      <c r="M13" s="37">
        <v>359300</v>
      </c>
      <c r="N13" s="37"/>
      <c r="O13" s="37"/>
      <c r="P13" s="37"/>
      <c r="Q13" s="66">
        <v>3</v>
      </c>
    </row>
    <row r="14" spans="1:17" ht="12" customHeight="1" hidden="1">
      <c r="A14" s="20">
        <v>4</v>
      </c>
      <c r="B14" s="21" t="s">
        <v>58</v>
      </c>
      <c r="C14" s="37">
        <v>478215</v>
      </c>
      <c r="D14" s="37">
        <v>1111139</v>
      </c>
      <c r="E14" s="37">
        <v>823961</v>
      </c>
      <c r="F14" s="37">
        <v>281500</v>
      </c>
      <c r="G14" s="37">
        <v>291962</v>
      </c>
      <c r="H14" s="37">
        <v>109166</v>
      </c>
      <c r="I14" s="37">
        <v>218332</v>
      </c>
      <c r="J14" s="37">
        <v>165393</v>
      </c>
      <c r="K14" s="37">
        <v>87549</v>
      </c>
      <c r="L14" s="37">
        <v>611307</v>
      </c>
      <c r="M14" s="37">
        <v>366605</v>
      </c>
      <c r="N14" s="37"/>
      <c r="O14" s="37"/>
      <c r="P14" s="37"/>
      <c r="Q14" s="66">
        <v>4</v>
      </c>
    </row>
    <row r="15" spans="1:17" ht="12" customHeight="1" hidden="1">
      <c r="A15" s="20">
        <v>5</v>
      </c>
      <c r="B15" s="21" t="s">
        <v>59</v>
      </c>
      <c r="C15" s="37">
        <v>484668</v>
      </c>
      <c r="D15" s="37">
        <v>1124201</v>
      </c>
      <c r="E15" s="37">
        <v>836619</v>
      </c>
      <c r="F15" s="37">
        <v>286296</v>
      </c>
      <c r="G15" s="37">
        <v>298379</v>
      </c>
      <c r="H15" s="37">
        <v>110144</v>
      </c>
      <c r="I15" s="37">
        <v>220288</v>
      </c>
      <c r="J15" s="37">
        <v>167282</v>
      </c>
      <c r="K15" s="37">
        <v>88228</v>
      </c>
      <c r="L15" s="37">
        <v>617617</v>
      </c>
      <c r="M15" s="37">
        <v>370958</v>
      </c>
      <c r="N15" s="37"/>
      <c r="O15" s="37"/>
      <c r="P15" s="37"/>
      <c r="Q15" s="66">
        <v>5</v>
      </c>
    </row>
    <row r="16" spans="1:17" ht="12" customHeight="1" hidden="1">
      <c r="A16" s="20">
        <v>6</v>
      </c>
      <c r="B16" s="21" t="s">
        <v>60</v>
      </c>
      <c r="C16" s="37">
        <v>490795</v>
      </c>
      <c r="D16" s="37">
        <v>1135239</v>
      </c>
      <c r="E16" s="37">
        <v>847781</v>
      </c>
      <c r="F16" s="37">
        <v>290988</v>
      </c>
      <c r="G16" s="37">
        <v>304531</v>
      </c>
      <c r="H16" s="37">
        <v>111075</v>
      </c>
      <c r="I16" s="37">
        <v>222150</v>
      </c>
      <c r="J16" s="37">
        <v>169049</v>
      </c>
      <c r="K16" s="37">
        <v>88732</v>
      </c>
      <c r="L16" s="37">
        <v>622101</v>
      </c>
      <c r="M16" s="37">
        <v>374201</v>
      </c>
      <c r="N16" s="37"/>
      <c r="O16" s="37"/>
      <c r="P16" s="37"/>
      <c r="Q16" s="66">
        <v>6</v>
      </c>
    </row>
    <row r="17" spans="1:17" ht="12" customHeight="1" hidden="1">
      <c r="A17" s="20">
        <v>7</v>
      </c>
      <c r="B17" s="21" t="s">
        <v>61</v>
      </c>
      <c r="C17" s="37">
        <v>496496</v>
      </c>
      <c r="D17" s="37">
        <v>1144518</v>
      </c>
      <c r="E17" s="37">
        <v>857823</v>
      </c>
      <c r="F17" s="37">
        <v>295605</v>
      </c>
      <c r="G17" s="37">
        <v>310663</v>
      </c>
      <c r="H17" s="37">
        <v>111765</v>
      </c>
      <c r="I17" s="37">
        <v>223530</v>
      </c>
      <c r="J17" s="37">
        <v>170421</v>
      </c>
      <c r="K17" s="37">
        <v>89126</v>
      </c>
      <c r="L17" s="37">
        <v>625383</v>
      </c>
      <c r="M17" s="37">
        <v>376738</v>
      </c>
      <c r="N17" s="37"/>
      <c r="O17" s="37"/>
      <c r="P17" s="37"/>
      <c r="Q17" s="66">
        <v>7</v>
      </c>
    </row>
    <row r="18" spans="1:17" ht="12" customHeight="1" hidden="1">
      <c r="A18" s="20">
        <v>8</v>
      </c>
      <c r="B18" s="21" t="s">
        <v>62</v>
      </c>
      <c r="C18" s="37">
        <v>500361</v>
      </c>
      <c r="D18" s="37">
        <v>1149084</v>
      </c>
      <c r="E18" s="37">
        <v>863943</v>
      </c>
      <c r="F18" s="37">
        <v>298806</v>
      </c>
      <c r="G18" s="37">
        <v>315049</v>
      </c>
      <c r="H18" s="37">
        <v>112316</v>
      </c>
      <c r="I18" s="37">
        <v>224632</v>
      </c>
      <c r="J18" s="37">
        <v>171536</v>
      </c>
      <c r="K18" s="37">
        <v>89239</v>
      </c>
      <c r="L18" s="37">
        <v>625646</v>
      </c>
      <c r="M18" s="37">
        <v>377358</v>
      </c>
      <c r="N18" s="37"/>
      <c r="O18" s="37"/>
      <c r="P18" s="37"/>
      <c r="Q18" s="66">
        <v>8</v>
      </c>
    </row>
    <row r="19" spans="1:17" ht="12" customHeight="1" hidden="1">
      <c r="A19" s="20">
        <v>9</v>
      </c>
      <c r="B19" s="21" t="s">
        <v>65</v>
      </c>
      <c r="C19" s="37">
        <v>503768</v>
      </c>
      <c r="D19" s="37">
        <v>1149020</v>
      </c>
      <c r="E19" s="37">
        <v>867416</v>
      </c>
      <c r="F19" s="37">
        <v>301830</v>
      </c>
      <c r="G19" s="37">
        <v>319181</v>
      </c>
      <c r="H19" s="37">
        <v>112832</v>
      </c>
      <c r="I19" s="37">
        <v>225664</v>
      </c>
      <c r="J19" s="37">
        <v>172640</v>
      </c>
      <c r="K19" s="37">
        <v>89106</v>
      </c>
      <c r="L19" s="37">
        <v>621526</v>
      </c>
      <c r="M19" s="37">
        <v>375595</v>
      </c>
      <c r="N19" s="37"/>
      <c r="O19" s="37"/>
      <c r="P19" s="37"/>
      <c r="Q19" s="66">
        <v>9</v>
      </c>
    </row>
    <row r="20" spans="1:17" ht="12" customHeight="1" hidden="1">
      <c r="A20" s="20">
        <v>10</v>
      </c>
      <c r="B20" s="21" t="s">
        <v>66</v>
      </c>
      <c r="C20" s="37">
        <v>506788</v>
      </c>
      <c r="D20" s="37">
        <v>1150672</v>
      </c>
      <c r="E20" s="37">
        <v>871363</v>
      </c>
      <c r="F20" s="37">
        <v>304520</v>
      </c>
      <c r="G20" s="37">
        <v>322951</v>
      </c>
      <c r="H20" s="37">
        <v>113260</v>
      </c>
      <c r="I20" s="37">
        <v>226520</v>
      </c>
      <c r="J20" s="37">
        <v>173553</v>
      </c>
      <c r="K20" s="37">
        <v>89008</v>
      </c>
      <c r="L20" s="37">
        <v>619632</v>
      </c>
      <c r="M20" s="37">
        <v>374859</v>
      </c>
      <c r="N20" s="37"/>
      <c r="O20" s="37"/>
      <c r="P20" s="37"/>
      <c r="Q20" s="66">
        <v>10</v>
      </c>
    </row>
    <row r="21" spans="1:17" ht="12" customHeight="1" hidden="1">
      <c r="A21" s="20">
        <v>11</v>
      </c>
      <c r="B21" s="21" t="s">
        <v>67</v>
      </c>
      <c r="C21" s="37">
        <v>509554</v>
      </c>
      <c r="D21" s="37">
        <v>1149679</v>
      </c>
      <c r="E21" s="37">
        <v>873753</v>
      </c>
      <c r="F21" s="37">
        <v>307205</v>
      </c>
      <c r="G21" s="37">
        <v>326750</v>
      </c>
      <c r="H21" s="37">
        <v>113639</v>
      </c>
      <c r="I21" s="37">
        <v>227278</v>
      </c>
      <c r="J21" s="37">
        <v>174348</v>
      </c>
      <c r="K21" s="37">
        <v>88710</v>
      </c>
      <c r="L21" s="37">
        <v>615196</v>
      </c>
      <c r="M21" s="37">
        <v>372655</v>
      </c>
      <c r="N21" s="37"/>
      <c r="O21" s="37"/>
      <c r="P21" s="37"/>
      <c r="Q21" s="66">
        <v>11</v>
      </c>
    </row>
    <row r="22" spans="1:17" ht="12" customHeight="1" hidden="1">
      <c r="A22" s="20">
        <v>12</v>
      </c>
      <c r="B22" s="21" t="s">
        <v>74</v>
      </c>
      <c r="C22" s="37">
        <v>511567</v>
      </c>
      <c r="D22" s="37">
        <v>1144918</v>
      </c>
      <c r="E22" s="37">
        <v>873879</v>
      </c>
      <c r="F22" s="37">
        <v>309437</v>
      </c>
      <c r="G22" s="37">
        <v>329943</v>
      </c>
      <c r="H22" s="37">
        <v>113952</v>
      </c>
      <c r="I22" s="37">
        <v>227904</v>
      </c>
      <c r="J22" s="37">
        <v>175067</v>
      </c>
      <c r="K22" s="37">
        <v>88178</v>
      </c>
      <c r="L22" s="37">
        <v>607577</v>
      </c>
      <c r="M22" s="37">
        <v>368869</v>
      </c>
      <c r="N22" s="37"/>
      <c r="O22" s="37"/>
      <c r="P22" s="37"/>
      <c r="Q22" s="66">
        <v>12</v>
      </c>
    </row>
    <row r="23" spans="1:17" ht="12" customHeight="1" hidden="1">
      <c r="A23" s="20">
        <v>13</v>
      </c>
      <c r="B23" s="21" t="s">
        <v>77</v>
      </c>
      <c r="C23" s="37">
        <v>513710</v>
      </c>
      <c r="D23" s="37">
        <v>1143178</v>
      </c>
      <c r="E23" s="37">
        <v>875558</v>
      </c>
      <c r="F23" s="37">
        <v>311601</v>
      </c>
      <c r="G23" s="37">
        <v>333112</v>
      </c>
      <c r="H23" s="37">
        <v>114230</v>
      </c>
      <c r="I23" s="37">
        <v>228460</v>
      </c>
      <c r="J23" s="37">
        <v>175683</v>
      </c>
      <c r="K23" s="37">
        <v>87879</v>
      </c>
      <c r="L23" s="37">
        <v>603117</v>
      </c>
      <c r="M23" s="37">
        <v>366764</v>
      </c>
      <c r="N23" s="37"/>
      <c r="O23" s="37"/>
      <c r="P23" s="37"/>
      <c r="Q23" s="66">
        <v>13</v>
      </c>
    </row>
    <row r="24" spans="1:17" ht="12" customHeight="1" hidden="1">
      <c r="A24" s="72">
        <v>14</v>
      </c>
      <c r="B24" s="21" t="s">
        <v>78</v>
      </c>
      <c r="C24" s="37">
        <v>515313</v>
      </c>
      <c r="D24" s="37">
        <v>1140887</v>
      </c>
      <c r="E24" s="37">
        <v>876422</v>
      </c>
      <c r="F24" s="37">
        <v>313236</v>
      </c>
      <c r="G24" s="37">
        <v>335505</v>
      </c>
      <c r="H24" s="37">
        <v>114468</v>
      </c>
      <c r="I24" s="37">
        <v>228936</v>
      </c>
      <c r="J24" s="37">
        <v>176246</v>
      </c>
      <c r="K24" s="37">
        <v>87609</v>
      </c>
      <c r="L24" s="37">
        <v>598715</v>
      </c>
      <c r="M24" s="37">
        <v>364671</v>
      </c>
      <c r="N24" s="37"/>
      <c r="O24" s="37"/>
      <c r="P24" s="37"/>
      <c r="Q24" s="66">
        <v>14</v>
      </c>
    </row>
    <row r="25" spans="1:17" ht="12" customHeight="1" hidden="1">
      <c r="A25" s="72">
        <v>21</v>
      </c>
      <c r="B25" s="21" t="s">
        <v>88</v>
      </c>
      <c r="C25" s="37">
        <v>516689</v>
      </c>
      <c r="D25" s="37">
        <v>1140063</v>
      </c>
      <c r="E25" s="37">
        <v>877943</v>
      </c>
      <c r="F25" s="37">
        <v>314574</v>
      </c>
      <c r="G25" s="37">
        <v>337597</v>
      </c>
      <c r="H25" s="37">
        <v>114671</v>
      </c>
      <c r="I25" s="37">
        <v>229342</v>
      </c>
      <c r="J25" s="37">
        <v>176725</v>
      </c>
      <c r="K25" s="37">
        <v>87444</v>
      </c>
      <c r="L25" s="37">
        <v>596147</v>
      </c>
      <c r="M25" s="37">
        <v>363621</v>
      </c>
      <c r="N25" s="37"/>
      <c r="O25" s="37"/>
      <c r="P25" s="37"/>
      <c r="Q25" s="66">
        <v>21</v>
      </c>
    </row>
    <row r="26" spans="1:28" ht="12" customHeight="1" hidden="1">
      <c r="A26" s="72">
        <v>28</v>
      </c>
      <c r="B26" s="21" t="s">
        <v>89</v>
      </c>
      <c r="C26" s="37">
        <v>517833</v>
      </c>
      <c r="D26" s="37">
        <v>1139071</v>
      </c>
      <c r="E26" s="37">
        <v>879032</v>
      </c>
      <c r="F26" s="37">
        <v>315704</v>
      </c>
      <c r="G26" s="37">
        <v>339416</v>
      </c>
      <c r="H26" s="37">
        <v>114876</v>
      </c>
      <c r="I26" s="37">
        <v>229752</v>
      </c>
      <c r="J26" s="37">
        <v>177209</v>
      </c>
      <c r="K26" s="37">
        <v>87253</v>
      </c>
      <c r="L26" s="37">
        <v>593615</v>
      </c>
      <c r="M26" s="39">
        <v>362406</v>
      </c>
      <c r="N26" s="75"/>
      <c r="O26" s="75"/>
      <c r="P26" s="75"/>
      <c r="Q26" s="66">
        <v>28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2" customHeight="1" hidden="1">
      <c r="A27" s="72">
        <v>35</v>
      </c>
      <c r="B27" s="21" t="s">
        <v>90</v>
      </c>
      <c r="C27" s="37">
        <v>518957</v>
      </c>
      <c r="D27" s="37">
        <v>1139682</v>
      </c>
      <c r="E27" s="37">
        <v>880957</v>
      </c>
      <c r="F27" s="37">
        <v>316759</v>
      </c>
      <c r="G27" s="37">
        <v>341134</v>
      </c>
      <c r="H27" s="37">
        <v>115000</v>
      </c>
      <c r="I27" s="37">
        <v>230000</v>
      </c>
      <c r="J27" s="37">
        <v>177537</v>
      </c>
      <c r="K27" s="37">
        <v>87198</v>
      </c>
      <c r="L27" s="37">
        <v>592923</v>
      </c>
      <c r="M27" s="39">
        <v>362286</v>
      </c>
      <c r="N27" s="75"/>
      <c r="O27" s="75"/>
      <c r="P27" s="75"/>
      <c r="Q27" s="66">
        <v>35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12" customHeight="1" hidden="1">
      <c r="A28" s="72">
        <v>42</v>
      </c>
      <c r="B28" s="21" t="s">
        <v>91</v>
      </c>
      <c r="C28" s="37">
        <v>520327</v>
      </c>
      <c r="D28" s="37">
        <v>1140972</v>
      </c>
      <c r="E28" s="37">
        <v>883383</v>
      </c>
      <c r="F28" s="37">
        <v>317960</v>
      </c>
      <c r="G28" s="37">
        <v>343063</v>
      </c>
      <c r="H28" s="37">
        <v>115145</v>
      </c>
      <c r="I28" s="37">
        <v>230290</v>
      </c>
      <c r="J28" s="37">
        <v>177927</v>
      </c>
      <c r="K28" s="37">
        <v>87222</v>
      </c>
      <c r="L28" s="37">
        <v>592722</v>
      </c>
      <c r="M28" s="39">
        <v>362392</v>
      </c>
      <c r="N28" s="75"/>
      <c r="O28" s="75"/>
      <c r="P28" s="75"/>
      <c r="Q28" s="66">
        <v>42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17" ht="12" customHeight="1" hidden="1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ht="12" customHeight="1" hidden="1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15" customHeight="1">
      <c r="A31" s="88">
        <v>1</v>
      </c>
      <c r="B31" s="21" t="s">
        <v>90</v>
      </c>
      <c r="C31" s="114">
        <v>516608</v>
      </c>
      <c r="D31" s="114">
        <v>1128448</v>
      </c>
      <c r="E31" s="114">
        <v>912476</v>
      </c>
      <c r="F31" s="114">
        <v>337238</v>
      </c>
      <c r="G31" s="114">
        <v>377270</v>
      </c>
      <c r="H31" s="114">
        <v>93245</v>
      </c>
      <c r="I31" s="114">
        <v>186490</v>
      </c>
      <c r="J31" s="114">
        <v>157250</v>
      </c>
      <c r="K31" s="114">
        <v>85825</v>
      </c>
      <c r="L31" s="114">
        <v>597649</v>
      </c>
      <c r="M31" s="114">
        <v>374423</v>
      </c>
      <c r="N31" s="114">
        <v>300</v>
      </c>
      <c r="O31" s="114">
        <v>7071</v>
      </c>
      <c r="P31" s="114">
        <v>3533</v>
      </c>
      <c r="Q31" s="128">
        <v>1</v>
      </c>
    </row>
    <row r="32" spans="1:17" ht="12" customHeight="1">
      <c r="A32" s="89">
        <v>2</v>
      </c>
      <c r="B32" s="15" t="s">
        <v>63</v>
      </c>
      <c r="C32" s="113">
        <v>1435</v>
      </c>
      <c r="D32" s="113">
        <v>2072</v>
      </c>
      <c r="E32" s="113">
        <v>2412</v>
      </c>
      <c r="F32" s="113">
        <v>1286</v>
      </c>
      <c r="G32" s="113">
        <v>1792</v>
      </c>
      <c r="H32" s="113">
        <v>84</v>
      </c>
      <c r="I32" s="113">
        <v>168</v>
      </c>
      <c r="J32" s="113">
        <v>167</v>
      </c>
      <c r="K32" s="113">
        <v>61</v>
      </c>
      <c r="L32" s="113">
        <v>501</v>
      </c>
      <c r="M32" s="113">
        <v>404</v>
      </c>
      <c r="N32" s="113">
        <v>4</v>
      </c>
      <c r="O32" s="113">
        <v>117</v>
      </c>
      <c r="P32" s="113">
        <v>50</v>
      </c>
      <c r="Q32" s="36">
        <v>2</v>
      </c>
    </row>
    <row r="33" spans="1:17" ht="12" customHeight="1">
      <c r="A33" s="89">
        <v>3</v>
      </c>
      <c r="B33" s="34" t="s">
        <v>79</v>
      </c>
      <c r="C33" s="113" t="s">
        <v>64</v>
      </c>
      <c r="D33" s="113" t="s">
        <v>64</v>
      </c>
      <c r="E33" s="113" t="s">
        <v>64</v>
      </c>
      <c r="F33" s="113" t="s">
        <v>64</v>
      </c>
      <c r="G33" s="113" t="s">
        <v>64</v>
      </c>
      <c r="H33" s="113" t="s">
        <v>64</v>
      </c>
      <c r="I33" s="113" t="s">
        <v>64</v>
      </c>
      <c r="J33" s="113" t="s">
        <v>64</v>
      </c>
      <c r="K33" s="113" t="s">
        <v>64</v>
      </c>
      <c r="L33" s="113" t="s">
        <v>64</v>
      </c>
      <c r="M33" s="113" t="s">
        <v>64</v>
      </c>
      <c r="N33" s="113" t="s">
        <v>64</v>
      </c>
      <c r="O33" s="113" t="s">
        <v>64</v>
      </c>
      <c r="P33" s="113" t="s">
        <v>64</v>
      </c>
      <c r="Q33" s="36">
        <v>3</v>
      </c>
    </row>
    <row r="34" spans="1:17" ht="22.5">
      <c r="A34" s="112">
        <v>4</v>
      </c>
      <c r="B34" s="111" t="s">
        <v>114</v>
      </c>
      <c r="C34" s="113">
        <v>205</v>
      </c>
      <c r="D34" s="113">
        <v>669</v>
      </c>
      <c r="E34" s="113">
        <v>867</v>
      </c>
      <c r="F34" s="113">
        <v>45</v>
      </c>
      <c r="G34" s="113">
        <v>224</v>
      </c>
      <c r="H34" s="113">
        <v>82</v>
      </c>
      <c r="I34" s="113">
        <v>164</v>
      </c>
      <c r="J34" s="113">
        <v>246</v>
      </c>
      <c r="K34" s="113">
        <v>78</v>
      </c>
      <c r="L34" s="113">
        <v>431</v>
      </c>
      <c r="M34" s="113">
        <v>398</v>
      </c>
      <c r="N34" s="113" t="s">
        <v>64</v>
      </c>
      <c r="O34" s="113">
        <v>29</v>
      </c>
      <c r="P34" s="113" t="s">
        <v>64</v>
      </c>
      <c r="Q34" s="36">
        <v>4</v>
      </c>
    </row>
    <row r="35" spans="1:17" ht="12" customHeight="1">
      <c r="A35" s="89">
        <v>5</v>
      </c>
      <c r="B35" s="34" t="s">
        <v>109</v>
      </c>
      <c r="C35" s="113">
        <v>357</v>
      </c>
      <c r="D35" s="113">
        <v>1487</v>
      </c>
      <c r="E35" s="113">
        <v>1010</v>
      </c>
      <c r="F35" s="113">
        <v>196</v>
      </c>
      <c r="G35" s="113">
        <v>196</v>
      </c>
      <c r="H35" s="113">
        <v>37</v>
      </c>
      <c r="I35" s="113">
        <v>74</v>
      </c>
      <c r="J35" s="113">
        <v>57</v>
      </c>
      <c r="K35" s="113">
        <v>124</v>
      </c>
      <c r="L35" s="113">
        <v>1217</v>
      </c>
      <c r="M35" s="113">
        <v>757</v>
      </c>
      <c r="N35" s="113" t="s">
        <v>64</v>
      </c>
      <c r="O35" s="113" t="s">
        <v>64</v>
      </c>
      <c r="P35" s="113" t="s">
        <v>64</v>
      </c>
      <c r="Q35" s="36">
        <v>5</v>
      </c>
    </row>
    <row r="36" spans="1:17" ht="12" customHeight="1">
      <c r="A36" s="89">
        <v>6</v>
      </c>
      <c r="B36" s="34" t="s">
        <v>110</v>
      </c>
      <c r="C36" s="113" t="s">
        <v>64</v>
      </c>
      <c r="D36" s="113" t="s">
        <v>64</v>
      </c>
      <c r="E36" s="113" t="s">
        <v>64</v>
      </c>
      <c r="F36" s="113" t="s">
        <v>64</v>
      </c>
      <c r="G36" s="113" t="s">
        <v>64</v>
      </c>
      <c r="H36" s="113" t="s">
        <v>64</v>
      </c>
      <c r="I36" s="113" t="s">
        <v>64</v>
      </c>
      <c r="J36" s="113" t="s">
        <v>64</v>
      </c>
      <c r="K36" s="113" t="s">
        <v>64</v>
      </c>
      <c r="L36" s="113" t="s">
        <v>64</v>
      </c>
      <c r="M36" s="113" t="s">
        <v>64</v>
      </c>
      <c r="N36" s="113" t="s">
        <v>64</v>
      </c>
      <c r="O36" s="113" t="s">
        <v>64</v>
      </c>
      <c r="P36" s="113" t="s">
        <v>64</v>
      </c>
      <c r="Q36" s="36">
        <v>6</v>
      </c>
    </row>
    <row r="37" spans="1:17" ht="15" customHeight="1">
      <c r="A37" s="88">
        <v>7</v>
      </c>
      <c r="B37" s="21" t="s">
        <v>91</v>
      </c>
      <c r="C37" s="114">
        <v>517891</v>
      </c>
      <c r="D37" s="114">
        <v>1129702</v>
      </c>
      <c r="E37" s="114">
        <v>914746</v>
      </c>
      <c r="F37" s="114">
        <v>338373</v>
      </c>
      <c r="G37" s="114">
        <v>379090</v>
      </c>
      <c r="H37" s="114">
        <v>93374</v>
      </c>
      <c r="I37" s="114">
        <v>186748</v>
      </c>
      <c r="J37" s="114">
        <v>157606</v>
      </c>
      <c r="K37" s="114">
        <v>85840</v>
      </c>
      <c r="L37" s="114">
        <v>597364</v>
      </c>
      <c r="M37" s="114">
        <v>374467</v>
      </c>
      <c r="N37" s="114">
        <v>304</v>
      </c>
      <c r="O37" s="114">
        <v>7217</v>
      </c>
      <c r="P37" s="114">
        <v>3583</v>
      </c>
      <c r="Q37" s="128">
        <v>7</v>
      </c>
    </row>
    <row r="38" spans="1:17" ht="12" customHeight="1">
      <c r="A38" s="89">
        <v>8</v>
      </c>
      <c r="B38" s="15" t="s">
        <v>63</v>
      </c>
      <c r="C38" s="113">
        <v>1784</v>
      </c>
      <c r="D38" s="113">
        <v>2603</v>
      </c>
      <c r="E38" s="113">
        <v>3079</v>
      </c>
      <c r="F38" s="113">
        <v>1591</v>
      </c>
      <c r="G38" s="113">
        <v>2259</v>
      </c>
      <c r="H38" s="113">
        <v>111</v>
      </c>
      <c r="I38" s="113">
        <v>222</v>
      </c>
      <c r="J38" s="113">
        <v>237</v>
      </c>
      <c r="K38" s="113">
        <v>81</v>
      </c>
      <c r="L38" s="113">
        <v>788</v>
      </c>
      <c r="M38" s="113">
        <v>570</v>
      </c>
      <c r="N38" s="113">
        <v>1</v>
      </c>
      <c r="O38" s="113">
        <v>2</v>
      </c>
      <c r="P38" s="113">
        <v>13</v>
      </c>
      <c r="Q38" s="36">
        <v>8</v>
      </c>
    </row>
    <row r="39" spans="1:17" ht="12" customHeight="1">
      <c r="A39" s="89">
        <v>9</v>
      </c>
      <c r="B39" s="15" t="s">
        <v>79</v>
      </c>
      <c r="C39" s="113" t="s">
        <v>64</v>
      </c>
      <c r="D39" s="113" t="s">
        <v>64</v>
      </c>
      <c r="E39" s="113" t="s">
        <v>64</v>
      </c>
      <c r="F39" s="113" t="s">
        <v>64</v>
      </c>
      <c r="G39" s="113" t="s">
        <v>64</v>
      </c>
      <c r="H39" s="113" t="s">
        <v>64</v>
      </c>
      <c r="I39" s="113" t="s">
        <v>64</v>
      </c>
      <c r="J39" s="113" t="s">
        <v>64</v>
      </c>
      <c r="K39" s="113" t="s">
        <v>64</v>
      </c>
      <c r="L39" s="113" t="s">
        <v>64</v>
      </c>
      <c r="M39" s="113" t="s">
        <v>64</v>
      </c>
      <c r="N39" s="113" t="s">
        <v>64</v>
      </c>
      <c r="O39" s="113" t="s">
        <v>64</v>
      </c>
      <c r="P39" s="113" t="s">
        <v>64</v>
      </c>
      <c r="Q39" s="36">
        <v>9</v>
      </c>
    </row>
    <row r="40" spans="1:17" ht="22.5">
      <c r="A40" s="112">
        <v>10</v>
      </c>
      <c r="B40" s="111" t="s">
        <v>114</v>
      </c>
      <c r="C40" s="113">
        <v>236</v>
      </c>
      <c r="D40" s="113">
        <v>746</v>
      </c>
      <c r="E40" s="113">
        <v>1002</v>
      </c>
      <c r="F40" s="113">
        <v>70</v>
      </c>
      <c r="G40" s="113">
        <v>335</v>
      </c>
      <c r="H40" s="113">
        <v>105</v>
      </c>
      <c r="I40" s="113">
        <v>210</v>
      </c>
      <c r="J40" s="113">
        <v>294</v>
      </c>
      <c r="K40" s="113">
        <v>60</v>
      </c>
      <c r="L40" s="113">
        <v>440</v>
      </c>
      <c r="M40" s="113">
        <v>369</v>
      </c>
      <c r="N40" s="113">
        <v>1</v>
      </c>
      <c r="O40" s="113">
        <v>26</v>
      </c>
      <c r="P40" s="113">
        <v>5</v>
      </c>
      <c r="Q40" s="36">
        <v>10</v>
      </c>
    </row>
    <row r="41" spans="1:17" ht="12" customHeight="1">
      <c r="A41" s="89">
        <v>11</v>
      </c>
      <c r="B41" s="34" t="s">
        <v>109</v>
      </c>
      <c r="C41" s="113">
        <v>371</v>
      </c>
      <c r="D41" s="113">
        <v>1623</v>
      </c>
      <c r="E41" s="113">
        <v>951</v>
      </c>
      <c r="F41" s="113">
        <v>211</v>
      </c>
      <c r="G41" s="113">
        <v>210</v>
      </c>
      <c r="H41" s="113">
        <v>38</v>
      </c>
      <c r="I41" s="113">
        <v>76</v>
      </c>
      <c r="J41" s="113">
        <v>56</v>
      </c>
      <c r="K41" s="113">
        <v>121</v>
      </c>
      <c r="L41" s="113">
        <v>1330</v>
      </c>
      <c r="M41" s="113">
        <v>682</v>
      </c>
      <c r="N41" s="113">
        <v>1</v>
      </c>
      <c r="O41" s="113">
        <v>6</v>
      </c>
      <c r="P41" s="113">
        <v>3</v>
      </c>
      <c r="Q41" s="36">
        <v>11</v>
      </c>
    </row>
    <row r="42" spans="1:17" ht="12" customHeight="1">
      <c r="A42" s="89">
        <v>12</v>
      </c>
      <c r="B42" s="34" t="s">
        <v>110</v>
      </c>
      <c r="C42" s="113" t="s">
        <v>64</v>
      </c>
      <c r="D42" s="113" t="s">
        <v>64</v>
      </c>
      <c r="E42" s="113" t="s">
        <v>64</v>
      </c>
      <c r="F42" s="113" t="s">
        <v>64</v>
      </c>
      <c r="G42" s="113" t="s">
        <v>64</v>
      </c>
      <c r="H42" s="113" t="s">
        <v>64</v>
      </c>
      <c r="I42" s="113" t="s">
        <v>64</v>
      </c>
      <c r="J42" s="113" t="s">
        <v>64</v>
      </c>
      <c r="K42" s="113" t="s">
        <v>64</v>
      </c>
      <c r="L42" s="113" t="s">
        <v>64</v>
      </c>
      <c r="M42" s="113" t="s">
        <v>64</v>
      </c>
      <c r="N42" s="113" t="s">
        <v>64</v>
      </c>
      <c r="O42" s="113" t="s">
        <v>64</v>
      </c>
      <c r="P42" s="113" t="s">
        <v>64</v>
      </c>
      <c r="Q42" s="36">
        <v>12</v>
      </c>
    </row>
    <row r="43" spans="1:17" ht="15" customHeight="1">
      <c r="A43" s="88">
        <v>13</v>
      </c>
      <c r="B43" s="21" t="s">
        <v>100</v>
      </c>
      <c r="C43" s="114">
        <v>519540</v>
      </c>
      <c r="D43" s="114">
        <v>1131428</v>
      </c>
      <c r="E43" s="114">
        <v>917876</v>
      </c>
      <c r="F43" s="114">
        <v>339823</v>
      </c>
      <c r="G43" s="114">
        <v>381474</v>
      </c>
      <c r="H43" s="114">
        <v>93552</v>
      </c>
      <c r="I43" s="114">
        <v>187104</v>
      </c>
      <c r="J43" s="114">
        <v>158081</v>
      </c>
      <c r="K43" s="114">
        <v>85860</v>
      </c>
      <c r="L43" s="114">
        <v>597262</v>
      </c>
      <c r="M43" s="114">
        <v>374724</v>
      </c>
      <c r="N43" s="114">
        <v>305</v>
      </c>
      <c r="O43" s="114">
        <v>7239</v>
      </c>
      <c r="P43" s="114">
        <v>3598</v>
      </c>
      <c r="Q43" s="128">
        <v>13</v>
      </c>
    </row>
    <row r="44" spans="1:28" ht="12" customHeight="1">
      <c r="A44" s="73"/>
      <c r="B44" s="7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6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ht="12" customHeight="1">
      <c r="A45" s="73"/>
      <c r="B45" s="7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5"/>
      <c r="N45" s="75"/>
      <c r="O45" s="75"/>
      <c r="P45" s="75"/>
      <c r="Q45" s="76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17" ht="24.75" customHeight="1">
      <c r="A46" s="178" t="s">
        <v>139</v>
      </c>
      <c r="B46" s="178"/>
      <c r="C46" s="178"/>
      <c r="D46" s="178"/>
      <c r="E46" s="178"/>
      <c r="F46" s="178"/>
      <c r="G46" s="178"/>
      <c r="H46" s="177" t="s">
        <v>140</v>
      </c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6"/>
    </row>
  </sheetData>
  <sheetProtection/>
  <mergeCells count="29">
    <mergeCell ref="P7:P8"/>
    <mergeCell ref="C9:D9"/>
    <mergeCell ref="H9:I9"/>
    <mergeCell ref="K9:L9"/>
    <mergeCell ref="N9:O9"/>
    <mergeCell ref="N7:N8"/>
    <mergeCell ref="O7:O8"/>
    <mergeCell ref="C5:E6"/>
    <mergeCell ref="F5:P5"/>
    <mergeCell ref="F6:G6"/>
    <mergeCell ref="H6:J6"/>
    <mergeCell ref="K6:M6"/>
    <mergeCell ref="N6:P6"/>
    <mergeCell ref="C4:G4"/>
    <mergeCell ref="H4:P4"/>
    <mergeCell ref="H46:Q46"/>
    <mergeCell ref="A46:G46"/>
    <mergeCell ref="Q4:Q9"/>
    <mergeCell ref="A4:A9"/>
    <mergeCell ref="I7:I8"/>
    <mergeCell ref="J7:J8"/>
    <mergeCell ref="K7:K8"/>
    <mergeCell ref="L7:L8"/>
    <mergeCell ref="M7:M8"/>
    <mergeCell ref="C7:C8"/>
    <mergeCell ref="D7:D8"/>
    <mergeCell ref="E7:E8"/>
    <mergeCell ref="G7:G8"/>
    <mergeCell ref="H7:H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scale="96" r:id="rId2"/>
  <headerFooter alignWithMargins="0">
    <oddHeader>&amp;C&amp;"Arial,Standard"- &amp;P -&amp;"Helvetica,Standard"
</oddHeader>
  </headerFooter>
  <colBreaks count="1" manualBreakCount="1">
    <brk id="7" max="4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15" zoomScalePageLayoutView="0" workbookViewId="0" topLeftCell="A1">
      <pane xSplit="2" ySplit="7" topLeftCell="C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2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41"/>
      <c r="C1" s="41"/>
      <c r="D1" s="41"/>
      <c r="E1" s="41"/>
      <c r="F1" s="41"/>
      <c r="G1" s="41"/>
      <c r="H1" s="41"/>
      <c r="I1" s="9" t="s">
        <v>126</v>
      </c>
      <c r="J1" s="10" t="s">
        <v>123</v>
      </c>
      <c r="K1" s="8"/>
      <c r="L1" s="8"/>
      <c r="M1" s="41"/>
      <c r="N1" s="41"/>
      <c r="O1" s="41"/>
      <c r="P1" s="41"/>
      <c r="Q1" s="41"/>
      <c r="R1" s="41"/>
      <c r="S1" s="41"/>
    </row>
    <row r="2" spans="2:19" ht="12" customHeight="1">
      <c r="B2" s="41"/>
      <c r="C2" s="41"/>
      <c r="D2" s="41"/>
      <c r="E2" s="41"/>
      <c r="F2" s="41"/>
      <c r="G2" s="41"/>
      <c r="H2" s="41"/>
      <c r="I2" s="9"/>
      <c r="J2" s="10"/>
      <c r="K2" s="8"/>
      <c r="L2" s="8"/>
      <c r="M2" s="41"/>
      <c r="N2" s="41"/>
      <c r="O2" s="41"/>
      <c r="P2" s="41"/>
      <c r="Q2" s="41"/>
      <c r="R2" s="41"/>
      <c r="S2" s="41"/>
    </row>
    <row r="3" ht="12" customHeight="1">
      <c r="K3" s="12"/>
    </row>
    <row r="4" spans="1:19" ht="15.75" customHeight="1">
      <c r="A4" s="161" t="s">
        <v>46</v>
      </c>
      <c r="B4" s="210" t="s">
        <v>86</v>
      </c>
      <c r="C4" s="216" t="s">
        <v>52</v>
      </c>
      <c r="D4" s="161"/>
      <c r="E4" s="215" t="s">
        <v>145</v>
      </c>
      <c r="F4" s="175"/>
      <c r="G4" s="175"/>
      <c r="H4" s="175"/>
      <c r="I4" s="175"/>
      <c r="J4" s="213" t="s">
        <v>122</v>
      </c>
      <c r="K4" s="214"/>
      <c r="L4" s="200" t="s">
        <v>45</v>
      </c>
      <c r="M4" s="202"/>
      <c r="N4" s="200" t="s">
        <v>1</v>
      </c>
      <c r="O4" s="201"/>
      <c r="P4" s="202"/>
      <c r="Q4" s="203" t="s">
        <v>135</v>
      </c>
      <c r="R4" s="202"/>
      <c r="S4" s="142" t="s">
        <v>48</v>
      </c>
    </row>
    <row r="5" spans="1:19" ht="15.75" customHeight="1">
      <c r="A5" s="162"/>
      <c r="B5" s="211"/>
      <c r="C5" s="217" t="s">
        <v>143</v>
      </c>
      <c r="D5" s="219" t="s">
        <v>144</v>
      </c>
      <c r="E5" s="151">
        <v>1</v>
      </c>
      <c r="F5" s="151">
        <v>2</v>
      </c>
      <c r="G5" s="151">
        <v>3</v>
      </c>
      <c r="H5" s="151">
        <v>4</v>
      </c>
      <c r="I5" s="204">
        <v>5</v>
      </c>
      <c r="J5" s="205">
        <v>6</v>
      </c>
      <c r="K5" s="159" t="s">
        <v>82</v>
      </c>
      <c r="L5" s="159" t="s">
        <v>83</v>
      </c>
      <c r="M5" s="159" t="s">
        <v>84</v>
      </c>
      <c r="N5" s="159" t="s">
        <v>83</v>
      </c>
      <c r="O5" s="159" t="s">
        <v>84</v>
      </c>
      <c r="P5" s="159" t="s">
        <v>85</v>
      </c>
      <c r="Q5" s="198" t="s">
        <v>44</v>
      </c>
      <c r="R5" s="199"/>
      <c r="S5" s="143"/>
    </row>
    <row r="6" spans="1:19" ht="15.75" customHeight="1">
      <c r="A6" s="162"/>
      <c r="B6" s="211"/>
      <c r="C6" s="218"/>
      <c r="D6" s="148"/>
      <c r="E6" s="150"/>
      <c r="F6" s="150"/>
      <c r="G6" s="150"/>
      <c r="H6" s="150"/>
      <c r="I6" s="154"/>
      <c r="J6" s="155"/>
      <c r="K6" s="160"/>
      <c r="L6" s="160"/>
      <c r="M6" s="160"/>
      <c r="N6" s="160"/>
      <c r="O6" s="160"/>
      <c r="P6" s="160"/>
      <c r="Q6" s="93" t="s">
        <v>52</v>
      </c>
      <c r="R6" s="93" t="s">
        <v>1</v>
      </c>
      <c r="S6" s="143"/>
    </row>
    <row r="7" spans="1:19" ht="15.75" customHeight="1">
      <c r="A7" s="162"/>
      <c r="B7" s="212"/>
      <c r="C7" s="206" t="s">
        <v>69</v>
      </c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94" t="s">
        <v>54</v>
      </c>
      <c r="O7" s="209" t="s">
        <v>70</v>
      </c>
      <c r="P7" s="208"/>
      <c r="Q7" s="94" t="s">
        <v>53</v>
      </c>
      <c r="R7" s="95" t="s">
        <v>54</v>
      </c>
      <c r="S7" s="143"/>
    </row>
    <row r="8" spans="1:19" ht="12" customHeight="1">
      <c r="A8" s="87"/>
      <c r="B8" s="34"/>
      <c r="N8" s="41"/>
      <c r="S8" s="86"/>
    </row>
    <row r="9" spans="1:19" ht="12" customHeight="1">
      <c r="A9" s="43">
        <v>1</v>
      </c>
      <c r="B9" s="34" t="s">
        <v>5</v>
      </c>
      <c r="C9" s="44">
        <v>115266</v>
      </c>
      <c r="D9" s="44">
        <v>566.4594441850751</v>
      </c>
      <c r="E9" s="70">
        <v>2929</v>
      </c>
      <c r="F9" s="70">
        <v>15703</v>
      </c>
      <c r="G9" s="70">
        <v>33947</v>
      </c>
      <c r="H9" s="70">
        <v>37718</v>
      </c>
      <c r="I9" s="70">
        <v>14854</v>
      </c>
      <c r="J9" s="70">
        <v>6063</v>
      </c>
      <c r="K9" s="70">
        <v>4052</v>
      </c>
      <c r="L9" s="44">
        <v>429651</v>
      </c>
      <c r="M9" s="45">
        <v>3.727473843110718</v>
      </c>
      <c r="N9" s="44">
        <v>82116.59</v>
      </c>
      <c r="O9" s="45">
        <v>71.24094702687695</v>
      </c>
      <c r="P9" s="45">
        <v>40.3551072560631</v>
      </c>
      <c r="Q9" s="44">
        <v>3676</v>
      </c>
      <c r="R9" s="44">
        <v>2855.29</v>
      </c>
      <c r="S9" s="46">
        <v>1</v>
      </c>
    </row>
    <row r="10" spans="1:19" ht="12" customHeight="1">
      <c r="A10" s="43">
        <v>2</v>
      </c>
      <c r="B10" s="34" t="s">
        <v>6</v>
      </c>
      <c r="C10" s="44">
        <v>61982</v>
      </c>
      <c r="D10" s="44">
        <v>649.8154826805335</v>
      </c>
      <c r="E10" s="70">
        <v>3016</v>
      </c>
      <c r="F10" s="70">
        <v>7920</v>
      </c>
      <c r="G10" s="70">
        <v>17601</v>
      </c>
      <c r="H10" s="70">
        <v>20992</v>
      </c>
      <c r="I10" s="70">
        <v>8127</v>
      </c>
      <c r="J10" s="70">
        <v>2686</v>
      </c>
      <c r="K10" s="70">
        <v>1640</v>
      </c>
      <c r="L10" s="44">
        <v>225264</v>
      </c>
      <c r="M10" s="45">
        <v>3.6343454551321352</v>
      </c>
      <c r="N10" s="44">
        <v>42844.58</v>
      </c>
      <c r="O10" s="45">
        <v>69.12422961504954</v>
      </c>
      <c r="P10" s="45">
        <v>44.91799463222343</v>
      </c>
      <c r="Q10" s="44">
        <v>1763</v>
      </c>
      <c r="R10" s="44">
        <v>1278.17</v>
      </c>
      <c r="S10" s="46">
        <v>2</v>
      </c>
    </row>
    <row r="11" spans="1:19" ht="12" customHeight="1">
      <c r="A11" s="43">
        <v>3</v>
      </c>
      <c r="B11" s="34" t="s">
        <v>7</v>
      </c>
      <c r="C11" s="44">
        <v>59377</v>
      </c>
      <c r="D11" s="44">
        <v>555.3664125707337</v>
      </c>
      <c r="E11" s="70">
        <v>6204</v>
      </c>
      <c r="F11" s="70">
        <v>8182</v>
      </c>
      <c r="G11" s="70">
        <v>15654</v>
      </c>
      <c r="H11" s="70">
        <v>16981</v>
      </c>
      <c r="I11" s="70">
        <v>6884</v>
      </c>
      <c r="J11" s="70">
        <v>3118</v>
      </c>
      <c r="K11" s="70">
        <v>2354</v>
      </c>
      <c r="L11" s="44">
        <v>209084</v>
      </c>
      <c r="M11" s="45">
        <v>3.521296124762113</v>
      </c>
      <c r="N11" s="44">
        <v>41188.59</v>
      </c>
      <c r="O11" s="45">
        <v>69.36792023847617</v>
      </c>
      <c r="P11" s="45">
        <v>38.524613010335315</v>
      </c>
      <c r="Q11" s="44">
        <v>1249</v>
      </c>
      <c r="R11" s="44">
        <v>841.52</v>
      </c>
      <c r="S11" s="46">
        <v>3</v>
      </c>
    </row>
    <row r="12" spans="1:19" ht="12" customHeight="1">
      <c r="A12" s="43">
        <v>4</v>
      </c>
      <c r="B12" s="34" t="s">
        <v>8</v>
      </c>
      <c r="C12" s="44">
        <v>21787</v>
      </c>
      <c r="D12" s="44">
        <v>605.749715016543</v>
      </c>
      <c r="E12" s="70">
        <v>1230</v>
      </c>
      <c r="F12" s="70">
        <v>1462</v>
      </c>
      <c r="G12" s="70">
        <v>6085</v>
      </c>
      <c r="H12" s="70">
        <v>6967</v>
      </c>
      <c r="I12" s="70">
        <v>3250</v>
      </c>
      <c r="J12" s="70">
        <v>1589</v>
      </c>
      <c r="K12" s="70">
        <v>1204</v>
      </c>
      <c r="L12" s="44">
        <v>85609</v>
      </c>
      <c r="M12" s="45">
        <v>3.929361545875981</v>
      </c>
      <c r="N12" s="44">
        <v>15688.98</v>
      </c>
      <c r="O12" s="45">
        <v>72.01074034974985</v>
      </c>
      <c r="P12" s="45">
        <v>43.62048544499124</v>
      </c>
      <c r="Q12" s="44">
        <v>596</v>
      </c>
      <c r="R12" s="44">
        <v>501.73</v>
      </c>
      <c r="S12" s="46">
        <v>4</v>
      </c>
    </row>
    <row r="13" spans="1:19" ht="12" customHeight="1">
      <c r="A13" s="43">
        <v>5</v>
      </c>
      <c r="B13" s="34" t="s">
        <v>9</v>
      </c>
      <c r="C13" s="44">
        <v>34820</v>
      </c>
      <c r="D13" s="44">
        <v>550.635713833892</v>
      </c>
      <c r="E13" s="70">
        <v>1684</v>
      </c>
      <c r="F13" s="70">
        <v>3150</v>
      </c>
      <c r="G13" s="70">
        <v>9576</v>
      </c>
      <c r="H13" s="70">
        <v>11043</v>
      </c>
      <c r="I13" s="70">
        <v>5250</v>
      </c>
      <c r="J13" s="70">
        <v>2397</v>
      </c>
      <c r="K13" s="70">
        <v>1720</v>
      </c>
      <c r="L13" s="44">
        <v>135073</v>
      </c>
      <c r="M13" s="45">
        <v>3.8791786329695577</v>
      </c>
      <c r="N13" s="44">
        <v>26219.78</v>
      </c>
      <c r="O13" s="45">
        <v>75.30091901206202</v>
      </c>
      <c r="P13" s="45">
        <v>41.46337529255487</v>
      </c>
      <c r="Q13" s="44">
        <v>1366</v>
      </c>
      <c r="R13" s="44">
        <v>1048.32</v>
      </c>
      <c r="S13" s="46">
        <v>5</v>
      </c>
    </row>
    <row r="14" spans="1:19" ht="12" customHeight="1">
      <c r="A14" s="43">
        <v>6</v>
      </c>
      <c r="B14" s="47" t="s">
        <v>10</v>
      </c>
      <c r="C14" s="44">
        <v>24657</v>
      </c>
      <c r="D14" s="44">
        <v>590.671713300115</v>
      </c>
      <c r="E14" s="70">
        <v>314</v>
      </c>
      <c r="F14" s="70">
        <v>2048</v>
      </c>
      <c r="G14" s="70">
        <v>5987</v>
      </c>
      <c r="H14" s="70">
        <v>8033</v>
      </c>
      <c r="I14" s="70">
        <v>5110</v>
      </c>
      <c r="J14" s="70">
        <v>1928</v>
      </c>
      <c r="K14" s="70">
        <v>1237</v>
      </c>
      <c r="L14" s="44">
        <v>101322</v>
      </c>
      <c r="M14" s="45">
        <v>4.109259033945736</v>
      </c>
      <c r="N14" s="44">
        <v>18369.11</v>
      </c>
      <c r="O14" s="45">
        <v>74.49856024658312</v>
      </c>
      <c r="P14" s="45">
        <v>44.00419221924109</v>
      </c>
      <c r="Q14" s="44">
        <v>1226</v>
      </c>
      <c r="R14" s="44">
        <v>926.96</v>
      </c>
      <c r="S14" s="46">
        <v>6</v>
      </c>
    </row>
    <row r="15" spans="1:19" ht="12" customHeight="1">
      <c r="A15" s="43"/>
      <c r="B15" s="47"/>
      <c r="C15" s="44"/>
      <c r="D15" s="44"/>
      <c r="L15" s="44"/>
      <c r="M15" s="45"/>
      <c r="N15" s="44"/>
      <c r="O15" s="45"/>
      <c r="Q15" s="44"/>
      <c r="R15" s="44"/>
      <c r="S15" s="46"/>
    </row>
    <row r="16" spans="1:19" ht="12" customHeight="1">
      <c r="A16" s="43">
        <v>7</v>
      </c>
      <c r="B16" s="34" t="s">
        <v>11</v>
      </c>
      <c r="C16" s="44">
        <v>46310</v>
      </c>
      <c r="D16" s="44">
        <v>457.1028111181301</v>
      </c>
      <c r="E16" s="70">
        <v>356</v>
      </c>
      <c r="F16" s="70">
        <v>2076</v>
      </c>
      <c r="G16" s="70">
        <v>8391</v>
      </c>
      <c r="H16" s="70">
        <v>11684</v>
      </c>
      <c r="I16" s="70">
        <v>8972</v>
      </c>
      <c r="J16" s="70">
        <v>6424</v>
      </c>
      <c r="K16" s="70">
        <v>8407</v>
      </c>
      <c r="L16" s="44">
        <v>227641</v>
      </c>
      <c r="M16" s="45">
        <v>4.915590585186785</v>
      </c>
      <c r="N16" s="44">
        <v>43488.32</v>
      </c>
      <c r="O16" s="45">
        <v>93.9069747354783</v>
      </c>
      <c r="P16" s="45">
        <v>42.925142135186356</v>
      </c>
      <c r="Q16" s="44">
        <v>1631</v>
      </c>
      <c r="R16" s="44">
        <v>1508.87</v>
      </c>
      <c r="S16" s="46">
        <v>7</v>
      </c>
    </row>
    <row r="17" spans="1:19" ht="12" customHeight="1">
      <c r="A17" s="43">
        <v>8</v>
      </c>
      <c r="B17" s="34" t="s">
        <v>12</v>
      </c>
      <c r="C17" s="44">
        <v>45668</v>
      </c>
      <c r="D17" s="44">
        <v>531.5115047543674</v>
      </c>
      <c r="E17" s="70">
        <v>1758</v>
      </c>
      <c r="F17" s="70">
        <v>4774</v>
      </c>
      <c r="G17" s="70">
        <v>10938</v>
      </c>
      <c r="H17" s="70">
        <v>10816</v>
      </c>
      <c r="I17" s="70">
        <v>7921</v>
      </c>
      <c r="J17" s="70">
        <v>4857</v>
      </c>
      <c r="K17" s="70">
        <v>4604</v>
      </c>
      <c r="L17" s="44">
        <v>192735</v>
      </c>
      <c r="M17" s="45">
        <v>4.220351230621004</v>
      </c>
      <c r="N17" s="44">
        <v>37415.28</v>
      </c>
      <c r="O17" s="45">
        <v>81.92887798896382</v>
      </c>
      <c r="P17" s="45">
        <v>43.546141222751125</v>
      </c>
      <c r="Q17" s="44">
        <v>1432</v>
      </c>
      <c r="R17" s="44">
        <v>1235.56</v>
      </c>
      <c r="S17" s="46">
        <v>8</v>
      </c>
    </row>
    <row r="18" spans="1:19" ht="12" customHeight="1">
      <c r="A18" s="43">
        <v>9</v>
      </c>
      <c r="B18" s="34" t="s">
        <v>13</v>
      </c>
      <c r="C18" s="44">
        <v>62841</v>
      </c>
      <c r="D18" s="44">
        <v>493.92817562309887</v>
      </c>
      <c r="E18" s="70">
        <v>478</v>
      </c>
      <c r="F18" s="70">
        <v>2893</v>
      </c>
      <c r="G18" s="70">
        <v>11361</v>
      </c>
      <c r="H18" s="70">
        <v>17637</v>
      </c>
      <c r="I18" s="70">
        <v>12053</v>
      </c>
      <c r="J18" s="70">
        <v>8670</v>
      </c>
      <c r="K18" s="70">
        <v>9749</v>
      </c>
      <c r="L18" s="44">
        <v>300927</v>
      </c>
      <c r="M18" s="45">
        <v>4.788704826466797</v>
      </c>
      <c r="N18" s="44">
        <v>56544.38</v>
      </c>
      <c r="O18" s="45">
        <v>89.98007670151652</v>
      </c>
      <c r="P18" s="45">
        <v>44.44369512760656</v>
      </c>
      <c r="Q18" s="44">
        <v>2110</v>
      </c>
      <c r="R18" s="44">
        <v>1810.27</v>
      </c>
      <c r="S18" s="46">
        <v>9</v>
      </c>
    </row>
    <row r="19" spans="1:19" ht="12" customHeight="1">
      <c r="A19" s="43">
        <v>10</v>
      </c>
      <c r="B19" s="34" t="s">
        <v>14</v>
      </c>
      <c r="C19" s="44">
        <v>53819</v>
      </c>
      <c r="D19" s="44">
        <v>512.8207571440822</v>
      </c>
      <c r="E19" s="70">
        <v>769</v>
      </c>
      <c r="F19" s="70">
        <v>4087</v>
      </c>
      <c r="G19" s="70">
        <v>11469</v>
      </c>
      <c r="H19" s="70">
        <v>14121</v>
      </c>
      <c r="I19" s="70">
        <v>9527</v>
      </c>
      <c r="J19" s="70">
        <v>6880</v>
      </c>
      <c r="K19" s="70">
        <v>6966</v>
      </c>
      <c r="L19" s="44">
        <v>244679</v>
      </c>
      <c r="M19" s="45">
        <v>4.546331221315892</v>
      </c>
      <c r="N19" s="44">
        <v>46920.32</v>
      </c>
      <c r="O19" s="45">
        <v>87.18170162953604</v>
      </c>
      <c r="P19" s="45">
        <v>44.70858623876814</v>
      </c>
      <c r="Q19" s="44">
        <v>2075</v>
      </c>
      <c r="R19" s="44">
        <v>1784.69</v>
      </c>
      <c r="S19" s="46">
        <v>10</v>
      </c>
    </row>
    <row r="20" spans="1:19" ht="12" customHeight="1">
      <c r="A20" s="43">
        <v>11</v>
      </c>
      <c r="B20" s="34" t="s">
        <v>15</v>
      </c>
      <c r="C20" s="44">
        <v>42457</v>
      </c>
      <c r="D20" s="44">
        <v>540.0417207255335</v>
      </c>
      <c r="E20" s="70">
        <v>679</v>
      </c>
      <c r="F20" s="70">
        <v>2912</v>
      </c>
      <c r="G20" s="70">
        <v>7265</v>
      </c>
      <c r="H20" s="70">
        <v>11669</v>
      </c>
      <c r="I20" s="70">
        <v>8650</v>
      </c>
      <c r="J20" s="70">
        <v>5881</v>
      </c>
      <c r="K20" s="70">
        <v>5401</v>
      </c>
      <c r="L20" s="44">
        <v>196271</v>
      </c>
      <c r="M20" s="45">
        <v>4.622818380950138</v>
      </c>
      <c r="N20" s="44">
        <v>37007.63</v>
      </c>
      <c r="O20" s="45">
        <v>87.16496690769485</v>
      </c>
      <c r="P20" s="45">
        <v>47.07271871581572</v>
      </c>
      <c r="Q20" s="44">
        <v>1378</v>
      </c>
      <c r="R20" s="44">
        <v>1177.64</v>
      </c>
      <c r="S20" s="46">
        <v>11</v>
      </c>
    </row>
    <row r="21" spans="1:19" ht="12" customHeight="1">
      <c r="A21" s="43">
        <v>12</v>
      </c>
      <c r="B21" s="34" t="s">
        <v>16</v>
      </c>
      <c r="C21" s="44">
        <v>65333</v>
      </c>
      <c r="D21" s="44">
        <v>517.6613209939148</v>
      </c>
      <c r="E21" s="70">
        <v>745</v>
      </c>
      <c r="F21" s="70">
        <v>3587</v>
      </c>
      <c r="G21" s="70">
        <v>12720</v>
      </c>
      <c r="H21" s="70">
        <v>18052</v>
      </c>
      <c r="I21" s="70">
        <v>12133</v>
      </c>
      <c r="J21" s="70">
        <v>8944</v>
      </c>
      <c r="K21" s="70">
        <v>9152</v>
      </c>
      <c r="L21" s="44">
        <v>305595</v>
      </c>
      <c r="M21" s="45">
        <v>4.677498354583442</v>
      </c>
      <c r="N21" s="44">
        <v>56700.89</v>
      </c>
      <c r="O21" s="45">
        <v>86.78751932407819</v>
      </c>
      <c r="P21" s="45">
        <v>44.92654189908722</v>
      </c>
      <c r="Q21" s="44">
        <v>2581</v>
      </c>
      <c r="R21" s="44">
        <v>2136.07</v>
      </c>
      <c r="S21" s="46">
        <v>12</v>
      </c>
    </row>
    <row r="22" spans="1:19" ht="12" customHeight="1">
      <c r="A22" s="43"/>
      <c r="B22" s="34"/>
      <c r="C22" s="44"/>
      <c r="L22" s="44"/>
      <c r="M22" s="45"/>
      <c r="N22" s="44"/>
      <c r="O22" s="45"/>
      <c r="Q22" s="44"/>
      <c r="R22" s="44"/>
      <c r="S22" s="46"/>
    </row>
    <row r="23" spans="1:19" ht="12" customHeight="1">
      <c r="A23" s="43">
        <v>13</v>
      </c>
      <c r="B23" s="34" t="s">
        <v>17</v>
      </c>
      <c r="C23" s="44">
        <v>71904</v>
      </c>
      <c r="D23" s="44">
        <v>531.1428909112398</v>
      </c>
      <c r="E23" s="70">
        <v>944</v>
      </c>
      <c r="F23" s="70">
        <v>5846</v>
      </c>
      <c r="G23" s="70">
        <v>16127</v>
      </c>
      <c r="H23" s="70">
        <v>20318</v>
      </c>
      <c r="I23" s="70">
        <v>13459</v>
      </c>
      <c r="J23" s="70">
        <v>8073</v>
      </c>
      <c r="K23" s="70">
        <v>7137</v>
      </c>
      <c r="L23" s="44">
        <v>314515</v>
      </c>
      <c r="M23" s="45">
        <v>4.374096016911437</v>
      </c>
      <c r="N23" s="44">
        <v>59617.02</v>
      </c>
      <c r="O23" s="45">
        <v>82.91196595460613</v>
      </c>
      <c r="P23" s="45">
        <v>44.038101288263796</v>
      </c>
      <c r="Q23" s="44">
        <v>2753</v>
      </c>
      <c r="R23" s="44">
        <v>2230.82</v>
      </c>
      <c r="S23" s="46">
        <v>13</v>
      </c>
    </row>
    <row r="24" spans="1:19" ht="12" customHeight="1">
      <c r="A24" s="43">
        <v>14</v>
      </c>
      <c r="B24" s="34" t="s">
        <v>18</v>
      </c>
      <c r="C24" s="44">
        <v>34996</v>
      </c>
      <c r="D24" s="44">
        <v>492.8666995282022</v>
      </c>
      <c r="E24" s="70">
        <v>357</v>
      </c>
      <c r="F24" s="70">
        <v>1876</v>
      </c>
      <c r="G24" s="70">
        <v>6156</v>
      </c>
      <c r="H24" s="70">
        <v>8837</v>
      </c>
      <c r="I24" s="70">
        <v>7570</v>
      </c>
      <c r="J24" s="70">
        <v>5415</v>
      </c>
      <c r="K24" s="70">
        <v>4785</v>
      </c>
      <c r="L24" s="44">
        <v>166213</v>
      </c>
      <c r="M24" s="45">
        <v>4.749485655503486</v>
      </c>
      <c r="N24" s="44">
        <v>31415.1</v>
      </c>
      <c r="O24" s="45">
        <v>89.76768773574122</v>
      </c>
      <c r="P24" s="45">
        <v>44.243503978593054</v>
      </c>
      <c r="Q24" s="44">
        <v>1008</v>
      </c>
      <c r="R24" s="44">
        <v>914.28</v>
      </c>
      <c r="S24" s="46">
        <v>14</v>
      </c>
    </row>
    <row r="25" spans="1:19" ht="12" customHeight="1">
      <c r="A25" s="43">
        <v>15</v>
      </c>
      <c r="B25" s="34" t="s">
        <v>19</v>
      </c>
      <c r="C25" s="44">
        <v>32011</v>
      </c>
      <c r="D25" s="44">
        <v>488.4192859322551</v>
      </c>
      <c r="E25" s="70">
        <v>339</v>
      </c>
      <c r="F25" s="70">
        <v>1425</v>
      </c>
      <c r="G25" s="70">
        <v>4993</v>
      </c>
      <c r="H25" s="70">
        <v>7874</v>
      </c>
      <c r="I25" s="70">
        <v>6103</v>
      </c>
      <c r="J25" s="70">
        <v>4999</v>
      </c>
      <c r="K25" s="70">
        <v>6278</v>
      </c>
      <c r="L25" s="44">
        <v>161522</v>
      </c>
      <c r="M25" s="45">
        <v>5.045827996626159</v>
      </c>
      <c r="N25" s="44">
        <v>29873.28</v>
      </c>
      <c r="O25" s="45">
        <v>93.32192058979726</v>
      </c>
      <c r="P25" s="45">
        <v>45.58022581629539</v>
      </c>
      <c r="Q25" s="44">
        <v>1264</v>
      </c>
      <c r="R25" s="44">
        <v>1100.15</v>
      </c>
      <c r="S25" s="46">
        <v>15</v>
      </c>
    </row>
    <row r="26" spans="1:19" ht="12" customHeight="1">
      <c r="A26" s="43">
        <v>16</v>
      </c>
      <c r="B26" s="34" t="s">
        <v>20</v>
      </c>
      <c r="C26" s="44">
        <v>60615</v>
      </c>
      <c r="D26" s="44">
        <v>553.4049721083529</v>
      </c>
      <c r="E26" s="70">
        <v>1672</v>
      </c>
      <c r="F26" s="70">
        <v>4439</v>
      </c>
      <c r="G26" s="70">
        <v>13426</v>
      </c>
      <c r="H26" s="70">
        <v>16954</v>
      </c>
      <c r="I26" s="70">
        <v>11607</v>
      </c>
      <c r="J26" s="70">
        <v>6640</v>
      </c>
      <c r="K26" s="70">
        <v>5877</v>
      </c>
      <c r="L26" s="44">
        <v>263088</v>
      </c>
      <c r="M26" s="45">
        <v>4.340311804008909</v>
      </c>
      <c r="N26" s="44">
        <v>48259.18</v>
      </c>
      <c r="O26" s="45">
        <v>79.61590365421101</v>
      </c>
      <c r="P26" s="45">
        <v>44.05983694113995</v>
      </c>
      <c r="Q26" s="44">
        <v>2362</v>
      </c>
      <c r="R26" s="44">
        <v>1882.15</v>
      </c>
      <c r="S26" s="46">
        <v>16</v>
      </c>
    </row>
    <row r="27" spans="1:19" ht="12" customHeight="1">
      <c r="A27" s="43">
        <v>17</v>
      </c>
      <c r="B27" s="34" t="s">
        <v>21</v>
      </c>
      <c r="C27" s="44">
        <v>42330</v>
      </c>
      <c r="D27" s="44">
        <v>516.1188060866172</v>
      </c>
      <c r="E27" s="70">
        <v>716</v>
      </c>
      <c r="F27" s="70">
        <v>2857</v>
      </c>
      <c r="G27" s="70">
        <v>8266</v>
      </c>
      <c r="H27" s="70">
        <v>11287</v>
      </c>
      <c r="I27" s="70">
        <v>8215</v>
      </c>
      <c r="J27" s="70">
        <v>5727</v>
      </c>
      <c r="K27" s="70">
        <v>5262</v>
      </c>
      <c r="L27" s="44">
        <v>193880</v>
      </c>
      <c r="M27" s="45">
        <v>4.58020316560359</v>
      </c>
      <c r="N27" s="44">
        <v>37219.59</v>
      </c>
      <c r="O27" s="45">
        <v>87.92721474131821</v>
      </c>
      <c r="P27" s="45">
        <v>45.38088909481077</v>
      </c>
      <c r="Q27" s="44">
        <v>1596</v>
      </c>
      <c r="R27" s="44">
        <v>1356.58</v>
      </c>
      <c r="S27" s="46">
        <v>17</v>
      </c>
    </row>
    <row r="28" spans="1:19" ht="12" customHeight="1">
      <c r="A28" s="43">
        <v>18</v>
      </c>
      <c r="B28" s="34" t="s">
        <v>22</v>
      </c>
      <c r="C28" s="44">
        <v>31787</v>
      </c>
      <c r="D28" s="44">
        <v>549.9290681983322</v>
      </c>
      <c r="E28" s="70">
        <v>318</v>
      </c>
      <c r="F28" s="70">
        <v>1825</v>
      </c>
      <c r="G28" s="70">
        <v>6331</v>
      </c>
      <c r="H28" s="70">
        <v>9455</v>
      </c>
      <c r="I28" s="70">
        <v>6230</v>
      </c>
      <c r="J28" s="70">
        <v>3799</v>
      </c>
      <c r="K28" s="70">
        <v>3829</v>
      </c>
      <c r="L28" s="44">
        <v>145618</v>
      </c>
      <c r="M28" s="45">
        <v>4.581055148331079</v>
      </c>
      <c r="N28" s="44">
        <v>26174.53</v>
      </c>
      <c r="O28" s="45">
        <v>82.34350520653096</v>
      </c>
      <c r="P28" s="45">
        <v>45.283087090412096</v>
      </c>
      <c r="Q28" s="44">
        <v>1226</v>
      </c>
      <c r="R28" s="44">
        <v>1000.73</v>
      </c>
      <c r="S28" s="46">
        <v>18</v>
      </c>
    </row>
    <row r="29" spans="1:19" ht="12" customHeight="1">
      <c r="A29" s="43"/>
      <c r="B29" s="34"/>
      <c r="C29" s="44"/>
      <c r="L29" s="44"/>
      <c r="M29" s="45"/>
      <c r="N29" s="44"/>
      <c r="O29" s="45"/>
      <c r="Q29" s="44"/>
      <c r="R29" s="44"/>
      <c r="S29" s="46"/>
    </row>
    <row r="30" spans="1:19" ht="12" customHeight="1">
      <c r="A30" s="43">
        <v>19</v>
      </c>
      <c r="B30" s="34" t="s">
        <v>23</v>
      </c>
      <c r="C30" s="44">
        <v>61678</v>
      </c>
      <c r="D30" s="44">
        <v>553.3495420004845</v>
      </c>
      <c r="E30" s="70">
        <v>1645</v>
      </c>
      <c r="F30" s="70">
        <v>5046</v>
      </c>
      <c r="G30" s="70">
        <v>14412</v>
      </c>
      <c r="H30" s="70">
        <v>17165</v>
      </c>
      <c r="I30" s="70">
        <v>10392</v>
      </c>
      <c r="J30" s="70">
        <v>6467</v>
      </c>
      <c r="K30" s="70">
        <v>6551</v>
      </c>
      <c r="L30" s="44">
        <v>266928</v>
      </c>
      <c r="M30" s="45">
        <v>4.3277667888063815</v>
      </c>
      <c r="N30" s="44">
        <v>49409.21</v>
      </c>
      <c r="O30" s="45">
        <v>80.10832063296475</v>
      </c>
      <c r="P30" s="45">
        <v>44.327902532679005</v>
      </c>
      <c r="Q30" s="44">
        <v>2644</v>
      </c>
      <c r="R30" s="44">
        <v>2112.73</v>
      </c>
      <c r="S30" s="46">
        <v>19</v>
      </c>
    </row>
    <row r="31" spans="1:19" ht="12" customHeight="1">
      <c r="A31" s="43">
        <v>20</v>
      </c>
      <c r="B31" s="34" t="s">
        <v>24</v>
      </c>
      <c r="C31" s="44">
        <v>43190</v>
      </c>
      <c r="D31" s="44">
        <v>512.4463111933745</v>
      </c>
      <c r="E31" s="70">
        <v>758</v>
      </c>
      <c r="F31" s="70">
        <v>2652</v>
      </c>
      <c r="G31" s="70">
        <v>7932</v>
      </c>
      <c r="H31" s="70">
        <v>11109</v>
      </c>
      <c r="I31" s="70">
        <v>9580</v>
      </c>
      <c r="J31" s="70">
        <v>6133</v>
      </c>
      <c r="K31" s="70">
        <v>5026</v>
      </c>
      <c r="L31" s="44">
        <v>199193</v>
      </c>
      <c r="M31" s="45">
        <v>4.612016670525585</v>
      </c>
      <c r="N31" s="44">
        <v>37139.94</v>
      </c>
      <c r="O31" s="45">
        <v>85.99198888631628</v>
      </c>
      <c r="P31" s="45">
        <v>44.06627749697444</v>
      </c>
      <c r="Q31" s="44">
        <v>1477</v>
      </c>
      <c r="R31" s="44">
        <v>1232</v>
      </c>
      <c r="S31" s="46">
        <v>20</v>
      </c>
    </row>
    <row r="32" spans="1:19" ht="12" customHeight="1">
      <c r="A32" s="43">
        <v>21</v>
      </c>
      <c r="B32" s="34" t="s">
        <v>25</v>
      </c>
      <c r="C32" s="44">
        <v>45238</v>
      </c>
      <c r="D32" s="44">
        <v>535.7730798839344</v>
      </c>
      <c r="E32" s="70">
        <v>451</v>
      </c>
      <c r="F32" s="70">
        <v>2778</v>
      </c>
      <c r="G32" s="70">
        <v>9672</v>
      </c>
      <c r="H32" s="70">
        <v>12358</v>
      </c>
      <c r="I32" s="70">
        <v>8555</v>
      </c>
      <c r="J32" s="70">
        <v>5727</v>
      </c>
      <c r="K32" s="70">
        <v>5697</v>
      </c>
      <c r="L32" s="44">
        <v>207236</v>
      </c>
      <c r="M32" s="45">
        <v>4.5810159600336</v>
      </c>
      <c r="N32" s="44">
        <v>38276.67</v>
      </c>
      <c r="O32" s="45">
        <v>84.61176444581989</v>
      </c>
      <c r="P32" s="45">
        <v>45.332705631550894</v>
      </c>
      <c r="Q32" s="44">
        <v>2148</v>
      </c>
      <c r="R32" s="44">
        <v>1763.57</v>
      </c>
      <c r="S32" s="46">
        <v>21</v>
      </c>
    </row>
    <row r="33" spans="1:19" ht="12" customHeight="1">
      <c r="A33" s="43">
        <v>22</v>
      </c>
      <c r="B33" s="34" t="s">
        <v>26</v>
      </c>
      <c r="C33" s="44">
        <v>58471</v>
      </c>
      <c r="D33" s="44">
        <v>566.0474166723138</v>
      </c>
      <c r="E33" s="70">
        <v>1138</v>
      </c>
      <c r="F33" s="70">
        <v>4174</v>
      </c>
      <c r="G33" s="70">
        <v>14278</v>
      </c>
      <c r="H33" s="70">
        <v>16787</v>
      </c>
      <c r="I33" s="70">
        <v>10577</v>
      </c>
      <c r="J33" s="70">
        <v>6455</v>
      </c>
      <c r="K33" s="70">
        <v>5062</v>
      </c>
      <c r="L33" s="44">
        <v>251533</v>
      </c>
      <c r="M33" s="45">
        <v>4.301841938738862</v>
      </c>
      <c r="N33" s="44">
        <v>47458.48</v>
      </c>
      <c r="O33" s="45">
        <v>81.16584289647861</v>
      </c>
      <c r="P33" s="45">
        <v>45.94371569358259</v>
      </c>
      <c r="Q33" s="44">
        <v>2685</v>
      </c>
      <c r="R33" s="44">
        <v>2167.73</v>
      </c>
      <c r="S33" s="46">
        <v>22</v>
      </c>
    </row>
    <row r="34" spans="1:19" ht="12" customHeight="1">
      <c r="A34" s="43">
        <v>23</v>
      </c>
      <c r="B34" s="34" t="s">
        <v>27</v>
      </c>
      <c r="C34" s="44">
        <v>57109</v>
      </c>
      <c r="D34" s="44">
        <v>602.7398706054945</v>
      </c>
      <c r="E34" s="70">
        <v>887</v>
      </c>
      <c r="F34" s="70">
        <v>5696</v>
      </c>
      <c r="G34" s="70">
        <v>15625</v>
      </c>
      <c r="H34" s="70">
        <v>17172</v>
      </c>
      <c r="I34" s="70">
        <v>9147</v>
      </c>
      <c r="J34" s="70">
        <v>4900</v>
      </c>
      <c r="K34" s="70">
        <v>3682</v>
      </c>
      <c r="L34" s="44">
        <v>232121</v>
      </c>
      <c r="M34" s="45">
        <v>4.064525731495912</v>
      </c>
      <c r="N34" s="44">
        <v>42972.28</v>
      </c>
      <c r="O34" s="45">
        <v>75.24607329842932</v>
      </c>
      <c r="P34" s="45">
        <v>45.35380848346684</v>
      </c>
      <c r="Q34" s="44">
        <v>1972</v>
      </c>
      <c r="R34" s="44">
        <v>1577.63</v>
      </c>
      <c r="S34" s="46">
        <v>23</v>
      </c>
    </row>
    <row r="35" spans="1:19" ht="12" customHeight="1">
      <c r="A35" s="43"/>
      <c r="B35" s="34"/>
      <c r="C35" s="44"/>
      <c r="L35" s="44"/>
      <c r="M35" s="45"/>
      <c r="N35" s="44"/>
      <c r="O35" s="45"/>
      <c r="Q35" s="44"/>
      <c r="R35" s="44"/>
      <c r="S35" s="46"/>
    </row>
    <row r="36" spans="1:19" ht="12" customHeight="1">
      <c r="A36" s="43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4"/>
      <c r="O36" s="45"/>
      <c r="P36" s="45"/>
      <c r="Q36" s="44"/>
      <c r="R36" s="44"/>
      <c r="S36" s="46"/>
    </row>
    <row r="37" spans="1:19" s="22" customFormat="1" ht="12" customHeight="1">
      <c r="A37" s="49">
        <v>24</v>
      </c>
      <c r="B37" s="21" t="s">
        <v>28</v>
      </c>
      <c r="C37" s="61">
        <v>1173646</v>
      </c>
      <c r="D37" s="61">
        <v>540.7360651659095</v>
      </c>
      <c r="E37" s="71">
        <v>29387</v>
      </c>
      <c r="F37" s="71">
        <v>97408</v>
      </c>
      <c r="G37" s="71">
        <v>268212</v>
      </c>
      <c r="H37" s="71">
        <v>335029</v>
      </c>
      <c r="I37" s="71">
        <v>204166</v>
      </c>
      <c r="J37" s="71">
        <v>123772</v>
      </c>
      <c r="K37" s="71">
        <v>115672</v>
      </c>
      <c r="L37" s="61">
        <v>5055698</v>
      </c>
      <c r="M37" s="62">
        <v>4.307685622410847</v>
      </c>
      <c r="N37" s="61">
        <v>952319.73</v>
      </c>
      <c r="O37" s="62">
        <v>81.1419908558458</v>
      </c>
      <c r="P37" s="62">
        <v>43.87640085511827</v>
      </c>
      <c r="Q37" s="61">
        <v>42218</v>
      </c>
      <c r="R37" s="61">
        <v>34443.46</v>
      </c>
      <c r="S37" s="50">
        <v>24</v>
      </c>
    </row>
    <row r="38" spans="1:19" ht="12" customHeight="1">
      <c r="A38" s="43"/>
      <c r="B38" s="34" t="s">
        <v>71</v>
      </c>
      <c r="C38" s="44"/>
      <c r="L38" s="44"/>
      <c r="M38" s="45"/>
      <c r="N38" s="44"/>
      <c r="O38" s="45"/>
      <c r="Q38" s="44"/>
      <c r="R38" s="44"/>
      <c r="S38" s="46"/>
    </row>
    <row r="39" spans="1:19" ht="12" customHeight="1">
      <c r="A39" s="43">
        <v>25</v>
      </c>
      <c r="B39" s="34" t="s">
        <v>72</v>
      </c>
      <c r="C39" s="44">
        <v>317889</v>
      </c>
      <c r="D39" s="44">
        <v>581.4358432208893</v>
      </c>
      <c r="E39" s="70">
        <v>15377</v>
      </c>
      <c r="F39" s="70">
        <v>38465</v>
      </c>
      <c r="G39" s="70">
        <v>88850</v>
      </c>
      <c r="H39" s="70">
        <v>101734</v>
      </c>
      <c r="I39" s="70">
        <v>43475</v>
      </c>
      <c r="J39" s="70">
        <v>17781</v>
      </c>
      <c r="K39" s="70">
        <v>12207</v>
      </c>
      <c r="L39" s="44">
        <v>1186003</v>
      </c>
      <c r="M39" s="45">
        <v>3.730871467713573</v>
      </c>
      <c r="N39" s="44">
        <v>226427.63</v>
      </c>
      <c r="O39" s="45">
        <v>71.2285200179937</v>
      </c>
      <c r="P39" s="45">
        <v>41.414814598038156</v>
      </c>
      <c r="Q39" s="44">
        <v>9876</v>
      </c>
      <c r="R39" s="44">
        <v>7451.989999999999</v>
      </c>
      <c r="S39" s="46">
        <v>25</v>
      </c>
    </row>
    <row r="40" spans="1:19" ht="12" customHeight="1">
      <c r="A40" s="43">
        <v>26</v>
      </c>
      <c r="B40" s="34" t="s">
        <v>73</v>
      </c>
      <c r="C40" s="44">
        <v>855757</v>
      </c>
      <c r="D40" s="44">
        <v>527.0319123449787</v>
      </c>
      <c r="E40" s="70">
        <v>14010</v>
      </c>
      <c r="F40" s="70">
        <v>58943</v>
      </c>
      <c r="G40" s="70">
        <v>179362</v>
      </c>
      <c r="H40" s="70">
        <v>233295</v>
      </c>
      <c r="I40" s="70">
        <v>160691</v>
      </c>
      <c r="J40" s="70">
        <v>105991</v>
      </c>
      <c r="K40" s="70">
        <v>103465</v>
      </c>
      <c r="L40" s="44">
        <v>3869695</v>
      </c>
      <c r="M40" s="45">
        <v>4.521955414913346</v>
      </c>
      <c r="N40" s="44">
        <v>725892.1</v>
      </c>
      <c r="O40" s="45">
        <v>84.8245588408859</v>
      </c>
      <c r="P40" s="45">
        <v>44.70524945973127</v>
      </c>
      <c r="Q40" s="44">
        <v>32342</v>
      </c>
      <c r="R40" s="44">
        <v>26991.47</v>
      </c>
      <c r="S40" s="46">
        <v>26</v>
      </c>
    </row>
    <row r="41" spans="4:14" ht="12" customHeight="1">
      <c r="D41" s="51"/>
      <c r="N41" s="44"/>
    </row>
    <row r="42" spans="1:15" ht="12" customHeight="1">
      <c r="A42" s="23" t="s">
        <v>121</v>
      </c>
      <c r="B42" s="60"/>
      <c r="C42" s="60"/>
      <c r="D42" s="60"/>
      <c r="E42" s="60"/>
      <c r="F42" s="60"/>
      <c r="G42" s="60"/>
      <c r="H42" s="60"/>
      <c r="I42" s="60"/>
      <c r="J42" s="23"/>
      <c r="K42" s="60"/>
      <c r="L42" s="60"/>
      <c r="M42" s="60"/>
      <c r="N42" s="60"/>
      <c r="O42" s="60"/>
    </row>
    <row r="43" ht="12" customHeight="1">
      <c r="A43" s="60"/>
    </row>
    <row r="44" ht="12" customHeight="1">
      <c r="A44" s="60"/>
    </row>
  </sheetData>
  <sheetProtection/>
  <mergeCells count="26">
    <mergeCell ref="P5:P6"/>
    <mergeCell ref="C7:M7"/>
    <mergeCell ref="O7:P7"/>
    <mergeCell ref="A4:A7"/>
    <mergeCell ref="B4:B7"/>
    <mergeCell ref="J4:K4"/>
    <mergeCell ref="E4:I4"/>
    <mergeCell ref="C4:D4"/>
    <mergeCell ref="C5:C6"/>
    <mergeCell ref="D5:D6"/>
    <mergeCell ref="Q5:R5"/>
    <mergeCell ref="N4:P4"/>
    <mergeCell ref="Q4:R4"/>
    <mergeCell ref="S4:S7"/>
    <mergeCell ref="E5:E6"/>
    <mergeCell ref="F5:F6"/>
    <mergeCell ref="G5:G6"/>
    <mergeCell ref="H5:H6"/>
    <mergeCell ref="I5:I6"/>
    <mergeCell ref="J5:J6"/>
    <mergeCell ref="K5:K6"/>
    <mergeCell ref="L4:M4"/>
    <mergeCell ref="L5:L6"/>
    <mergeCell ref="M5:M6"/>
    <mergeCell ref="N5:N6"/>
    <mergeCell ref="O5:O6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2014-02-12T12:54:10Z</cp:lastPrinted>
  <dcterms:created xsi:type="dcterms:W3CDTF">2001-06-11T11:08:11Z</dcterms:created>
  <dcterms:modified xsi:type="dcterms:W3CDTF">2014-02-20T15:23:05Z</dcterms:modified>
  <cp:category/>
  <cp:version/>
  <cp:contentType/>
  <cp:contentStatus/>
</cp:coreProperties>
</file>