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65" yWindow="2340" windowWidth="7380" windowHeight="5115" tabRatio="714" activeTab="0"/>
  </bookViews>
  <sheets>
    <sheet name="Impressum" sheetId="1" r:id="rId1"/>
    <sheet name="Zeichenerklär." sheetId="2" r:id="rId2"/>
    <sheet name="Inhaltsverz." sheetId="3" r:id="rId3"/>
    <sheet name="Vorbemerk." sheetId="4" r:id="rId4"/>
    <sheet name="Graf1+2" sheetId="5" r:id="rId5"/>
    <sheet name="Grafikzahlen" sheetId="6" state="hidden" r:id="rId6"/>
    <sheet name="Tab1" sheetId="7" r:id="rId7"/>
    <sheet name="Tab2" sheetId="8" r:id="rId8"/>
    <sheet name="Tab3" sheetId="9" r:id="rId9"/>
    <sheet name="TAB4" sheetId="10" r:id="rId10"/>
    <sheet name="TAB5" sheetId="11" r:id="rId11"/>
  </sheets>
  <externalReferences>
    <externalReference r:id="rId14"/>
    <externalReference r:id="rId15"/>
    <externalReference r:id="rId16"/>
  </externalReferences>
  <definedNames>
    <definedName name="_xlnm.Print_Area" localSheetId="8">'Tab3'!$A$1:$S$46</definedName>
  </definedNames>
  <calcPr fullCalcOnLoad="1"/>
</workbook>
</file>

<file path=xl/sharedStrings.xml><?xml version="1.0" encoding="utf-8"?>
<sst xmlns="http://schemas.openxmlformats.org/spreadsheetml/2006/main" count="426" uniqueCount="181">
  <si>
    <t>Vorbemerkungen</t>
  </si>
  <si>
    <t xml:space="preserve"> </t>
  </si>
  <si>
    <t>Schlachtungen, Schlachtgewichte, Schlachtmenge</t>
  </si>
  <si>
    <t>Legehennenhaltung und Eiererzeugung</t>
  </si>
  <si>
    <t>Geflügelschlachtung</t>
  </si>
  <si>
    <t xml:space="preserve">Davon </t>
  </si>
  <si>
    <t>Ochsen</t>
  </si>
  <si>
    <t>Bullen</t>
  </si>
  <si>
    <t>Kühe</t>
  </si>
  <si>
    <t>Schweine</t>
  </si>
  <si>
    <t>Ziegen</t>
  </si>
  <si>
    <t>Pferde</t>
  </si>
  <si>
    <t>Januar</t>
  </si>
  <si>
    <t>Inhaltsverzeichnis</t>
  </si>
  <si>
    <t>Seite</t>
  </si>
  <si>
    <t>Merkmal</t>
  </si>
  <si>
    <t>Einheit</t>
  </si>
  <si>
    <t>Februar</t>
  </si>
  <si>
    <t>März</t>
  </si>
  <si>
    <t>April</t>
  </si>
  <si>
    <t>Mai</t>
  </si>
  <si>
    <t>Juni</t>
  </si>
  <si>
    <t xml:space="preserve">  Hennenhaltungsplätze</t>
  </si>
  <si>
    <t xml:space="preserve">   am 1. des</t>
  </si>
  <si>
    <t>1 000 St.</t>
  </si>
  <si>
    <t xml:space="preserve">  Auslastung der</t>
  </si>
  <si>
    <t xml:space="preserve">   Haltungskapazität</t>
  </si>
  <si>
    <t xml:space="preserve">   Berichtsmonats</t>
  </si>
  <si>
    <t>%</t>
  </si>
  <si>
    <t xml:space="preserve">  Legehennen</t>
  </si>
  <si>
    <t xml:space="preserve">   am 1. des </t>
  </si>
  <si>
    <t xml:space="preserve">  Legehennen im</t>
  </si>
  <si>
    <t xml:space="preserve">   Durchschnitt des</t>
  </si>
  <si>
    <t xml:space="preserve">  Legeleistung</t>
  </si>
  <si>
    <t xml:space="preserve">   Eier je Henne</t>
  </si>
  <si>
    <t>St.</t>
  </si>
  <si>
    <t xml:space="preserve">  Geschlachtetes </t>
  </si>
  <si>
    <t xml:space="preserve">   Geflügel</t>
  </si>
  <si>
    <t>t</t>
  </si>
  <si>
    <t xml:space="preserve">                  .</t>
  </si>
  <si>
    <t>Auslastung der Haltungs-kapazität</t>
  </si>
  <si>
    <t>Betriebe</t>
  </si>
  <si>
    <t>am 1. des Berichts-   monats</t>
  </si>
  <si>
    <t>Anzahl</t>
  </si>
  <si>
    <t>1 000 Stück</t>
  </si>
  <si>
    <t>Stück</t>
  </si>
  <si>
    <t>Prozent</t>
  </si>
  <si>
    <t>1) bei voller Ausnutzung der für die Hennenhaltung verfügbaren Stallplätze - 2) einschließlich legereifer Junghennen und Lege-</t>
  </si>
  <si>
    <t xml:space="preserve">hennen, die sich in der Legepause befinden - 3) einschließlich Bruch-, Knick- und Junghenneneier </t>
  </si>
  <si>
    <t>Monat</t>
  </si>
  <si>
    <t>im Durch-schnitt</t>
  </si>
  <si>
    <t xml:space="preserve"> Januar</t>
  </si>
  <si>
    <t>Rechtsgrundlagen</t>
  </si>
  <si>
    <t>Dieser Bericht erscheint monatlich und enthält vorläufige Ergebnisse.</t>
  </si>
  <si>
    <t>Hier sind die Inhaber bzw. Leiter von Unternehmen mit mindestens 3 000 Hennenhaltungsplätzen auskunftspflichtig.</t>
  </si>
  <si>
    <t xml:space="preserve">Auskunftspflichtig sind die Inhaber bzw. Leiter  von Unternehmen mit einer  Schlachtkapazität  von  mindestens 2 000 Tieren im Monat. </t>
  </si>
  <si>
    <t xml:space="preserve">   davon</t>
  </si>
  <si>
    <t xml:space="preserve">             unter 10 000</t>
  </si>
  <si>
    <t xml:space="preserve">     10 000  -   30 000</t>
  </si>
  <si>
    <t xml:space="preserve">     30 000  - 100 000</t>
  </si>
  <si>
    <t xml:space="preserve">   100 000 und mehr</t>
  </si>
  <si>
    <t>Lege-
leistung      Eier je       Henne</t>
  </si>
  <si>
    <t xml:space="preserve">    (BGBl. I S. 1302), zuletzt geändert durch Artikel 2 der Verordnung vom 1. August 2003 (BGBl. I S. 1556).</t>
  </si>
  <si>
    <t xml:space="preserve">1) Vierte Vieh- und Fleischgesetz-Durchführungsverordnung in der Fassung der Bekanntmachung vom 23. Juni 1994 </t>
  </si>
  <si>
    <t>Die Schlachtungsstatistik umfasst alle von amtlichen Veterinären an Rindern, Kälbern, Schweinen, Schafen, Ziegen und  Pferden durchgeführten Schlachttier- und Fleischuntersuchungen. Erhebungsmerkmale der Schlachtungsstatistik sind die Zahl der Tiere nach Herkunft, Tierart, Tauglichkeit, gewerblichen Schlachtungen und Hausschlachtungen und bei Rindern außerdem nach Kategorien. In diesem Bericht werden die tauglich beurteilten Tiere aus gewerblichen Schlachtungen inländischer und  ausländischer Herkunft zusammengefasst  nachgewiesen.</t>
  </si>
  <si>
    <t xml:space="preserve">  Dagegen 2008</t>
  </si>
  <si>
    <t>Lämmer</t>
  </si>
  <si>
    <t>Davon</t>
  </si>
  <si>
    <t>Jungrinder</t>
  </si>
  <si>
    <t>Schafe
insgesamt</t>
  </si>
  <si>
    <t>Rinder
insgesamt</t>
  </si>
  <si>
    <t>übrige Schafe</t>
  </si>
  <si>
    <t>Lfd.
Nr.</t>
  </si>
  <si>
    <t>.</t>
  </si>
  <si>
    <t>Kälber</t>
  </si>
  <si>
    <t>2. Schlachtungen und Schlachtmenge</t>
  </si>
  <si>
    <t>3. Schlachtungen und Schlachtmenge</t>
  </si>
  <si>
    <t>Definitionen</t>
  </si>
  <si>
    <t>Kälber - Tiere bis zu 8 Monaten</t>
  </si>
  <si>
    <t>Jungrinder - Tiere mehr als 8 aber höchstens 12 Monate</t>
  </si>
  <si>
    <t>Färsen - ausgewachsene weibliche Rinder, die noch nicht gekalbt haben</t>
  </si>
  <si>
    <t>*) tauglich beurteilte Tiere</t>
  </si>
  <si>
    <t xml:space="preserve"> Februar</t>
  </si>
  <si>
    <t xml:space="preserve"> Dagegen 2008</t>
  </si>
  <si>
    <t>Insgesamt</t>
  </si>
  <si>
    <t xml:space="preserve"> März</t>
  </si>
  <si>
    <t>1. Schlachtungen und Schlachtmenge</t>
  </si>
  <si>
    <t>von gewerblichen Schlachtungen 2009 *)</t>
  </si>
  <si>
    <t xml:space="preserve"> von Hausschlachtungen 2009 *)</t>
  </si>
  <si>
    <t>Grafiken</t>
  </si>
  <si>
    <t>Tabellen</t>
  </si>
  <si>
    <t>Rinder</t>
  </si>
  <si>
    <t>Schafe</t>
  </si>
  <si>
    <t>Thüringer Landesamt für Statistik</t>
  </si>
  <si>
    <t xml:space="preserve"> April</t>
  </si>
  <si>
    <t xml:space="preserve">Färsen </t>
  </si>
  <si>
    <t>Färsen</t>
  </si>
  <si>
    <t xml:space="preserve">1. Veränderung der Schlachtungen 2009 gegenüber dem jeweiligen Vorjahresmonat </t>
  </si>
  <si>
    <t xml:space="preserve"> 1. Veränderung der Schlachtungen 2009 gegenüber dem jeweiligen Vorjahresmonat</t>
  </si>
  <si>
    <t xml:space="preserve"> Mai</t>
  </si>
  <si>
    <t xml:space="preserve"> Juni</t>
  </si>
  <si>
    <t>Juli</t>
  </si>
  <si>
    <t xml:space="preserve"> Juli</t>
  </si>
  <si>
    <t>August</t>
  </si>
  <si>
    <t>September</t>
  </si>
  <si>
    <t>Oktober</t>
  </si>
  <si>
    <t>November</t>
  </si>
  <si>
    <t>Dezember</t>
  </si>
  <si>
    <t>Lfd.    Nr.</t>
  </si>
  <si>
    <t>und Geflügelschlachtung 2009</t>
  </si>
  <si>
    <t xml:space="preserve"> Januar-August</t>
  </si>
  <si>
    <t xml:space="preserve"> August</t>
  </si>
  <si>
    <t xml:space="preserve">  August</t>
  </si>
  <si>
    <r>
      <t>Für die  Schlachtgewichtsstatistik werden für die Schweine die von der Thüringer Landesanstalt für Landwirtschaft auf Grund der nach der Vierten  Vieh- und  Fleischgesetz-Durchführungsverordnung</t>
    </r>
    <r>
      <rPr>
        <vertAlign val="superscript"/>
        <sz val="9"/>
        <rFont val="Arial"/>
        <family val="2"/>
      </rPr>
      <t>1)</t>
    </r>
    <r>
      <rPr>
        <sz val="9"/>
        <rFont val="Arial"/>
        <family val="2"/>
      </rPr>
      <t xml:space="preserve"> ermittelten durchschnittlichen Schlachtgewichte verwendet. Für die Rinder und Kälber werden ab 2005 aus Gründen der statistischen Geheimhaltung gemeinsame Durchschnittsschlachtgewichte der Thüringer und der Sächsischen Landesanstalt für Landwirtschaft ermittelt und verwendet. Das Durchschnittsschlachtgewicht für Schafe basiert ab 2005 auf den Angaben des Statistischen Bundesamtes, die Durchschnittsschlachtgewichte für die Tierarten Ziegen und Pferde entsprechen langjährigen Durchschnittswerten und werden vom Statistischen Bundesamt im Einvernehmen mit dem BMELV festgelegt.</t>
    </r>
  </si>
  <si>
    <t xml:space="preserve"> 2. Schlachtungen und Schlachtmenge von gewerblichen Schlachtungen 2009</t>
  </si>
  <si>
    <t xml:space="preserve"> 3. Schlachtungen und Schlachtmenge von Hausschlachtungen 2009</t>
  </si>
  <si>
    <t xml:space="preserve"> 1. Schlachtungen und Schlachtmenge von Schlachtungen insgesamt 2009</t>
  </si>
  <si>
    <t>Anzahl der Schlachtungen in Stück</t>
  </si>
  <si>
    <t>Schlachtmenge in Tonnen</t>
  </si>
  <si>
    <t>Durchschnittsschlachtgewichte in Kilogramm</t>
  </si>
  <si>
    <t>von Schlachtungen insgesamt 2009 *)</t>
  </si>
  <si>
    <r>
      <t xml:space="preserve">   Berichtsmonats </t>
    </r>
    <r>
      <rPr>
        <vertAlign val="superscript"/>
        <sz val="9"/>
        <rFont val="Arial"/>
        <family val="2"/>
      </rPr>
      <t>1)</t>
    </r>
  </si>
  <si>
    <r>
      <t xml:space="preserve">   Berichtsmonats </t>
    </r>
    <r>
      <rPr>
        <vertAlign val="superscript"/>
        <sz val="9"/>
        <rFont val="Arial"/>
        <family val="2"/>
      </rPr>
      <t>2)</t>
    </r>
  </si>
  <si>
    <r>
      <t xml:space="preserve">   Berichtsmonats</t>
    </r>
    <r>
      <rPr>
        <vertAlign val="superscript"/>
        <sz val="9"/>
        <rFont val="Arial"/>
        <family val="2"/>
      </rPr>
      <t xml:space="preserve"> 2)</t>
    </r>
  </si>
  <si>
    <r>
      <t xml:space="preserve">  Erzeugte Eier </t>
    </r>
    <r>
      <rPr>
        <vertAlign val="superscript"/>
        <sz val="9"/>
        <rFont val="Arial"/>
        <family val="2"/>
      </rPr>
      <t>3)</t>
    </r>
  </si>
  <si>
    <t>1) bei voller Ausnutzung der für die Hennenhaltung verfügbaren Stallplätze - 2) einschließlich legereifer Junghennen und Lege</t>
  </si>
  <si>
    <t xml:space="preserve">hennen, die sich in der Legepause befinden  - 3) einschließlich Bruch-, Knick- und Junghenneneier </t>
  </si>
  <si>
    <t>x</t>
  </si>
  <si>
    <t>Methodische Hinweise</t>
  </si>
  <si>
    <t>Ab 2009 gelten für die Schlachtungs- und Fleischgewichtsstatistik Änderungen hinsichtlich der Abgrenzung der Rinder- und Schafkategorien. Diese Änderungen betreffen bei den Nachweisungen von Rindern die Abgrenzung der Kälber (Rinder bis zu 8 Monaten) sowie der Jungrinder (Rinder von mehr als acht, aber höchstens 12 Monate). Für Vergleichszwecke wurden 2008 die Kälber zu den Rindern insgesamt gerechnet. Bei Bullen und Färsen ist eine Vergleichbarkeit zum Vorjahr nur eingeschränkt möglich, da diese Kategorien bis 2008 noch die Jungrinder beinhaltet haben.</t>
  </si>
  <si>
    <t>Gesetz über Agrarstatistiken (Agrarstatistikgesetz - AgrStatG) in der Fassung der Bekanntmachung vom  19. Juli 2006 (BGBl. I S. 1662), zuletzt geändert durch Gesetz vom 6. März 2009 (BGBl. I S. 438). Anwendung finden auch Vorschriften des Gesetzes über die Statistik für Bundeszwecke (Bundesstatistikgesetz - BStatG) vom 22. Januar 1987 (BGBl. I S. 462, 565), zuletzt geändert durch Artikel 3 des Gesetzes vom 7. September 2007 (BGBl. I S. 2246).</t>
  </si>
  <si>
    <t>Die Ermittlung der Gesamtschlachtmenge  erfolgt auf  der Grundlage  der  Anzahl der beschauten, als  tauglich beurteilten Tiere und der erreichten Durchschnittsschlachtgewichte. Diese Fleischmenge wird unabhängig von der Herkunft der Schlachttiere ermittelt. Ein übergebietlicher Ausgleich (Versand und Empfang) von Lebendvieh, Fleisch und Fleischwaren mit anderen Bundesländern sowie mit dem Ausland wird nicht vorgenommen. Somit ist die ausgewiesene Schlachtmenge nicht identisch mit der Marktleistung der tierischen Produktion und auch nicht mit dem Fleischverbrauch in Thüringen.</t>
  </si>
  <si>
    <t xml:space="preserve"> 4. Legehennenhaltung, Eiererzeugung und Geflügelschlachtung 2009</t>
  </si>
  <si>
    <t xml:space="preserve"> 5. Legehennenhaltung und Eiererzeugung im August 2009 nach der Größenstruktur</t>
  </si>
  <si>
    <t xml:space="preserve">2. Veränderung der Haltungskapazität, des Durchschnittsbestandes der Legehennen und der
    Legeleistung 2009 gegenüber dem jeweiligen Vorjahresmonat </t>
  </si>
  <si>
    <t>Haltungs-
plätze</t>
  </si>
  <si>
    <t>Durchschnittsbestand
der Legehennen</t>
  </si>
  <si>
    <t>Lege-
leistung</t>
  </si>
  <si>
    <t>4. Legehennenhaltung, Eiererzeugung</t>
  </si>
  <si>
    <t xml:space="preserve">2. Veränderung der Haltungskapazität, des Durchschnittsbestandes der Legehennen und der
Legeleistung 2009 gegenüber dem jeweiligen Vorjahresmonat </t>
  </si>
  <si>
    <t>5. Legehennenhaltung und Eiererzeugung im August  2009 nach der Größenstruktur</t>
  </si>
  <si>
    <t xml:space="preserve"> 2. Veränderung der Haltungskapazität, des Durchschnittsbestandes der Legehennen und
     der Legeleistung 2009 gegenüber dem jeweiligen Vorjahresmonat </t>
  </si>
  <si>
    <r>
      <t>Monat
────</t>
    </r>
    <r>
      <rPr>
        <u val="single"/>
        <sz val="9"/>
        <rFont val="Arial"/>
        <family val="2"/>
      </rPr>
      <t xml:space="preserve">
</t>
    </r>
    <r>
      <rPr>
        <sz val="9"/>
        <rFont val="Arial"/>
        <family val="2"/>
      </rPr>
      <t xml:space="preserve">Größenstruktur Haltungskapazität
von ... bis unter ... Hennenhaltungsplätze </t>
    </r>
    <r>
      <rPr>
        <vertAlign val="superscript"/>
        <sz val="9"/>
        <rFont val="Arial"/>
        <family val="2"/>
      </rPr>
      <t>1)</t>
    </r>
  </si>
  <si>
    <r>
      <t xml:space="preserve">Hennen-  haltungs-   plätze </t>
    </r>
    <r>
      <rPr>
        <vertAlign val="superscript"/>
        <sz val="9"/>
        <rFont val="Arial"/>
        <family val="2"/>
      </rPr>
      <t>1)</t>
    </r>
  </si>
  <si>
    <r>
      <t xml:space="preserve">Legehennen </t>
    </r>
    <r>
      <rPr>
        <vertAlign val="superscript"/>
        <sz val="9"/>
        <rFont val="Arial"/>
        <family val="2"/>
      </rPr>
      <t>2)</t>
    </r>
  </si>
  <si>
    <r>
      <t xml:space="preserve">Erzeugte   Eier </t>
    </r>
    <r>
      <rPr>
        <vertAlign val="superscript"/>
        <sz val="9"/>
        <rFont val="Arial"/>
        <family val="2"/>
      </rPr>
      <t>3)</t>
    </r>
  </si>
  <si>
    <t>Impressum</t>
  </si>
  <si>
    <t>• Die Datei ist gespeichert im Format EXCEL für MS Windows XP</t>
  </si>
  <si>
    <t xml:space="preserve">Preis: 0,00 EUR </t>
  </si>
  <si>
    <t>Herausgeber: Thüringer Landesamt für Statistik, 99091 Erfurt, Europaplatz 3</t>
  </si>
  <si>
    <t>Postanschrift:</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</si>
  <si>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</si>
  <si>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</si>
  <si>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</si>
  <si>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</si>
  <si>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</si>
  <si>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</si>
  <si>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</si>
  <si>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Ergebnisse der tierischen Erzeugung in Thüringen, August 2009</t>
  </si>
  <si>
    <t>Erscheinungsweise: monatlich</t>
  </si>
  <si>
    <t>Zeichenerklärung</t>
  </si>
  <si>
    <t>weniger als die Hälfte von 1 in der letzten besetzten Stelle,</t>
  </si>
  <si>
    <t>jedoch mehr als nichts</t>
  </si>
  <si>
    <t>-</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</si>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</sst>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4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0_o;[=0]\-_O;"/>
    <numFmt numFmtId="173" formatCode="_D###\ ###\ ###\ _D;_D_D_)\-* ###\ ###\ ###_D"/>
    <numFmt numFmtId="174" formatCode="#\ ##0_D;[=0]\-_D;"/>
    <numFmt numFmtId="175" formatCode="#\ ##0_D_D;[=0]\-_D_D;"/>
    <numFmt numFmtId="176" formatCode="#\ ##0_o;[=0]\-_O;"/>
    <numFmt numFmtId="177" formatCode="#\ ###\ ##0_D;[=0]\-_D;"/>
    <numFmt numFmtId="178" formatCode="0_D;[=0]\-_D_D;"/>
    <numFmt numFmtId="179" formatCode="0_D_D_D\ "/>
    <numFmt numFmtId="180" formatCode="0_D_D\ "/>
    <numFmt numFmtId="181" formatCode="#\ ##0_D;[=0]\._D;"/>
    <numFmt numFmtId="182" formatCode="_D###\ ###0.00\ _D_D;_D_D_)\-* ###\ ###\ #0.00_D_D;;*@_D"/>
    <numFmt numFmtId="183" formatCode="#\ ##0.0_D;[=0]\-_D;"/>
    <numFmt numFmtId="184" formatCode="_D###\ ###\ _D_D;_D_D_)\-* ###\ ###\ ###_D_D;;*@_D"/>
    <numFmt numFmtId="185" formatCode="_D###\ ###0.0\ _D_D;_D_D_)\-* ###\ ###\ #0.0\ _D_D;;*@_D_D"/>
    <numFmt numFmtId="186" formatCode="#\ ###\ ##0.0_D;[=0]\-_D;"/>
    <numFmt numFmtId="187" formatCode="#\ ##0;[=0]\-_D;"/>
    <numFmt numFmtId="188" formatCode="#\ ##0;[=0]\-;"/>
    <numFmt numFmtId="189" formatCode="#\ ##0_D;[=0]\-_D_D;"/>
    <numFmt numFmtId="190" formatCode="#\ ##0_D_D;[=0]\-;"/>
    <numFmt numFmtId="191" formatCode="0.0"/>
    <numFmt numFmtId="192" formatCode="00000"/>
    <numFmt numFmtId="193" formatCode="#,##0.000\ _D_M"/>
    <numFmt numFmtId="194" formatCode="&quot;Ja&quot;;&quot;Ja&quot;;&quot;Nein&quot;"/>
    <numFmt numFmtId="195" formatCode="&quot;Wahr&quot;;&quot;Wahr&quot;;&quot;Falsch&quot;"/>
    <numFmt numFmtId="196" formatCode="&quot;Ein&quot;;&quot;Ein&quot;;&quot;Aus&quot;"/>
    <numFmt numFmtId="197" formatCode="[$€-2]\ #,##0.00_);[Red]\([$€-2]\ #,##0.00\)"/>
    <numFmt numFmtId="198" formatCode="#\ ###\ ##0_O;[=0]\-_O;@_O"/>
    <numFmt numFmtId="199" formatCode="#\ ###\ ##0_J;[=0]\-_J;@_J"/>
    <numFmt numFmtId="200" formatCode="#\ ##0_I;[=0]\-_D;"/>
    <numFmt numFmtId="201" formatCode="#\ ####\ ##0_D;[=0]\-_D;"/>
    <numFmt numFmtId="202" formatCode="0.0_D"/>
    <numFmt numFmtId="203" formatCode="0_D"/>
  </numFmts>
  <fonts count="16">
    <font>
      <sz val="10"/>
      <name val="Arial"/>
      <family val="0"/>
    </font>
    <font>
      <sz val="9"/>
      <name val="Helvetica"/>
      <family val="2"/>
    </font>
    <font>
      <b/>
      <sz val="10"/>
      <name val="Arial"/>
      <family val="2"/>
    </font>
    <font>
      <sz val="8"/>
      <name val="Arial"/>
      <family val="0"/>
    </font>
    <font>
      <u val="single"/>
      <sz val="10"/>
      <color indexed="12"/>
      <name val="Arial"/>
      <family val="0"/>
    </font>
    <font>
      <u val="single"/>
      <sz val="10"/>
      <color indexed="36"/>
      <name val="Arial"/>
      <family val="0"/>
    </font>
    <font>
      <sz val="9"/>
      <name val="Arial"/>
      <family val="2"/>
    </font>
    <font>
      <b/>
      <sz val="9"/>
      <name val="Arial"/>
      <family val="2"/>
    </font>
    <font>
      <vertAlign val="superscript"/>
      <sz val="9"/>
      <name val="Arial"/>
      <family val="2"/>
    </font>
    <font>
      <sz val="7"/>
      <name val="Arial"/>
      <family val="2"/>
    </font>
    <font>
      <sz val="15.25"/>
      <name val="Arial"/>
      <family val="0"/>
    </font>
    <font>
      <sz val="15.5"/>
      <name val="Arial"/>
      <family val="0"/>
    </font>
    <font>
      <u val="single"/>
      <sz val="9"/>
      <name val="Arial"/>
      <family val="2"/>
    </font>
    <font>
      <b/>
      <sz val="12"/>
      <name val="Arial"/>
      <family val="2"/>
    </font>
    <font>
      <sz val="11"/>
      <name val="Arial"/>
      <family val="2"/>
    </font>
    <font>
      <b/>
      <sz val="11"/>
      <name val="Arial"/>
      <family val="2"/>
    </font>
  </fonts>
  <fills count="2">
    <fill>
      <patternFill/>
    </fill>
    <fill>
      <patternFill patternType="gray125"/>
    </fill>
  </fills>
  <borders count="31">
    <border>
      <left/>
      <right/>
      <top/>
      <bottom/>
      <diagonal/>
    </border>
    <border>
      <left>
        <color indexed="63"/>
      </left>
      <right style="thin"/>
      <top>
        <color indexed="63"/>
      </top>
      <bottom>
        <color indexed="63"/>
      </bottom>
    </border>
    <border>
      <left style="hair"/>
      <right>
        <color indexed="63"/>
      </right>
      <top style="thin"/>
      <bottom>
        <color indexed="63"/>
      </bottom>
    </border>
    <border>
      <left>
        <color indexed="63"/>
      </left>
      <right style="hair"/>
      <top style="hair"/>
      <bottom style="thin"/>
    </border>
    <border>
      <left style="hair"/>
      <right style="hair"/>
      <top style="hair"/>
      <bottom style="thin"/>
    </border>
    <border>
      <left style="hair"/>
      <right>
        <color indexed="63"/>
      </right>
      <top style="hair"/>
      <bottom style="thin"/>
    </border>
    <border>
      <left style="hair"/>
      <right style="thin"/>
      <top style="thin"/>
      <bottom>
        <color indexed="63"/>
      </bottom>
    </border>
    <border>
      <left style="hair"/>
      <right>
        <color indexed="63"/>
      </right>
      <top>
        <color indexed="63"/>
      </top>
      <bottom>
        <color indexed="63"/>
      </bottom>
    </border>
    <border>
      <left style="hair"/>
      <right style="thin"/>
      <top>
        <color indexed="63"/>
      </top>
      <bottom>
        <color indexed="63"/>
      </bottom>
    </border>
    <border>
      <left>
        <color indexed="63"/>
      </left>
      <right style="hair"/>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hair"/>
      <top style="thin"/>
      <bottom>
        <color indexed="63"/>
      </bottom>
    </border>
    <border>
      <left>
        <color indexed="63"/>
      </left>
      <right style="hair"/>
      <top>
        <color indexed="63"/>
      </top>
      <bottom style="thin"/>
    </border>
    <border>
      <left style="hair"/>
      <right>
        <color indexed="63"/>
      </right>
      <top>
        <color indexed="63"/>
      </top>
      <bottom style="thin"/>
    </border>
    <border>
      <left>
        <color indexed="63"/>
      </left>
      <right>
        <color indexed="63"/>
      </right>
      <top style="hair"/>
      <bottom style="thin"/>
    </border>
    <border>
      <left>
        <color indexed="63"/>
      </left>
      <right style="hair"/>
      <top style="thin"/>
      <bottom style="hair"/>
    </border>
    <border>
      <left style="hair"/>
      <right style="hair"/>
      <top style="thin"/>
      <bottom style="hair"/>
    </border>
    <border>
      <left style="hair"/>
      <right style="hair"/>
      <top style="thin"/>
      <bottom>
        <color indexed="63"/>
      </bottom>
    </border>
    <border>
      <left style="hair"/>
      <right style="hair"/>
      <top>
        <color indexed="63"/>
      </top>
      <bottom style="thin"/>
    </border>
    <border>
      <left style="thin"/>
      <right style="hair"/>
      <top>
        <color indexed="63"/>
      </top>
      <bottom>
        <color indexed="63"/>
      </bottom>
    </border>
    <border>
      <left style="hair"/>
      <right>
        <color indexed="63"/>
      </right>
      <top>
        <color indexed="63"/>
      </top>
      <bottom style="hair"/>
    </border>
    <border>
      <left style="hair"/>
      <right style="hair"/>
      <top style="hair"/>
      <bottom>
        <color indexed="63"/>
      </bottom>
    </border>
    <border>
      <left style="hair"/>
      <right style="hair"/>
      <top>
        <color indexed="63"/>
      </top>
      <bottom>
        <color indexed="63"/>
      </bottom>
    </border>
    <border>
      <left style="thin"/>
      <right>
        <color indexed="63"/>
      </right>
      <top style="hair"/>
      <bottom style="thin"/>
    </border>
    <border>
      <left style="hair"/>
      <right>
        <color indexed="63"/>
      </right>
      <top style="thin"/>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61">
    <xf numFmtId="0" fontId="0" fillId="0" borderId="0" xfId="0" applyAlignment="1">
      <alignment/>
    </xf>
    <xf numFmtId="0" fontId="6" fillId="0" borderId="0" xfId="0" applyFont="1" applyAlignment="1">
      <alignment/>
    </xf>
    <xf numFmtId="0" fontId="7" fillId="0" borderId="0" xfId="0" applyFont="1" applyAlignment="1">
      <alignment/>
    </xf>
    <xf numFmtId="0" fontId="6" fillId="0" borderId="0" xfId="0" applyFont="1" applyAlignment="1">
      <alignment horizontal="justify" vertical="top" wrapText="1"/>
    </xf>
    <xf numFmtId="198" fontId="6" fillId="0" borderId="0" xfId="0" applyNumberFormat="1" applyFont="1" applyAlignment="1">
      <alignment horizontal="right" vertical="center"/>
    </xf>
    <xf numFmtId="0" fontId="0" fillId="0" borderId="0" xfId="0" applyBorder="1" applyAlignment="1">
      <alignment/>
    </xf>
    <xf numFmtId="0" fontId="6" fillId="0" borderId="0" xfId="0" applyFont="1" applyAlignment="1">
      <alignment/>
    </xf>
    <xf numFmtId="0" fontId="6" fillId="0" borderId="1" xfId="0" applyFont="1" applyBorder="1" applyAlignment="1">
      <alignment/>
    </xf>
    <xf numFmtId="0" fontId="6" fillId="0" borderId="1" xfId="0" applyFont="1" applyBorder="1" applyAlignment="1">
      <alignment vertical="center"/>
    </xf>
    <xf numFmtId="200" fontId="6" fillId="0" borderId="0" xfId="0" applyNumberFormat="1" applyFont="1" applyAlignment="1">
      <alignment vertical="center"/>
    </xf>
    <xf numFmtId="0" fontId="0" fillId="0" borderId="0" xfId="0" applyFont="1" applyAlignment="1">
      <alignment vertical="center"/>
    </xf>
    <xf numFmtId="0" fontId="7" fillId="0" borderId="1" xfId="0" applyFont="1" applyBorder="1" applyAlignment="1">
      <alignment vertical="center"/>
    </xf>
    <xf numFmtId="0" fontId="2" fillId="0" borderId="0" xfId="0" applyFont="1" applyBorder="1" applyAlignment="1">
      <alignment/>
    </xf>
    <xf numFmtId="0" fontId="0" fillId="0" borderId="0" xfId="0" applyBorder="1" applyAlignment="1">
      <alignment horizontal="center"/>
    </xf>
    <xf numFmtId="0" fontId="0" fillId="0" borderId="0" xfId="0" applyBorder="1" applyAlignment="1">
      <alignment horizontal="left"/>
    </xf>
    <xf numFmtId="202" fontId="1" fillId="0" borderId="0" xfId="0" applyNumberFormat="1" applyFont="1" applyFill="1" applyBorder="1" applyAlignment="1">
      <alignment vertical="center"/>
    </xf>
    <xf numFmtId="200" fontId="7" fillId="0" borderId="0" xfId="0" applyNumberFormat="1" applyFont="1" applyAlignment="1">
      <alignment vertical="center"/>
    </xf>
    <xf numFmtId="0" fontId="2" fillId="0" borderId="0" xfId="0" applyFont="1" applyAlignment="1">
      <alignment vertical="center"/>
    </xf>
    <xf numFmtId="0" fontId="0" fillId="0" borderId="0" xfId="0" applyFill="1" applyBorder="1" applyAlignment="1">
      <alignment horizontal="left"/>
    </xf>
    <xf numFmtId="0" fontId="6" fillId="0" borderId="2" xfId="0" applyFont="1" applyBorder="1" applyAlignment="1">
      <alignment/>
    </xf>
    <xf numFmtId="174" fontId="6" fillId="0" borderId="0" xfId="0" applyNumberFormat="1" applyFont="1" applyAlignment="1">
      <alignment/>
    </xf>
    <xf numFmtId="183" fontId="6" fillId="0" borderId="0" xfId="0" applyNumberFormat="1" applyFont="1" applyAlignment="1">
      <alignment/>
    </xf>
    <xf numFmtId="177" fontId="6" fillId="0" borderId="0" xfId="0" applyNumberFormat="1" applyFont="1" applyAlignment="1">
      <alignment/>
    </xf>
    <xf numFmtId="1" fontId="6" fillId="0" borderId="0" xfId="0" applyNumberFormat="1" applyFont="1" applyAlignment="1" quotePrefix="1">
      <alignment horizontal="right"/>
    </xf>
    <xf numFmtId="180" fontId="6" fillId="0" borderId="0" xfId="0" applyNumberFormat="1" applyFont="1" applyAlignment="1" quotePrefix="1">
      <alignment/>
    </xf>
    <xf numFmtId="1" fontId="6" fillId="0" borderId="0" xfId="0" applyNumberFormat="1" applyFont="1" applyAlignment="1" quotePrefix="1">
      <alignment/>
    </xf>
    <xf numFmtId="0" fontId="6" fillId="0" borderId="0" xfId="0" applyFont="1" applyAlignment="1" quotePrefix="1">
      <alignment horizontal="center" vertical="center"/>
    </xf>
    <xf numFmtId="0" fontId="7" fillId="0" borderId="0" xfId="0" applyFont="1" applyAlignment="1">
      <alignment/>
    </xf>
    <xf numFmtId="0" fontId="6" fillId="0" borderId="0" xfId="0" applyNumberFormat="1" applyFont="1" applyAlignment="1">
      <alignment/>
    </xf>
    <xf numFmtId="179" fontId="6" fillId="0" borderId="0" xfId="0" applyNumberFormat="1" applyFont="1" applyAlignment="1" quotePrefix="1">
      <alignment horizontal="right"/>
    </xf>
    <xf numFmtId="0" fontId="6" fillId="0" borderId="0" xfId="0" applyFont="1" applyBorder="1" applyAlignment="1">
      <alignment/>
    </xf>
    <xf numFmtId="0" fontId="6" fillId="0" borderId="0" xfId="0" applyFont="1" applyAlignment="1" quotePrefix="1">
      <alignment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Continuous"/>
    </xf>
    <xf numFmtId="0" fontId="6" fillId="0" borderId="0" xfId="0" applyFont="1" applyBorder="1" applyAlignment="1">
      <alignment horizontal="centerContinuous"/>
    </xf>
    <xf numFmtId="0" fontId="6" fillId="0" borderId="0" xfId="0" applyFont="1" applyBorder="1" applyAlignment="1">
      <alignment horizontal="center" vertical="center"/>
    </xf>
    <xf numFmtId="0" fontId="6" fillId="0" borderId="7" xfId="0" applyFont="1" applyBorder="1" applyAlignment="1">
      <alignment horizontal="right" indent="1"/>
    </xf>
    <xf numFmtId="0" fontId="7" fillId="0" borderId="8" xfId="0" applyFont="1" applyBorder="1" applyAlignment="1">
      <alignment vertical="center"/>
    </xf>
    <xf numFmtId="0" fontId="7" fillId="0" borderId="7" xfId="0" applyFont="1" applyBorder="1" applyAlignment="1">
      <alignment horizontal="right" vertical="center" indent="1"/>
    </xf>
    <xf numFmtId="0" fontId="6" fillId="0" borderId="8" xfId="0" applyFont="1" applyBorder="1" applyAlignment="1">
      <alignment horizontal="left"/>
    </xf>
    <xf numFmtId="172" fontId="6" fillId="0" borderId="0" xfId="0" applyNumberFormat="1" applyFont="1" applyAlignment="1">
      <alignment vertical="center"/>
    </xf>
    <xf numFmtId="0" fontId="6" fillId="0" borderId="9" xfId="0" applyFont="1" applyBorder="1" applyAlignment="1">
      <alignment horizontal="right" indent="1"/>
    </xf>
    <xf numFmtId="0" fontId="6" fillId="0" borderId="8" xfId="0" applyFont="1" applyBorder="1" applyAlignment="1">
      <alignment horizontal="left" vertical="center"/>
    </xf>
    <xf numFmtId="0" fontId="6" fillId="0" borderId="8" xfId="0" applyFont="1" applyBorder="1" applyAlignment="1">
      <alignment vertical="center"/>
    </xf>
    <xf numFmtId="0" fontId="7" fillId="0" borderId="8" xfId="0" applyFont="1" applyBorder="1" applyAlignment="1">
      <alignment horizontal="left" vertical="center"/>
    </xf>
    <xf numFmtId="0" fontId="6" fillId="0" borderId="0" xfId="0" applyFont="1" applyBorder="1" applyAlignment="1">
      <alignment vertical="center"/>
    </xf>
    <xf numFmtId="0" fontId="6" fillId="0" borderId="0" xfId="0" applyFont="1" applyBorder="1" applyAlignment="1">
      <alignment horizontal="right" indent="1"/>
    </xf>
    <xf numFmtId="0" fontId="7" fillId="0" borderId="0" xfId="0" applyFont="1" applyAlignment="1">
      <alignment vertical="center"/>
    </xf>
    <xf numFmtId="0" fontId="7" fillId="0" borderId="0" xfId="0" applyFont="1" applyAlignment="1">
      <alignment horizontal="right" vertical="center"/>
    </xf>
    <xf numFmtId="0" fontId="7" fillId="0" borderId="0" xfId="0" applyFont="1" applyAlignment="1">
      <alignment horizontal="center" vertical="center"/>
    </xf>
    <xf numFmtId="0" fontId="7" fillId="0" borderId="0" xfId="0" applyFont="1" applyAlignment="1">
      <alignment horizontal="right"/>
    </xf>
    <xf numFmtId="0" fontId="6" fillId="0" borderId="0" xfId="0" applyFont="1" applyAlignment="1">
      <alignment horizontal="centerContinuous"/>
    </xf>
    <xf numFmtId="0" fontId="6" fillId="0" borderId="9" xfId="0" applyFont="1" applyBorder="1" applyAlignment="1">
      <alignment/>
    </xf>
    <xf numFmtId="0" fontId="6" fillId="0" borderId="10" xfId="0" applyFont="1" applyBorder="1" applyAlignment="1">
      <alignment/>
    </xf>
    <xf numFmtId="0" fontId="6" fillId="0" borderId="11" xfId="0" applyFont="1" applyBorder="1" applyAlignment="1">
      <alignment/>
    </xf>
    <xf numFmtId="0" fontId="6" fillId="0" borderId="12" xfId="0" applyFont="1" applyBorder="1" applyAlignment="1">
      <alignment/>
    </xf>
    <xf numFmtId="0" fontId="6" fillId="0" borderId="13" xfId="0" applyFont="1" applyBorder="1" applyAlignment="1">
      <alignment/>
    </xf>
    <xf numFmtId="0" fontId="3" fillId="0" borderId="0" xfId="0" applyFont="1" applyBorder="1" applyAlignment="1">
      <alignment/>
    </xf>
    <xf numFmtId="0" fontId="3" fillId="0" borderId="0" xfId="0" applyFont="1" applyBorder="1" applyAlignment="1">
      <alignment horizontal="left"/>
    </xf>
    <xf numFmtId="0" fontId="6" fillId="0" borderId="14" xfId="0" applyFont="1" applyBorder="1" applyAlignment="1">
      <alignment/>
    </xf>
    <xf numFmtId="0" fontId="9" fillId="0" borderId="15" xfId="0" applyFont="1" applyBorder="1" applyAlignment="1">
      <alignment horizontal="left" vertical="top"/>
    </xf>
    <xf numFmtId="0" fontId="6" fillId="0" borderId="15" xfId="0" applyFont="1" applyBorder="1" applyAlignment="1">
      <alignment horizontal="left" vertical="top"/>
    </xf>
    <xf numFmtId="0" fontId="6" fillId="0" borderId="15" xfId="0" applyFont="1" applyBorder="1" applyAlignment="1">
      <alignment/>
    </xf>
    <xf numFmtId="0" fontId="6" fillId="0" borderId="16" xfId="0" applyFont="1" applyBorder="1" applyAlignment="1">
      <alignment/>
    </xf>
    <xf numFmtId="198" fontId="6" fillId="0" borderId="0" xfId="0" applyNumberFormat="1" applyFont="1" applyAlignment="1" applyProtection="1">
      <alignment horizontal="right" vertical="center"/>
      <protection locked="0"/>
    </xf>
    <xf numFmtId="198" fontId="6" fillId="0" borderId="0" xfId="0" applyNumberFormat="1" applyFont="1" applyAlignment="1" applyProtection="1">
      <alignment horizontal="right" vertical="center"/>
      <protection/>
    </xf>
    <xf numFmtId="0" fontId="7" fillId="0" borderId="0" xfId="0" applyFont="1" applyAlignment="1">
      <alignment horizontal="left"/>
    </xf>
    <xf numFmtId="0" fontId="6" fillId="0" borderId="17" xfId="0" applyFont="1" applyBorder="1" applyAlignment="1">
      <alignment/>
    </xf>
    <xf numFmtId="0" fontId="6" fillId="0" borderId="2" xfId="0" applyFont="1" applyBorder="1" applyAlignment="1">
      <alignment/>
    </xf>
    <xf numFmtId="0" fontId="6" fillId="0" borderId="9" xfId="0" applyFont="1" applyBorder="1" applyAlignment="1">
      <alignment horizontal="center"/>
    </xf>
    <xf numFmtId="0" fontId="6" fillId="0" borderId="1" xfId="0" applyFont="1" applyBorder="1" applyAlignment="1">
      <alignment horizontal="center"/>
    </xf>
    <xf numFmtId="0" fontId="6" fillId="0" borderId="7" xfId="0" applyFont="1" applyBorder="1" applyAlignment="1">
      <alignment horizontal="center"/>
    </xf>
    <xf numFmtId="0" fontId="6" fillId="0" borderId="18" xfId="0" applyFont="1" applyBorder="1" applyAlignment="1">
      <alignment/>
    </xf>
    <xf numFmtId="0" fontId="6" fillId="0" borderId="19" xfId="0" applyFont="1" applyBorder="1" applyAlignment="1">
      <alignment/>
    </xf>
    <xf numFmtId="0" fontId="6" fillId="0" borderId="9" xfId="0" applyFont="1" applyBorder="1" applyAlignment="1">
      <alignment/>
    </xf>
    <xf numFmtId="0" fontId="6" fillId="0" borderId="1" xfId="0" applyFont="1" applyBorder="1" applyAlignment="1">
      <alignment horizontal="centerContinuous"/>
    </xf>
    <xf numFmtId="0" fontId="7" fillId="0" borderId="9" xfId="0" applyFont="1" applyBorder="1" applyAlignment="1">
      <alignment/>
    </xf>
    <xf numFmtId="182" fontId="6" fillId="0" borderId="0" xfId="0" applyNumberFormat="1" applyFont="1" applyAlignment="1">
      <alignment/>
    </xf>
    <xf numFmtId="185" fontId="6" fillId="0" borderId="0" xfId="0" applyNumberFormat="1" applyFont="1" applyAlignment="1">
      <alignment/>
    </xf>
    <xf numFmtId="177" fontId="6" fillId="0" borderId="0" xfId="0" applyNumberFormat="1" applyFont="1" applyAlignment="1">
      <alignment vertical="center"/>
    </xf>
    <xf numFmtId="177" fontId="6" fillId="0" borderId="0" xfId="0" applyNumberFormat="1" applyFont="1" applyFill="1" applyAlignment="1">
      <alignment vertical="center"/>
    </xf>
    <xf numFmtId="183" fontId="6" fillId="0" borderId="0" xfId="0" applyNumberFormat="1" applyFont="1" applyFill="1" applyAlignment="1">
      <alignment vertical="center"/>
    </xf>
    <xf numFmtId="186" fontId="6" fillId="0" borderId="0" xfId="0" applyNumberFormat="1" applyFont="1" applyAlignment="1">
      <alignment vertical="center"/>
    </xf>
    <xf numFmtId="177" fontId="7" fillId="0" borderId="0" xfId="0" applyNumberFormat="1" applyFont="1" applyAlignment="1">
      <alignment vertical="center"/>
    </xf>
    <xf numFmtId="177" fontId="7" fillId="0" borderId="0" xfId="0" applyNumberFormat="1" applyFont="1" applyFill="1" applyAlignment="1">
      <alignment vertical="center"/>
    </xf>
    <xf numFmtId="183" fontId="7" fillId="0" borderId="0" xfId="0" applyNumberFormat="1" applyFont="1" applyFill="1" applyAlignment="1">
      <alignment vertical="center"/>
    </xf>
    <xf numFmtId="186" fontId="7" fillId="0" borderId="0" xfId="0" applyNumberFormat="1" applyFont="1" applyAlignment="1">
      <alignment vertical="center"/>
    </xf>
    <xf numFmtId="0" fontId="6" fillId="0" borderId="0" xfId="0" applyFont="1" applyAlignment="1">
      <alignment horizontal="justify" wrapText="1"/>
    </xf>
    <xf numFmtId="0" fontId="6" fillId="0" borderId="0" xfId="0" applyFont="1" applyAlignment="1">
      <alignment vertical="top" wrapText="1"/>
    </xf>
    <xf numFmtId="1" fontId="1" fillId="0" borderId="0" xfId="0" applyNumberFormat="1" applyFont="1" applyAlignment="1" quotePrefix="1">
      <alignment/>
    </xf>
    <xf numFmtId="0" fontId="6" fillId="0" borderId="0" xfId="0" applyFont="1" applyAlignment="1">
      <alignment/>
    </xf>
    <xf numFmtId="0" fontId="0" fillId="0" borderId="0" xfId="0" applyBorder="1" applyAlignment="1">
      <alignment horizontal="center" wrapText="1"/>
    </xf>
    <xf numFmtId="0" fontId="6" fillId="0" borderId="0" xfId="0" applyFont="1" applyBorder="1" applyAlignment="1">
      <alignment horizontal="left"/>
    </xf>
    <xf numFmtId="0" fontId="3" fillId="0" borderId="0" xfId="0" applyFont="1" applyBorder="1" applyAlignment="1">
      <alignment horizontal="left" wrapText="1"/>
    </xf>
    <xf numFmtId="0" fontId="0" fillId="0" borderId="0" xfId="0" applyFont="1" applyAlignment="1">
      <alignment/>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20" xfId="0" applyFont="1" applyBorder="1" applyAlignment="1">
      <alignment horizontal="centerContinuous" vertical="center"/>
    </xf>
    <xf numFmtId="173" fontId="6" fillId="0" borderId="0" xfId="0" applyNumberFormat="1" applyFont="1" applyAlignment="1">
      <alignment/>
    </xf>
    <xf numFmtId="2" fontId="6" fillId="0" borderId="0" xfId="0" applyNumberFormat="1" applyFont="1" applyAlignment="1">
      <alignment/>
    </xf>
    <xf numFmtId="186" fontId="6" fillId="0" borderId="0" xfId="0" applyNumberFormat="1" applyFont="1" applyFill="1" applyAlignment="1">
      <alignment vertical="center"/>
    </xf>
    <xf numFmtId="183" fontId="6" fillId="0" borderId="0" xfId="0" applyNumberFormat="1" applyFont="1" applyAlignment="1">
      <alignment vertical="center"/>
    </xf>
    <xf numFmtId="0" fontId="6" fillId="0" borderId="17" xfId="0" applyFont="1" applyBorder="1" applyAlignment="1">
      <alignment horizontal="center" vertical="center" wrapText="1"/>
    </xf>
    <xf numFmtId="0" fontId="6" fillId="0" borderId="18" xfId="0" applyFont="1" applyBorder="1" applyAlignment="1">
      <alignment horizontal="center" vertical="center"/>
    </xf>
    <xf numFmtId="0" fontId="6" fillId="0" borderId="12" xfId="0" applyFont="1" applyBorder="1" applyAlignment="1">
      <alignment horizontal="center" vertical="center" wrapText="1"/>
    </xf>
    <xf numFmtId="0" fontId="1" fillId="0" borderId="0" xfId="0" applyFont="1" applyAlignment="1">
      <alignment horizontal="left" wrapText="1"/>
    </xf>
    <xf numFmtId="0" fontId="6" fillId="0" borderId="0" xfId="0" applyFont="1" applyAlignment="1">
      <alignment horizontal="justify" vertical="top" wrapText="1"/>
    </xf>
    <xf numFmtId="0" fontId="6" fillId="0" borderId="0" xfId="0" applyFont="1" applyAlignment="1">
      <alignment wrapText="1"/>
    </xf>
    <xf numFmtId="0" fontId="6" fillId="0" borderId="0" xfId="0" applyNumberFormat="1" applyFont="1" applyAlignment="1">
      <alignment horizontal="justify" vertical="justify"/>
    </xf>
    <xf numFmtId="0" fontId="0" fillId="0" borderId="0" xfId="0" applyAlignment="1">
      <alignment horizontal="justify" vertical="justify"/>
    </xf>
    <xf numFmtId="0" fontId="6" fillId="0" borderId="0" xfId="0" applyFont="1" applyAlignment="1">
      <alignment horizontal="justify" vertical="justify"/>
    </xf>
    <xf numFmtId="0" fontId="6" fillId="0" borderId="0" xfId="0" applyFont="1" applyAlignment="1" quotePrefix="1">
      <alignment horizontal="center" vertical="center"/>
    </xf>
    <xf numFmtId="0" fontId="7" fillId="0" borderId="13"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 xfId="0" applyFont="1" applyBorder="1" applyAlignment="1">
      <alignment horizontal="center" vertical="center" wrapText="1"/>
    </xf>
    <xf numFmtId="0" fontId="3" fillId="0" borderId="0" xfId="0" applyFont="1" applyBorder="1" applyAlignment="1">
      <alignment horizontal="left" wrapText="1"/>
    </xf>
    <xf numFmtId="0" fontId="2" fillId="0" borderId="0" xfId="0" applyFont="1" applyBorder="1" applyAlignment="1">
      <alignment horizontal="left" wrapText="1"/>
    </xf>
    <xf numFmtId="0" fontId="6" fillId="0" borderId="21"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2" xfId="0" applyFont="1" applyBorder="1" applyAlignment="1">
      <alignment horizontal="center" vertical="center"/>
    </xf>
    <xf numFmtId="0" fontId="6" fillId="0" borderId="2" xfId="0" applyFont="1" applyBorder="1" applyAlignment="1">
      <alignment horizontal="center" vertical="center" wrapText="1"/>
    </xf>
    <xf numFmtId="0" fontId="6" fillId="0" borderId="19"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7" fillId="0" borderId="13" xfId="0" applyFont="1" applyBorder="1" applyAlignment="1">
      <alignment horizontal="center" vertical="center"/>
    </xf>
    <xf numFmtId="0" fontId="7" fillId="0" borderId="0" xfId="0" applyFont="1" applyBorder="1" applyAlignment="1">
      <alignment horizontal="center" vertical="center"/>
    </xf>
    <xf numFmtId="0" fontId="7" fillId="0" borderId="9" xfId="0" applyFont="1" applyBorder="1" applyAlignment="1">
      <alignment horizontal="center" vertical="center"/>
    </xf>
    <xf numFmtId="0" fontId="6" fillId="0" borderId="2" xfId="0" applyFont="1" applyBorder="1" applyAlignment="1">
      <alignment horizontal="center" vertical="center"/>
    </xf>
    <xf numFmtId="0" fontId="6" fillId="0" borderId="16"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5" xfId="0" applyFont="1" applyBorder="1" applyAlignment="1">
      <alignment horizontal="center" vertical="center" wrapText="1"/>
    </xf>
    <xf numFmtId="0" fontId="2" fillId="0" borderId="0" xfId="0" applyFont="1" applyAlignment="1">
      <alignment horizontal="center"/>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0" fontId="0" fillId="0" borderId="28" xfId="0" applyFont="1" applyBorder="1" applyAlignment="1">
      <alignment vertical="center" wrapText="1"/>
    </xf>
    <xf numFmtId="0" fontId="6" fillId="0" borderId="29" xfId="0" applyFont="1" applyBorder="1" applyAlignment="1">
      <alignment horizontal="center" vertical="center"/>
    </xf>
    <xf numFmtId="0" fontId="6" fillId="0" borderId="20" xfId="0" applyFont="1" applyBorder="1" applyAlignment="1">
      <alignment horizontal="center" vertical="center"/>
    </xf>
    <xf numFmtId="0" fontId="6" fillId="0" borderId="3" xfId="0" applyFont="1" applyBorder="1" applyAlignment="1">
      <alignment horizontal="center" vertical="center"/>
    </xf>
    <xf numFmtId="0" fontId="6" fillId="0" borderId="1"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30" xfId="0" applyFont="1" applyBorder="1" applyAlignment="1">
      <alignment horizontal="center" vertical="center"/>
    </xf>
    <xf numFmtId="0" fontId="6" fillId="0" borderId="21" xfId="0" applyFont="1" applyBorder="1" applyAlignment="1">
      <alignment horizontal="center" vertical="center"/>
    </xf>
    <xf numFmtId="0" fontId="13" fillId="0" borderId="0" xfId="0" applyFont="1" applyAlignment="1">
      <alignment horizontal="center" wrapText="1"/>
    </xf>
    <xf numFmtId="0" fontId="0" fillId="0" borderId="0" xfId="0" applyAlignment="1">
      <alignment wrapText="1"/>
    </xf>
    <xf numFmtId="0" fontId="2" fillId="0" borderId="0" xfId="0" applyFont="1" applyAlignment="1">
      <alignment/>
    </xf>
    <xf numFmtId="0" fontId="14" fillId="0" borderId="0" xfId="0" applyFont="1" applyAlignment="1">
      <alignment/>
    </xf>
    <xf numFmtId="0" fontId="2" fillId="0" borderId="0" xfId="0" applyFont="1" applyAlignment="1">
      <alignment wrapText="1"/>
    </xf>
    <xf numFmtId="0" fontId="0" fillId="0" borderId="0" xfId="0" applyNumberFormat="1" applyAlignment="1">
      <alignment wrapText="1"/>
    </xf>
    <xf numFmtId="0" fontId="15" fillId="0" borderId="0" xfId="0" applyFont="1" applyAlignment="1">
      <alignment/>
    </xf>
    <xf numFmtId="0" fontId="0" fillId="0" borderId="0" xfId="0" applyAlignment="1">
      <alignment/>
    </xf>
    <xf numFmtId="0" fontId="14" fillId="0" borderId="0" xfId="0" applyFont="1" applyAlignment="1">
      <alignment horizontal="center"/>
    </xf>
    <xf numFmtId="0" fontId="14" fillId="0" borderId="0" xfId="0" applyFont="1" applyAlignment="1">
      <alignment/>
    </xf>
    <xf numFmtId="0" fontId="0" fillId="0" borderId="0" xfId="0" applyAlignment="1">
      <alignment horizontal="center"/>
    </xf>
    <xf numFmtId="0" fontId="14" fillId="0" borderId="0" xfId="0" applyFont="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C8FFC8"/>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5FFF5"/>
      <rgbColor rgb="00993366"/>
      <rgbColor rgb="00FFFFCC"/>
      <rgbColor rgb="00CCFFFF"/>
      <rgbColor rgb="00660066"/>
      <rgbColor rgb="00FFC8C8"/>
      <rgbColor rgb="000066CC"/>
      <rgbColor rgb="00C8FFC8"/>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40025"/>
          <c:y val="-0.02175"/>
        </c:manualLayout>
      </c:layout>
      <c:spPr>
        <a:noFill/>
        <a:ln>
          <a:noFill/>
        </a:ln>
      </c:spPr>
    </c:title>
    <c:plotArea>
      <c:layout>
        <c:manualLayout>
          <c:xMode val="edge"/>
          <c:yMode val="edge"/>
          <c:x val="0.01775"/>
          <c:y val="0.03325"/>
          <c:w val="0.96475"/>
          <c:h val="0.93425"/>
        </c:manualLayout>
      </c:layout>
      <c:barChart>
        <c:barDir val="col"/>
        <c:grouping val="clustered"/>
        <c:varyColors val="0"/>
        <c:ser>
          <c:idx val="0"/>
          <c:order val="0"/>
          <c:tx>
            <c:strRef>
              <c:f>Grafikzahlen!$B$2</c:f>
              <c:strCache>
                <c:ptCount val="1"/>
                <c:pt idx="0">
                  <c:v>Insgesamt</c:v>
                </c:pt>
              </c:strCache>
            </c:strRef>
          </c:tx>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Grafikzahlen!$A$3:$A$10</c:f>
              <c:strCache>
                <c:ptCount val="8"/>
                <c:pt idx="0">
                  <c:v>Januar</c:v>
                </c:pt>
                <c:pt idx="1">
                  <c:v>Februar</c:v>
                </c:pt>
                <c:pt idx="2">
                  <c:v>März</c:v>
                </c:pt>
                <c:pt idx="3">
                  <c:v>April</c:v>
                </c:pt>
                <c:pt idx="4">
                  <c:v>Mai</c:v>
                </c:pt>
                <c:pt idx="5">
                  <c:v>Juni</c:v>
                </c:pt>
                <c:pt idx="6">
                  <c:v>Juli</c:v>
                </c:pt>
                <c:pt idx="7">
                  <c:v>August</c:v>
                </c:pt>
              </c:strCache>
            </c:strRef>
          </c:cat>
          <c:val>
            <c:numRef>
              <c:f>Grafikzahlen!$B$3:$B$10</c:f>
              <c:numCache>
                <c:ptCount val="8"/>
                <c:pt idx="0">
                  <c:v>-6.5</c:v>
                </c:pt>
                <c:pt idx="1">
                  <c:v>-14.599999999999994</c:v>
                </c:pt>
                <c:pt idx="2">
                  <c:v>5.700000000000003</c:v>
                </c:pt>
                <c:pt idx="3">
                  <c:v>-8.400000000000006</c:v>
                </c:pt>
                <c:pt idx="4">
                  <c:v>-1.2999999999999972</c:v>
                </c:pt>
                <c:pt idx="5">
                  <c:v>3.5</c:v>
                </c:pt>
                <c:pt idx="6">
                  <c:v>-0.20000000000000284</c:v>
                </c:pt>
                <c:pt idx="7">
                  <c:v>-2.799999999999997</c:v>
                </c:pt>
              </c:numCache>
            </c:numRef>
          </c:val>
        </c:ser>
        <c:ser>
          <c:idx val="1"/>
          <c:order val="1"/>
          <c:tx>
            <c:strRef>
              <c:f>Grafikzahlen!$C$2</c:f>
              <c:strCache>
                <c:ptCount val="1"/>
                <c:pt idx="0">
                  <c:v>Rinder</c:v>
                </c:pt>
              </c:strCache>
            </c:strRef>
          </c:tx>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Grafikzahlen!$A$3:$A$10</c:f>
              <c:strCache>
                <c:ptCount val="8"/>
                <c:pt idx="0">
                  <c:v>Januar</c:v>
                </c:pt>
                <c:pt idx="1">
                  <c:v>Februar</c:v>
                </c:pt>
                <c:pt idx="2">
                  <c:v>März</c:v>
                </c:pt>
                <c:pt idx="3">
                  <c:v>April</c:v>
                </c:pt>
                <c:pt idx="4">
                  <c:v>Mai</c:v>
                </c:pt>
                <c:pt idx="5">
                  <c:v>Juni</c:v>
                </c:pt>
                <c:pt idx="6">
                  <c:v>Juli</c:v>
                </c:pt>
                <c:pt idx="7">
                  <c:v>August</c:v>
                </c:pt>
              </c:strCache>
            </c:strRef>
          </c:cat>
          <c:val>
            <c:numRef>
              <c:f>Grafikzahlen!$C$3:$C$10</c:f>
              <c:numCache>
                <c:ptCount val="8"/>
                <c:pt idx="0">
                  <c:v>0.9000000000000057</c:v>
                </c:pt>
                <c:pt idx="1">
                  <c:v>2.799999999999997</c:v>
                </c:pt>
                <c:pt idx="2">
                  <c:v>13.900000000000006</c:v>
                </c:pt>
                <c:pt idx="3">
                  <c:v>-15.599999999999994</c:v>
                </c:pt>
                <c:pt idx="4">
                  <c:v>-12.200000000000003</c:v>
                </c:pt>
                <c:pt idx="5">
                  <c:v>-6.799999999999997</c:v>
                </c:pt>
                <c:pt idx="6">
                  <c:v>-17.299999999999997</c:v>
                </c:pt>
                <c:pt idx="7">
                  <c:v>-4.299999999999997</c:v>
                </c:pt>
              </c:numCache>
            </c:numRef>
          </c:val>
        </c:ser>
        <c:ser>
          <c:idx val="2"/>
          <c:order val="2"/>
          <c:tx>
            <c:strRef>
              <c:f>Grafikzahlen!$D$2</c:f>
              <c:strCache>
                <c:ptCount val="1"/>
                <c:pt idx="0">
                  <c:v>Schweine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Grafikzahlen!$A$3:$A$10</c:f>
              <c:strCache>
                <c:ptCount val="8"/>
                <c:pt idx="0">
                  <c:v>Januar</c:v>
                </c:pt>
                <c:pt idx="1">
                  <c:v>Februar</c:v>
                </c:pt>
                <c:pt idx="2">
                  <c:v>März</c:v>
                </c:pt>
                <c:pt idx="3">
                  <c:v>April</c:v>
                </c:pt>
                <c:pt idx="4">
                  <c:v>Mai</c:v>
                </c:pt>
                <c:pt idx="5">
                  <c:v>Juni</c:v>
                </c:pt>
                <c:pt idx="6">
                  <c:v>Juli</c:v>
                </c:pt>
                <c:pt idx="7">
                  <c:v>August</c:v>
                </c:pt>
              </c:strCache>
            </c:strRef>
          </c:cat>
          <c:val>
            <c:numRef>
              <c:f>Grafikzahlen!$D$3:$D$10</c:f>
              <c:numCache>
                <c:ptCount val="8"/>
                <c:pt idx="0">
                  <c:v>-6.900000000000006</c:v>
                </c:pt>
                <c:pt idx="1">
                  <c:v>-15.299999999999997</c:v>
                </c:pt>
                <c:pt idx="2">
                  <c:v>5.799999999999997</c:v>
                </c:pt>
                <c:pt idx="3">
                  <c:v>-8.700000000000003</c:v>
                </c:pt>
                <c:pt idx="4">
                  <c:v>-0.7999999999999972</c:v>
                </c:pt>
                <c:pt idx="5">
                  <c:v>4</c:v>
                </c:pt>
                <c:pt idx="6">
                  <c:v>0.7000000000000028</c:v>
                </c:pt>
                <c:pt idx="7">
                  <c:v>-2.9000000000000057</c:v>
                </c:pt>
              </c:numCache>
            </c:numRef>
          </c:val>
        </c:ser>
        <c:ser>
          <c:idx val="3"/>
          <c:order val="3"/>
          <c:tx>
            <c:strRef>
              <c:f>Grafikzahlen!$E$2</c:f>
              <c:strCache>
                <c:ptCount val="1"/>
                <c:pt idx="0">
                  <c:v>Schafe</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Grafikzahlen!$A$3:$A$10</c:f>
              <c:strCache>
                <c:ptCount val="8"/>
                <c:pt idx="0">
                  <c:v>Januar</c:v>
                </c:pt>
                <c:pt idx="1">
                  <c:v>Februar</c:v>
                </c:pt>
                <c:pt idx="2">
                  <c:v>März</c:v>
                </c:pt>
                <c:pt idx="3">
                  <c:v>April</c:v>
                </c:pt>
                <c:pt idx="4">
                  <c:v>Mai</c:v>
                </c:pt>
                <c:pt idx="5">
                  <c:v>Juni</c:v>
                </c:pt>
                <c:pt idx="6">
                  <c:v>Juli</c:v>
                </c:pt>
                <c:pt idx="7">
                  <c:v>August</c:v>
                </c:pt>
              </c:strCache>
            </c:strRef>
          </c:cat>
          <c:val>
            <c:numRef>
              <c:f>Grafikzahlen!$E$3:$E$10</c:f>
              <c:numCache>
                <c:ptCount val="8"/>
                <c:pt idx="0">
                  <c:v>12.400000000000006</c:v>
                </c:pt>
                <c:pt idx="1">
                  <c:v>-14</c:v>
                </c:pt>
                <c:pt idx="2">
                  <c:v>-42.3</c:v>
                </c:pt>
                <c:pt idx="3">
                  <c:v>178.60000000000002</c:v>
                </c:pt>
                <c:pt idx="4">
                  <c:v>10.099999999999994</c:v>
                </c:pt>
                <c:pt idx="5">
                  <c:v>-4.5</c:v>
                </c:pt>
                <c:pt idx="6">
                  <c:v>-1</c:v>
                </c:pt>
                <c:pt idx="7">
                  <c:v>41.5</c:v>
                </c:pt>
              </c:numCache>
            </c:numRef>
          </c:val>
        </c:ser>
        <c:axId val="6290448"/>
        <c:axId val="56614033"/>
      </c:barChart>
      <c:catAx>
        <c:axId val="6290448"/>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800" b="0" i="0" u="none" baseline="0">
                <a:latin typeface="Arial"/>
                <a:ea typeface="Arial"/>
                <a:cs typeface="Arial"/>
              </a:defRPr>
            </a:pPr>
          </a:p>
        </c:txPr>
        <c:crossAx val="56614033"/>
        <c:crosses val="autoZero"/>
        <c:auto val="1"/>
        <c:lblOffset val="100"/>
        <c:noMultiLvlLbl val="0"/>
      </c:catAx>
      <c:valAx>
        <c:axId val="56614033"/>
        <c:scaling>
          <c:orientation val="minMax"/>
          <c:max val="200"/>
          <c:min val="-80"/>
        </c:scaling>
        <c:axPos val="l"/>
        <c:majorGridlines>
          <c:spPr>
            <a:ln w="3175">
              <a:solidFill/>
              <a:prstDash val="sysDot"/>
            </a:ln>
          </c:spPr>
        </c:majorGridlines>
        <c:delete val="0"/>
        <c:numFmt formatCode="0" sourceLinked="0"/>
        <c:majorTickMark val="none"/>
        <c:minorTickMark val="none"/>
        <c:tickLblPos val="low"/>
        <c:spPr>
          <a:ln w="3175">
            <a:solidFill/>
          </a:ln>
        </c:spPr>
        <c:txPr>
          <a:bodyPr/>
          <a:lstStyle/>
          <a:p>
            <a:pPr>
              <a:defRPr lang="en-US" cap="none" sz="800" b="0" i="0" u="none" baseline="0">
                <a:latin typeface="Arial"/>
                <a:ea typeface="Arial"/>
                <a:cs typeface="Arial"/>
              </a:defRPr>
            </a:pPr>
          </a:p>
        </c:txPr>
        <c:crossAx val="6290448"/>
        <c:crossesAt val="1"/>
        <c:crossBetween val="between"/>
        <c:dispUnits/>
        <c:majorUnit val="40"/>
      </c:valAx>
      <c:spPr>
        <a:solidFill>
          <a:srgbClr val="FFFFFF"/>
        </a:solidFill>
        <a:ln w="12700">
          <a:solidFill/>
        </a:ln>
      </c:spPr>
    </c:plotArea>
    <c:plotVisOnly val="1"/>
    <c:dispBlanksAs val="gap"/>
    <c:showDLblsOverMax val="0"/>
  </c:chart>
  <c:spPr>
    <a:ln w="3175">
      <a:noFill/>
    </a:ln>
  </c:spPr>
  <c:txPr>
    <a:bodyPr vert="horz" rot="0"/>
    <a:lstStyle/>
    <a:p>
      <a:pPr>
        <a:defRPr lang="en-US" cap="none" sz="15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a:t>
            </a:r>
            <a:r>
              <a:rPr lang="en-US" cap="none" sz="800" b="0" i="0" u="none" baseline="0">
                <a:latin typeface="Arial"/>
                <a:ea typeface="Arial"/>
                <a:cs typeface="Arial"/>
              </a:rPr>
              <a:t>t</a:t>
            </a:r>
          </a:p>
        </c:rich>
      </c:tx>
      <c:layout>
        <c:manualLayout>
          <c:xMode val="factor"/>
          <c:yMode val="factor"/>
          <c:x val="-0.407"/>
          <c:y val="-0.01725"/>
        </c:manualLayout>
      </c:layout>
      <c:spPr>
        <a:noFill/>
        <a:ln>
          <a:noFill/>
        </a:ln>
      </c:spPr>
    </c:title>
    <c:plotArea>
      <c:layout>
        <c:manualLayout>
          <c:xMode val="edge"/>
          <c:yMode val="edge"/>
          <c:x val="0.0035"/>
          <c:y val="0.0405"/>
          <c:w val="0.979"/>
          <c:h val="0.9285"/>
        </c:manualLayout>
      </c:layout>
      <c:barChart>
        <c:barDir val="col"/>
        <c:grouping val="clustered"/>
        <c:varyColors val="0"/>
        <c:ser>
          <c:idx val="0"/>
          <c:order val="0"/>
          <c:tx>
            <c:strRef>
              <c:f>Grafikzahlen!$B$13</c:f>
              <c:strCache>
                <c:ptCount val="1"/>
                <c:pt idx="0">
                  <c:v>Haltungs-
plätze</c:v>
                </c:pt>
              </c:strCache>
            </c:strRef>
          </c:tx>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Grafikzahlen!$A$14:$A$21</c:f>
              <c:strCache>
                <c:ptCount val="8"/>
                <c:pt idx="0">
                  <c:v>Januar</c:v>
                </c:pt>
                <c:pt idx="1">
                  <c:v>Februar</c:v>
                </c:pt>
                <c:pt idx="2">
                  <c:v>März</c:v>
                </c:pt>
                <c:pt idx="3">
                  <c:v>April</c:v>
                </c:pt>
                <c:pt idx="4">
                  <c:v>Mai</c:v>
                </c:pt>
                <c:pt idx="5">
                  <c:v>Juni</c:v>
                </c:pt>
                <c:pt idx="6">
                  <c:v>Juli</c:v>
                </c:pt>
                <c:pt idx="7">
                  <c:v>August</c:v>
                </c:pt>
              </c:strCache>
            </c:strRef>
          </c:cat>
          <c:val>
            <c:numRef>
              <c:f>Grafikzahlen!$B$14:$B$21</c:f>
              <c:numCache>
                <c:ptCount val="8"/>
                <c:pt idx="0">
                  <c:v>-1.9000000000000057</c:v>
                </c:pt>
                <c:pt idx="1">
                  <c:v>-1.7</c:v>
                </c:pt>
                <c:pt idx="2">
                  <c:v>-1.7</c:v>
                </c:pt>
                <c:pt idx="3">
                  <c:v>-0.9000000000000057</c:v>
                </c:pt>
                <c:pt idx="4">
                  <c:v>-2.4000000000000057</c:v>
                </c:pt>
                <c:pt idx="5">
                  <c:v>-2.5</c:v>
                </c:pt>
                <c:pt idx="6">
                  <c:v>-3.7</c:v>
                </c:pt>
                <c:pt idx="7">
                  <c:v>-4.299999999999997</c:v>
                </c:pt>
              </c:numCache>
            </c:numRef>
          </c:val>
        </c:ser>
        <c:ser>
          <c:idx val="1"/>
          <c:order val="1"/>
          <c:tx>
            <c:strRef>
              <c:f>Grafikzahlen!$C$13</c:f>
              <c:strCache>
                <c:ptCount val="1"/>
                <c:pt idx="0">
                  <c:v>Durchschnittsbestand
der Legehennen</c:v>
                </c:pt>
              </c:strCache>
            </c:strRef>
          </c:tx>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Grafikzahlen!$A$14:$A$21</c:f>
              <c:strCache>
                <c:ptCount val="8"/>
                <c:pt idx="0">
                  <c:v>Januar</c:v>
                </c:pt>
                <c:pt idx="1">
                  <c:v>Februar</c:v>
                </c:pt>
                <c:pt idx="2">
                  <c:v>März</c:v>
                </c:pt>
                <c:pt idx="3">
                  <c:v>April</c:v>
                </c:pt>
                <c:pt idx="4">
                  <c:v>Mai</c:v>
                </c:pt>
                <c:pt idx="5">
                  <c:v>Juni</c:v>
                </c:pt>
                <c:pt idx="6">
                  <c:v>Juli</c:v>
                </c:pt>
                <c:pt idx="7">
                  <c:v>August</c:v>
                </c:pt>
              </c:strCache>
            </c:strRef>
          </c:cat>
          <c:val>
            <c:numRef>
              <c:f>Grafikzahlen!$C$14:$C$21</c:f>
              <c:numCache>
                <c:ptCount val="8"/>
                <c:pt idx="0">
                  <c:v>2.7</c:v>
                </c:pt>
                <c:pt idx="1">
                  <c:v>2.4000000000000057</c:v>
                </c:pt>
                <c:pt idx="2">
                  <c:v>5.8</c:v>
                </c:pt>
                <c:pt idx="3">
                  <c:v>4.8</c:v>
                </c:pt>
                <c:pt idx="4">
                  <c:v>3.8</c:v>
                </c:pt>
                <c:pt idx="5">
                  <c:v>-2.0999999999999943</c:v>
                </c:pt>
                <c:pt idx="6">
                  <c:v>-6.8</c:v>
                </c:pt>
                <c:pt idx="7">
                  <c:v>-6.900000000000006</c:v>
                </c:pt>
              </c:numCache>
            </c:numRef>
          </c:val>
        </c:ser>
        <c:ser>
          <c:idx val="2"/>
          <c:order val="2"/>
          <c:tx>
            <c:strRef>
              <c:f>Grafikzahlen!$D$13</c:f>
              <c:strCache>
                <c:ptCount val="1"/>
                <c:pt idx="0">
                  <c:v>Lege-
leistung</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Grafikzahlen!$A$14:$A$21</c:f>
              <c:strCache>
                <c:ptCount val="8"/>
                <c:pt idx="0">
                  <c:v>Januar</c:v>
                </c:pt>
                <c:pt idx="1">
                  <c:v>Februar</c:v>
                </c:pt>
                <c:pt idx="2">
                  <c:v>März</c:v>
                </c:pt>
                <c:pt idx="3">
                  <c:v>April</c:v>
                </c:pt>
                <c:pt idx="4">
                  <c:v>Mai</c:v>
                </c:pt>
                <c:pt idx="5">
                  <c:v>Juni</c:v>
                </c:pt>
                <c:pt idx="6">
                  <c:v>Juli</c:v>
                </c:pt>
                <c:pt idx="7">
                  <c:v>August</c:v>
                </c:pt>
              </c:strCache>
            </c:strRef>
          </c:cat>
          <c:val>
            <c:numRef>
              <c:f>Grafikzahlen!$D$14:$D$21</c:f>
              <c:numCache>
                <c:ptCount val="8"/>
                <c:pt idx="0">
                  <c:v>-3.9000000000000057</c:v>
                </c:pt>
                <c:pt idx="1">
                  <c:v>4.900000000000006</c:v>
                </c:pt>
                <c:pt idx="2">
                  <c:v>5.7</c:v>
                </c:pt>
                <c:pt idx="3">
                  <c:v>-1.5999999999999943</c:v>
                </c:pt>
                <c:pt idx="4">
                  <c:v>-5.7</c:v>
                </c:pt>
                <c:pt idx="5">
                  <c:v>0</c:v>
                </c:pt>
                <c:pt idx="6">
                  <c:v>3.0999999999999943</c:v>
                </c:pt>
                <c:pt idx="7">
                  <c:v>6.799999999999997</c:v>
                </c:pt>
              </c:numCache>
            </c:numRef>
          </c:val>
        </c:ser>
        <c:axId val="39764250"/>
        <c:axId val="22333931"/>
      </c:barChart>
      <c:catAx>
        <c:axId val="39764250"/>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800" b="0" i="0" u="none" baseline="0">
                <a:latin typeface="Arial"/>
                <a:ea typeface="Arial"/>
                <a:cs typeface="Arial"/>
              </a:defRPr>
            </a:pPr>
          </a:p>
        </c:txPr>
        <c:crossAx val="22333931"/>
        <c:crosses val="autoZero"/>
        <c:auto val="1"/>
        <c:lblOffset val="100"/>
        <c:noMultiLvlLbl val="0"/>
      </c:catAx>
      <c:valAx>
        <c:axId val="22333931"/>
        <c:scaling>
          <c:orientation val="minMax"/>
          <c:max val="10"/>
          <c:min val="-10"/>
        </c:scaling>
        <c:axPos val="l"/>
        <c:majorGridlines>
          <c:spPr>
            <a:ln w="3175">
              <a:solidFill/>
              <a:prstDash val="sysDot"/>
            </a:ln>
          </c:spPr>
        </c:majorGridlines>
        <c:delete val="0"/>
        <c:numFmt formatCode="0_D" sourceLinked="0"/>
        <c:majorTickMark val="none"/>
        <c:minorTickMark val="none"/>
        <c:tickLblPos val="nextTo"/>
        <c:txPr>
          <a:bodyPr/>
          <a:lstStyle/>
          <a:p>
            <a:pPr>
              <a:defRPr lang="en-US" cap="none" sz="800" b="0" i="0" u="none" baseline="0">
                <a:latin typeface="Arial"/>
                <a:ea typeface="Arial"/>
                <a:cs typeface="Arial"/>
              </a:defRPr>
            </a:pPr>
          </a:p>
        </c:txPr>
        <c:crossAx val="39764250"/>
        <c:crossesAt val="1"/>
        <c:crossBetween val="between"/>
        <c:dispUnits/>
        <c:maj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155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50</xdr:row>
      <xdr:rowOff>85725</xdr:rowOff>
    </xdr:from>
    <xdr:to>
      <xdr:col>0</xdr:col>
      <xdr:colOff>504825</xdr:colOff>
      <xdr:row>50</xdr:row>
      <xdr:rowOff>85725</xdr:rowOff>
    </xdr:to>
    <xdr:sp>
      <xdr:nvSpPr>
        <xdr:cNvPr id="1" name="Line 10"/>
        <xdr:cNvSpPr>
          <a:spLocks/>
        </xdr:cNvSpPr>
      </xdr:nvSpPr>
      <xdr:spPr>
        <a:xfrm flipH="1" flipV="1">
          <a:off x="0" y="8743950"/>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xdr:colOff>
      <xdr:row>26</xdr:row>
      <xdr:rowOff>9525</xdr:rowOff>
    </xdr:from>
    <xdr:to>
      <xdr:col>12</xdr:col>
      <xdr:colOff>104775</xdr:colOff>
      <xdr:row>26</xdr:row>
      <xdr:rowOff>152400</xdr:rowOff>
    </xdr:to>
    <xdr:sp>
      <xdr:nvSpPr>
        <xdr:cNvPr id="1" name="Rectangle 11"/>
        <xdr:cNvSpPr>
          <a:spLocks/>
        </xdr:cNvSpPr>
      </xdr:nvSpPr>
      <xdr:spPr>
        <a:xfrm>
          <a:off x="1266825" y="4086225"/>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9525</xdr:colOff>
      <xdr:row>26</xdr:row>
      <xdr:rowOff>9525</xdr:rowOff>
    </xdr:from>
    <xdr:to>
      <xdr:col>22</xdr:col>
      <xdr:colOff>104775</xdr:colOff>
      <xdr:row>26</xdr:row>
      <xdr:rowOff>152400</xdr:rowOff>
    </xdr:to>
    <xdr:sp>
      <xdr:nvSpPr>
        <xdr:cNvPr id="2" name="Rectangle 12"/>
        <xdr:cNvSpPr>
          <a:spLocks/>
        </xdr:cNvSpPr>
      </xdr:nvSpPr>
      <xdr:spPr>
        <a:xfrm>
          <a:off x="2409825" y="4086225"/>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9525</xdr:colOff>
      <xdr:row>26</xdr:row>
      <xdr:rowOff>9525</xdr:rowOff>
    </xdr:from>
    <xdr:to>
      <xdr:col>30</xdr:col>
      <xdr:colOff>104775</xdr:colOff>
      <xdr:row>26</xdr:row>
      <xdr:rowOff>152400</xdr:rowOff>
    </xdr:to>
    <xdr:sp>
      <xdr:nvSpPr>
        <xdr:cNvPr id="3" name="Rectangle 13"/>
        <xdr:cNvSpPr>
          <a:spLocks/>
        </xdr:cNvSpPr>
      </xdr:nvSpPr>
      <xdr:spPr>
        <a:xfrm>
          <a:off x="3324225" y="4086225"/>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39</xdr:col>
      <xdr:colOff>9525</xdr:colOff>
      <xdr:row>26</xdr:row>
      <xdr:rowOff>9525</xdr:rowOff>
    </xdr:from>
    <xdr:to>
      <xdr:col>40</xdr:col>
      <xdr:colOff>104775</xdr:colOff>
      <xdr:row>26</xdr:row>
      <xdr:rowOff>152400</xdr:rowOff>
    </xdr:to>
    <xdr:sp>
      <xdr:nvSpPr>
        <xdr:cNvPr id="4" name="Rectangle 14"/>
        <xdr:cNvSpPr>
          <a:spLocks/>
        </xdr:cNvSpPr>
      </xdr:nvSpPr>
      <xdr:spPr>
        <a:xfrm>
          <a:off x="4467225" y="4086225"/>
          <a:ext cx="209550" cy="142875"/>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6</xdr:row>
      <xdr:rowOff>9525</xdr:rowOff>
    </xdr:from>
    <xdr:to>
      <xdr:col>51</xdr:col>
      <xdr:colOff>9525</xdr:colOff>
      <xdr:row>25</xdr:row>
      <xdr:rowOff>123825</xdr:rowOff>
    </xdr:to>
    <xdr:graphicFrame>
      <xdr:nvGraphicFramePr>
        <xdr:cNvPr id="5" name="Chart 19"/>
        <xdr:cNvGraphicFramePr/>
      </xdr:nvGraphicFramePr>
      <xdr:xfrm>
        <a:off x="352425" y="1038225"/>
        <a:ext cx="5486400" cy="3009900"/>
      </xdr:xfrm>
      <a:graphic>
        <a:graphicData uri="http://schemas.openxmlformats.org/drawingml/2006/chart">
          <c:chart xmlns:c="http://schemas.openxmlformats.org/drawingml/2006/chart" r:id="rId1"/>
        </a:graphicData>
      </a:graphic>
    </xdr:graphicFrame>
    <xdr:clientData/>
  </xdr:twoCellAnchor>
  <xdr:twoCellAnchor>
    <xdr:from>
      <xdr:col>2</xdr:col>
      <xdr:colOff>76200</xdr:colOff>
      <xdr:row>37</xdr:row>
      <xdr:rowOff>0</xdr:rowOff>
    </xdr:from>
    <xdr:to>
      <xdr:col>51</xdr:col>
      <xdr:colOff>0</xdr:colOff>
      <xdr:row>57</xdr:row>
      <xdr:rowOff>104775</xdr:rowOff>
    </xdr:to>
    <xdr:graphicFrame>
      <xdr:nvGraphicFramePr>
        <xdr:cNvPr id="6" name="Chart 20"/>
        <xdr:cNvGraphicFramePr/>
      </xdr:nvGraphicFramePr>
      <xdr:xfrm>
        <a:off x="304800" y="5972175"/>
        <a:ext cx="5524500" cy="3152775"/>
      </xdr:xfrm>
      <a:graphic>
        <a:graphicData uri="http://schemas.openxmlformats.org/drawingml/2006/chart">
          <c:chart xmlns:c="http://schemas.openxmlformats.org/drawingml/2006/chart" r:id="rId2"/>
        </a:graphicData>
      </a:graphic>
    </xdr:graphicFrame>
    <xdr:clientData/>
  </xdr:twoCellAnchor>
  <xdr:twoCellAnchor>
    <xdr:from>
      <xdr:col>12</xdr:col>
      <xdr:colOff>9525</xdr:colOff>
      <xdr:row>58</xdr:row>
      <xdr:rowOff>57150</xdr:rowOff>
    </xdr:from>
    <xdr:to>
      <xdr:col>13</xdr:col>
      <xdr:colOff>104775</xdr:colOff>
      <xdr:row>58</xdr:row>
      <xdr:rowOff>200025</xdr:rowOff>
    </xdr:to>
    <xdr:sp>
      <xdr:nvSpPr>
        <xdr:cNvPr id="7" name="Rectangle 21"/>
        <xdr:cNvSpPr>
          <a:spLocks/>
        </xdr:cNvSpPr>
      </xdr:nvSpPr>
      <xdr:spPr>
        <a:xfrm>
          <a:off x="1381125" y="9229725"/>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9525</xdr:colOff>
      <xdr:row>58</xdr:row>
      <xdr:rowOff>57150</xdr:rowOff>
    </xdr:from>
    <xdr:to>
      <xdr:col>23</xdr:col>
      <xdr:colOff>104775</xdr:colOff>
      <xdr:row>58</xdr:row>
      <xdr:rowOff>200025</xdr:rowOff>
    </xdr:to>
    <xdr:sp>
      <xdr:nvSpPr>
        <xdr:cNvPr id="8" name="Rectangle 22"/>
        <xdr:cNvSpPr>
          <a:spLocks/>
        </xdr:cNvSpPr>
      </xdr:nvSpPr>
      <xdr:spPr>
        <a:xfrm>
          <a:off x="2524125" y="9229725"/>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9525</xdr:colOff>
      <xdr:row>58</xdr:row>
      <xdr:rowOff>57150</xdr:rowOff>
    </xdr:from>
    <xdr:to>
      <xdr:col>38</xdr:col>
      <xdr:colOff>104775</xdr:colOff>
      <xdr:row>58</xdr:row>
      <xdr:rowOff>200025</xdr:rowOff>
    </xdr:to>
    <xdr:sp>
      <xdr:nvSpPr>
        <xdr:cNvPr id="9" name="Rectangle 23"/>
        <xdr:cNvSpPr>
          <a:spLocks/>
        </xdr:cNvSpPr>
      </xdr:nvSpPr>
      <xdr:spPr>
        <a:xfrm>
          <a:off x="4238625" y="9229725"/>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37</xdr:row>
      <xdr:rowOff>0</xdr:rowOff>
    </xdr:from>
    <xdr:to>
      <xdr:col>2</xdr:col>
      <xdr:colOff>161925</xdr:colOff>
      <xdr:row>37</xdr:row>
      <xdr:rowOff>0</xdr:rowOff>
    </xdr:to>
    <xdr:sp>
      <xdr:nvSpPr>
        <xdr:cNvPr id="1" name="Line 4"/>
        <xdr:cNvSpPr>
          <a:spLocks/>
        </xdr:cNvSpPr>
      </xdr:nvSpPr>
      <xdr:spPr>
        <a:xfrm flipH="1" flipV="1">
          <a:off x="180975" y="6305550"/>
          <a:ext cx="5429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50</xdr:row>
      <xdr:rowOff>0</xdr:rowOff>
    </xdr:from>
    <xdr:to>
      <xdr:col>2</xdr:col>
      <xdr:colOff>161925</xdr:colOff>
      <xdr:row>50</xdr:row>
      <xdr:rowOff>0</xdr:rowOff>
    </xdr:to>
    <xdr:sp>
      <xdr:nvSpPr>
        <xdr:cNvPr id="1" name="Line 1"/>
        <xdr:cNvSpPr>
          <a:spLocks/>
        </xdr:cNvSpPr>
      </xdr:nvSpPr>
      <xdr:spPr>
        <a:xfrm flipH="1" flipV="1">
          <a:off x="180975" y="8401050"/>
          <a:ext cx="5429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37</xdr:row>
      <xdr:rowOff>0</xdr:rowOff>
    </xdr:from>
    <xdr:to>
      <xdr:col>2</xdr:col>
      <xdr:colOff>161925</xdr:colOff>
      <xdr:row>37</xdr:row>
      <xdr:rowOff>0</xdr:rowOff>
    </xdr:to>
    <xdr:sp>
      <xdr:nvSpPr>
        <xdr:cNvPr id="1" name="Line 2"/>
        <xdr:cNvSpPr>
          <a:spLocks/>
        </xdr:cNvSpPr>
      </xdr:nvSpPr>
      <xdr:spPr>
        <a:xfrm flipH="1" flipV="1">
          <a:off x="180975" y="6296025"/>
          <a:ext cx="5429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4</xdr:row>
      <xdr:rowOff>76200</xdr:rowOff>
    </xdr:from>
    <xdr:to>
      <xdr:col>8</xdr:col>
      <xdr:colOff>0</xdr:colOff>
      <xdr:row>5</xdr:row>
      <xdr:rowOff>95250</xdr:rowOff>
    </xdr:to>
    <xdr:sp>
      <xdr:nvSpPr>
        <xdr:cNvPr id="1" name="Text 24"/>
        <xdr:cNvSpPr txBox="1">
          <a:spLocks noChangeArrowheads="1"/>
        </xdr:cNvSpPr>
      </xdr:nvSpPr>
      <xdr:spPr>
        <a:xfrm>
          <a:off x="5648325" y="723900"/>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8</xdr:col>
      <xdr:colOff>0</xdr:colOff>
      <xdr:row>5</xdr:row>
      <xdr:rowOff>95250</xdr:rowOff>
    </xdr:from>
    <xdr:to>
      <xdr:col>8</xdr:col>
      <xdr:colOff>0</xdr:colOff>
      <xdr:row>6</xdr:row>
      <xdr:rowOff>76200</xdr:rowOff>
    </xdr:to>
    <xdr:sp>
      <xdr:nvSpPr>
        <xdr:cNvPr id="2" name="Text 25"/>
        <xdr:cNvSpPr txBox="1">
          <a:spLocks noChangeArrowheads="1"/>
        </xdr:cNvSpPr>
      </xdr:nvSpPr>
      <xdr:spPr>
        <a:xfrm>
          <a:off x="5648325" y="904875"/>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8</xdr:col>
      <xdr:colOff>0</xdr:colOff>
      <xdr:row>4</xdr:row>
      <xdr:rowOff>57150</xdr:rowOff>
    </xdr:from>
    <xdr:to>
      <xdr:col>8</xdr:col>
      <xdr:colOff>0</xdr:colOff>
      <xdr:row>6</xdr:row>
      <xdr:rowOff>104775</xdr:rowOff>
    </xdr:to>
    <xdr:sp>
      <xdr:nvSpPr>
        <xdr:cNvPr id="3" name="TextBox 3"/>
        <xdr:cNvSpPr txBox="1">
          <a:spLocks noChangeArrowheads="1"/>
        </xdr:cNvSpPr>
      </xdr:nvSpPr>
      <xdr:spPr>
        <a:xfrm>
          <a:off x="5648325" y="704850"/>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23</xdr:row>
      <xdr:rowOff>114300</xdr:rowOff>
    </xdr:from>
    <xdr:to>
      <xdr:col>0</xdr:col>
      <xdr:colOff>504825</xdr:colOff>
      <xdr:row>23</xdr:row>
      <xdr:rowOff>114300</xdr:rowOff>
    </xdr:to>
    <xdr:sp>
      <xdr:nvSpPr>
        <xdr:cNvPr id="1" name="Line 2"/>
        <xdr:cNvSpPr>
          <a:spLocks/>
        </xdr:cNvSpPr>
      </xdr:nvSpPr>
      <xdr:spPr>
        <a:xfrm flipH="1" flipV="1">
          <a:off x="0" y="599122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ERICHTE\Tierische%20Erzeugung\2008\TE0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ERICHTE\Tierische%20Erzeugung\2008\TE08_V&#2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TE0709_ohne_Milch.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haltsverz."/>
      <sheetName val="Vorbemerk."/>
      <sheetName val="Grafik1"/>
      <sheetName val="Rinder"/>
      <sheetName val="Schweine Schafe"/>
      <sheetName val="Grafik2"/>
      <sheetName val="Schacht insg"/>
      <sheetName val="gewerbl."/>
      <sheetName val="Hauss."/>
      <sheetName val="Grafik3"/>
      <sheetName val="Milch"/>
      <sheetName val="Milch Krs."/>
      <sheetName val="Grafik5"/>
      <sheetName val="Eier"/>
      <sheetName val="LH Halt."/>
      <sheetName val="Grafikdaten"/>
    </sheetNames>
    <sheetDataSet>
      <sheetData sheetId="13">
        <row r="49">
          <cell r="C49">
            <v>2211189</v>
          </cell>
          <cell r="E49">
            <v>1677068.5</v>
          </cell>
          <cell r="G49">
            <v>23.7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haltsverz."/>
      <sheetName val="Vorbemerk."/>
      <sheetName val="Grafik1"/>
      <sheetName val="Rinder"/>
      <sheetName val="Schweine Schafe"/>
      <sheetName val="Grafik2"/>
      <sheetName val="Schlacht insg"/>
      <sheetName val="gewerbl."/>
      <sheetName val="Hauss."/>
      <sheetName val="Grafik3"/>
      <sheetName val="Milch"/>
      <sheetName val="Milch Krs."/>
      <sheetName val="Grafik5"/>
      <sheetName val="Eier"/>
      <sheetName val="LH Halt."/>
      <sheetName val="Grafikdaten"/>
    </sheetNames>
    <sheetDataSet>
      <sheetData sheetId="6">
        <row r="16">
          <cell r="B16">
            <v>6457</v>
          </cell>
          <cell r="G16">
            <v>127</v>
          </cell>
          <cell r="H16">
            <v>156692</v>
          </cell>
          <cell r="I16">
            <v>532</v>
          </cell>
          <cell r="L16">
            <v>163873</v>
          </cell>
        </row>
        <row r="17">
          <cell r="B17">
            <v>5850</v>
          </cell>
          <cell r="G17">
            <v>154</v>
          </cell>
          <cell r="H17">
            <v>150687</v>
          </cell>
          <cell r="I17">
            <v>514</v>
          </cell>
          <cell r="L17">
            <v>157271</v>
          </cell>
        </row>
        <row r="18">
          <cell r="B18">
            <v>5938</v>
          </cell>
          <cell r="G18">
            <v>228</v>
          </cell>
          <cell r="H18">
            <v>139513</v>
          </cell>
          <cell r="I18">
            <v>1250</v>
          </cell>
          <cell r="L18">
            <v>147213</v>
          </cell>
        </row>
        <row r="19">
          <cell r="B19">
            <v>7041</v>
          </cell>
          <cell r="G19">
            <v>140</v>
          </cell>
          <cell r="H19">
            <v>149664</v>
          </cell>
          <cell r="I19">
            <v>439</v>
          </cell>
          <cell r="L19">
            <v>157452</v>
          </cell>
        </row>
        <row r="20">
          <cell r="B20">
            <v>6339</v>
          </cell>
          <cell r="G20">
            <v>170</v>
          </cell>
          <cell r="H20">
            <v>137715</v>
          </cell>
          <cell r="I20">
            <v>397</v>
          </cell>
          <cell r="L20">
            <v>144723</v>
          </cell>
        </row>
        <row r="21">
          <cell r="B21">
            <v>6520</v>
          </cell>
          <cell r="G21">
            <v>132</v>
          </cell>
          <cell r="H21">
            <v>132861</v>
          </cell>
          <cell r="I21">
            <v>355</v>
          </cell>
          <cell r="L21">
            <v>139918</v>
          </cell>
        </row>
        <row r="22">
          <cell r="B22">
            <v>7161</v>
          </cell>
          <cell r="G22">
            <v>151</v>
          </cell>
          <cell r="H22">
            <v>139934</v>
          </cell>
          <cell r="I22">
            <v>298</v>
          </cell>
          <cell r="L22">
            <v>147606</v>
          </cell>
        </row>
        <row r="23">
          <cell r="B23">
            <v>6231</v>
          </cell>
          <cell r="G23">
            <v>174</v>
          </cell>
          <cell r="H23">
            <v>137311</v>
          </cell>
          <cell r="I23">
            <v>323</v>
          </cell>
          <cell r="L23">
            <v>144110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halt"/>
      <sheetName val="Vorbemerkungen"/>
      <sheetName val="Grafik"/>
      <sheetName val="Grafikzahlen"/>
      <sheetName val="Tab1a"/>
      <sheetName val="Tab1b"/>
      <sheetName val="Tab1c"/>
      <sheetName val="TAB5"/>
      <sheetName val="TAB4"/>
    </sheetNames>
    <sheetDataSet>
      <sheetData sheetId="4">
        <row r="10">
          <cell r="D10">
            <v>153194</v>
          </cell>
          <cell r="E10">
            <v>6643</v>
          </cell>
          <cell r="L10">
            <v>145887</v>
          </cell>
          <cell r="M10">
            <v>598</v>
          </cell>
        </row>
        <row r="11">
          <cell r="D11">
            <v>134334</v>
          </cell>
          <cell r="E11">
            <v>6175</v>
          </cell>
          <cell r="L11">
            <v>127640</v>
          </cell>
          <cell r="M11">
            <v>442</v>
          </cell>
        </row>
        <row r="12">
          <cell r="D12">
            <v>155544</v>
          </cell>
          <cell r="E12">
            <v>7021</v>
          </cell>
          <cell r="L12">
            <v>147661</v>
          </cell>
          <cell r="M12">
            <v>721</v>
          </cell>
        </row>
        <row r="13">
          <cell r="D13">
            <v>144157</v>
          </cell>
          <cell r="E13">
            <v>6059</v>
          </cell>
          <cell r="L13">
            <v>136623</v>
          </cell>
          <cell r="M13">
            <v>1223</v>
          </cell>
        </row>
        <row r="14">
          <cell r="D14">
            <v>142819</v>
          </cell>
          <cell r="E14">
            <v>5717</v>
          </cell>
          <cell r="L14">
            <v>136582</v>
          </cell>
          <cell r="M14">
            <v>437</v>
          </cell>
        </row>
        <row r="15">
          <cell r="D15">
            <v>144821</v>
          </cell>
          <cell r="E15">
            <v>6197</v>
          </cell>
          <cell r="L15">
            <v>138209</v>
          </cell>
          <cell r="M15">
            <v>339</v>
          </cell>
        </row>
        <row r="16">
          <cell r="D16">
            <v>147279</v>
          </cell>
          <cell r="E16">
            <v>6047</v>
          </cell>
          <cell r="L16">
            <v>140858</v>
          </cell>
          <cell r="M16">
            <v>295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50" customWidth="1"/>
  </cols>
  <sheetData>
    <row r="1" ht="15.75">
      <c r="A1" s="149" t="s">
        <v>146</v>
      </c>
    </row>
    <row r="4" ht="12.75">
      <c r="A4" s="151" t="s">
        <v>158</v>
      </c>
    </row>
    <row r="5" ht="14.25">
      <c r="A5" s="152"/>
    </row>
    <row r="6" ht="14.25">
      <c r="A6" s="152"/>
    </row>
    <row r="7" ht="12.75">
      <c r="A7" s="150" t="s">
        <v>147</v>
      </c>
    </row>
    <row r="10" ht="12.75">
      <c r="A10" s="150" t="s">
        <v>159</v>
      </c>
    </row>
    <row r="11" ht="12.75">
      <c r="A11" s="150" t="s">
        <v>148</v>
      </c>
    </row>
    <row r="14" ht="12.75">
      <c r="A14" s="150" t="s">
        <v>149</v>
      </c>
    </row>
    <row r="17" ht="12.75">
      <c r="A17" s="150" t="s">
        <v>150</v>
      </c>
    </row>
    <row r="18" ht="12.75">
      <c r="A18" s="150" t="s">
        <v>93</v>
      </c>
    </row>
    <row r="19" ht="12.75">
      <c r="A19" s="150" t="s">
        <v>151</v>
      </c>
    </row>
    <row r="20" ht="12.75">
      <c r="A20" s="150" t="s">
        <v>152</v>
      </c>
    </row>
    <row r="21" ht="12.75">
      <c r="A21" s="150" t="s">
        <v>153</v>
      </c>
    </row>
    <row r="24" ht="12.75">
      <c r="A24" s="153" t="s">
        <v>154</v>
      </c>
    </row>
    <row r="25" ht="38.25">
      <c r="A25" s="154" t="s">
        <v>155</v>
      </c>
    </row>
    <row r="28" ht="12.75">
      <c r="A28" s="153" t="s">
        <v>156</v>
      </c>
    </row>
    <row r="29" ht="51">
      <c r="A29" s="154" t="s">
        <v>157</v>
      </c>
    </row>
    <row r="30" ht="12.75">
      <c r="A30" s="150" t="s">
        <v>1</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Q54"/>
  <sheetViews>
    <sheetView workbookViewId="0" topLeftCell="A1">
      <selection activeCell="A1" sqref="A1"/>
    </sheetView>
  </sheetViews>
  <sheetFormatPr defaultColWidth="11.421875" defaultRowHeight="12.75"/>
  <cols>
    <col min="1" max="1" width="2.7109375" style="0" customWidth="1"/>
    <col min="2" max="2" width="5.7109375" style="6" customWidth="1"/>
    <col min="3" max="3" width="19.421875" style="6" customWidth="1"/>
    <col min="4" max="4" width="8.28125" style="6" customWidth="1"/>
    <col min="5" max="9" width="12.140625" style="6" customWidth="1"/>
    <col min="10" max="16" width="12.57421875" style="6" customWidth="1"/>
    <col min="17" max="17" width="5.7109375" style="6" customWidth="1"/>
    <col min="18" max="18" width="2.7109375" style="6" customWidth="1"/>
  </cols>
  <sheetData>
    <row r="1" spans="1:17" ht="12.75">
      <c r="A1" s="92"/>
      <c r="B1" s="113"/>
      <c r="C1" s="113"/>
      <c r="D1" s="113"/>
      <c r="E1" s="113"/>
      <c r="F1" s="113"/>
      <c r="G1" s="113"/>
      <c r="H1" s="113"/>
      <c r="I1" s="113"/>
      <c r="J1" s="113"/>
      <c r="K1" s="113"/>
      <c r="L1" s="113"/>
      <c r="M1" s="113"/>
      <c r="N1" s="113"/>
      <c r="O1" s="113"/>
      <c r="P1" s="113"/>
      <c r="Q1" s="113"/>
    </row>
    <row r="3" spans="3:10" ht="12.75">
      <c r="C3" s="2"/>
      <c r="D3" s="2"/>
      <c r="E3" s="2"/>
      <c r="F3" s="2"/>
      <c r="G3" s="2"/>
      <c r="H3" s="2"/>
      <c r="I3" s="52" t="s">
        <v>138</v>
      </c>
      <c r="J3" s="68" t="s">
        <v>109</v>
      </c>
    </row>
    <row r="4" spans="5:9" ht="12.75">
      <c r="E4" s="53"/>
      <c r="F4" s="53"/>
      <c r="G4" s="53"/>
      <c r="H4" s="53"/>
      <c r="I4" s="53"/>
    </row>
    <row r="5" spans="2:17" ht="12.75">
      <c r="B5" s="104" t="s">
        <v>108</v>
      </c>
      <c r="C5" s="69"/>
      <c r="D5" s="57"/>
      <c r="E5" s="69"/>
      <c r="F5" s="69"/>
      <c r="G5" s="69"/>
      <c r="H5" s="69"/>
      <c r="I5" s="70"/>
      <c r="J5" s="69"/>
      <c r="K5" s="69"/>
      <c r="L5" s="69"/>
      <c r="M5" s="69"/>
      <c r="N5" s="69"/>
      <c r="O5" s="69"/>
      <c r="P5" s="69"/>
      <c r="Q5" s="122" t="s">
        <v>108</v>
      </c>
    </row>
    <row r="6" spans="2:17" ht="12.75">
      <c r="B6" s="133"/>
      <c r="C6" s="71" t="s">
        <v>15</v>
      </c>
      <c r="D6" s="72" t="s">
        <v>16</v>
      </c>
      <c r="E6" s="71" t="s">
        <v>12</v>
      </c>
      <c r="F6" s="71" t="s">
        <v>17</v>
      </c>
      <c r="G6" s="71" t="s">
        <v>18</v>
      </c>
      <c r="H6" s="71" t="s">
        <v>19</v>
      </c>
      <c r="I6" s="73" t="s">
        <v>20</v>
      </c>
      <c r="J6" s="71" t="s">
        <v>21</v>
      </c>
      <c r="K6" s="71" t="s">
        <v>101</v>
      </c>
      <c r="L6" s="71" t="s">
        <v>103</v>
      </c>
      <c r="M6" s="71" t="s">
        <v>104</v>
      </c>
      <c r="N6" s="71" t="s">
        <v>105</v>
      </c>
      <c r="O6" s="71" t="s">
        <v>106</v>
      </c>
      <c r="P6" s="71" t="s">
        <v>107</v>
      </c>
      <c r="Q6" s="135"/>
    </row>
    <row r="7" spans="2:17" ht="12.75">
      <c r="B7" s="134"/>
      <c r="C7" s="74"/>
      <c r="D7" s="65"/>
      <c r="E7" s="74"/>
      <c r="F7" s="74"/>
      <c r="G7" s="74"/>
      <c r="H7" s="74"/>
      <c r="I7" s="75"/>
      <c r="J7" s="74"/>
      <c r="K7" s="74"/>
      <c r="L7" s="74"/>
      <c r="M7" s="74"/>
      <c r="N7" s="74"/>
      <c r="O7" s="74"/>
      <c r="P7" s="74"/>
      <c r="Q7" s="136"/>
    </row>
    <row r="8" spans="2:17" ht="12.75">
      <c r="B8" s="54"/>
      <c r="C8" s="76"/>
      <c r="D8" s="7"/>
      <c r="E8" s="30"/>
      <c r="F8" s="30"/>
      <c r="G8" s="30"/>
      <c r="H8" s="30"/>
      <c r="I8" s="30"/>
      <c r="J8" s="30"/>
      <c r="Q8" s="19"/>
    </row>
    <row r="9" spans="2:17" ht="12.75">
      <c r="B9" s="43">
        <v>1</v>
      </c>
      <c r="C9" s="76" t="s">
        <v>22</v>
      </c>
      <c r="D9" s="7"/>
      <c r="Q9" s="38">
        <v>1</v>
      </c>
    </row>
    <row r="10" spans="2:17" ht="12.75">
      <c r="B10" s="43"/>
      <c r="C10" s="76" t="s">
        <v>23</v>
      </c>
      <c r="D10" s="7"/>
      <c r="Q10" s="38"/>
    </row>
    <row r="11" spans="2:17" ht="13.5">
      <c r="B11" s="43"/>
      <c r="C11" s="76" t="s">
        <v>121</v>
      </c>
      <c r="D11" s="77" t="s">
        <v>24</v>
      </c>
      <c r="E11" s="20">
        <v>2206</v>
      </c>
      <c r="F11" s="20">
        <v>2206</v>
      </c>
      <c r="G11" s="20">
        <v>2206</v>
      </c>
      <c r="H11" s="20">
        <v>2198</v>
      </c>
      <c r="I11" s="20">
        <v>2157</v>
      </c>
      <c r="J11" s="20">
        <v>2155</v>
      </c>
      <c r="K11" s="20">
        <v>2129</v>
      </c>
      <c r="L11" s="20">
        <v>2117</v>
      </c>
      <c r="M11" s="20"/>
      <c r="N11" s="20"/>
      <c r="O11" s="20"/>
      <c r="P11" s="20"/>
      <c r="Q11" s="38"/>
    </row>
    <row r="12" spans="2:17" ht="12.75">
      <c r="B12" s="43"/>
      <c r="C12" s="76"/>
      <c r="D12" s="7"/>
      <c r="Q12" s="38"/>
    </row>
    <row r="13" spans="2:17" ht="12.75">
      <c r="B13" s="43">
        <v>2</v>
      </c>
      <c r="C13" s="76" t="s">
        <v>25</v>
      </c>
      <c r="D13" s="7"/>
      <c r="Q13" s="38">
        <v>2</v>
      </c>
    </row>
    <row r="14" spans="2:17" ht="12.75">
      <c r="B14" s="43"/>
      <c r="C14" s="76" t="s">
        <v>26</v>
      </c>
      <c r="D14" s="7"/>
      <c r="Q14" s="38"/>
    </row>
    <row r="15" spans="2:17" ht="12.75">
      <c r="B15" s="43"/>
      <c r="C15" s="76" t="s">
        <v>23</v>
      </c>
      <c r="D15" s="7"/>
      <c r="Q15" s="38"/>
    </row>
    <row r="16" spans="2:17" ht="12.75">
      <c r="B16" s="43"/>
      <c r="C16" s="76" t="s">
        <v>27</v>
      </c>
      <c r="D16" s="77" t="s">
        <v>28</v>
      </c>
      <c r="E16" s="21">
        <v>84.79176854540502</v>
      </c>
      <c r="F16" s="21">
        <v>82.83805348197545</v>
      </c>
      <c r="G16" s="21">
        <v>85.60524241738928</v>
      </c>
      <c r="H16" s="21">
        <v>84.99883782442552</v>
      </c>
      <c r="I16" s="21">
        <v>84.57262071238301</v>
      </c>
      <c r="J16" s="21">
        <v>84.66871288635778</v>
      </c>
      <c r="K16" s="21">
        <v>75.05949310838221</v>
      </c>
      <c r="L16" s="21">
        <v>78.4401576358031</v>
      </c>
      <c r="M16" s="21"/>
      <c r="N16" s="21"/>
      <c r="O16" s="21"/>
      <c r="P16" s="21"/>
      <c r="Q16" s="38"/>
    </row>
    <row r="17" spans="2:17" ht="12.75">
      <c r="B17" s="43"/>
      <c r="C17" s="76"/>
      <c r="D17" s="7"/>
      <c r="E17" s="21"/>
      <c r="F17" s="21"/>
      <c r="G17" s="21"/>
      <c r="H17" s="21"/>
      <c r="I17" s="21"/>
      <c r="J17" s="21"/>
      <c r="K17" s="21"/>
      <c r="L17" s="21"/>
      <c r="Q17" s="38"/>
    </row>
    <row r="18" spans="2:17" ht="12.75">
      <c r="B18" s="43">
        <v>3</v>
      </c>
      <c r="C18" s="76" t="s">
        <v>29</v>
      </c>
      <c r="D18" s="7"/>
      <c r="E18" s="21"/>
      <c r="F18" s="21"/>
      <c r="G18" s="21"/>
      <c r="H18" s="21"/>
      <c r="I18" s="21"/>
      <c r="J18" s="21"/>
      <c r="K18" s="21"/>
      <c r="L18" s="21"/>
      <c r="Q18" s="38">
        <v>3</v>
      </c>
    </row>
    <row r="19" spans="2:17" ht="12.75">
      <c r="B19" s="43"/>
      <c r="C19" s="76" t="s">
        <v>30</v>
      </c>
      <c r="D19" s="7"/>
      <c r="E19" s="21"/>
      <c r="F19" s="21"/>
      <c r="G19" s="21"/>
      <c r="H19" s="21"/>
      <c r="I19" s="21"/>
      <c r="J19" s="21"/>
      <c r="K19" s="21"/>
      <c r="L19" s="21"/>
      <c r="Q19" s="38"/>
    </row>
    <row r="20" spans="2:17" ht="13.5">
      <c r="B20" s="43"/>
      <c r="C20" s="76" t="s">
        <v>122</v>
      </c>
      <c r="D20" s="77" t="s">
        <v>24</v>
      </c>
      <c r="E20" s="20">
        <v>1871</v>
      </c>
      <c r="F20" s="20">
        <v>1828</v>
      </c>
      <c r="G20" s="20">
        <v>1889</v>
      </c>
      <c r="H20" s="20">
        <v>1869</v>
      </c>
      <c r="I20" s="20">
        <v>1825</v>
      </c>
      <c r="J20" s="20">
        <v>1824</v>
      </c>
      <c r="K20" s="20">
        <v>1598</v>
      </c>
      <c r="L20" s="20">
        <v>1660</v>
      </c>
      <c r="M20" s="20"/>
      <c r="N20" s="20"/>
      <c r="O20" s="20"/>
      <c r="P20" s="20"/>
      <c r="Q20" s="38"/>
    </row>
    <row r="21" spans="2:17" ht="12.75">
      <c r="B21" s="43"/>
      <c r="C21" s="76"/>
      <c r="D21" s="7"/>
      <c r="E21" s="20"/>
      <c r="F21" s="20"/>
      <c r="G21" s="20"/>
      <c r="H21" s="20"/>
      <c r="I21" s="20"/>
      <c r="J21" s="20"/>
      <c r="K21" s="20"/>
      <c r="L21" s="20"/>
      <c r="Q21" s="38"/>
    </row>
    <row r="22" spans="2:17" ht="12.75">
      <c r="B22" s="43">
        <v>4</v>
      </c>
      <c r="C22" s="76" t="s">
        <v>31</v>
      </c>
      <c r="D22" s="7"/>
      <c r="E22" s="20"/>
      <c r="F22" s="20"/>
      <c r="G22" s="20"/>
      <c r="H22" s="20"/>
      <c r="I22" s="20"/>
      <c r="J22" s="20"/>
      <c r="K22" s="20"/>
      <c r="L22" s="20"/>
      <c r="Q22" s="38">
        <v>4</v>
      </c>
    </row>
    <row r="23" spans="2:17" ht="12.75">
      <c r="B23" s="43"/>
      <c r="C23" s="76" t="s">
        <v>32</v>
      </c>
      <c r="D23" s="7"/>
      <c r="E23" s="20"/>
      <c r="F23" s="20"/>
      <c r="G23" s="20"/>
      <c r="H23" s="20"/>
      <c r="I23" s="20"/>
      <c r="J23" s="20"/>
      <c r="K23" s="20"/>
      <c r="L23" s="20"/>
      <c r="Q23" s="38"/>
    </row>
    <row r="24" spans="2:17" ht="13.5">
      <c r="B24" s="43"/>
      <c r="C24" s="76" t="s">
        <v>123</v>
      </c>
      <c r="D24" s="77" t="s">
        <v>24</v>
      </c>
      <c r="E24" s="20">
        <v>1849</v>
      </c>
      <c r="F24" s="20">
        <v>1858</v>
      </c>
      <c r="G24" s="20">
        <v>1879</v>
      </c>
      <c r="H24" s="20">
        <v>1847</v>
      </c>
      <c r="I24" s="20">
        <v>1825</v>
      </c>
      <c r="J24" s="20">
        <v>1711</v>
      </c>
      <c r="K24" s="20">
        <v>1629</v>
      </c>
      <c r="L24" s="20">
        <v>1561</v>
      </c>
      <c r="M24" s="20"/>
      <c r="N24" s="20"/>
      <c r="O24" s="20"/>
      <c r="P24" s="20"/>
      <c r="Q24" s="38"/>
    </row>
    <row r="25" spans="2:17" ht="12.75">
      <c r="B25" s="43"/>
      <c r="C25" s="76"/>
      <c r="D25" s="7"/>
      <c r="E25" s="20"/>
      <c r="F25" s="20"/>
      <c r="G25" s="20"/>
      <c r="H25" s="20"/>
      <c r="I25" s="20"/>
      <c r="J25" s="20"/>
      <c r="K25" s="20"/>
      <c r="L25" s="20"/>
      <c r="M25" s="20"/>
      <c r="N25" s="20"/>
      <c r="O25" s="20"/>
      <c r="P25" s="20"/>
      <c r="Q25" s="38"/>
    </row>
    <row r="26" spans="2:17" ht="13.5">
      <c r="B26" s="43">
        <v>5</v>
      </c>
      <c r="C26" s="76" t="s">
        <v>124</v>
      </c>
      <c r="D26" s="77" t="s">
        <v>24</v>
      </c>
      <c r="E26" s="20">
        <v>45472</v>
      </c>
      <c r="F26" s="20">
        <v>43710</v>
      </c>
      <c r="G26" s="20">
        <v>48654</v>
      </c>
      <c r="H26" s="20">
        <v>44807</v>
      </c>
      <c r="I26" s="20">
        <v>45643</v>
      </c>
      <c r="J26" s="20">
        <v>43110</v>
      </c>
      <c r="K26" s="20">
        <v>43066</v>
      </c>
      <c r="L26" s="20">
        <v>39516</v>
      </c>
      <c r="M26" s="20"/>
      <c r="N26" s="20"/>
      <c r="O26" s="20"/>
      <c r="P26" s="20"/>
      <c r="Q26" s="38">
        <v>5</v>
      </c>
    </row>
    <row r="27" spans="2:17" ht="12.75">
      <c r="B27" s="43"/>
      <c r="C27" s="76"/>
      <c r="D27" s="7"/>
      <c r="Q27" s="38"/>
    </row>
    <row r="28" spans="2:17" ht="12.75">
      <c r="B28" s="43">
        <v>6</v>
      </c>
      <c r="C28" s="76" t="s">
        <v>33</v>
      </c>
      <c r="D28" s="7"/>
      <c r="Q28" s="38">
        <v>6</v>
      </c>
    </row>
    <row r="29" spans="2:17" ht="12.75">
      <c r="B29" s="43"/>
      <c r="C29" s="76" t="s">
        <v>34</v>
      </c>
      <c r="D29" s="77" t="s">
        <v>35</v>
      </c>
      <c r="E29" s="21">
        <v>24.6</v>
      </c>
      <c r="F29" s="21">
        <v>23.5</v>
      </c>
      <c r="G29" s="21">
        <v>25.9</v>
      </c>
      <c r="H29" s="21">
        <v>24.3</v>
      </c>
      <c r="I29" s="21">
        <v>25</v>
      </c>
      <c r="J29" s="21">
        <v>25.2</v>
      </c>
      <c r="K29" s="21">
        <v>26.4</v>
      </c>
      <c r="L29" s="21">
        <v>25.3</v>
      </c>
      <c r="M29" s="21"/>
      <c r="N29" s="21"/>
      <c r="O29" s="21"/>
      <c r="P29" s="22"/>
      <c r="Q29" s="38"/>
    </row>
    <row r="30" spans="2:17" ht="12.75">
      <c r="B30" s="43"/>
      <c r="C30" s="76"/>
      <c r="D30" s="7"/>
      <c r="E30" s="21"/>
      <c r="Q30" s="38"/>
    </row>
    <row r="31" spans="2:17" ht="12.75">
      <c r="B31" s="43">
        <v>7</v>
      </c>
      <c r="C31" s="76" t="s">
        <v>36</v>
      </c>
      <c r="D31" s="7"/>
      <c r="Q31" s="38">
        <v>7</v>
      </c>
    </row>
    <row r="32" spans="2:17" ht="12.75">
      <c r="B32" s="43"/>
      <c r="C32" s="76" t="s">
        <v>37</v>
      </c>
      <c r="D32" s="77" t="s">
        <v>38</v>
      </c>
      <c r="E32" s="1" t="s">
        <v>39</v>
      </c>
      <c r="F32" s="1" t="s">
        <v>39</v>
      </c>
      <c r="G32" s="1" t="s">
        <v>39</v>
      </c>
      <c r="H32" s="1" t="s">
        <v>39</v>
      </c>
      <c r="I32" s="1" t="s">
        <v>39</v>
      </c>
      <c r="J32" s="1" t="s">
        <v>39</v>
      </c>
      <c r="K32" s="1" t="s">
        <v>39</v>
      </c>
      <c r="L32" s="1" t="s">
        <v>39</v>
      </c>
      <c r="M32" s="1"/>
      <c r="N32" s="1"/>
      <c r="O32" s="1"/>
      <c r="P32" s="1"/>
      <c r="Q32" s="38"/>
    </row>
    <row r="33" spans="2:17" ht="12.75">
      <c r="B33" s="43"/>
      <c r="C33" s="76"/>
      <c r="D33" s="7"/>
      <c r="Q33" s="38"/>
    </row>
    <row r="34" spans="2:17" ht="12.75">
      <c r="B34" s="43"/>
      <c r="C34" s="78" t="s">
        <v>65</v>
      </c>
      <c r="D34" s="7"/>
      <c r="Q34" s="38"/>
    </row>
    <row r="35" spans="2:17" ht="12.75">
      <c r="B35" s="43"/>
      <c r="C35" s="76"/>
      <c r="D35" s="7"/>
      <c r="Q35" s="38"/>
    </row>
    <row r="36" spans="2:17" ht="12.75">
      <c r="B36" s="43">
        <v>8</v>
      </c>
      <c r="C36" s="76" t="s">
        <v>25</v>
      </c>
      <c r="D36" s="7"/>
      <c r="Q36" s="38">
        <v>8</v>
      </c>
    </row>
    <row r="37" spans="2:17" ht="12.75">
      <c r="B37" s="43"/>
      <c r="C37" s="76" t="s">
        <v>26</v>
      </c>
      <c r="D37" s="7"/>
      <c r="Q37" s="38"/>
    </row>
    <row r="38" spans="2:17" ht="12.75">
      <c r="B38" s="43"/>
      <c r="C38" s="76" t="s">
        <v>23</v>
      </c>
      <c r="D38" s="7"/>
      <c r="G38" s="79"/>
      <c r="H38" s="79"/>
      <c r="J38" s="21"/>
      <c r="Q38" s="38"/>
    </row>
    <row r="39" spans="2:17" ht="12.75">
      <c r="B39" s="43"/>
      <c r="C39" s="76" t="s">
        <v>27</v>
      </c>
      <c r="D39" s="77" t="s">
        <v>28</v>
      </c>
      <c r="E39" s="21">
        <v>79.84980392104572</v>
      </c>
      <c r="F39" s="21">
        <v>80.47831262849989</v>
      </c>
      <c r="G39" s="21">
        <v>81.21692095883591</v>
      </c>
      <c r="H39" s="21">
        <v>77.98580517190648</v>
      </c>
      <c r="I39" s="21">
        <v>81.10460028518594</v>
      </c>
      <c r="J39" s="21">
        <v>77.91513977321704</v>
      </c>
      <c r="K39" s="21">
        <v>80.12128316484932</v>
      </c>
      <c r="L39" s="21">
        <v>77.9136473634773</v>
      </c>
      <c r="M39" s="21"/>
      <c r="N39" s="21"/>
      <c r="O39" s="21"/>
      <c r="P39" s="21"/>
      <c r="Q39" s="38"/>
    </row>
    <row r="40" spans="2:17" ht="12.75">
      <c r="B40" s="43"/>
      <c r="C40" s="76"/>
      <c r="D40" s="7"/>
      <c r="Q40" s="38"/>
    </row>
    <row r="41" spans="2:17" ht="12.75">
      <c r="B41" s="43">
        <v>9</v>
      </c>
      <c r="C41" s="76" t="s">
        <v>31</v>
      </c>
      <c r="D41" s="7"/>
      <c r="E41" s="20"/>
      <c r="F41" s="20"/>
      <c r="G41" s="20"/>
      <c r="H41" s="20"/>
      <c r="I41" s="20"/>
      <c r="J41" s="20"/>
      <c r="K41" s="20"/>
      <c r="L41" s="20"/>
      <c r="Q41" s="38">
        <v>9</v>
      </c>
    </row>
    <row r="42" spans="2:17" ht="12.75">
      <c r="B42" s="43"/>
      <c r="C42" s="76" t="s">
        <v>32</v>
      </c>
      <c r="D42" s="7"/>
      <c r="E42" s="20"/>
      <c r="F42" s="20"/>
      <c r="G42" s="20"/>
      <c r="H42" s="20"/>
      <c r="I42" s="20"/>
      <c r="J42" s="20"/>
      <c r="K42" s="20"/>
      <c r="L42" s="20"/>
      <c r="Q42" s="38"/>
    </row>
    <row r="43" spans="2:17" ht="13.5">
      <c r="B43" s="43"/>
      <c r="C43" s="76" t="s">
        <v>123</v>
      </c>
      <c r="D43" s="77" t="s">
        <v>24</v>
      </c>
      <c r="E43" s="20">
        <v>1801</v>
      </c>
      <c r="F43" s="20">
        <v>1814</v>
      </c>
      <c r="G43" s="20">
        <v>1776</v>
      </c>
      <c r="H43" s="20">
        <v>1762</v>
      </c>
      <c r="I43" s="20">
        <v>1758</v>
      </c>
      <c r="J43" s="20">
        <v>1747</v>
      </c>
      <c r="K43" s="20">
        <v>1747</v>
      </c>
      <c r="L43" s="20">
        <v>1677</v>
      </c>
      <c r="M43" s="20"/>
      <c r="N43" s="20"/>
      <c r="O43" s="20"/>
      <c r="P43" s="20"/>
      <c r="Q43" s="38"/>
    </row>
    <row r="44" spans="2:17" ht="12.75">
      <c r="B44" s="43"/>
      <c r="C44" s="76"/>
      <c r="D44" s="7"/>
      <c r="Q44" s="38"/>
    </row>
    <row r="45" spans="2:17" ht="13.5">
      <c r="B45" s="43">
        <v>10</v>
      </c>
      <c r="C45" s="76" t="s">
        <v>124</v>
      </c>
      <c r="D45" s="77" t="s">
        <v>24</v>
      </c>
      <c r="E45" s="20">
        <v>46042.002</v>
      </c>
      <c r="F45" s="20">
        <v>40554.014</v>
      </c>
      <c r="G45" s="20">
        <v>43467.71</v>
      </c>
      <c r="H45" s="20">
        <v>43562.982</v>
      </c>
      <c r="I45" s="20">
        <v>46657.912</v>
      </c>
      <c r="J45" s="20">
        <v>44004.792</v>
      </c>
      <c r="K45" s="20">
        <v>44796.307</v>
      </c>
      <c r="L45" s="20">
        <v>39665.872</v>
      </c>
      <c r="M45" s="20"/>
      <c r="N45" s="20"/>
      <c r="O45" s="20"/>
      <c r="P45" s="20"/>
      <c r="Q45" s="38">
        <v>10</v>
      </c>
    </row>
    <row r="46" spans="2:17" ht="12.75">
      <c r="B46" s="43"/>
      <c r="C46" s="76"/>
      <c r="D46" s="7"/>
      <c r="Q46" s="38"/>
    </row>
    <row r="47" spans="2:17" ht="12.75">
      <c r="B47" s="43">
        <v>11</v>
      </c>
      <c r="C47" s="76" t="s">
        <v>33</v>
      </c>
      <c r="D47" s="7"/>
      <c r="Q47" s="38">
        <v>11</v>
      </c>
    </row>
    <row r="48" spans="2:17" ht="12.75">
      <c r="B48" s="43"/>
      <c r="C48" s="76" t="s">
        <v>34</v>
      </c>
      <c r="D48" s="77" t="s">
        <v>35</v>
      </c>
      <c r="E48" s="21">
        <v>25.6</v>
      </c>
      <c r="F48" s="21">
        <v>22.4</v>
      </c>
      <c r="G48" s="21">
        <v>24.5</v>
      </c>
      <c r="H48" s="21">
        <v>24.7</v>
      </c>
      <c r="I48" s="21">
        <v>26.5</v>
      </c>
      <c r="J48" s="21">
        <v>25.2</v>
      </c>
      <c r="K48" s="21">
        <v>25.6</v>
      </c>
      <c r="L48" s="21">
        <v>23.7</v>
      </c>
      <c r="M48" s="21"/>
      <c r="N48" s="21"/>
      <c r="O48" s="21"/>
      <c r="P48" s="21"/>
      <c r="Q48" s="38"/>
    </row>
    <row r="49" spans="2:17" ht="12.75">
      <c r="B49" s="43"/>
      <c r="C49" s="76"/>
      <c r="D49" s="7"/>
      <c r="Q49" s="38"/>
    </row>
    <row r="50" spans="2:17" ht="12.75">
      <c r="B50" s="43">
        <v>12</v>
      </c>
      <c r="C50" s="76" t="s">
        <v>36</v>
      </c>
      <c r="D50" s="7"/>
      <c r="E50" s="80"/>
      <c r="F50" s="80"/>
      <c r="G50" s="80"/>
      <c r="H50" s="80"/>
      <c r="I50" s="80"/>
      <c r="J50" s="80"/>
      <c r="K50" s="80"/>
      <c r="L50" s="80"/>
      <c r="Q50" s="38">
        <v>12</v>
      </c>
    </row>
    <row r="51" spans="2:17" ht="12.75">
      <c r="B51" s="43"/>
      <c r="C51" s="76" t="s">
        <v>37</v>
      </c>
      <c r="D51" s="77" t="s">
        <v>38</v>
      </c>
      <c r="E51" s="1" t="s">
        <v>39</v>
      </c>
      <c r="F51" s="1" t="s">
        <v>39</v>
      </c>
      <c r="G51" s="1" t="s">
        <v>39</v>
      </c>
      <c r="H51" s="1" t="s">
        <v>39</v>
      </c>
      <c r="I51" s="1" t="s">
        <v>39</v>
      </c>
      <c r="J51" s="1" t="s">
        <v>39</v>
      </c>
      <c r="K51" s="1" t="s">
        <v>39</v>
      </c>
      <c r="L51" s="1" t="s">
        <v>39</v>
      </c>
      <c r="M51" s="1"/>
      <c r="N51" s="1"/>
      <c r="O51" s="1"/>
      <c r="P51" s="1"/>
      <c r="Q51" s="38"/>
    </row>
    <row r="53" ht="12.75">
      <c r="C53" s="30"/>
    </row>
    <row r="54" spans="2:10" ht="12.75">
      <c r="B54" s="6" t="s">
        <v>125</v>
      </c>
      <c r="J54" s="6" t="s">
        <v>126</v>
      </c>
    </row>
  </sheetData>
  <sheetProtection/>
  <mergeCells count="4">
    <mergeCell ref="B1:I1"/>
    <mergeCell ref="J1:Q1"/>
    <mergeCell ref="B5:B7"/>
    <mergeCell ref="Q5:Q7"/>
  </mergeCells>
  <printOptions/>
  <pageMargins left="0.3937007874015748" right="0.3937007874015748" top="0.3937007874015748" bottom="0.3937007874015748" header="0.3937007874015748" footer="0.5118110236220472"/>
  <pageSetup firstPageNumber="10" useFirstPageNumber="1" horizontalDpi="600" verticalDpi="600" orientation="portrait" paperSize="9" r:id="rId2"/>
  <headerFooter alignWithMargins="0">
    <oddHeader>&amp;C&amp;9- &amp;P -</oddHeader>
  </headerFooter>
  <drawing r:id="rId1"/>
</worksheet>
</file>

<file path=xl/worksheets/sheet11.xml><?xml version="1.0" encoding="utf-8"?>
<worksheet xmlns="http://schemas.openxmlformats.org/spreadsheetml/2006/main" xmlns:r="http://schemas.openxmlformats.org/officeDocument/2006/relationships">
  <dimension ref="A1:L34"/>
  <sheetViews>
    <sheetView workbookViewId="0" topLeftCell="A1">
      <selection activeCell="A1" sqref="A1:H1"/>
    </sheetView>
  </sheetViews>
  <sheetFormatPr defaultColWidth="11.421875" defaultRowHeight="12.75"/>
  <cols>
    <col min="1" max="1" width="21.00390625" style="96" customWidth="1"/>
    <col min="2" max="2" width="7.7109375" style="96" customWidth="1"/>
    <col min="3" max="5" width="11.8515625" style="96" customWidth="1"/>
    <col min="6" max="6" width="10.7109375" style="96" customWidth="1"/>
    <col min="7" max="8" width="9.7109375" style="96" customWidth="1"/>
    <col min="9" max="9" width="10.7109375" style="96" customWidth="1"/>
    <col min="10" max="16384" width="11.421875" style="96" customWidth="1"/>
  </cols>
  <sheetData>
    <row r="1" spans="1:8" ht="12.75" customHeight="1">
      <c r="A1" s="113"/>
      <c r="B1" s="113"/>
      <c r="C1" s="113"/>
      <c r="D1" s="113"/>
      <c r="E1" s="113"/>
      <c r="F1" s="113"/>
      <c r="G1" s="113"/>
      <c r="H1" s="113"/>
    </row>
    <row r="2" spans="1:8" ht="12.75" customHeight="1">
      <c r="A2" s="53"/>
      <c r="B2" s="53"/>
      <c r="C2" s="53"/>
      <c r="D2" s="53"/>
      <c r="E2" s="53"/>
      <c r="F2" s="53"/>
      <c r="G2" s="53"/>
      <c r="H2" s="53"/>
    </row>
    <row r="3" spans="1:8" ht="15" customHeight="1">
      <c r="A3" s="138" t="s">
        <v>140</v>
      </c>
      <c r="B3" s="138"/>
      <c r="C3" s="138"/>
      <c r="D3" s="138"/>
      <c r="E3" s="138"/>
      <c r="F3" s="138"/>
      <c r="G3" s="138"/>
      <c r="H3" s="138"/>
    </row>
    <row r="4" spans="1:8" ht="12.75" customHeight="1">
      <c r="A4" s="138"/>
      <c r="B4" s="138"/>
      <c r="C4" s="138"/>
      <c r="D4" s="138"/>
      <c r="E4" s="138"/>
      <c r="F4" s="138"/>
      <c r="G4" s="138"/>
      <c r="H4" s="138"/>
    </row>
    <row r="5" spans="1:8" ht="15.75" customHeight="1">
      <c r="A5" s="106" t="s">
        <v>142</v>
      </c>
      <c r="B5" s="69"/>
      <c r="C5" s="131" t="s">
        <v>143</v>
      </c>
      <c r="D5" s="147" t="s">
        <v>144</v>
      </c>
      <c r="E5" s="148"/>
      <c r="F5" s="131" t="s">
        <v>145</v>
      </c>
      <c r="G5" s="131" t="s">
        <v>61</v>
      </c>
      <c r="H5" s="122" t="s">
        <v>40</v>
      </c>
    </row>
    <row r="6" spans="1:8" ht="15.75" customHeight="1">
      <c r="A6" s="145"/>
      <c r="B6" s="137" t="s">
        <v>41</v>
      </c>
      <c r="C6" s="133"/>
      <c r="D6" s="140" t="s">
        <v>42</v>
      </c>
      <c r="E6" s="140" t="s">
        <v>50</v>
      </c>
      <c r="F6" s="146"/>
      <c r="G6" s="146"/>
      <c r="H6" s="135"/>
    </row>
    <row r="7" spans="1:8" ht="15.75" customHeight="1">
      <c r="A7" s="145"/>
      <c r="B7" s="137"/>
      <c r="C7" s="133"/>
      <c r="D7" s="141"/>
      <c r="E7" s="141"/>
      <c r="F7" s="146"/>
      <c r="G7" s="146"/>
      <c r="H7" s="135"/>
    </row>
    <row r="8" spans="1:8" ht="15.75" customHeight="1">
      <c r="A8" s="145"/>
      <c r="B8" s="76"/>
      <c r="C8" s="146"/>
      <c r="D8" s="141"/>
      <c r="E8" s="141"/>
      <c r="F8" s="146"/>
      <c r="G8" s="146"/>
      <c r="H8" s="139"/>
    </row>
    <row r="9" spans="1:8" ht="15.75" customHeight="1">
      <c r="A9" s="130"/>
      <c r="B9" s="142" t="s">
        <v>43</v>
      </c>
      <c r="C9" s="143"/>
      <c r="D9" s="143"/>
      <c r="E9" s="144"/>
      <c r="F9" s="98" t="s">
        <v>44</v>
      </c>
      <c r="G9" s="97" t="s">
        <v>45</v>
      </c>
      <c r="H9" s="99" t="s">
        <v>46</v>
      </c>
    </row>
    <row r="10" spans="1:8" ht="9" customHeight="1">
      <c r="A10" s="7"/>
      <c r="B10" s="6"/>
      <c r="C10" s="100"/>
      <c r="D10" s="6"/>
      <c r="E10" s="6"/>
      <c r="F10" s="22"/>
      <c r="G10" s="6"/>
      <c r="H10" s="101"/>
    </row>
    <row r="11" spans="1:8" s="10" customFormat="1" ht="24.75" customHeight="1">
      <c r="A11" s="8" t="s">
        <v>51</v>
      </c>
      <c r="B11" s="81">
        <v>24</v>
      </c>
      <c r="C11" s="81">
        <v>2206463</v>
      </c>
      <c r="D11" s="81">
        <v>1870899</v>
      </c>
      <c r="E11" s="82">
        <v>1849345</v>
      </c>
      <c r="F11" s="82">
        <v>45472</v>
      </c>
      <c r="G11" s="83">
        <v>24.6</v>
      </c>
      <c r="H11" s="84">
        <v>84.79176854540502</v>
      </c>
    </row>
    <row r="12" spans="1:8" s="10" customFormat="1" ht="24.75" customHeight="1">
      <c r="A12" s="8" t="s">
        <v>82</v>
      </c>
      <c r="B12" s="81">
        <v>24</v>
      </c>
      <c r="C12" s="81">
        <v>2206463</v>
      </c>
      <c r="D12" s="81">
        <v>1827791</v>
      </c>
      <c r="E12" s="82">
        <v>1858319.5</v>
      </c>
      <c r="F12" s="82">
        <v>43710</v>
      </c>
      <c r="G12" s="83">
        <v>23.5</v>
      </c>
      <c r="H12" s="84">
        <v>82.83805348197545</v>
      </c>
    </row>
    <row r="13" spans="1:12" s="10" customFormat="1" ht="24.75" customHeight="1">
      <c r="A13" s="8" t="s">
        <v>85</v>
      </c>
      <c r="B13" s="81">
        <v>24</v>
      </c>
      <c r="C13" s="81">
        <v>2206463</v>
      </c>
      <c r="D13" s="81">
        <v>1888848</v>
      </c>
      <c r="E13" s="82">
        <v>1878758</v>
      </c>
      <c r="F13" s="82">
        <v>48654</v>
      </c>
      <c r="G13" s="83">
        <v>25.9</v>
      </c>
      <c r="H13" s="84">
        <v>85.60524241738928</v>
      </c>
      <c r="I13" s="9"/>
      <c r="J13" s="9"/>
      <c r="K13" s="9"/>
      <c r="L13" s="9"/>
    </row>
    <row r="14" spans="1:12" s="10" customFormat="1" ht="24.75" customHeight="1">
      <c r="A14" s="8" t="s">
        <v>94</v>
      </c>
      <c r="B14" s="81">
        <v>23</v>
      </c>
      <c r="C14" s="81">
        <v>2198463</v>
      </c>
      <c r="D14" s="81">
        <v>1868668</v>
      </c>
      <c r="E14" s="82">
        <v>1846645.5</v>
      </c>
      <c r="F14" s="82">
        <v>44807</v>
      </c>
      <c r="G14" s="83">
        <v>24.3</v>
      </c>
      <c r="H14" s="84">
        <v>84.99883782442552</v>
      </c>
      <c r="I14" s="9"/>
      <c r="J14" s="9"/>
      <c r="K14" s="9"/>
      <c r="L14" s="9"/>
    </row>
    <row r="15" spans="1:12" s="10" customFormat="1" ht="24.75" customHeight="1">
      <c r="A15" s="8" t="s">
        <v>99</v>
      </c>
      <c r="B15" s="81">
        <v>23</v>
      </c>
      <c r="C15" s="81">
        <v>2157463</v>
      </c>
      <c r="D15" s="81">
        <v>1824623</v>
      </c>
      <c r="E15" s="82">
        <v>1824561</v>
      </c>
      <c r="F15" s="82">
        <v>45643</v>
      </c>
      <c r="G15" s="83">
        <v>25</v>
      </c>
      <c r="H15" s="84">
        <v>84.57262071238301</v>
      </c>
      <c r="I15" s="9"/>
      <c r="J15" s="9"/>
      <c r="K15" s="9"/>
      <c r="L15" s="9"/>
    </row>
    <row r="16" spans="1:12" s="10" customFormat="1" ht="24.75" customHeight="1">
      <c r="A16" s="8" t="s">
        <v>100</v>
      </c>
      <c r="B16" s="81">
        <v>23</v>
      </c>
      <c r="C16" s="81">
        <v>2154868</v>
      </c>
      <c r="D16" s="81">
        <v>1824499</v>
      </c>
      <c r="E16" s="82">
        <v>1711189.5</v>
      </c>
      <c r="F16" s="82">
        <v>43110</v>
      </c>
      <c r="G16" s="83">
        <v>25.2</v>
      </c>
      <c r="H16" s="84">
        <v>84.66871288635778</v>
      </c>
      <c r="I16" s="9"/>
      <c r="J16" s="9"/>
      <c r="K16" s="9"/>
      <c r="L16" s="9"/>
    </row>
    <row r="17" spans="1:12" s="10" customFormat="1" ht="24.75" customHeight="1">
      <c r="A17" s="8" t="s">
        <v>102</v>
      </c>
      <c r="B17" s="81">
        <v>23</v>
      </c>
      <c r="C17" s="81">
        <v>2128818</v>
      </c>
      <c r="D17" s="81">
        <v>1597880</v>
      </c>
      <c r="E17" s="82">
        <v>1629142</v>
      </c>
      <c r="F17" s="82">
        <v>43066</v>
      </c>
      <c r="G17" s="83">
        <v>26.4</v>
      </c>
      <c r="H17" s="84">
        <v>75.05949310838221</v>
      </c>
      <c r="I17" s="9"/>
      <c r="J17" s="9"/>
      <c r="K17" s="9"/>
      <c r="L17" s="9"/>
    </row>
    <row r="18" spans="1:12" s="17" customFormat="1" ht="24.75" customHeight="1">
      <c r="A18" s="11" t="s">
        <v>112</v>
      </c>
      <c r="B18" s="85">
        <v>23</v>
      </c>
      <c r="C18" s="85">
        <v>2116778</v>
      </c>
      <c r="D18" s="85">
        <v>1660404</v>
      </c>
      <c r="E18" s="86">
        <v>1561217.5</v>
      </c>
      <c r="F18" s="86">
        <v>39516</v>
      </c>
      <c r="G18" s="87">
        <v>25.3</v>
      </c>
      <c r="H18" s="88">
        <v>78.4401576358031</v>
      </c>
      <c r="I18" s="16"/>
      <c r="J18" s="16"/>
      <c r="K18" s="16"/>
      <c r="L18" s="16"/>
    </row>
    <row r="19" spans="1:8" s="10" customFormat="1" ht="24.75" customHeight="1">
      <c r="A19" s="8" t="s">
        <v>56</v>
      </c>
      <c r="B19" s="81"/>
      <c r="C19" s="81"/>
      <c r="D19" s="81"/>
      <c r="E19" s="82"/>
      <c r="F19" s="82"/>
      <c r="G19" s="102"/>
      <c r="H19" s="84"/>
    </row>
    <row r="20" spans="1:8" s="10" customFormat="1" ht="24.75" customHeight="1">
      <c r="A20" s="8" t="s">
        <v>57</v>
      </c>
      <c r="B20" s="81">
        <v>3</v>
      </c>
      <c r="C20" s="81">
        <v>15400</v>
      </c>
      <c r="D20" s="81">
        <v>10425</v>
      </c>
      <c r="E20" s="82">
        <v>10400</v>
      </c>
      <c r="F20" s="82">
        <v>255</v>
      </c>
      <c r="G20" s="83">
        <v>24.51548076923077</v>
      </c>
      <c r="H20" s="84">
        <v>67.6948051948052</v>
      </c>
    </row>
    <row r="21" spans="1:8" s="10" customFormat="1" ht="24.75" customHeight="1">
      <c r="A21" s="8" t="s">
        <v>58</v>
      </c>
      <c r="B21" s="81">
        <v>5</v>
      </c>
      <c r="C21" s="81">
        <v>81273</v>
      </c>
      <c r="D21" s="81">
        <v>71576</v>
      </c>
      <c r="E21" s="82">
        <v>66037.5</v>
      </c>
      <c r="F21" s="82">
        <v>1759</v>
      </c>
      <c r="G21" s="83">
        <v>26.63504826802953</v>
      </c>
      <c r="H21" s="84">
        <v>88.06860827088947</v>
      </c>
    </row>
    <row r="22" spans="1:8" s="10" customFormat="1" ht="24.75" customHeight="1">
      <c r="A22" s="8" t="s">
        <v>59</v>
      </c>
      <c r="B22" s="81">
        <v>12</v>
      </c>
      <c r="C22" s="81">
        <v>689361</v>
      </c>
      <c r="D22" s="81">
        <v>555521</v>
      </c>
      <c r="E22" s="82">
        <v>568051</v>
      </c>
      <c r="F22" s="82">
        <v>14296</v>
      </c>
      <c r="G22" s="83">
        <v>25.16677727880067</v>
      </c>
      <c r="H22" s="84">
        <v>80.5849184969849</v>
      </c>
    </row>
    <row r="23" spans="1:8" s="10" customFormat="1" ht="24.75" customHeight="1">
      <c r="A23" s="8" t="s">
        <v>60</v>
      </c>
      <c r="B23" s="81">
        <v>3</v>
      </c>
      <c r="C23" s="81">
        <v>1330744</v>
      </c>
      <c r="D23" s="81">
        <v>1022882</v>
      </c>
      <c r="E23" s="82">
        <v>916729</v>
      </c>
      <c r="F23" s="82">
        <v>23206</v>
      </c>
      <c r="G23" s="83">
        <v>25.31380920642851</v>
      </c>
      <c r="H23" s="84">
        <v>76.86542265078783</v>
      </c>
    </row>
    <row r="24" spans="1:8" ht="15" customHeight="1">
      <c r="A24" s="47"/>
      <c r="B24" s="81"/>
      <c r="C24" s="81"/>
      <c r="D24" s="81"/>
      <c r="E24" s="81"/>
      <c r="F24" s="81"/>
      <c r="G24" s="84"/>
      <c r="H24" s="84"/>
    </row>
    <row r="25" spans="1:8" ht="12.75">
      <c r="A25" s="47" t="s">
        <v>47</v>
      </c>
      <c r="B25" s="81"/>
      <c r="C25" s="81"/>
      <c r="D25" s="81"/>
      <c r="E25" s="81"/>
      <c r="F25" s="81"/>
      <c r="G25" s="84"/>
      <c r="H25" s="84"/>
    </row>
    <row r="26" spans="1:8" ht="12.75">
      <c r="A26" s="47" t="s">
        <v>48</v>
      </c>
      <c r="B26" s="81"/>
      <c r="C26" s="81"/>
      <c r="D26" s="81"/>
      <c r="E26" s="81"/>
      <c r="F26" s="81"/>
      <c r="G26" s="103"/>
      <c r="H26" s="84"/>
    </row>
    <row r="27" spans="1:8" ht="12.75">
      <c r="A27" s="47"/>
      <c r="B27" s="81"/>
      <c r="C27" s="81"/>
      <c r="D27" s="81"/>
      <c r="E27" s="81"/>
      <c r="F27" s="81"/>
      <c r="G27" s="103"/>
      <c r="H27" s="84"/>
    </row>
    <row r="28" spans="1:8" ht="12.75">
      <c r="A28" s="47"/>
      <c r="B28" s="81"/>
      <c r="C28" s="81"/>
      <c r="D28" s="81"/>
      <c r="E28" s="81"/>
      <c r="F28" s="81"/>
      <c r="G28" s="103"/>
      <c r="H28" s="84"/>
    </row>
    <row r="29" spans="1:8" ht="12.75">
      <c r="A29" s="47"/>
      <c r="B29" s="81"/>
      <c r="C29" s="81"/>
      <c r="D29" s="81"/>
      <c r="E29" s="81"/>
      <c r="F29" s="81"/>
      <c r="G29" s="103"/>
      <c r="H29" s="84"/>
    </row>
    <row r="30" spans="1:8" ht="12.75">
      <c r="A30" s="47"/>
      <c r="B30" s="81"/>
      <c r="C30" s="81"/>
      <c r="D30" s="81"/>
      <c r="E30" s="81"/>
      <c r="F30" s="81"/>
      <c r="G30" s="103"/>
      <c r="H30" s="84"/>
    </row>
    <row r="31" spans="1:8" ht="12.75">
      <c r="A31" s="6"/>
      <c r="B31" s="6"/>
      <c r="C31" s="6"/>
      <c r="D31" s="6"/>
      <c r="E31" s="6"/>
      <c r="F31" s="6"/>
      <c r="G31" s="6"/>
      <c r="H31" s="6"/>
    </row>
    <row r="32" spans="1:8" ht="12.75">
      <c r="A32" s="6"/>
      <c r="B32" s="6"/>
      <c r="C32" s="6"/>
      <c r="D32" s="6"/>
      <c r="E32" s="6"/>
      <c r="F32" s="6"/>
      <c r="G32" s="6"/>
      <c r="H32" s="6"/>
    </row>
    <row r="33" spans="1:8" ht="12.75">
      <c r="A33" s="6"/>
      <c r="B33" s="6"/>
      <c r="C33" s="6"/>
      <c r="D33" s="6"/>
      <c r="E33" s="6"/>
      <c r="F33" s="6"/>
      <c r="G33" s="6"/>
      <c r="H33" s="6"/>
    </row>
    <row r="34" spans="1:8" ht="12.75">
      <c r="A34" s="6"/>
      <c r="B34" s="6"/>
      <c r="C34" s="6"/>
      <c r="D34" s="6"/>
      <c r="E34" s="6"/>
      <c r="F34" s="6"/>
      <c r="G34" s="6"/>
      <c r="H34" s="6"/>
    </row>
  </sheetData>
  <sheetProtection/>
  <mergeCells count="13">
    <mergeCell ref="B9:E9"/>
    <mergeCell ref="A1:H1"/>
    <mergeCell ref="A3:H3"/>
    <mergeCell ref="A5:A9"/>
    <mergeCell ref="C5:C8"/>
    <mergeCell ref="D5:E5"/>
    <mergeCell ref="F5:F8"/>
    <mergeCell ref="G5:G8"/>
    <mergeCell ref="B6:B7"/>
    <mergeCell ref="A4:H4"/>
    <mergeCell ref="H5:H8"/>
    <mergeCell ref="D6:D8"/>
    <mergeCell ref="E6:E8"/>
  </mergeCells>
  <printOptions horizontalCentered="1"/>
  <pageMargins left="0.3937007874015748" right="0.5905511811023623" top="0.3937007874015748" bottom="0.3937007874015748" header="0.3937007874015748" footer="0.5118110236220472"/>
  <pageSetup firstPageNumber="12" useFirstPageNumber="1" horizontalDpi="600" verticalDpi="600" orientation="portrait" paperSize="9" r:id="rId2"/>
  <headerFooter alignWithMargins="0">
    <oddHeader>&amp;C&amp;9-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55" t="s">
        <v>160</v>
      </c>
      <c r="B1" s="156"/>
    </row>
    <row r="6" spans="1:2" ht="14.25">
      <c r="A6" s="157">
        <v>0</v>
      </c>
      <c r="B6" s="158" t="s">
        <v>161</v>
      </c>
    </row>
    <row r="7" spans="1:2" ht="14.25">
      <c r="A7" s="159"/>
      <c r="B7" s="158" t="s">
        <v>162</v>
      </c>
    </row>
    <row r="8" spans="1:2" ht="14.25">
      <c r="A8" s="157" t="s">
        <v>163</v>
      </c>
      <c r="B8" s="158" t="s">
        <v>164</v>
      </c>
    </row>
    <row r="9" spans="1:2" ht="14.25">
      <c r="A9" s="157" t="s">
        <v>73</v>
      </c>
      <c r="B9" s="158" t="s">
        <v>165</v>
      </c>
    </row>
    <row r="10" spans="1:2" ht="14.25">
      <c r="A10" s="157" t="s">
        <v>166</v>
      </c>
      <c r="B10" s="158" t="s">
        <v>167</v>
      </c>
    </row>
    <row r="11" spans="1:2" ht="14.25">
      <c r="A11" s="157" t="s">
        <v>168</v>
      </c>
      <c r="B11" s="158" t="s">
        <v>169</v>
      </c>
    </row>
    <row r="12" spans="1:2" ht="14.25">
      <c r="A12" s="157" t="s">
        <v>127</v>
      </c>
      <c r="B12" s="158" t="s">
        <v>170</v>
      </c>
    </row>
    <row r="13" spans="1:2" ht="14.25">
      <c r="A13" s="157" t="s">
        <v>171</v>
      </c>
      <c r="B13" s="158" t="s">
        <v>172</v>
      </c>
    </row>
    <row r="14" spans="1:2" ht="14.25">
      <c r="A14" s="157" t="s">
        <v>173</v>
      </c>
      <c r="B14" s="158" t="s">
        <v>174</v>
      </c>
    </row>
    <row r="15" spans="1:2" ht="14.25">
      <c r="A15" s="157" t="s">
        <v>175</v>
      </c>
      <c r="B15" s="158" t="s">
        <v>176</v>
      </c>
    </row>
    <row r="16" ht="14.25">
      <c r="A16" s="158"/>
    </row>
    <row r="17" spans="1:2" ht="14.25">
      <c r="A17" s="158" t="s">
        <v>177</v>
      </c>
      <c r="B17" s="160" t="s">
        <v>178</v>
      </c>
    </row>
    <row r="18" spans="1:2" ht="14.25">
      <c r="A18" s="158" t="s">
        <v>179</v>
      </c>
      <c r="B18" s="160" t="s">
        <v>180</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6:G32"/>
  <sheetViews>
    <sheetView workbookViewId="0" topLeftCell="A1">
      <selection activeCell="A1" sqref="A1"/>
    </sheetView>
  </sheetViews>
  <sheetFormatPr defaultColWidth="11.421875" defaultRowHeight="12.75"/>
  <cols>
    <col min="1" max="5" width="11.421875" style="6" customWidth="1"/>
    <col min="6" max="6" width="14.7109375" style="6" customWidth="1"/>
    <col min="7" max="7" width="8.28125" style="6" customWidth="1"/>
    <col min="8" max="8" width="11.421875" style="6" customWidth="1"/>
    <col min="9" max="9" width="10.7109375" style="6" customWidth="1"/>
    <col min="10" max="16384" width="11.421875" style="6" customWidth="1"/>
  </cols>
  <sheetData>
    <row r="6" spans="1:7" ht="15" customHeight="1">
      <c r="A6" s="27" t="s">
        <v>13</v>
      </c>
      <c r="G6" s="29" t="s">
        <v>14</v>
      </c>
    </row>
    <row r="11" spans="1:7" ht="12">
      <c r="A11" s="27" t="s">
        <v>0</v>
      </c>
      <c r="G11" s="23">
        <v>2</v>
      </c>
    </row>
    <row r="12" spans="1:7" ht="12">
      <c r="A12" s="27"/>
      <c r="G12" s="23"/>
    </row>
    <row r="13" spans="1:7" ht="12">
      <c r="A13" s="27"/>
      <c r="G13" s="23"/>
    </row>
    <row r="14" ht="12">
      <c r="A14" s="27" t="s">
        <v>89</v>
      </c>
    </row>
    <row r="15" ht="12">
      <c r="G15" s="24"/>
    </row>
    <row r="16" spans="1:7" ht="12">
      <c r="A16" s="6" t="s">
        <v>98</v>
      </c>
      <c r="G16" s="25">
        <v>3</v>
      </c>
    </row>
    <row r="17" ht="12">
      <c r="G17" s="25"/>
    </row>
    <row r="18" spans="1:7" s="92" customFormat="1" ht="23.25" customHeight="1">
      <c r="A18" s="107" t="s">
        <v>141</v>
      </c>
      <c r="B18" s="107"/>
      <c r="C18" s="107"/>
      <c r="D18" s="107"/>
      <c r="E18" s="107"/>
      <c r="F18" s="107"/>
      <c r="G18" s="91">
        <v>3</v>
      </c>
    </row>
    <row r="21" ht="12">
      <c r="A21" s="27" t="s">
        <v>90</v>
      </c>
    </row>
    <row r="23" spans="1:7" ht="12">
      <c r="A23" s="6" t="s">
        <v>116</v>
      </c>
      <c r="G23" s="23">
        <v>4</v>
      </c>
    </row>
    <row r="24" ht="12">
      <c r="G24" s="23"/>
    </row>
    <row r="25" spans="1:7" ht="12">
      <c r="A25" s="6" t="s">
        <v>114</v>
      </c>
      <c r="G25" s="23">
        <v>6</v>
      </c>
    </row>
    <row r="26" ht="12">
      <c r="G26" s="23"/>
    </row>
    <row r="27" spans="1:7" ht="12">
      <c r="A27" s="6" t="s">
        <v>115</v>
      </c>
      <c r="G27" s="23">
        <v>8</v>
      </c>
    </row>
    <row r="29" spans="1:7" ht="12">
      <c r="A29" s="6" t="s">
        <v>132</v>
      </c>
      <c r="G29" s="23">
        <v>10</v>
      </c>
    </row>
    <row r="30" ht="12">
      <c r="G30" s="23"/>
    </row>
    <row r="31" spans="1:7" ht="12">
      <c r="A31" s="6" t="s">
        <v>133</v>
      </c>
      <c r="G31" s="23">
        <v>12</v>
      </c>
    </row>
    <row r="32" ht="12">
      <c r="G32" s="23"/>
    </row>
  </sheetData>
  <mergeCells count="1">
    <mergeCell ref="A18:F18"/>
  </mergeCells>
  <printOptions horizontalCentered="1"/>
  <pageMargins left="0.5905511811023623" right="0.3937007874015748" top="0.3937007874015748"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H54"/>
  <sheetViews>
    <sheetView workbookViewId="0" topLeftCell="A1">
      <selection activeCell="A1" sqref="A1"/>
    </sheetView>
  </sheetViews>
  <sheetFormatPr defaultColWidth="11.421875" defaultRowHeight="12.75"/>
  <cols>
    <col min="1" max="1" width="87.57421875" style="6" customWidth="1"/>
    <col min="2" max="2" width="9.28125" style="6" customWidth="1"/>
    <col min="3" max="3" width="64.7109375" style="6" customWidth="1"/>
    <col min="4" max="4" width="53.00390625" style="6" customWidth="1"/>
    <col min="5" max="5" width="41.421875" style="6" customWidth="1"/>
    <col min="6" max="6" width="30.00390625" style="6" customWidth="1"/>
    <col min="7" max="7" width="18.421875" style="6" customWidth="1"/>
    <col min="8" max="8" width="11.421875" style="6" customWidth="1"/>
    <col min="9" max="9" width="10.7109375" style="6" customWidth="1"/>
    <col min="10" max="16384" width="11.421875" style="6" customWidth="1"/>
  </cols>
  <sheetData>
    <row r="2" spans="1:7" ht="6" customHeight="1">
      <c r="A2" s="26"/>
      <c r="B2" s="26"/>
      <c r="C2" s="26"/>
      <c r="D2" s="26"/>
      <c r="E2" s="26"/>
      <c r="F2" s="26"/>
      <c r="G2" s="26"/>
    </row>
    <row r="3" spans="1:8" ht="15" customHeight="1">
      <c r="A3" s="2" t="s">
        <v>0</v>
      </c>
      <c r="B3" s="1"/>
      <c r="C3" s="1"/>
      <c r="D3" s="1"/>
      <c r="E3" s="1"/>
      <c r="F3" s="1"/>
      <c r="G3" s="1"/>
      <c r="H3" s="1"/>
    </row>
    <row r="4" s="1" customFormat="1" ht="6.75" customHeight="1">
      <c r="A4" s="1" t="s">
        <v>1</v>
      </c>
    </row>
    <row r="5" spans="1:8" ht="12.75" customHeight="1">
      <c r="A5" s="1" t="s">
        <v>53</v>
      </c>
      <c r="B5" s="1"/>
      <c r="C5" s="1"/>
      <c r="D5" s="1"/>
      <c r="E5" s="1"/>
      <c r="F5" s="1"/>
      <c r="G5" s="1"/>
      <c r="H5" s="1"/>
    </row>
    <row r="6" spans="1:8" ht="9" customHeight="1">
      <c r="A6" s="1"/>
      <c r="B6" s="1"/>
      <c r="C6" s="1"/>
      <c r="D6" s="1"/>
      <c r="E6" s="1"/>
      <c r="F6" s="1"/>
      <c r="G6" s="1"/>
      <c r="H6" s="1"/>
    </row>
    <row r="7" s="1" customFormat="1" ht="15" customHeight="1">
      <c r="A7" s="2" t="s">
        <v>52</v>
      </c>
    </row>
    <row r="8" s="1" customFormat="1" ht="6.75" customHeight="1"/>
    <row r="9" spans="1:8" ht="9.75" customHeight="1">
      <c r="A9" s="108" t="s">
        <v>130</v>
      </c>
      <c r="B9" s="1"/>
      <c r="C9" s="1"/>
      <c r="D9" s="1"/>
      <c r="E9" s="1"/>
      <c r="F9" s="1"/>
      <c r="G9" s="1"/>
      <c r="H9" s="1"/>
    </row>
    <row r="10" spans="1:8" ht="12.75" customHeight="1">
      <c r="A10" s="108"/>
      <c r="B10" s="1"/>
      <c r="C10" s="1"/>
      <c r="D10" s="1"/>
      <c r="E10" s="1"/>
      <c r="F10" s="1"/>
      <c r="G10" s="1"/>
      <c r="H10" s="1"/>
    </row>
    <row r="11" spans="1:8" ht="12.75" customHeight="1">
      <c r="A11" s="108"/>
      <c r="B11" s="1"/>
      <c r="C11" s="1"/>
      <c r="D11" s="1"/>
      <c r="E11" s="1"/>
      <c r="F11" s="1"/>
      <c r="G11" s="1"/>
      <c r="H11" s="1"/>
    </row>
    <row r="12" spans="1:8" ht="12.75" customHeight="1">
      <c r="A12" s="108"/>
      <c r="B12" s="1"/>
      <c r="C12" s="1"/>
      <c r="D12" s="1"/>
      <c r="E12" s="1"/>
      <c r="F12" s="1"/>
      <c r="G12" s="1"/>
      <c r="H12" s="1"/>
    </row>
    <row r="13" s="1" customFormat="1" ht="14.25" customHeight="1">
      <c r="A13" s="109"/>
    </row>
    <row r="14" s="1" customFormat="1" ht="12" customHeight="1">
      <c r="A14" s="2" t="s">
        <v>128</v>
      </c>
    </row>
    <row r="15" s="1" customFormat="1" ht="6.75" customHeight="1"/>
    <row r="16" s="1" customFormat="1" ht="72">
      <c r="A16" s="89" t="s">
        <v>129</v>
      </c>
    </row>
    <row r="17" spans="1:8" ht="9" customHeight="1">
      <c r="A17" s="1"/>
      <c r="B17" s="1"/>
      <c r="C17" s="1"/>
      <c r="D17" s="1"/>
      <c r="E17" s="1"/>
      <c r="F17" s="1"/>
      <c r="G17" s="1"/>
      <c r="H17" s="1"/>
    </row>
    <row r="18" s="1" customFormat="1" ht="15" customHeight="1">
      <c r="A18" s="2" t="s">
        <v>2</v>
      </c>
    </row>
    <row r="19" s="1" customFormat="1" ht="6.75" customHeight="1"/>
    <row r="20" spans="1:8" ht="12.75" customHeight="1">
      <c r="A20" s="110" t="s">
        <v>64</v>
      </c>
      <c r="B20" s="1"/>
      <c r="C20" s="1"/>
      <c r="D20" s="1"/>
      <c r="E20" s="1"/>
      <c r="F20" s="1"/>
      <c r="G20" s="1"/>
      <c r="H20" s="1"/>
    </row>
    <row r="21" spans="1:8" ht="12.75" customHeight="1">
      <c r="A21" s="111"/>
      <c r="B21" s="1"/>
      <c r="C21" s="28"/>
      <c r="D21" s="1"/>
      <c r="E21" s="1"/>
      <c r="F21" s="1"/>
      <c r="G21" s="1"/>
      <c r="H21" s="1"/>
    </row>
    <row r="22" spans="1:8" ht="12.75" customHeight="1">
      <c r="A22" s="111"/>
      <c r="B22" s="1"/>
      <c r="C22" s="1"/>
      <c r="D22" s="1"/>
      <c r="E22" s="1"/>
      <c r="F22" s="1"/>
      <c r="G22" s="1"/>
      <c r="H22" s="1"/>
    </row>
    <row r="23" spans="1:8" ht="12.75" customHeight="1">
      <c r="A23" s="111"/>
      <c r="B23" s="1"/>
      <c r="C23" s="1"/>
      <c r="D23" s="1"/>
      <c r="E23" s="1"/>
      <c r="F23" s="1"/>
      <c r="G23" s="1"/>
      <c r="H23" s="1"/>
    </row>
    <row r="24" spans="1:8" ht="12.75" customHeight="1">
      <c r="A24" s="111"/>
      <c r="B24" s="1"/>
      <c r="C24" s="1"/>
      <c r="D24" s="1"/>
      <c r="E24" s="1"/>
      <c r="F24" s="1"/>
      <c r="G24" s="1"/>
      <c r="H24" s="1"/>
    </row>
    <row r="25" spans="1:8" ht="12.75" customHeight="1">
      <c r="A25" s="110" t="s">
        <v>113</v>
      </c>
      <c r="B25" s="1"/>
      <c r="C25" s="1"/>
      <c r="D25" s="1"/>
      <c r="E25" s="1"/>
      <c r="F25" s="1"/>
      <c r="G25" s="1"/>
      <c r="H25" s="1"/>
    </row>
    <row r="26" spans="1:8" ht="12.75" customHeight="1">
      <c r="A26" s="112"/>
      <c r="B26" s="1"/>
      <c r="C26" s="28"/>
      <c r="D26" s="1"/>
      <c r="E26" s="1"/>
      <c r="F26" s="1"/>
      <c r="G26" s="1"/>
      <c r="H26" s="1"/>
    </row>
    <row r="27" spans="1:8" ht="12.75" customHeight="1">
      <c r="A27" s="112"/>
      <c r="B27" s="1"/>
      <c r="C27" s="1"/>
      <c r="D27" s="1"/>
      <c r="E27" s="1"/>
      <c r="F27" s="1"/>
      <c r="G27" s="1"/>
      <c r="H27" s="1"/>
    </row>
    <row r="28" spans="1:8" ht="12.75" customHeight="1">
      <c r="A28" s="112"/>
      <c r="B28" s="1"/>
      <c r="C28" s="28"/>
      <c r="D28" s="1"/>
      <c r="E28" s="1"/>
      <c r="F28" s="1"/>
      <c r="G28" s="1"/>
      <c r="H28" s="1"/>
    </row>
    <row r="29" spans="1:8" ht="12.75" customHeight="1">
      <c r="A29" s="112"/>
      <c r="B29" s="1"/>
      <c r="C29" s="1"/>
      <c r="D29" s="1"/>
      <c r="E29" s="1"/>
      <c r="F29" s="1"/>
      <c r="G29" s="1"/>
      <c r="H29" s="1"/>
    </row>
    <row r="30" spans="1:8" ht="12.75" customHeight="1">
      <c r="A30" s="112"/>
      <c r="B30" s="1"/>
      <c r="C30" s="1"/>
      <c r="D30" s="1"/>
      <c r="E30" s="1"/>
      <c r="F30" s="1"/>
      <c r="G30" s="1"/>
      <c r="H30" s="1"/>
    </row>
    <row r="31" spans="1:8" ht="12.75" customHeight="1">
      <c r="A31" s="112"/>
      <c r="B31" s="1"/>
      <c r="C31" s="1"/>
      <c r="D31" s="1"/>
      <c r="E31" s="1"/>
      <c r="F31" s="1"/>
      <c r="G31" s="1"/>
      <c r="H31" s="1"/>
    </row>
    <row r="32" s="1" customFormat="1" ht="12.75" customHeight="1">
      <c r="A32" s="112"/>
    </row>
    <row r="33" spans="1:8" ht="34.5" customHeight="1">
      <c r="A33" s="108" t="s">
        <v>131</v>
      </c>
      <c r="B33" s="90"/>
      <c r="C33" s="90"/>
      <c r="D33" s="90"/>
      <c r="E33" s="90"/>
      <c r="F33" s="90"/>
      <c r="G33" s="90"/>
      <c r="H33" s="90"/>
    </row>
    <row r="34" spans="1:8" ht="34.5" customHeight="1">
      <c r="A34" s="108"/>
      <c r="B34" s="90"/>
      <c r="C34" s="90"/>
      <c r="D34" s="90"/>
      <c r="E34" s="90"/>
      <c r="F34" s="90"/>
      <c r="G34" s="90"/>
      <c r="H34" s="90"/>
    </row>
    <row r="35" spans="1:8" ht="16.5" customHeight="1">
      <c r="A35" s="1"/>
      <c r="B35" s="1"/>
      <c r="C35" s="1"/>
      <c r="D35" s="1"/>
      <c r="E35" s="1"/>
      <c r="F35" s="1"/>
      <c r="G35" s="1"/>
      <c r="H35" s="1"/>
    </row>
    <row r="36" s="1" customFormat="1" ht="15" customHeight="1">
      <c r="A36" s="2" t="s">
        <v>3</v>
      </c>
    </row>
    <row r="37" s="1" customFormat="1" ht="6.75" customHeight="1"/>
    <row r="38" s="1" customFormat="1" ht="12.75" customHeight="1">
      <c r="A38" s="3" t="s">
        <v>54</v>
      </c>
    </row>
    <row r="39" spans="1:8" ht="9" customHeight="1">
      <c r="A39" s="1"/>
      <c r="B39" s="1"/>
      <c r="C39" s="1"/>
      <c r="D39" s="1"/>
      <c r="E39" s="1"/>
      <c r="F39" s="1"/>
      <c r="G39" s="1"/>
      <c r="H39" s="1"/>
    </row>
    <row r="40" spans="1:8" ht="13.5" customHeight="1">
      <c r="A40" s="2" t="s">
        <v>4</v>
      </c>
      <c r="B40" s="1"/>
      <c r="C40" s="1"/>
      <c r="D40" s="1"/>
      <c r="E40" s="1"/>
      <c r="F40" s="1"/>
      <c r="G40" s="1"/>
      <c r="H40" s="1"/>
    </row>
    <row r="41" s="1" customFormat="1" ht="6.75" customHeight="1"/>
    <row r="42" s="1" customFormat="1" ht="12.75" customHeight="1">
      <c r="A42" s="108" t="s">
        <v>55</v>
      </c>
    </row>
    <row r="43" s="1" customFormat="1" ht="12.75" customHeight="1">
      <c r="A43" s="108"/>
    </row>
    <row r="44" spans="1:8" ht="9" customHeight="1">
      <c r="A44" s="1"/>
      <c r="B44" s="1"/>
      <c r="C44" s="1"/>
      <c r="D44" s="1"/>
      <c r="E44" s="1"/>
      <c r="F44" s="1"/>
      <c r="G44" s="1"/>
      <c r="H44" s="1"/>
    </row>
    <row r="45" spans="1:8" ht="13.5" customHeight="1">
      <c r="A45" s="2" t="s">
        <v>77</v>
      </c>
      <c r="B45" s="1"/>
      <c r="C45" s="1"/>
      <c r="D45" s="1"/>
      <c r="E45" s="1"/>
      <c r="F45" s="1"/>
      <c r="G45" s="1"/>
      <c r="H45" s="1"/>
    </row>
    <row r="46" s="1" customFormat="1" ht="6.75" customHeight="1"/>
    <row r="47" s="1" customFormat="1" ht="12.75" customHeight="1">
      <c r="A47" s="1" t="s">
        <v>78</v>
      </c>
    </row>
    <row r="48" s="1" customFormat="1" ht="12.75" customHeight="1">
      <c r="A48" s="1" t="s">
        <v>79</v>
      </c>
    </row>
    <row r="49" s="1" customFormat="1" ht="12.75" customHeight="1">
      <c r="A49" s="1" t="s">
        <v>80</v>
      </c>
    </row>
    <row r="50" s="1" customFormat="1" ht="6.75" customHeight="1"/>
    <row r="51" s="1" customFormat="1" ht="12"/>
    <row r="52" s="1" customFormat="1" ht="12">
      <c r="A52" s="1" t="s">
        <v>63</v>
      </c>
    </row>
    <row r="53" spans="1:8" ht="12">
      <c r="A53" s="1" t="s">
        <v>62</v>
      </c>
      <c r="B53" s="1"/>
      <c r="C53" s="1"/>
      <c r="D53" s="1"/>
      <c r="E53" s="1"/>
      <c r="F53" s="1"/>
      <c r="G53" s="1"/>
      <c r="H53" s="1"/>
    </row>
    <row r="54" ht="12">
      <c r="A54" s="1"/>
    </row>
  </sheetData>
  <mergeCells count="5">
    <mergeCell ref="A42:A43"/>
    <mergeCell ref="A9:A13"/>
    <mergeCell ref="A20:A24"/>
    <mergeCell ref="A25:A32"/>
    <mergeCell ref="A33:A34"/>
  </mergeCells>
  <printOptions horizontalCentered="1"/>
  <pageMargins left="0.5905511811023623" right="0.3937007874015748" top="0.3937007874015748" bottom="0.1968503937007874" header="0.3937007874015748" footer="0.5118110236220472"/>
  <pageSetup firstPageNumber="2" useFirstPageNumber="1" horizontalDpi="600" verticalDpi="600" orientation="portrait" paperSize="9" r:id="rId2"/>
  <headerFooter alignWithMargins="0">
    <oddHeader>&amp;C&amp;9- &amp;P &amp;10-</oddHeader>
  </headerFooter>
  <drawing r:id="rId1"/>
</worksheet>
</file>

<file path=xl/worksheets/sheet5.xml><?xml version="1.0" encoding="utf-8"?>
<worksheet xmlns="http://schemas.openxmlformats.org/spreadsheetml/2006/main" xmlns:r="http://schemas.openxmlformats.org/officeDocument/2006/relationships">
  <dimension ref="C1:AZ61"/>
  <sheetViews>
    <sheetView workbookViewId="0" topLeftCell="A1">
      <selection activeCell="A1" sqref="A1:AZ1"/>
    </sheetView>
  </sheetViews>
  <sheetFormatPr defaultColWidth="11.421875" defaultRowHeight="12.75"/>
  <cols>
    <col min="1" max="76" width="1.7109375" style="6" customWidth="1"/>
    <col min="77" max="16384" width="11.421875" style="6" customWidth="1"/>
  </cols>
  <sheetData>
    <row r="1" spans="3:52" ht="12.75" customHeight="1">
      <c r="C1" s="113"/>
      <c r="D1" s="113"/>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3"/>
      <c r="AT1" s="113"/>
      <c r="AU1" s="113"/>
      <c r="AV1" s="113"/>
      <c r="AW1" s="113"/>
      <c r="AX1" s="113"/>
      <c r="AY1" s="113"/>
      <c r="AZ1" s="113"/>
    </row>
    <row r="3" spans="3:9" ht="12">
      <c r="C3" s="30"/>
      <c r="D3" s="30"/>
      <c r="E3" s="30"/>
      <c r="F3" s="30"/>
      <c r="G3" s="30"/>
      <c r="H3" s="30"/>
      <c r="I3" s="30"/>
    </row>
    <row r="4" spans="3:52" ht="12">
      <c r="C4" s="55"/>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7"/>
    </row>
    <row r="5" spans="3:52" ht="15.75" customHeight="1">
      <c r="C5" s="114" t="s">
        <v>97</v>
      </c>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115"/>
      <c r="AZ5" s="116"/>
    </row>
    <row r="6" spans="3:52" ht="15.75" customHeight="1">
      <c r="C6" s="114"/>
      <c r="D6" s="115"/>
      <c r="E6" s="115"/>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5"/>
      <c r="AY6" s="115"/>
      <c r="AZ6" s="116"/>
    </row>
    <row r="7" spans="3:52" ht="12">
      <c r="C7" s="58"/>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7"/>
    </row>
    <row r="8" spans="3:52" ht="12">
      <c r="C8" s="58"/>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7"/>
    </row>
    <row r="9" spans="3:52" ht="12">
      <c r="C9" s="58"/>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7"/>
    </row>
    <row r="10" spans="3:52" ht="12">
      <c r="C10" s="58"/>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7"/>
    </row>
    <row r="11" spans="3:52" ht="12">
      <c r="C11" s="58"/>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7"/>
    </row>
    <row r="12" spans="3:52" ht="12">
      <c r="C12" s="58"/>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7"/>
    </row>
    <row r="13" spans="3:52" ht="12">
      <c r="C13" s="58"/>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7"/>
    </row>
    <row r="14" spans="3:52" ht="12">
      <c r="C14" s="58"/>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7"/>
    </row>
    <row r="15" spans="3:52" ht="12">
      <c r="C15" s="58"/>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7"/>
    </row>
    <row r="16" spans="3:52" ht="12">
      <c r="C16" s="58"/>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7"/>
    </row>
    <row r="17" spans="3:52" ht="12">
      <c r="C17" s="58"/>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7"/>
    </row>
    <row r="18" spans="3:52" ht="12">
      <c r="C18" s="58"/>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7"/>
    </row>
    <row r="19" spans="3:52" ht="12">
      <c r="C19" s="58"/>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7"/>
    </row>
    <row r="20" spans="3:52" ht="12">
      <c r="C20" s="58"/>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7"/>
    </row>
    <row r="21" spans="3:52" ht="12">
      <c r="C21" s="58"/>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7"/>
    </row>
    <row r="22" spans="3:52" ht="12">
      <c r="C22" s="58"/>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7"/>
    </row>
    <row r="23" spans="3:52" ht="12">
      <c r="C23" s="58"/>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7"/>
    </row>
    <row r="24" spans="3:52" ht="12">
      <c r="C24" s="58"/>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7"/>
    </row>
    <row r="25" spans="3:52" ht="12">
      <c r="C25" s="58"/>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7"/>
    </row>
    <row r="26" spans="3:52" ht="12">
      <c r="C26" s="58"/>
      <c r="D26" s="30"/>
      <c r="E26" s="30"/>
      <c r="F26" s="30"/>
      <c r="G26" s="30"/>
      <c r="H26" s="30"/>
      <c r="I26" s="30"/>
      <c r="J26" s="30"/>
      <c r="K26" s="30"/>
      <c r="L26" s="30"/>
      <c r="M26" s="30"/>
      <c r="N26" s="30"/>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30"/>
      <c r="AW26" s="30"/>
      <c r="AX26" s="30"/>
      <c r="AY26" s="30"/>
      <c r="AZ26" s="7"/>
    </row>
    <row r="27" spans="3:52" ht="12">
      <c r="C27" s="58"/>
      <c r="D27" s="30"/>
      <c r="E27" s="30"/>
      <c r="F27" s="30"/>
      <c r="G27" s="30"/>
      <c r="H27" s="30"/>
      <c r="I27" s="30"/>
      <c r="J27" s="30"/>
      <c r="K27" s="30"/>
      <c r="L27" s="30"/>
      <c r="M27" s="30"/>
      <c r="N27" s="30"/>
      <c r="O27" s="60" t="s">
        <v>84</v>
      </c>
      <c r="P27" s="59"/>
      <c r="Q27" s="59"/>
      <c r="R27" s="59"/>
      <c r="S27" s="59"/>
      <c r="T27" s="59"/>
      <c r="U27" s="59"/>
      <c r="V27" s="59"/>
      <c r="W27" s="59"/>
      <c r="X27" s="59"/>
      <c r="Y27" s="60" t="s">
        <v>91</v>
      </c>
      <c r="Z27" s="59"/>
      <c r="AA27" s="59"/>
      <c r="AB27" s="59"/>
      <c r="AC27" s="59"/>
      <c r="AD27" s="59"/>
      <c r="AE27" s="59"/>
      <c r="AF27" s="59"/>
      <c r="AG27" s="60" t="s">
        <v>9</v>
      </c>
      <c r="AH27" s="59"/>
      <c r="AI27" s="59"/>
      <c r="AJ27" s="59"/>
      <c r="AK27" s="59"/>
      <c r="AL27" s="59"/>
      <c r="AM27" s="59"/>
      <c r="AN27" s="59"/>
      <c r="AO27" s="59"/>
      <c r="AP27" s="59"/>
      <c r="AQ27" s="60" t="s">
        <v>92</v>
      </c>
      <c r="AR27" s="59"/>
      <c r="AS27" s="59"/>
      <c r="AT27" s="59"/>
      <c r="AU27" s="59"/>
      <c r="AV27" s="30"/>
      <c r="AW27" s="30"/>
      <c r="AX27" s="30"/>
      <c r="AY27" s="30"/>
      <c r="AZ27" s="7"/>
    </row>
    <row r="28" spans="3:52" ht="12">
      <c r="C28" s="58"/>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7"/>
    </row>
    <row r="29" spans="3:52" ht="19.5" customHeight="1">
      <c r="C29" s="61"/>
      <c r="D29" s="62" t="s">
        <v>93</v>
      </c>
      <c r="E29" s="63"/>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5"/>
    </row>
    <row r="30" spans="3:9" ht="12">
      <c r="C30" s="30"/>
      <c r="D30" s="30"/>
      <c r="E30" s="30"/>
      <c r="F30" s="30"/>
      <c r="G30" s="30"/>
      <c r="H30" s="30"/>
      <c r="I30" s="30"/>
    </row>
    <row r="31" s="30" customFormat="1" ht="12.75" customHeight="1"/>
    <row r="32" s="30" customFormat="1" ht="12.75" customHeight="1"/>
    <row r="34" spans="3:9" ht="12">
      <c r="C34" s="30"/>
      <c r="D34" s="30"/>
      <c r="E34" s="30"/>
      <c r="F34" s="30"/>
      <c r="G34" s="30"/>
      <c r="H34" s="30"/>
      <c r="I34" s="30"/>
    </row>
    <row r="35" spans="3:52" ht="12">
      <c r="C35" s="55"/>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7"/>
    </row>
    <row r="36" spans="3:52" ht="15.75" customHeight="1">
      <c r="C36" s="114" t="s">
        <v>139</v>
      </c>
      <c r="D36" s="115"/>
      <c r="E36" s="115"/>
      <c r="F36" s="115"/>
      <c r="G36" s="115"/>
      <c r="H36" s="115"/>
      <c r="I36" s="115"/>
      <c r="J36" s="115"/>
      <c r="K36" s="115"/>
      <c r="L36" s="115"/>
      <c r="M36" s="115"/>
      <c r="N36" s="115"/>
      <c r="O36" s="115"/>
      <c r="P36" s="115"/>
      <c r="Q36" s="115"/>
      <c r="R36" s="115"/>
      <c r="S36" s="115"/>
      <c r="T36" s="115"/>
      <c r="U36" s="115"/>
      <c r="V36" s="115"/>
      <c r="W36" s="115"/>
      <c r="X36" s="115"/>
      <c r="Y36" s="115"/>
      <c r="Z36" s="115"/>
      <c r="AA36" s="115"/>
      <c r="AB36" s="115"/>
      <c r="AC36" s="115"/>
      <c r="AD36" s="115"/>
      <c r="AE36" s="115"/>
      <c r="AF36" s="115"/>
      <c r="AG36" s="115"/>
      <c r="AH36" s="115"/>
      <c r="AI36" s="115"/>
      <c r="AJ36" s="115"/>
      <c r="AK36" s="115"/>
      <c r="AL36" s="115"/>
      <c r="AM36" s="115"/>
      <c r="AN36" s="115"/>
      <c r="AO36" s="115"/>
      <c r="AP36" s="115"/>
      <c r="AQ36" s="115"/>
      <c r="AR36" s="115"/>
      <c r="AS36" s="115"/>
      <c r="AT36" s="115"/>
      <c r="AU36" s="115"/>
      <c r="AV36" s="115"/>
      <c r="AW36" s="115"/>
      <c r="AX36" s="115"/>
      <c r="AY36" s="115"/>
      <c r="AZ36" s="116"/>
    </row>
    <row r="37" spans="3:52" ht="15.75" customHeight="1">
      <c r="C37" s="114"/>
      <c r="D37" s="115"/>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15"/>
      <c r="AI37" s="115"/>
      <c r="AJ37" s="115"/>
      <c r="AK37" s="115"/>
      <c r="AL37" s="115"/>
      <c r="AM37" s="115"/>
      <c r="AN37" s="115"/>
      <c r="AO37" s="115"/>
      <c r="AP37" s="115"/>
      <c r="AQ37" s="115"/>
      <c r="AR37" s="115"/>
      <c r="AS37" s="115"/>
      <c r="AT37" s="115"/>
      <c r="AU37" s="115"/>
      <c r="AV37" s="115"/>
      <c r="AW37" s="115"/>
      <c r="AX37" s="115"/>
      <c r="AY37" s="115"/>
      <c r="AZ37" s="116"/>
    </row>
    <row r="38" spans="3:52" ht="12">
      <c r="C38" s="58"/>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0"/>
      <c r="AY38" s="30"/>
      <c r="AZ38" s="7"/>
    </row>
    <row r="39" spans="3:52" ht="12">
      <c r="C39" s="58"/>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7"/>
    </row>
    <row r="40" spans="3:52" ht="12">
      <c r="C40" s="58"/>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30"/>
      <c r="AT40" s="30"/>
      <c r="AU40" s="30"/>
      <c r="AV40" s="30"/>
      <c r="AW40" s="30"/>
      <c r="AX40" s="30"/>
      <c r="AY40" s="30"/>
      <c r="AZ40" s="7"/>
    </row>
    <row r="41" spans="3:52" ht="12">
      <c r="C41" s="58"/>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c r="AR41" s="30"/>
      <c r="AS41" s="30"/>
      <c r="AT41" s="30"/>
      <c r="AU41" s="30"/>
      <c r="AV41" s="30"/>
      <c r="AW41" s="30"/>
      <c r="AX41" s="30"/>
      <c r="AY41" s="30"/>
      <c r="AZ41" s="7"/>
    </row>
    <row r="42" spans="3:52" ht="12">
      <c r="C42" s="58"/>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30"/>
      <c r="AT42" s="30"/>
      <c r="AU42" s="30"/>
      <c r="AV42" s="30"/>
      <c r="AW42" s="30"/>
      <c r="AX42" s="30"/>
      <c r="AY42" s="30"/>
      <c r="AZ42" s="7"/>
    </row>
    <row r="43" spans="3:52" ht="12">
      <c r="C43" s="58"/>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7"/>
    </row>
    <row r="44" spans="3:52" ht="12">
      <c r="C44" s="58"/>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c r="AU44" s="30"/>
      <c r="AV44" s="30"/>
      <c r="AW44" s="30"/>
      <c r="AX44" s="30"/>
      <c r="AY44" s="30"/>
      <c r="AZ44" s="7"/>
    </row>
    <row r="45" spans="3:52" ht="12">
      <c r="C45" s="58"/>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30"/>
      <c r="AS45" s="30"/>
      <c r="AT45" s="30"/>
      <c r="AU45" s="30"/>
      <c r="AV45" s="30"/>
      <c r="AW45" s="30"/>
      <c r="AX45" s="30"/>
      <c r="AY45" s="30"/>
      <c r="AZ45" s="7"/>
    </row>
    <row r="46" spans="3:52" ht="12">
      <c r="C46" s="58"/>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7"/>
    </row>
    <row r="47" spans="3:52" ht="12">
      <c r="C47" s="58"/>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c r="AS47" s="30"/>
      <c r="AT47" s="30"/>
      <c r="AU47" s="30"/>
      <c r="AV47" s="30"/>
      <c r="AW47" s="30"/>
      <c r="AX47" s="30"/>
      <c r="AY47" s="30"/>
      <c r="AZ47" s="7"/>
    </row>
    <row r="48" spans="3:52" ht="12">
      <c r="C48" s="58"/>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0"/>
      <c r="AS48" s="30"/>
      <c r="AT48" s="30"/>
      <c r="AU48" s="30"/>
      <c r="AV48" s="30"/>
      <c r="AW48" s="30"/>
      <c r="AX48" s="30"/>
      <c r="AY48" s="30"/>
      <c r="AZ48" s="7"/>
    </row>
    <row r="49" spans="3:52" ht="12">
      <c r="C49" s="58"/>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30"/>
      <c r="AT49" s="30"/>
      <c r="AU49" s="30"/>
      <c r="AV49" s="30"/>
      <c r="AW49" s="30"/>
      <c r="AX49" s="30"/>
      <c r="AY49" s="30"/>
      <c r="AZ49" s="7"/>
    </row>
    <row r="50" spans="3:52" ht="12">
      <c r="C50" s="58"/>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30"/>
      <c r="AZ50" s="7"/>
    </row>
    <row r="51" spans="3:52" ht="12">
      <c r="C51" s="58"/>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7"/>
    </row>
    <row r="52" spans="3:52" ht="12">
      <c r="C52" s="58"/>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c r="AQ52" s="30"/>
      <c r="AR52" s="30"/>
      <c r="AS52" s="30"/>
      <c r="AT52" s="30"/>
      <c r="AU52" s="30"/>
      <c r="AV52" s="30"/>
      <c r="AW52" s="30"/>
      <c r="AX52" s="30"/>
      <c r="AY52" s="30"/>
      <c r="AZ52" s="7"/>
    </row>
    <row r="53" spans="3:52" ht="12">
      <c r="C53" s="58"/>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7"/>
    </row>
    <row r="54" spans="3:52" ht="12">
      <c r="C54" s="58"/>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7"/>
    </row>
    <row r="55" spans="3:52" ht="12">
      <c r="C55" s="58"/>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7"/>
    </row>
    <row r="56" spans="3:52" ht="12">
      <c r="C56" s="58"/>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7"/>
    </row>
    <row r="57" spans="3:52" ht="12">
      <c r="C57" s="58"/>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c r="AV57" s="30"/>
      <c r="AW57" s="30"/>
      <c r="AX57" s="30"/>
      <c r="AY57" s="30"/>
      <c r="AZ57" s="7"/>
    </row>
    <row r="58" spans="3:52" ht="12">
      <c r="C58" s="58"/>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7"/>
    </row>
    <row r="59" spans="3:52" ht="21.75" customHeight="1">
      <c r="C59" s="58"/>
      <c r="D59" s="30"/>
      <c r="E59" s="30"/>
      <c r="F59" s="30"/>
      <c r="G59" s="30"/>
      <c r="H59" s="30"/>
      <c r="I59" s="30"/>
      <c r="J59" s="30"/>
      <c r="K59" s="30"/>
      <c r="L59" s="30"/>
      <c r="M59" s="30"/>
      <c r="N59" s="30"/>
      <c r="O59" s="30"/>
      <c r="P59" s="117" t="s">
        <v>135</v>
      </c>
      <c r="Q59" s="117"/>
      <c r="R59" s="117"/>
      <c r="S59" s="117"/>
      <c r="T59" s="117"/>
      <c r="U59" s="117"/>
      <c r="V59" s="59"/>
      <c r="W59" s="59"/>
      <c r="X59" s="59"/>
      <c r="Y59" s="59"/>
      <c r="Z59" s="117" t="s">
        <v>136</v>
      </c>
      <c r="AA59" s="117"/>
      <c r="AB59" s="117"/>
      <c r="AC59" s="117"/>
      <c r="AD59" s="117"/>
      <c r="AE59" s="117"/>
      <c r="AF59" s="117"/>
      <c r="AG59" s="117"/>
      <c r="AH59" s="117"/>
      <c r="AI59" s="117"/>
      <c r="AJ59" s="117"/>
      <c r="AK59" s="59"/>
      <c r="AL59" s="59"/>
      <c r="AM59" s="59"/>
      <c r="AN59" s="59"/>
      <c r="AO59" s="117" t="s">
        <v>137</v>
      </c>
      <c r="AP59" s="117"/>
      <c r="AQ59" s="117"/>
      <c r="AR59" s="117"/>
      <c r="AS59" s="117"/>
      <c r="AT59" s="117"/>
      <c r="AU59" s="95"/>
      <c r="AV59" s="59"/>
      <c r="AW59" s="30"/>
      <c r="AX59" s="30"/>
      <c r="AY59" s="30"/>
      <c r="AZ59" s="7"/>
    </row>
    <row r="60" spans="3:52" ht="12">
      <c r="C60" s="58"/>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7"/>
    </row>
    <row r="61" spans="3:52" ht="19.5" customHeight="1">
      <c r="C61" s="61"/>
      <c r="D61" s="62" t="s">
        <v>93</v>
      </c>
      <c r="E61" s="63"/>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c r="AY61" s="64"/>
      <c r="AZ61" s="65"/>
    </row>
  </sheetData>
  <sheetProtection/>
  <mergeCells count="6">
    <mergeCell ref="C1:AZ1"/>
    <mergeCell ref="C5:AZ6"/>
    <mergeCell ref="C36:AZ37"/>
    <mergeCell ref="P59:U59"/>
    <mergeCell ref="Z59:AJ59"/>
    <mergeCell ref="AO59:AT59"/>
  </mergeCells>
  <printOptions/>
  <pageMargins left="0.7874015748031497" right="0.3937007874015748" top="0.3937007874015748" bottom="0.3937007874015748" header="0.3937007874015748" footer="0.5118110236220472"/>
  <pageSetup firstPageNumber="3" useFirstPageNumber="1"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dimension ref="A1:F21"/>
  <sheetViews>
    <sheetView workbookViewId="0" topLeftCell="A1">
      <selection activeCell="A1" sqref="A1:IV16384"/>
    </sheetView>
  </sheetViews>
  <sheetFormatPr defaultColWidth="11.421875" defaultRowHeight="12.75"/>
  <cols>
    <col min="1" max="1" width="12.00390625" style="0" customWidth="1"/>
    <col min="2" max="2" width="16.140625" style="0" customWidth="1"/>
    <col min="3" max="3" width="19.00390625" style="0" customWidth="1"/>
    <col min="4" max="5" width="16.140625" style="0" customWidth="1"/>
  </cols>
  <sheetData>
    <row r="1" s="5" customFormat="1" ht="12.75">
      <c r="A1" s="12" t="s">
        <v>97</v>
      </c>
    </row>
    <row r="2" spans="2:5" s="5" customFormat="1" ht="12.75">
      <c r="B2" s="13" t="s">
        <v>84</v>
      </c>
      <c r="C2" s="13" t="s">
        <v>91</v>
      </c>
      <c r="D2" s="13" t="s">
        <v>9</v>
      </c>
      <c r="E2" s="13" t="s">
        <v>92</v>
      </c>
    </row>
    <row r="3" spans="1:5" s="5" customFormat="1" ht="12.75">
      <c r="A3" s="14" t="s">
        <v>12</v>
      </c>
      <c r="B3" s="15">
        <f>ROUND('[3]Tab1a'!D10*100/'[2]Schlacht insg'!$L16,1)-100</f>
        <v>-6.5</v>
      </c>
      <c r="C3" s="15">
        <f>ROUND('[3]Tab1a'!E10*100/('[2]Schlacht insg'!$B16+'[2]Schlacht insg'!$G16),1)-100</f>
        <v>0.9000000000000057</v>
      </c>
      <c r="D3" s="15">
        <f>ROUND('[3]Tab1a'!L10*100/'[2]Schlacht insg'!$H16,1)-100</f>
        <v>-6.900000000000006</v>
      </c>
      <c r="E3" s="15">
        <f>ROUND('[3]Tab1a'!M10*100/'[2]Schlacht insg'!$I16,1)-100</f>
        <v>12.400000000000006</v>
      </c>
    </row>
    <row r="4" spans="1:5" s="5" customFormat="1" ht="12.75">
      <c r="A4" s="14" t="s">
        <v>17</v>
      </c>
      <c r="B4" s="15">
        <f>ROUND('[3]Tab1a'!D11*100/'[2]Schlacht insg'!$L17,1)-100</f>
        <v>-14.599999999999994</v>
      </c>
      <c r="C4" s="15">
        <f>ROUND('[3]Tab1a'!E11*100/('[2]Schlacht insg'!$B17+'[2]Schlacht insg'!$G17),1)-100</f>
        <v>2.799999999999997</v>
      </c>
      <c r="D4" s="15">
        <f>ROUND('[3]Tab1a'!L11*100/'[2]Schlacht insg'!$H17,1)-100</f>
        <v>-15.299999999999997</v>
      </c>
      <c r="E4" s="15">
        <f>ROUND('[3]Tab1a'!M11*100/'[2]Schlacht insg'!$I17,1)-100</f>
        <v>-14</v>
      </c>
    </row>
    <row r="5" spans="1:5" s="5" customFormat="1" ht="12.75">
      <c r="A5" s="14" t="s">
        <v>18</v>
      </c>
      <c r="B5" s="15">
        <f>ROUND('[3]Tab1a'!D12*100/'[2]Schlacht insg'!$L18,1)-100</f>
        <v>5.700000000000003</v>
      </c>
      <c r="C5" s="15">
        <f>ROUND('[3]Tab1a'!E12*100/('[2]Schlacht insg'!$B18+'[2]Schlacht insg'!$G18),1)-100</f>
        <v>13.900000000000006</v>
      </c>
      <c r="D5" s="15">
        <f>ROUND('[3]Tab1a'!L12*100/'[2]Schlacht insg'!$H18,1)-100</f>
        <v>5.799999999999997</v>
      </c>
      <c r="E5" s="15">
        <f>ROUND('[3]Tab1a'!M12*100/'[2]Schlacht insg'!$I18,1)-100</f>
        <v>-42.3</v>
      </c>
    </row>
    <row r="6" spans="1:5" s="5" customFormat="1" ht="12.75">
      <c r="A6" s="14" t="s">
        <v>19</v>
      </c>
      <c r="B6" s="15">
        <f>ROUND('[3]Tab1a'!D13*100/'[2]Schlacht insg'!$L19,1)-100</f>
        <v>-8.400000000000006</v>
      </c>
      <c r="C6" s="15">
        <f>ROUND('[3]Tab1a'!E13*100/('[2]Schlacht insg'!$B19+'[2]Schlacht insg'!$G19),1)-100</f>
        <v>-15.599999999999994</v>
      </c>
      <c r="D6" s="15">
        <f>ROUND('[3]Tab1a'!L13*100/'[2]Schlacht insg'!$H19,1)-100</f>
        <v>-8.700000000000003</v>
      </c>
      <c r="E6" s="15">
        <f>ROUND('[3]Tab1a'!M13*100/'[2]Schlacht insg'!$I19,1)-100</f>
        <v>178.60000000000002</v>
      </c>
    </row>
    <row r="7" spans="1:5" s="5" customFormat="1" ht="12.75">
      <c r="A7" s="14" t="s">
        <v>20</v>
      </c>
      <c r="B7" s="15">
        <f>ROUND('[3]Tab1a'!D14*100/'[2]Schlacht insg'!$L20,1)-100</f>
        <v>-1.2999999999999972</v>
      </c>
      <c r="C7" s="15">
        <f>ROUND('[3]Tab1a'!E14*100/('[2]Schlacht insg'!$B20+'[2]Schlacht insg'!$G20),1)-100</f>
        <v>-12.200000000000003</v>
      </c>
      <c r="D7" s="15">
        <f>ROUND('[3]Tab1a'!L14*100/'[2]Schlacht insg'!$H20,1)-100</f>
        <v>-0.7999999999999972</v>
      </c>
      <c r="E7" s="15">
        <f>ROUND('[3]Tab1a'!M14*100/'[2]Schlacht insg'!$I20,1)-100</f>
        <v>10.099999999999994</v>
      </c>
    </row>
    <row r="8" spans="1:5" s="5" customFormat="1" ht="12.75">
      <c r="A8" s="14" t="s">
        <v>21</v>
      </c>
      <c r="B8" s="15">
        <f>ROUND('[3]Tab1a'!D15*100/'[2]Schlacht insg'!$L21,1)-100</f>
        <v>3.5</v>
      </c>
      <c r="C8" s="15">
        <f>ROUND('[3]Tab1a'!E15*100/('[2]Schlacht insg'!$B21+'[2]Schlacht insg'!$G21),1)-100</f>
        <v>-6.799999999999997</v>
      </c>
      <c r="D8" s="15">
        <f>ROUND('[3]Tab1a'!L15*100/'[2]Schlacht insg'!$H21,1)-100</f>
        <v>4</v>
      </c>
      <c r="E8" s="15">
        <f>ROUND('[3]Tab1a'!M15*100/'[2]Schlacht insg'!$I21,1)-100</f>
        <v>-4.5</v>
      </c>
    </row>
    <row r="9" spans="1:5" s="5" customFormat="1" ht="12.75">
      <c r="A9" s="14" t="s">
        <v>101</v>
      </c>
      <c r="B9" s="15">
        <f>ROUND('[3]Tab1a'!D16*100/'[2]Schlacht insg'!$L22,1)-100</f>
        <v>-0.20000000000000284</v>
      </c>
      <c r="C9" s="15">
        <f>ROUND('[3]Tab1a'!E16*100/('[2]Schlacht insg'!$B22+'[2]Schlacht insg'!$G22),1)-100</f>
        <v>-17.299999999999997</v>
      </c>
      <c r="D9" s="15">
        <f>ROUND('[3]Tab1a'!L16*100/'[2]Schlacht insg'!$H22,1)-100</f>
        <v>0.7000000000000028</v>
      </c>
      <c r="E9" s="15">
        <f>ROUND('[3]Tab1a'!M16*100/'[2]Schlacht insg'!$I22,1)-100</f>
        <v>-1</v>
      </c>
    </row>
    <row r="10" spans="1:5" s="5" customFormat="1" ht="12.75">
      <c r="A10" s="14" t="s">
        <v>103</v>
      </c>
      <c r="B10" s="15">
        <f>ROUND(Tab1!D17*100/'[2]Schlacht insg'!$L23,1)-100</f>
        <v>-2.799999999999997</v>
      </c>
      <c r="C10" s="15">
        <f>ROUND(Tab1!E17*100/('[2]Schlacht insg'!$B23+'[2]Schlacht insg'!$G23),1)-100</f>
        <v>-4.299999999999997</v>
      </c>
      <c r="D10" s="15">
        <f>ROUND(Tab1!L17*100/'[2]Schlacht insg'!$H23,1)-100</f>
        <v>-2.9000000000000057</v>
      </c>
      <c r="E10" s="15">
        <f>ROUND(Tab1!M17*100/'[2]Schlacht insg'!$I23,1)-100</f>
        <v>41.5</v>
      </c>
    </row>
    <row r="11" spans="1:5" s="5" customFormat="1" ht="12.75">
      <c r="A11" s="14"/>
      <c r="B11" s="15"/>
      <c r="C11" s="15"/>
      <c r="D11" s="15"/>
      <c r="E11" s="15"/>
    </row>
    <row r="12" spans="1:6" s="5" customFormat="1" ht="12.75">
      <c r="A12" s="118" t="s">
        <v>134</v>
      </c>
      <c r="B12" s="118"/>
      <c r="C12" s="118"/>
      <c r="D12" s="118"/>
      <c r="E12" s="118"/>
      <c r="F12" s="118"/>
    </row>
    <row r="13" spans="1:4" s="5" customFormat="1" ht="30.75" customHeight="1">
      <c r="A13" s="18"/>
      <c r="B13" s="93" t="s">
        <v>135</v>
      </c>
      <c r="C13" s="93" t="s">
        <v>136</v>
      </c>
      <c r="D13" s="93" t="s">
        <v>137</v>
      </c>
    </row>
    <row r="14" spans="1:4" s="5" customFormat="1" ht="12.75">
      <c r="A14" s="14" t="s">
        <v>12</v>
      </c>
      <c r="B14" s="15">
        <v>-1.9000000000000057</v>
      </c>
      <c r="C14" s="15">
        <v>2.7</v>
      </c>
      <c r="D14" s="15">
        <v>-3.9000000000000057</v>
      </c>
    </row>
    <row r="15" spans="1:4" s="5" customFormat="1" ht="12.75">
      <c r="A15" s="14" t="s">
        <v>17</v>
      </c>
      <c r="B15" s="15">
        <v>-1.7</v>
      </c>
      <c r="C15" s="15">
        <v>2.4000000000000057</v>
      </c>
      <c r="D15" s="15">
        <v>4.900000000000006</v>
      </c>
    </row>
    <row r="16" spans="1:4" s="5" customFormat="1" ht="12.75">
      <c r="A16" s="14" t="s">
        <v>18</v>
      </c>
      <c r="B16" s="15">
        <v>-1.7</v>
      </c>
      <c r="C16" s="15">
        <v>5.8</v>
      </c>
      <c r="D16" s="15">
        <v>5.7</v>
      </c>
    </row>
    <row r="17" spans="1:6" ht="12.75">
      <c r="A17" s="94" t="s">
        <v>19</v>
      </c>
      <c r="B17" s="15">
        <v>-0.9000000000000057</v>
      </c>
      <c r="C17" s="15">
        <v>4.8</v>
      </c>
      <c r="D17" s="15">
        <v>-1.5999999999999943</v>
      </c>
      <c r="E17" s="6"/>
      <c r="F17" s="6"/>
    </row>
    <row r="18" spans="1:4" ht="12.75">
      <c r="A18" s="14" t="s">
        <v>20</v>
      </c>
      <c r="B18" s="15">
        <v>-2.4000000000000057</v>
      </c>
      <c r="C18" s="15">
        <v>3.8</v>
      </c>
      <c r="D18" s="15">
        <v>-5.7</v>
      </c>
    </row>
    <row r="19" spans="1:4" ht="12.75">
      <c r="A19" s="14" t="s">
        <v>21</v>
      </c>
      <c r="B19" s="15">
        <v>-2.5</v>
      </c>
      <c r="C19" s="15">
        <v>-2.0999999999999943</v>
      </c>
      <c r="D19" s="15">
        <v>0</v>
      </c>
    </row>
    <row r="20" spans="1:4" ht="12.75">
      <c r="A20" s="14" t="s">
        <v>101</v>
      </c>
      <c r="B20" s="15">
        <v>-3.7</v>
      </c>
      <c r="C20" s="15">
        <v>-6.8</v>
      </c>
      <c r="D20" s="15">
        <v>3.0999999999999943</v>
      </c>
    </row>
    <row r="21" spans="1:4" ht="12.75">
      <c r="A21" s="14" t="s">
        <v>103</v>
      </c>
      <c r="B21" s="15">
        <f>ROUND(TAB5!C18*100/'[1]Eier'!$C49,1)-100</f>
        <v>-4.299999999999997</v>
      </c>
      <c r="C21" s="15">
        <f>ROUND(TAB5!E18*100/'[1]Eier'!$E49,1)-100</f>
        <v>-6.900000000000006</v>
      </c>
      <c r="D21" s="15">
        <f>ROUND(TAB5!G18*100/'[1]Eier'!$G49,1)-100</f>
        <v>6.799999999999997</v>
      </c>
    </row>
  </sheetData>
  <sheetProtection/>
  <mergeCells count="1">
    <mergeCell ref="A12:F12"/>
  </mergeCells>
  <printOptions/>
  <pageMargins left="0.75" right="0.75" top="1" bottom="1"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1:T38"/>
  <sheetViews>
    <sheetView workbookViewId="0" topLeftCell="A1">
      <selection activeCell="A1" sqref="A1"/>
    </sheetView>
  </sheetViews>
  <sheetFormatPr defaultColWidth="11.421875" defaultRowHeight="12.75"/>
  <cols>
    <col min="1" max="1" width="2.7109375" style="6" customWidth="1"/>
    <col min="2" max="2" width="5.7109375" style="6" customWidth="1"/>
    <col min="3" max="4" width="15.140625" style="6" customWidth="1"/>
    <col min="5" max="5" width="12.8515625" style="1" customWidth="1"/>
    <col min="6" max="6" width="10.140625" style="6" customWidth="1"/>
    <col min="7" max="7" width="11.57421875" style="6" customWidth="1"/>
    <col min="8" max="8" width="12.8515625" style="6" customWidth="1"/>
    <col min="9" max="9" width="11.140625" style="6" customWidth="1"/>
    <col min="10" max="11" width="10.421875" style="6" customWidth="1"/>
    <col min="12" max="12" width="14.7109375" style="6" customWidth="1"/>
    <col min="13" max="13" width="10.7109375" style="6" customWidth="1"/>
    <col min="14" max="14" width="10.57421875" style="6" customWidth="1"/>
    <col min="15" max="15" width="11.57421875" style="6" customWidth="1"/>
    <col min="16" max="17" width="10.28125" style="6" customWidth="1"/>
    <col min="18" max="18" width="5.7109375" style="6" customWidth="1"/>
    <col min="19" max="19" width="2.421875" style="6" customWidth="1"/>
    <col min="20" max="16384" width="15.7109375" style="6" customWidth="1"/>
  </cols>
  <sheetData>
    <row r="1" spans="2:20" ht="12.75" customHeight="1">
      <c r="B1" s="113"/>
      <c r="C1" s="113"/>
      <c r="D1" s="113"/>
      <c r="E1" s="113"/>
      <c r="F1" s="113"/>
      <c r="G1" s="113"/>
      <c r="H1" s="113"/>
      <c r="I1" s="113"/>
      <c r="J1" s="113"/>
      <c r="K1" s="113"/>
      <c r="L1" s="113"/>
      <c r="M1" s="113"/>
      <c r="N1" s="113"/>
      <c r="O1" s="113"/>
      <c r="P1" s="113"/>
      <c r="Q1" s="113"/>
      <c r="R1" s="113"/>
      <c r="T1" s="31"/>
    </row>
    <row r="2" ht="12.75" customHeight="1"/>
    <row r="3" spans="3:18" ht="15" customHeight="1">
      <c r="C3" s="49"/>
      <c r="D3" s="49"/>
      <c r="E3" s="49"/>
      <c r="F3" s="49"/>
      <c r="G3" s="49"/>
      <c r="H3" s="49"/>
      <c r="I3" s="50" t="s">
        <v>86</v>
      </c>
      <c r="J3" s="49" t="s">
        <v>120</v>
      </c>
      <c r="K3" s="49"/>
      <c r="L3" s="49"/>
      <c r="M3" s="49"/>
      <c r="N3" s="49"/>
      <c r="O3" s="49"/>
      <c r="P3" s="49"/>
      <c r="Q3" s="49"/>
      <c r="R3" s="51"/>
    </row>
    <row r="4" ht="12.75" customHeight="1"/>
    <row r="5" spans="2:18" ht="18.75" customHeight="1">
      <c r="B5" s="104" t="s">
        <v>72</v>
      </c>
      <c r="C5" s="106" t="s">
        <v>49</v>
      </c>
      <c r="D5" s="119" t="s">
        <v>84</v>
      </c>
      <c r="E5" s="119" t="s">
        <v>70</v>
      </c>
      <c r="F5" s="121" t="s">
        <v>5</v>
      </c>
      <c r="G5" s="121"/>
      <c r="H5" s="121"/>
      <c r="I5" s="121"/>
      <c r="J5" s="121"/>
      <c r="K5" s="121"/>
      <c r="L5" s="124" t="s">
        <v>9</v>
      </c>
      <c r="M5" s="131" t="s">
        <v>69</v>
      </c>
      <c r="N5" s="121" t="s">
        <v>67</v>
      </c>
      <c r="O5" s="121"/>
      <c r="P5" s="124" t="s">
        <v>10</v>
      </c>
      <c r="Q5" s="129" t="s">
        <v>11</v>
      </c>
      <c r="R5" s="122" t="s">
        <v>72</v>
      </c>
    </row>
    <row r="6" spans="2:18" ht="18.75" customHeight="1">
      <c r="B6" s="105"/>
      <c r="C6" s="130"/>
      <c r="D6" s="120"/>
      <c r="E6" s="120"/>
      <c r="F6" s="33" t="s">
        <v>6</v>
      </c>
      <c r="G6" s="33" t="s">
        <v>7</v>
      </c>
      <c r="H6" s="33" t="s">
        <v>8</v>
      </c>
      <c r="I6" s="34" t="s">
        <v>95</v>
      </c>
      <c r="J6" s="32" t="s">
        <v>74</v>
      </c>
      <c r="K6" s="32" t="s">
        <v>68</v>
      </c>
      <c r="L6" s="125"/>
      <c r="M6" s="132"/>
      <c r="N6" s="33" t="s">
        <v>66</v>
      </c>
      <c r="O6" s="33" t="s">
        <v>71</v>
      </c>
      <c r="P6" s="125"/>
      <c r="Q6" s="123"/>
      <c r="R6" s="123"/>
    </row>
    <row r="7" spans="2:18" ht="12">
      <c r="B7" s="43"/>
      <c r="C7" s="35"/>
      <c r="D7" s="36"/>
      <c r="E7" s="36"/>
      <c r="F7" s="36"/>
      <c r="G7" s="36"/>
      <c r="H7" s="36"/>
      <c r="I7" s="36"/>
      <c r="J7" s="37"/>
      <c r="K7" s="37"/>
      <c r="L7" s="37"/>
      <c r="M7" s="30"/>
      <c r="N7" s="30"/>
      <c r="O7" s="30"/>
      <c r="P7" s="30"/>
      <c r="Q7" s="30"/>
      <c r="R7" s="38"/>
    </row>
    <row r="8" spans="2:18" ht="15" customHeight="1">
      <c r="B8" s="43"/>
      <c r="C8" s="39"/>
      <c r="D8" s="126" t="s">
        <v>117</v>
      </c>
      <c r="E8" s="127"/>
      <c r="F8" s="127"/>
      <c r="G8" s="127"/>
      <c r="H8" s="127"/>
      <c r="I8" s="127"/>
      <c r="J8" s="127" t="s">
        <v>117</v>
      </c>
      <c r="K8" s="127"/>
      <c r="L8" s="127"/>
      <c r="M8" s="127"/>
      <c r="N8" s="127"/>
      <c r="O8" s="127"/>
      <c r="P8" s="127"/>
      <c r="Q8" s="128"/>
      <c r="R8" s="40"/>
    </row>
    <row r="9" spans="2:20" ht="8.25" customHeight="1">
      <c r="B9" s="43"/>
      <c r="C9" s="41"/>
      <c r="D9" s="4"/>
      <c r="E9" s="4"/>
      <c r="F9" s="4"/>
      <c r="G9" s="4"/>
      <c r="H9" s="4"/>
      <c r="I9" s="4"/>
      <c r="J9" s="4"/>
      <c r="K9" s="4"/>
      <c r="L9" s="4"/>
      <c r="M9" s="4"/>
      <c r="N9" s="4"/>
      <c r="O9" s="4"/>
      <c r="P9" s="4"/>
      <c r="Q9" s="4"/>
      <c r="R9" s="38"/>
      <c r="T9" s="42"/>
    </row>
    <row r="10" spans="2:20" ht="13.5" customHeight="1">
      <c r="B10" s="43">
        <v>1</v>
      </c>
      <c r="C10" s="44" t="s">
        <v>51</v>
      </c>
      <c r="D10" s="4">
        <v>153194</v>
      </c>
      <c r="E10" s="4">
        <v>6643</v>
      </c>
      <c r="F10" s="4">
        <v>91</v>
      </c>
      <c r="G10" s="4">
        <v>2402</v>
      </c>
      <c r="H10" s="4">
        <v>3218</v>
      </c>
      <c r="I10" s="4">
        <v>764</v>
      </c>
      <c r="J10" s="4">
        <v>126</v>
      </c>
      <c r="K10" s="4">
        <v>42</v>
      </c>
      <c r="L10" s="4">
        <v>145887</v>
      </c>
      <c r="M10" s="4">
        <v>598</v>
      </c>
      <c r="N10" s="4">
        <v>203</v>
      </c>
      <c r="O10" s="4">
        <v>395</v>
      </c>
      <c r="P10" s="4">
        <v>52</v>
      </c>
      <c r="Q10" s="4">
        <v>14</v>
      </c>
      <c r="R10" s="38">
        <v>1</v>
      </c>
      <c r="T10" s="42"/>
    </row>
    <row r="11" spans="2:20" ht="13.5" customHeight="1">
      <c r="B11" s="43">
        <v>2</v>
      </c>
      <c r="C11" s="41" t="s">
        <v>82</v>
      </c>
      <c r="D11" s="4">
        <v>134334</v>
      </c>
      <c r="E11" s="4">
        <v>6175</v>
      </c>
      <c r="F11" s="4">
        <v>109</v>
      </c>
      <c r="G11" s="4">
        <v>2240</v>
      </c>
      <c r="H11" s="4">
        <v>2876</v>
      </c>
      <c r="I11" s="4">
        <v>772</v>
      </c>
      <c r="J11" s="4">
        <v>118</v>
      </c>
      <c r="K11" s="4">
        <v>60</v>
      </c>
      <c r="L11" s="4">
        <v>127640</v>
      </c>
      <c r="M11" s="4">
        <v>442</v>
      </c>
      <c r="N11" s="4">
        <v>172</v>
      </c>
      <c r="O11" s="4">
        <v>270</v>
      </c>
      <c r="P11" s="4">
        <v>64</v>
      </c>
      <c r="Q11" s="4">
        <v>13</v>
      </c>
      <c r="R11" s="38">
        <v>2</v>
      </c>
      <c r="T11" s="42"/>
    </row>
    <row r="12" spans="2:20" ht="13.5" customHeight="1">
      <c r="B12" s="43">
        <v>3</v>
      </c>
      <c r="C12" s="41" t="s">
        <v>85</v>
      </c>
      <c r="D12" s="4">
        <v>155544</v>
      </c>
      <c r="E12" s="4">
        <v>7021</v>
      </c>
      <c r="F12" s="4">
        <v>90</v>
      </c>
      <c r="G12" s="4">
        <v>2520</v>
      </c>
      <c r="H12" s="4">
        <v>3205</v>
      </c>
      <c r="I12" s="4">
        <v>930</v>
      </c>
      <c r="J12" s="4">
        <v>183</v>
      </c>
      <c r="K12" s="4">
        <v>93</v>
      </c>
      <c r="L12" s="4">
        <v>147661</v>
      </c>
      <c r="M12" s="4">
        <v>721</v>
      </c>
      <c r="N12" s="4">
        <v>440</v>
      </c>
      <c r="O12" s="4">
        <v>281</v>
      </c>
      <c r="P12" s="4">
        <v>105</v>
      </c>
      <c r="Q12" s="4">
        <v>36</v>
      </c>
      <c r="R12" s="38">
        <v>3</v>
      </c>
      <c r="T12" s="42"/>
    </row>
    <row r="13" spans="2:20" ht="13.5" customHeight="1">
      <c r="B13" s="43">
        <v>4</v>
      </c>
      <c r="C13" s="41" t="s">
        <v>94</v>
      </c>
      <c r="D13" s="4">
        <v>144157</v>
      </c>
      <c r="E13" s="4">
        <v>6059</v>
      </c>
      <c r="F13" s="4">
        <v>119</v>
      </c>
      <c r="G13" s="4">
        <v>2204</v>
      </c>
      <c r="H13" s="4">
        <v>2774</v>
      </c>
      <c r="I13" s="4">
        <v>688</v>
      </c>
      <c r="J13" s="4">
        <v>176</v>
      </c>
      <c r="K13" s="4">
        <v>98</v>
      </c>
      <c r="L13" s="4">
        <v>136623</v>
      </c>
      <c r="M13" s="4">
        <v>1223</v>
      </c>
      <c r="N13" s="4">
        <v>810</v>
      </c>
      <c r="O13" s="4">
        <v>413</v>
      </c>
      <c r="P13" s="4">
        <v>237</v>
      </c>
      <c r="Q13" s="4">
        <v>15</v>
      </c>
      <c r="R13" s="38">
        <v>4</v>
      </c>
      <c r="T13" s="42"/>
    </row>
    <row r="14" spans="2:20" ht="14.25" customHeight="1">
      <c r="B14" s="43">
        <v>5</v>
      </c>
      <c r="C14" s="41" t="s">
        <v>99</v>
      </c>
      <c r="D14" s="4">
        <v>142819</v>
      </c>
      <c r="E14" s="4">
        <v>5717</v>
      </c>
      <c r="F14" s="4">
        <v>83</v>
      </c>
      <c r="G14" s="4">
        <v>2043</v>
      </c>
      <c r="H14" s="4">
        <v>2766</v>
      </c>
      <c r="I14" s="4">
        <v>615</v>
      </c>
      <c r="J14" s="4">
        <v>149</v>
      </c>
      <c r="K14" s="4">
        <v>61</v>
      </c>
      <c r="L14" s="4">
        <v>136582</v>
      </c>
      <c r="M14" s="4">
        <v>437</v>
      </c>
      <c r="N14" s="4">
        <v>240</v>
      </c>
      <c r="O14" s="4">
        <v>197</v>
      </c>
      <c r="P14" s="4">
        <v>73</v>
      </c>
      <c r="Q14" s="4">
        <v>10</v>
      </c>
      <c r="R14" s="38">
        <v>5</v>
      </c>
      <c r="T14" s="42"/>
    </row>
    <row r="15" spans="2:20" ht="13.5" customHeight="1">
      <c r="B15" s="43">
        <v>6</v>
      </c>
      <c r="C15" s="41" t="s">
        <v>100</v>
      </c>
      <c r="D15" s="4">
        <v>144821</v>
      </c>
      <c r="E15" s="4">
        <v>6197</v>
      </c>
      <c r="F15" s="4">
        <v>109</v>
      </c>
      <c r="G15" s="4">
        <v>2095</v>
      </c>
      <c r="H15" s="4">
        <v>3243</v>
      </c>
      <c r="I15" s="4">
        <v>559</v>
      </c>
      <c r="J15" s="4">
        <v>126</v>
      </c>
      <c r="K15" s="4">
        <v>65</v>
      </c>
      <c r="L15" s="4">
        <v>138209</v>
      </c>
      <c r="M15" s="4">
        <v>339</v>
      </c>
      <c r="N15" s="4">
        <v>119</v>
      </c>
      <c r="O15" s="4">
        <v>220</v>
      </c>
      <c r="P15" s="4">
        <v>65</v>
      </c>
      <c r="Q15" s="4">
        <v>11</v>
      </c>
      <c r="R15" s="38">
        <v>6</v>
      </c>
      <c r="T15" s="42"/>
    </row>
    <row r="16" spans="2:20" ht="13.5" customHeight="1">
      <c r="B16" s="43">
        <v>7</v>
      </c>
      <c r="C16" s="41" t="s">
        <v>102</v>
      </c>
      <c r="D16" s="4">
        <v>147279</v>
      </c>
      <c r="E16" s="4">
        <v>6047</v>
      </c>
      <c r="F16" s="4">
        <v>36</v>
      </c>
      <c r="G16" s="4">
        <v>2092</v>
      </c>
      <c r="H16" s="4">
        <v>3156</v>
      </c>
      <c r="I16" s="4">
        <v>574</v>
      </c>
      <c r="J16" s="4">
        <v>129</v>
      </c>
      <c r="K16" s="4">
        <v>60</v>
      </c>
      <c r="L16" s="4">
        <v>140858</v>
      </c>
      <c r="M16" s="4">
        <v>295</v>
      </c>
      <c r="N16" s="4">
        <v>82</v>
      </c>
      <c r="O16" s="4">
        <v>213</v>
      </c>
      <c r="P16" s="4">
        <v>64</v>
      </c>
      <c r="Q16" s="4">
        <v>15</v>
      </c>
      <c r="R16" s="38">
        <v>7</v>
      </c>
      <c r="T16" s="42"/>
    </row>
    <row r="17" spans="2:20" ht="13.5" customHeight="1">
      <c r="B17" s="43">
        <v>8</v>
      </c>
      <c r="C17" s="41" t="s">
        <v>111</v>
      </c>
      <c r="D17" s="4">
        <v>140061</v>
      </c>
      <c r="E17" s="4">
        <v>6129</v>
      </c>
      <c r="F17" s="4">
        <v>100</v>
      </c>
      <c r="G17" s="4">
        <v>2241</v>
      </c>
      <c r="H17" s="4">
        <v>3155</v>
      </c>
      <c r="I17" s="4">
        <v>451</v>
      </c>
      <c r="J17" s="4">
        <v>121</v>
      </c>
      <c r="K17" s="4">
        <v>61</v>
      </c>
      <c r="L17" s="4">
        <v>133397</v>
      </c>
      <c r="M17" s="4">
        <v>457</v>
      </c>
      <c r="N17" s="4">
        <v>206</v>
      </c>
      <c r="O17" s="4">
        <v>251</v>
      </c>
      <c r="P17" s="4">
        <v>69</v>
      </c>
      <c r="Q17" s="4">
        <v>9</v>
      </c>
      <c r="R17" s="38">
        <v>8</v>
      </c>
      <c r="T17" s="42"/>
    </row>
    <row r="18" spans="2:20" ht="13.5" customHeight="1">
      <c r="B18" s="43">
        <v>9</v>
      </c>
      <c r="C18" s="45" t="s">
        <v>110</v>
      </c>
      <c r="D18" s="4">
        <v>1162209</v>
      </c>
      <c r="E18" s="4">
        <v>49988</v>
      </c>
      <c r="F18" s="4">
        <v>737</v>
      </c>
      <c r="G18" s="4">
        <v>17837</v>
      </c>
      <c r="H18" s="4">
        <v>24393</v>
      </c>
      <c r="I18" s="4">
        <v>5353</v>
      </c>
      <c r="J18" s="4">
        <v>1128</v>
      </c>
      <c r="K18" s="4">
        <v>540</v>
      </c>
      <c r="L18" s="4">
        <v>1106857</v>
      </c>
      <c r="M18" s="4">
        <v>4512</v>
      </c>
      <c r="N18" s="4">
        <v>2272</v>
      </c>
      <c r="O18" s="4">
        <v>2240</v>
      </c>
      <c r="P18" s="4">
        <v>729</v>
      </c>
      <c r="Q18" s="4">
        <v>123</v>
      </c>
      <c r="R18" s="38">
        <v>9</v>
      </c>
      <c r="T18" s="42"/>
    </row>
    <row r="19" spans="2:20" ht="13.5" customHeight="1">
      <c r="B19" s="43"/>
      <c r="C19" s="46" t="s">
        <v>83</v>
      </c>
      <c r="D19" s="4"/>
      <c r="E19" s="4"/>
      <c r="F19" s="4"/>
      <c r="G19" s="4"/>
      <c r="H19" s="4"/>
      <c r="I19" s="4"/>
      <c r="J19" s="4"/>
      <c r="K19" s="4"/>
      <c r="L19" s="4"/>
      <c r="M19" s="4"/>
      <c r="N19" s="4"/>
      <c r="O19" s="4"/>
      <c r="P19" s="4"/>
      <c r="Q19" s="4"/>
      <c r="R19" s="38"/>
      <c r="T19" s="42"/>
    </row>
    <row r="20" spans="2:20" ht="13.5" customHeight="1">
      <c r="B20" s="43">
        <v>10</v>
      </c>
      <c r="C20" s="41" t="s">
        <v>111</v>
      </c>
      <c r="D20" s="4">
        <v>144110</v>
      </c>
      <c r="E20" s="4">
        <v>6405</v>
      </c>
      <c r="F20" s="4">
        <v>54</v>
      </c>
      <c r="G20" s="4">
        <v>2241</v>
      </c>
      <c r="H20" s="4">
        <v>3461</v>
      </c>
      <c r="I20" s="4">
        <v>475</v>
      </c>
      <c r="J20" s="4">
        <v>174</v>
      </c>
      <c r="K20" s="4" t="s">
        <v>73</v>
      </c>
      <c r="L20" s="4">
        <v>137311</v>
      </c>
      <c r="M20" s="4">
        <v>323</v>
      </c>
      <c r="N20" s="4" t="s">
        <v>73</v>
      </c>
      <c r="O20" s="4" t="s">
        <v>73</v>
      </c>
      <c r="P20" s="4">
        <v>65</v>
      </c>
      <c r="Q20" s="4">
        <v>6</v>
      </c>
      <c r="R20" s="38">
        <v>10</v>
      </c>
      <c r="T20" s="42"/>
    </row>
    <row r="21" spans="2:20" ht="13.5" customHeight="1">
      <c r="B21" s="43">
        <v>11</v>
      </c>
      <c r="C21" s="45" t="s">
        <v>110</v>
      </c>
      <c r="D21" s="4">
        <v>1202166</v>
      </c>
      <c r="E21" s="4">
        <v>52813</v>
      </c>
      <c r="F21" s="4">
        <v>411</v>
      </c>
      <c r="G21" s="4">
        <v>17984</v>
      </c>
      <c r="H21" s="4">
        <v>28566</v>
      </c>
      <c r="I21" s="4">
        <v>4576</v>
      </c>
      <c r="J21" s="4">
        <v>1276</v>
      </c>
      <c r="K21" s="4" t="s">
        <v>73</v>
      </c>
      <c r="L21" s="4">
        <v>1144377</v>
      </c>
      <c r="M21" s="4">
        <v>4108</v>
      </c>
      <c r="N21" s="4" t="s">
        <v>73</v>
      </c>
      <c r="O21" s="4" t="s">
        <v>73</v>
      </c>
      <c r="P21" s="4">
        <v>767</v>
      </c>
      <c r="Q21" s="4">
        <v>101</v>
      </c>
      <c r="R21" s="38">
        <v>11</v>
      </c>
      <c r="T21" s="42"/>
    </row>
    <row r="22" spans="2:20" ht="8.25" customHeight="1">
      <c r="B22" s="43"/>
      <c r="C22" s="41"/>
      <c r="D22" s="4"/>
      <c r="E22" s="4"/>
      <c r="F22" s="4"/>
      <c r="G22" s="4"/>
      <c r="H22" s="4"/>
      <c r="I22" s="4"/>
      <c r="J22" s="4"/>
      <c r="K22" s="4"/>
      <c r="L22" s="4"/>
      <c r="M22" s="4"/>
      <c r="N22" s="4"/>
      <c r="O22" s="4"/>
      <c r="P22" s="4"/>
      <c r="Q22" s="4"/>
      <c r="R22" s="38"/>
      <c r="T22" s="42"/>
    </row>
    <row r="23" spans="2:18" ht="15" customHeight="1">
      <c r="B23" s="43"/>
      <c r="C23" s="39"/>
      <c r="D23" s="126" t="s">
        <v>118</v>
      </c>
      <c r="E23" s="127"/>
      <c r="F23" s="127"/>
      <c r="G23" s="127"/>
      <c r="H23" s="127"/>
      <c r="I23" s="127"/>
      <c r="J23" s="127" t="s">
        <v>118</v>
      </c>
      <c r="K23" s="127"/>
      <c r="L23" s="127"/>
      <c r="M23" s="127"/>
      <c r="N23" s="127"/>
      <c r="O23" s="127"/>
      <c r="P23" s="127"/>
      <c r="Q23" s="128"/>
      <c r="R23" s="38"/>
    </row>
    <row r="24" spans="2:20" ht="8.25" customHeight="1">
      <c r="B24" s="43"/>
      <c r="C24" s="41"/>
      <c r="D24" s="4"/>
      <c r="E24" s="4"/>
      <c r="F24" s="4"/>
      <c r="G24" s="4"/>
      <c r="H24" s="4"/>
      <c r="I24" s="4"/>
      <c r="J24" s="4"/>
      <c r="K24" s="4"/>
      <c r="L24" s="4"/>
      <c r="M24" s="4"/>
      <c r="N24" s="4"/>
      <c r="O24" s="4"/>
      <c r="P24" s="4"/>
      <c r="Q24" s="4"/>
      <c r="R24" s="38"/>
      <c r="T24" s="42"/>
    </row>
    <row r="25" spans="2:20" ht="13.5" customHeight="1">
      <c r="B25" s="43">
        <v>12</v>
      </c>
      <c r="C25" s="44" t="s">
        <v>51</v>
      </c>
      <c r="D25" s="4">
        <v>15597.443000000001</v>
      </c>
      <c r="E25" s="4">
        <v>2006.8980000000001</v>
      </c>
      <c r="F25" s="4">
        <v>27.375</v>
      </c>
      <c r="G25" s="4">
        <v>859.675</v>
      </c>
      <c r="H25" s="4">
        <v>900.589</v>
      </c>
      <c r="I25" s="4">
        <v>203.362</v>
      </c>
      <c r="J25" s="4">
        <v>11.01</v>
      </c>
      <c r="K25" s="4">
        <v>4.8870000000000005</v>
      </c>
      <c r="L25" s="4">
        <v>13570.409</v>
      </c>
      <c r="M25" s="4">
        <v>15.504000000000001</v>
      </c>
      <c r="N25" s="4">
        <v>3.654</v>
      </c>
      <c r="O25" s="4">
        <v>11.85</v>
      </c>
      <c r="P25" s="4">
        <v>0.936</v>
      </c>
      <c r="Q25" s="4">
        <v>3.696</v>
      </c>
      <c r="R25" s="38">
        <v>12</v>
      </c>
      <c r="T25" s="42"/>
    </row>
    <row r="26" spans="2:20" ht="13.5" customHeight="1">
      <c r="B26" s="43">
        <v>13</v>
      </c>
      <c r="C26" s="41" t="s">
        <v>82</v>
      </c>
      <c r="D26" s="4">
        <v>13694.661</v>
      </c>
      <c r="E26" s="4">
        <v>1860.694</v>
      </c>
      <c r="F26" s="4">
        <v>33.121</v>
      </c>
      <c r="G26" s="4">
        <v>805.3019999999999</v>
      </c>
      <c r="H26" s="4">
        <v>802.1740000000001</v>
      </c>
      <c r="I26" s="4">
        <v>201.30700000000002</v>
      </c>
      <c r="J26" s="4">
        <v>10.514</v>
      </c>
      <c r="K26" s="4">
        <v>8.276</v>
      </c>
      <c r="L26" s="4">
        <v>11818.187</v>
      </c>
      <c r="M26" s="4">
        <v>11.196</v>
      </c>
      <c r="N26" s="4">
        <v>3.096</v>
      </c>
      <c r="O26" s="4">
        <v>8.1</v>
      </c>
      <c r="P26" s="4">
        <v>1.1520000000000001</v>
      </c>
      <c r="Q26" s="4">
        <v>3.4320000000000004</v>
      </c>
      <c r="R26" s="38">
        <v>13</v>
      </c>
      <c r="T26" s="42"/>
    </row>
    <row r="27" spans="2:20" ht="13.5" customHeight="1">
      <c r="B27" s="43">
        <v>14</v>
      </c>
      <c r="C27" s="41" t="s">
        <v>85</v>
      </c>
      <c r="D27" s="4">
        <v>15804.16</v>
      </c>
      <c r="E27" s="4">
        <v>2107.438</v>
      </c>
      <c r="F27" s="4">
        <v>26.087000000000003</v>
      </c>
      <c r="G27" s="4">
        <v>903.0930000000001</v>
      </c>
      <c r="H27" s="4">
        <v>905.5409999999999</v>
      </c>
      <c r="I27" s="4">
        <v>245.892</v>
      </c>
      <c r="J27" s="4">
        <v>14.013</v>
      </c>
      <c r="K27" s="4">
        <v>12.812000000000001</v>
      </c>
      <c r="L27" s="4">
        <v>13668.978000000001</v>
      </c>
      <c r="M27" s="4">
        <v>16.35</v>
      </c>
      <c r="N27" s="4">
        <v>7.92</v>
      </c>
      <c r="O27" s="4">
        <v>8.43</v>
      </c>
      <c r="P27" s="4">
        <v>1.89</v>
      </c>
      <c r="Q27" s="4">
        <v>9.504</v>
      </c>
      <c r="R27" s="38">
        <v>14</v>
      </c>
      <c r="T27" s="42"/>
    </row>
    <row r="28" spans="2:20" ht="13.5" customHeight="1">
      <c r="B28" s="43">
        <v>15</v>
      </c>
      <c r="C28" s="41" t="s">
        <v>94</v>
      </c>
      <c r="D28" s="4">
        <v>14458.192</v>
      </c>
      <c r="E28" s="4">
        <v>1803.129</v>
      </c>
      <c r="F28" s="4">
        <v>35.918</v>
      </c>
      <c r="G28" s="4">
        <v>784.007</v>
      </c>
      <c r="H28" s="4">
        <v>771.7270000000001</v>
      </c>
      <c r="I28" s="4">
        <v>181.15</v>
      </c>
      <c r="J28" s="4">
        <v>14.804</v>
      </c>
      <c r="K28" s="4">
        <v>15.523</v>
      </c>
      <c r="L28" s="4">
        <v>12619.867</v>
      </c>
      <c r="M28" s="4">
        <v>26.97</v>
      </c>
      <c r="N28" s="4">
        <v>14.58</v>
      </c>
      <c r="O28" s="4">
        <v>12.39</v>
      </c>
      <c r="P28" s="4">
        <v>4.266</v>
      </c>
      <c r="Q28" s="4">
        <v>3.96</v>
      </c>
      <c r="R28" s="38">
        <v>15</v>
      </c>
      <c r="T28" s="42"/>
    </row>
    <row r="29" spans="2:20" ht="13.5" customHeight="1">
      <c r="B29" s="43">
        <v>16</v>
      </c>
      <c r="C29" s="41" t="s">
        <v>99</v>
      </c>
      <c r="D29" s="4">
        <v>14416.052000000001</v>
      </c>
      <c r="E29" s="4">
        <v>1688.815</v>
      </c>
      <c r="F29" s="4">
        <v>25.476</v>
      </c>
      <c r="G29" s="4">
        <v>725.04</v>
      </c>
      <c r="H29" s="4">
        <v>760.816</v>
      </c>
      <c r="I29" s="4">
        <v>156.53</v>
      </c>
      <c r="J29" s="4">
        <v>11.771</v>
      </c>
      <c r="K29" s="4">
        <v>9.182</v>
      </c>
      <c r="L29" s="4">
        <v>12713.053</v>
      </c>
      <c r="M29" s="4">
        <v>10.23</v>
      </c>
      <c r="N29" s="4">
        <v>4.32</v>
      </c>
      <c r="O29" s="4">
        <v>5.91</v>
      </c>
      <c r="P29" s="4">
        <v>1.314</v>
      </c>
      <c r="Q29" s="4">
        <v>2.64</v>
      </c>
      <c r="R29" s="38">
        <v>16</v>
      </c>
      <c r="T29" s="42"/>
    </row>
    <row r="30" spans="2:20" ht="13.5" customHeight="1">
      <c r="B30" s="43">
        <v>17</v>
      </c>
      <c r="C30" s="41" t="s">
        <v>100</v>
      </c>
      <c r="D30" s="4">
        <v>14589.809</v>
      </c>
      <c r="E30" s="4">
        <v>1834.1229999999998</v>
      </c>
      <c r="F30" s="4">
        <v>33.194</v>
      </c>
      <c r="G30" s="4">
        <v>747.999</v>
      </c>
      <c r="H30" s="4">
        <v>890.82</v>
      </c>
      <c r="I30" s="4">
        <v>141.365</v>
      </c>
      <c r="J30" s="4">
        <v>11.994</v>
      </c>
      <c r="K30" s="4">
        <v>8.751</v>
      </c>
      <c r="L30" s="4">
        <v>12742.87</v>
      </c>
      <c r="M30" s="4">
        <v>8.742</v>
      </c>
      <c r="N30" s="4">
        <v>2.142</v>
      </c>
      <c r="O30" s="4">
        <v>6.6</v>
      </c>
      <c r="P30" s="4">
        <v>1.17</v>
      </c>
      <c r="Q30" s="4">
        <v>2.904</v>
      </c>
      <c r="R30" s="38">
        <v>17</v>
      </c>
      <c r="T30" s="42"/>
    </row>
    <row r="31" spans="2:20" ht="13.5" customHeight="1">
      <c r="B31" s="43">
        <v>18</v>
      </c>
      <c r="C31" s="41" t="s">
        <v>102</v>
      </c>
      <c r="D31" s="4">
        <v>14711.179000000002</v>
      </c>
      <c r="E31" s="4">
        <v>1770.253</v>
      </c>
      <c r="F31" s="4">
        <v>10.748999999999999</v>
      </c>
      <c r="G31" s="4">
        <v>745.485</v>
      </c>
      <c r="H31" s="4">
        <v>850.511</v>
      </c>
      <c r="I31" s="4">
        <v>143.982</v>
      </c>
      <c r="J31" s="4">
        <v>10.628</v>
      </c>
      <c r="K31" s="4">
        <v>8.898</v>
      </c>
      <c r="L31" s="4">
        <v>12927.948</v>
      </c>
      <c r="M31" s="4">
        <v>7.8660000000000005</v>
      </c>
      <c r="N31" s="4">
        <v>1.4760000000000002</v>
      </c>
      <c r="O31" s="4">
        <v>6.39</v>
      </c>
      <c r="P31" s="4">
        <v>1.152</v>
      </c>
      <c r="Q31" s="4">
        <v>3.96</v>
      </c>
      <c r="R31" s="38">
        <v>18</v>
      </c>
      <c r="T31" s="42"/>
    </row>
    <row r="32" spans="2:20" ht="13.5" customHeight="1">
      <c r="B32" s="43">
        <v>19</v>
      </c>
      <c r="C32" s="41" t="s">
        <v>111</v>
      </c>
      <c r="D32" s="4">
        <v>13858.103000000001</v>
      </c>
      <c r="E32" s="4">
        <v>1800.166</v>
      </c>
      <c r="F32" s="4">
        <v>32.298</v>
      </c>
      <c r="G32" s="4">
        <v>788.8539999999999</v>
      </c>
      <c r="H32" s="4">
        <v>844.342</v>
      </c>
      <c r="I32" s="4">
        <v>114.621</v>
      </c>
      <c r="J32" s="4">
        <v>11.616000000000001</v>
      </c>
      <c r="K32" s="4">
        <v>8.435</v>
      </c>
      <c r="L32" s="4">
        <v>12043.081</v>
      </c>
      <c r="M32" s="4">
        <v>11.238</v>
      </c>
      <c r="N32" s="4">
        <v>3.7079999999999997</v>
      </c>
      <c r="O32" s="4">
        <v>7.53</v>
      </c>
      <c r="P32" s="4">
        <v>1.242</v>
      </c>
      <c r="Q32" s="4">
        <v>2.3760000000000003</v>
      </c>
      <c r="R32" s="38">
        <v>19</v>
      </c>
      <c r="T32" s="42"/>
    </row>
    <row r="33" spans="2:20" ht="13.5" customHeight="1">
      <c r="B33" s="43">
        <v>20</v>
      </c>
      <c r="C33" s="45" t="s">
        <v>110</v>
      </c>
      <c r="D33" s="4">
        <v>117129.59899999999</v>
      </c>
      <c r="E33" s="4">
        <v>14871.515999999998</v>
      </c>
      <c r="F33" s="4">
        <v>224.218</v>
      </c>
      <c r="G33" s="4">
        <v>6359.455</v>
      </c>
      <c r="H33" s="4">
        <v>6726.52</v>
      </c>
      <c r="I33" s="4">
        <v>1388.209</v>
      </c>
      <c r="J33" s="4">
        <v>96.35</v>
      </c>
      <c r="K33" s="4">
        <v>76.764</v>
      </c>
      <c r="L33" s="4">
        <v>102104.393</v>
      </c>
      <c r="M33" s="4">
        <v>108.096</v>
      </c>
      <c r="N33" s="4">
        <v>40.895999999999994</v>
      </c>
      <c r="O33" s="4">
        <v>67.2</v>
      </c>
      <c r="P33" s="4">
        <v>13.122</v>
      </c>
      <c r="Q33" s="4">
        <v>32.472</v>
      </c>
      <c r="R33" s="38">
        <v>20</v>
      </c>
      <c r="T33" s="42"/>
    </row>
    <row r="34" spans="2:20" ht="13.5" customHeight="1">
      <c r="B34" s="43"/>
      <c r="C34" s="46" t="s">
        <v>83</v>
      </c>
      <c r="D34" s="4"/>
      <c r="E34" s="4"/>
      <c r="F34" s="4"/>
      <c r="G34" s="4"/>
      <c r="H34" s="4"/>
      <c r="I34" s="4"/>
      <c r="J34" s="4"/>
      <c r="K34" s="4"/>
      <c r="L34" s="4"/>
      <c r="M34" s="4"/>
      <c r="N34" s="4"/>
      <c r="O34" s="4"/>
      <c r="P34" s="4"/>
      <c r="Q34" s="4"/>
      <c r="R34" s="38"/>
      <c r="T34" s="42"/>
    </row>
    <row r="35" spans="2:20" ht="13.5" customHeight="1">
      <c r="B35" s="43">
        <v>21</v>
      </c>
      <c r="C35" s="41" t="s">
        <v>111</v>
      </c>
      <c r="D35" s="4">
        <v>14409.092</v>
      </c>
      <c r="E35" s="4">
        <v>1854.499</v>
      </c>
      <c r="F35" s="4">
        <v>15.959</v>
      </c>
      <c r="G35" s="4">
        <v>789.168</v>
      </c>
      <c r="H35" s="4">
        <v>917.269</v>
      </c>
      <c r="I35" s="4">
        <v>117.786</v>
      </c>
      <c r="J35" s="4">
        <v>14.317</v>
      </c>
      <c r="K35" s="4" t="s">
        <v>73</v>
      </c>
      <c r="L35" s="4">
        <v>12544.732999999998</v>
      </c>
      <c r="M35" s="4">
        <v>7.106</v>
      </c>
      <c r="N35" s="4" t="s">
        <v>73</v>
      </c>
      <c r="O35" s="4" t="s">
        <v>73</v>
      </c>
      <c r="P35" s="4">
        <v>1.17</v>
      </c>
      <c r="Q35" s="4">
        <v>1.584</v>
      </c>
      <c r="R35" s="38">
        <v>21</v>
      </c>
      <c r="T35" s="42"/>
    </row>
    <row r="36" spans="2:20" ht="13.5" customHeight="1">
      <c r="B36" s="43">
        <v>22</v>
      </c>
      <c r="C36" s="45" t="s">
        <v>110</v>
      </c>
      <c r="D36" s="4">
        <v>121117.602</v>
      </c>
      <c r="E36" s="4">
        <v>15684.081</v>
      </c>
      <c r="F36" s="4">
        <v>126.479</v>
      </c>
      <c r="G36" s="4">
        <v>6434.576999999999</v>
      </c>
      <c r="H36" s="4">
        <v>7840.481</v>
      </c>
      <c r="I36" s="4">
        <v>1179.204</v>
      </c>
      <c r="J36" s="4">
        <v>103.34</v>
      </c>
      <c r="K36" s="4" t="s">
        <v>73</v>
      </c>
      <c r="L36" s="4">
        <v>105302.675</v>
      </c>
      <c r="M36" s="4">
        <v>90.376</v>
      </c>
      <c r="N36" s="4" t="s">
        <v>73</v>
      </c>
      <c r="O36" s="4" t="s">
        <v>73</v>
      </c>
      <c r="P36" s="4">
        <v>13.806000000000001</v>
      </c>
      <c r="Q36" s="4">
        <v>26.664000000000005</v>
      </c>
      <c r="R36" s="38">
        <v>22</v>
      </c>
      <c r="T36" s="42"/>
    </row>
    <row r="37" spans="2:20" ht="14.25" customHeight="1">
      <c r="B37" s="48"/>
      <c r="C37" s="47"/>
      <c r="D37" s="4"/>
      <c r="E37" s="4"/>
      <c r="F37" s="4"/>
      <c r="G37" s="4"/>
      <c r="H37" s="4"/>
      <c r="I37" s="4"/>
      <c r="J37" s="4"/>
      <c r="K37" s="4"/>
      <c r="L37" s="4"/>
      <c r="M37" s="4"/>
      <c r="N37" s="4"/>
      <c r="O37" s="4"/>
      <c r="P37" s="4"/>
      <c r="Q37" s="4"/>
      <c r="R37" s="48"/>
      <c r="T37" s="42"/>
    </row>
    <row r="38" ht="12">
      <c r="B38" s="6" t="s">
        <v>81</v>
      </c>
    </row>
  </sheetData>
  <sheetProtection/>
  <mergeCells count="17">
    <mergeCell ref="D23:I23"/>
    <mergeCell ref="J23:Q23"/>
    <mergeCell ref="Q5:Q6"/>
    <mergeCell ref="B5:B6"/>
    <mergeCell ref="C5:C6"/>
    <mergeCell ref="D8:I8"/>
    <mergeCell ref="J8:Q8"/>
    <mergeCell ref="E5:E6"/>
    <mergeCell ref="M5:M6"/>
    <mergeCell ref="L5:L6"/>
    <mergeCell ref="B1:I1"/>
    <mergeCell ref="J1:R1"/>
    <mergeCell ref="D5:D6"/>
    <mergeCell ref="F5:K5"/>
    <mergeCell ref="N5:O5"/>
    <mergeCell ref="R5:R6"/>
    <mergeCell ref="P5:P6"/>
  </mergeCells>
  <printOptions/>
  <pageMargins left="0.3937007874015748" right="0.3937007874015748" top="0.3937007874015748" bottom="0.3937007874015748" header="0.3937007874015748" footer="0.5118110236220472"/>
  <pageSetup firstPageNumber="4"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dimension ref="B1:T51"/>
  <sheetViews>
    <sheetView workbookViewId="0" topLeftCell="A1">
      <selection activeCell="A1" sqref="A1"/>
    </sheetView>
  </sheetViews>
  <sheetFormatPr defaultColWidth="11.421875" defaultRowHeight="12.75"/>
  <cols>
    <col min="1" max="1" width="2.7109375" style="6" customWidth="1"/>
    <col min="2" max="2" width="5.7109375" style="6" customWidth="1"/>
    <col min="3" max="4" width="15.140625" style="6" customWidth="1"/>
    <col min="5" max="5" width="12.8515625" style="1" customWidth="1"/>
    <col min="6" max="6" width="10.140625" style="6" customWidth="1"/>
    <col min="7" max="7" width="11.57421875" style="6" customWidth="1"/>
    <col min="8" max="8" width="12.8515625" style="6" customWidth="1"/>
    <col min="9" max="9" width="11.140625" style="6" customWidth="1"/>
    <col min="10" max="11" width="10.421875" style="6" customWidth="1"/>
    <col min="12" max="12" width="14.7109375" style="6" customWidth="1"/>
    <col min="13" max="13" width="10.7109375" style="6" customWidth="1"/>
    <col min="14" max="14" width="10.57421875" style="6" customWidth="1"/>
    <col min="15" max="15" width="11.57421875" style="6" customWidth="1"/>
    <col min="16" max="17" width="10.28125" style="6" customWidth="1"/>
    <col min="18" max="18" width="5.7109375" style="6" customWidth="1"/>
    <col min="19" max="19" width="2.421875" style="6" customWidth="1"/>
    <col min="20" max="16384" width="15.7109375" style="6" customWidth="1"/>
  </cols>
  <sheetData>
    <row r="1" spans="2:20" ht="12.75" customHeight="1">
      <c r="B1" s="113"/>
      <c r="C1" s="113"/>
      <c r="D1" s="113"/>
      <c r="E1" s="113"/>
      <c r="F1" s="113"/>
      <c r="G1" s="113"/>
      <c r="H1" s="113"/>
      <c r="I1" s="113"/>
      <c r="J1" s="113"/>
      <c r="K1" s="113"/>
      <c r="L1" s="113"/>
      <c r="M1" s="113"/>
      <c r="N1" s="113"/>
      <c r="O1" s="113"/>
      <c r="P1" s="113"/>
      <c r="Q1" s="113"/>
      <c r="R1" s="113"/>
      <c r="T1" s="31"/>
    </row>
    <row r="2" ht="12.75" customHeight="1"/>
    <row r="3" spans="3:18" ht="15" customHeight="1">
      <c r="C3" s="49"/>
      <c r="D3" s="49"/>
      <c r="E3" s="49"/>
      <c r="F3" s="49"/>
      <c r="G3" s="49"/>
      <c r="H3" s="49"/>
      <c r="I3" s="50" t="s">
        <v>75</v>
      </c>
      <c r="J3" s="49" t="s">
        <v>87</v>
      </c>
      <c r="K3" s="49"/>
      <c r="L3" s="49"/>
      <c r="M3" s="49"/>
      <c r="N3" s="49"/>
      <c r="O3" s="49"/>
      <c r="P3" s="49"/>
      <c r="Q3" s="49"/>
      <c r="R3" s="51"/>
    </row>
    <row r="4" ht="12.75" customHeight="1"/>
    <row r="5" spans="2:18" ht="18.75" customHeight="1">
      <c r="B5" s="104" t="s">
        <v>72</v>
      </c>
      <c r="C5" s="106" t="s">
        <v>49</v>
      </c>
      <c r="D5" s="119" t="s">
        <v>84</v>
      </c>
      <c r="E5" s="119" t="s">
        <v>70</v>
      </c>
      <c r="F5" s="121" t="s">
        <v>5</v>
      </c>
      <c r="G5" s="121"/>
      <c r="H5" s="121"/>
      <c r="I5" s="121"/>
      <c r="J5" s="121"/>
      <c r="K5" s="121"/>
      <c r="L5" s="124" t="s">
        <v>9</v>
      </c>
      <c r="M5" s="131" t="s">
        <v>69</v>
      </c>
      <c r="N5" s="121" t="s">
        <v>67</v>
      </c>
      <c r="O5" s="121"/>
      <c r="P5" s="124" t="s">
        <v>10</v>
      </c>
      <c r="Q5" s="129" t="s">
        <v>11</v>
      </c>
      <c r="R5" s="122" t="s">
        <v>72</v>
      </c>
    </row>
    <row r="6" spans="2:18" ht="18.75" customHeight="1">
      <c r="B6" s="105"/>
      <c r="C6" s="130"/>
      <c r="D6" s="120"/>
      <c r="E6" s="120"/>
      <c r="F6" s="33" t="s">
        <v>6</v>
      </c>
      <c r="G6" s="33" t="s">
        <v>7</v>
      </c>
      <c r="H6" s="33" t="s">
        <v>8</v>
      </c>
      <c r="I6" s="34" t="s">
        <v>96</v>
      </c>
      <c r="J6" s="32" t="s">
        <v>74</v>
      </c>
      <c r="K6" s="32" t="s">
        <v>68</v>
      </c>
      <c r="L6" s="125"/>
      <c r="M6" s="132"/>
      <c r="N6" s="33" t="s">
        <v>66</v>
      </c>
      <c r="O6" s="33" t="s">
        <v>71</v>
      </c>
      <c r="P6" s="125"/>
      <c r="Q6" s="123"/>
      <c r="R6" s="123"/>
    </row>
    <row r="7" spans="2:18" ht="12">
      <c r="B7" s="43"/>
      <c r="C7" s="35"/>
      <c r="D7" s="36"/>
      <c r="E7" s="36"/>
      <c r="F7" s="36"/>
      <c r="G7" s="36"/>
      <c r="H7" s="36"/>
      <c r="I7" s="36"/>
      <c r="J7" s="37"/>
      <c r="K7" s="37"/>
      <c r="L7" s="37"/>
      <c r="M7" s="30"/>
      <c r="N7" s="30"/>
      <c r="O7" s="30"/>
      <c r="P7" s="30"/>
      <c r="Q7" s="30"/>
      <c r="R7" s="38"/>
    </row>
    <row r="8" spans="2:18" ht="15" customHeight="1">
      <c r="B8" s="43"/>
      <c r="C8" s="39"/>
      <c r="D8" s="126" t="s">
        <v>117</v>
      </c>
      <c r="E8" s="127"/>
      <c r="F8" s="127"/>
      <c r="G8" s="127"/>
      <c r="H8" s="127"/>
      <c r="I8" s="127"/>
      <c r="J8" s="127" t="s">
        <v>117</v>
      </c>
      <c r="K8" s="127"/>
      <c r="L8" s="127"/>
      <c r="M8" s="127"/>
      <c r="N8" s="127"/>
      <c r="O8" s="127"/>
      <c r="P8" s="127"/>
      <c r="Q8" s="128"/>
      <c r="R8" s="40"/>
    </row>
    <row r="9" spans="2:20" ht="8.25" customHeight="1">
      <c r="B9" s="43"/>
      <c r="C9" s="41"/>
      <c r="D9" s="4"/>
      <c r="E9" s="4"/>
      <c r="F9" s="4"/>
      <c r="G9" s="4"/>
      <c r="H9" s="4"/>
      <c r="I9" s="4"/>
      <c r="J9" s="4"/>
      <c r="K9" s="4"/>
      <c r="L9" s="4"/>
      <c r="M9" s="4"/>
      <c r="N9" s="4"/>
      <c r="O9" s="4"/>
      <c r="P9" s="4"/>
      <c r="Q9" s="4"/>
      <c r="R9" s="38"/>
      <c r="T9" s="42"/>
    </row>
    <row r="10" spans="2:20" ht="13.5" customHeight="1">
      <c r="B10" s="43">
        <v>1</v>
      </c>
      <c r="C10" s="44" t="s">
        <v>51</v>
      </c>
      <c r="D10" s="4">
        <v>149458</v>
      </c>
      <c r="E10" s="4">
        <v>6260</v>
      </c>
      <c r="F10" s="66">
        <v>85</v>
      </c>
      <c r="G10" s="66">
        <v>2246</v>
      </c>
      <c r="H10" s="66">
        <v>3156</v>
      </c>
      <c r="I10" s="66">
        <v>642</v>
      </c>
      <c r="J10" s="66">
        <v>103</v>
      </c>
      <c r="K10" s="66">
        <v>28</v>
      </c>
      <c r="L10" s="66">
        <v>142889</v>
      </c>
      <c r="M10" s="4">
        <v>289</v>
      </c>
      <c r="N10" s="66">
        <v>116</v>
      </c>
      <c r="O10" s="66">
        <v>173</v>
      </c>
      <c r="P10" s="66">
        <v>8</v>
      </c>
      <c r="Q10" s="66">
        <v>12</v>
      </c>
      <c r="R10" s="38">
        <v>1</v>
      </c>
      <c r="T10" s="42"/>
    </row>
    <row r="11" spans="2:20" ht="13.5" customHeight="1">
      <c r="B11" s="43">
        <v>2</v>
      </c>
      <c r="C11" s="41" t="s">
        <v>82</v>
      </c>
      <c r="D11" s="4">
        <v>131227</v>
      </c>
      <c r="E11" s="4">
        <v>5828</v>
      </c>
      <c r="F11" s="66">
        <v>106</v>
      </c>
      <c r="G11" s="66">
        <v>2094</v>
      </c>
      <c r="H11" s="66">
        <v>2829</v>
      </c>
      <c r="I11" s="66">
        <v>658</v>
      </c>
      <c r="J11" s="66">
        <v>95</v>
      </c>
      <c r="K11" s="66">
        <v>46</v>
      </c>
      <c r="L11" s="66">
        <v>125094</v>
      </c>
      <c r="M11" s="4">
        <v>292</v>
      </c>
      <c r="N11" s="66">
        <v>129</v>
      </c>
      <c r="O11" s="66">
        <v>163</v>
      </c>
      <c r="P11" s="66">
        <v>7</v>
      </c>
      <c r="Q11" s="66">
        <v>6</v>
      </c>
      <c r="R11" s="38">
        <v>2</v>
      </c>
      <c r="T11" s="42"/>
    </row>
    <row r="12" spans="2:20" ht="13.5" customHeight="1">
      <c r="B12" s="43">
        <v>3</v>
      </c>
      <c r="C12" s="41" t="s">
        <v>85</v>
      </c>
      <c r="D12" s="4">
        <v>152701</v>
      </c>
      <c r="E12" s="4">
        <v>6602</v>
      </c>
      <c r="F12" s="66">
        <v>85</v>
      </c>
      <c r="G12" s="66">
        <v>2345</v>
      </c>
      <c r="H12" s="66">
        <v>3150</v>
      </c>
      <c r="I12" s="66">
        <v>796</v>
      </c>
      <c r="J12" s="66">
        <v>154</v>
      </c>
      <c r="K12" s="66">
        <v>72</v>
      </c>
      <c r="L12" s="66">
        <v>145469</v>
      </c>
      <c r="M12" s="4">
        <v>556</v>
      </c>
      <c r="N12" s="66">
        <v>372</v>
      </c>
      <c r="O12" s="66">
        <v>184</v>
      </c>
      <c r="P12" s="66">
        <v>45</v>
      </c>
      <c r="Q12" s="66">
        <v>29</v>
      </c>
      <c r="R12" s="38">
        <v>3</v>
      </c>
      <c r="T12" s="42"/>
    </row>
    <row r="13" spans="2:20" ht="13.5" customHeight="1">
      <c r="B13" s="43">
        <v>4</v>
      </c>
      <c r="C13" s="41" t="s">
        <v>94</v>
      </c>
      <c r="D13" s="4">
        <v>142799</v>
      </c>
      <c r="E13" s="4">
        <v>5835</v>
      </c>
      <c r="F13" s="66">
        <v>119</v>
      </c>
      <c r="G13" s="66">
        <v>2121</v>
      </c>
      <c r="H13" s="66">
        <v>2734</v>
      </c>
      <c r="I13" s="66">
        <v>621</v>
      </c>
      <c r="J13" s="66">
        <v>153</v>
      </c>
      <c r="K13" s="66">
        <v>87</v>
      </c>
      <c r="L13" s="66">
        <v>135754</v>
      </c>
      <c r="M13" s="4">
        <v>1033</v>
      </c>
      <c r="N13" s="66">
        <v>734</v>
      </c>
      <c r="O13" s="66">
        <v>299</v>
      </c>
      <c r="P13" s="66">
        <v>165</v>
      </c>
      <c r="Q13" s="66">
        <v>12</v>
      </c>
      <c r="R13" s="38">
        <v>4</v>
      </c>
      <c r="T13" s="42"/>
    </row>
    <row r="14" spans="2:20" ht="13.5" customHeight="1">
      <c r="B14" s="43">
        <v>5</v>
      </c>
      <c r="C14" s="41" t="s">
        <v>99</v>
      </c>
      <c r="D14" s="4">
        <v>142201</v>
      </c>
      <c r="E14" s="4">
        <v>5593</v>
      </c>
      <c r="F14" s="66">
        <v>83</v>
      </c>
      <c r="G14" s="66">
        <v>1998</v>
      </c>
      <c r="H14" s="66">
        <v>2746</v>
      </c>
      <c r="I14" s="66">
        <v>580</v>
      </c>
      <c r="J14" s="66">
        <v>134</v>
      </c>
      <c r="K14" s="66">
        <v>52</v>
      </c>
      <c r="L14" s="66">
        <v>136234</v>
      </c>
      <c r="M14" s="4">
        <v>353</v>
      </c>
      <c r="N14" s="66">
        <v>198</v>
      </c>
      <c r="O14" s="66">
        <v>155</v>
      </c>
      <c r="P14" s="66">
        <v>14</v>
      </c>
      <c r="Q14" s="66">
        <v>7</v>
      </c>
      <c r="R14" s="38">
        <v>5</v>
      </c>
      <c r="T14" s="42"/>
    </row>
    <row r="15" spans="2:20" ht="13.5" customHeight="1">
      <c r="B15" s="43">
        <v>6</v>
      </c>
      <c r="C15" s="41" t="s">
        <v>100</v>
      </c>
      <c r="D15" s="4">
        <v>144243</v>
      </c>
      <c r="E15" s="4">
        <v>6123</v>
      </c>
      <c r="F15" s="66">
        <v>108</v>
      </c>
      <c r="G15" s="66">
        <v>2076</v>
      </c>
      <c r="H15" s="66">
        <v>3224</v>
      </c>
      <c r="I15" s="66">
        <v>542</v>
      </c>
      <c r="J15" s="66">
        <v>109</v>
      </c>
      <c r="K15" s="66">
        <v>64</v>
      </c>
      <c r="L15" s="66">
        <v>137824</v>
      </c>
      <c r="M15" s="4">
        <v>260</v>
      </c>
      <c r="N15" s="66">
        <v>71</v>
      </c>
      <c r="O15" s="66">
        <v>189</v>
      </c>
      <c r="P15" s="66">
        <v>25</v>
      </c>
      <c r="Q15" s="66">
        <v>11</v>
      </c>
      <c r="R15" s="38">
        <v>6</v>
      </c>
      <c r="T15" s="42"/>
    </row>
    <row r="16" spans="2:20" ht="13.5" customHeight="1">
      <c r="B16" s="43">
        <v>7</v>
      </c>
      <c r="C16" s="41" t="s">
        <v>102</v>
      </c>
      <c r="D16" s="4">
        <v>146946</v>
      </c>
      <c r="E16" s="4">
        <v>5985</v>
      </c>
      <c r="F16" s="66">
        <v>35</v>
      </c>
      <c r="G16" s="66">
        <v>2076</v>
      </c>
      <c r="H16" s="66">
        <v>3150</v>
      </c>
      <c r="I16" s="66">
        <v>549</v>
      </c>
      <c r="J16" s="66">
        <v>118</v>
      </c>
      <c r="K16" s="66">
        <v>57</v>
      </c>
      <c r="L16" s="66">
        <v>140683</v>
      </c>
      <c r="M16" s="4">
        <v>245</v>
      </c>
      <c r="N16" s="66">
        <v>76</v>
      </c>
      <c r="O16" s="66">
        <v>169</v>
      </c>
      <c r="P16" s="66">
        <v>18</v>
      </c>
      <c r="Q16" s="66">
        <v>15</v>
      </c>
      <c r="R16" s="38">
        <v>7</v>
      </c>
      <c r="T16" s="42"/>
    </row>
    <row r="17" spans="2:20" ht="13.5" customHeight="1">
      <c r="B17" s="43">
        <v>8</v>
      </c>
      <c r="C17" s="41" t="s">
        <v>111</v>
      </c>
      <c r="D17" s="4">
        <v>139680</v>
      </c>
      <c r="E17" s="4">
        <v>6077</v>
      </c>
      <c r="F17" s="66">
        <v>99</v>
      </c>
      <c r="G17" s="66">
        <v>2226</v>
      </c>
      <c r="H17" s="66">
        <v>3146</v>
      </c>
      <c r="I17" s="66">
        <v>436</v>
      </c>
      <c r="J17" s="66">
        <v>112</v>
      </c>
      <c r="K17" s="66">
        <v>58</v>
      </c>
      <c r="L17" s="66">
        <v>133154</v>
      </c>
      <c r="M17" s="4">
        <v>418</v>
      </c>
      <c r="N17" s="66">
        <v>184</v>
      </c>
      <c r="O17" s="4">
        <v>234</v>
      </c>
      <c r="P17" s="4">
        <v>23</v>
      </c>
      <c r="Q17" s="4">
        <v>8</v>
      </c>
      <c r="R17" s="38">
        <v>8</v>
      </c>
      <c r="T17" s="42"/>
    </row>
    <row r="18" spans="2:20" ht="13.5" customHeight="1">
      <c r="B18" s="43">
        <v>9</v>
      </c>
      <c r="C18" s="45" t="s">
        <v>110</v>
      </c>
      <c r="D18" s="4">
        <v>1149255</v>
      </c>
      <c r="E18" s="4">
        <v>48303</v>
      </c>
      <c r="F18" s="4">
        <v>720</v>
      </c>
      <c r="G18" s="4">
        <v>17182</v>
      </c>
      <c r="H18" s="4">
        <v>24135</v>
      </c>
      <c r="I18" s="4">
        <v>4824</v>
      </c>
      <c r="J18" s="4">
        <v>978</v>
      </c>
      <c r="K18" s="4">
        <v>464</v>
      </c>
      <c r="L18" s="4">
        <v>1097101</v>
      </c>
      <c r="M18" s="4">
        <v>3446</v>
      </c>
      <c r="N18" s="4">
        <v>1880</v>
      </c>
      <c r="O18" s="4">
        <v>1566</v>
      </c>
      <c r="P18" s="4">
        <v>305</v>
      </c>
      <c r="Q18" s="4">
        <v>100</v>
      </c>
      <c r="R18" s="38">
        <v>9</v>
      </c>
      <c r="T18" s="42"/>
    </row>
    <row r="19" spans="2:20" ht="13.5" customHeight="1">
      <c r="B19" s="43"/>
      <c r="C19" s="46" t="s">
        <v>83</v>
      </c>
      <c r="D19" s="4"/>
      <c r="E19" s="4"/>
      <c r="F19" s="4"/>
      <c r="G19" s="4"/>
      <c r="H19" s="4"/>
      <c r="I19" s="4"/>
      <c r="J19" s="4"/>
      <c r="K19" s="4"/>
      <c r="L19" s="4"/>
      <c r="M19" s="4"/>
      <c r="N19" s="4"/>
      <c r="O19" s="4"/>
      <c r="P19" s="4"/>
      <c r="Q19" s="4"/>
      <c r="R19" s="38"/>
      <c r="T19" s="42"/>
    </row>
    <row r="20" spans="2:20" ht="13.5" customHeight="1">
      <c r="B20" s="43">
        <v>10</v>
      </c>
      <c r="C20" s="41" t="s">
        <v>111</v>
      </c>
      <c r="D20" s="4">
        <v>143783</v>
      </c>
      <c r="E20" s="4">
        <v>6360</v>
      </c>
      <c r="F20" s="67">
        <v>52</v>
      </c>
      <c r="G20" s="67">
        <v>2225</v>
      </c>
      <c r="H20" s="67">
        <v>3455</v>
      </c>
      <c r="I20" s="67">
        <v>463</v>
      </c>
      <c r="J20" s="67">
        <v>165</v>
      </c>
      <c r="K20" s="67" t="s">
        <v>73</v>
      </c>
      <c r="L20" s="67">
        <v>137128</v>
      </c>
      <c r="M20" s="67">
        <v>259</v>
      </c>
      <c r="N20" s="67" t="s">
        <v>73</v>
      </c>
      <c r="O20" s="67" t="s">
        <v>73</v>
      </c>
      <c r="P20" s="67">
        <v>32</v>
      </c>
      <c r="Q20" s="67">
        <v>4</v>
      </c>
      <c r="R20" s="38">
        <v>10</v>
      </c>
      <c r="T20" s="42"/>
    </row>
    <row r="21" spans="2:20" ht="13.5" customHeight="1">
      <c r="B21" s="43">
        <v>11</v>
      </c>
      <c r="C21" s="45" t="s">
        <v>110</v>
      </c>
      <c r="D21" s="4">
        <v>1188228</v>
      </c>
      <c r="E21" s="4">
        <v>51196</v>
      </c>
      <c r="F21" s="67">
        <v>393</v>
      </c>
      <c r="G21" s="67">
        <v>17241</v>
      </c>
      <c r="H21" s="67">
        <v>28331</v>
      </c>
      <c r="I21" s="67">
        <v>4058</v>
      </c>
      <c r="J21" s="67">
        <v>1173</v>
      </c>
      <c r="K21" s="67" t="s">
        <v>73</v>
      </c>
      <c r="L21" s="67">
        <v>1133508</v>
      </c>
      <c r="M21" s="67">
        <v>3024</v>
      </c>
      <c r="N21" s="67" t="s">
        <v>73</v>
      </c>
      <c r="O21" s="67" t="s">
        <v>73</v>
      </c>
      <c r="P21" s="67">
        <v>420</v>
      </c>
      <c r="Q21" s="67">
        <v>80</v>
      </c>
      <c r="R21" s="38">
        <v>11</v>
      </c>
      <c r="T21" s="42"/>
    </row>
    <row r="22" spans="2:20" ht="8.25" customHeight="1">
      <c r="B22" s="43"/>
      <c r="C22" s="41"/>
      <c r="D22" s="4"/>
      <c r="E22" s="4"/>
      <c r="F22" s="4"/>
      <c r="G22" s="4"/>
      <c r="H22" s="4"/>
      <c r="I22" s="4"/>
      <c r="J22" s="4"/>
      <c r="K22" s="4"/>
      <c r="L22" s="4"/>
      <c r="M22" s="4"/>
      <c r="N22" s="4"/>
      <c r="O22" s="4"/>
      <c r="P22" s="4"/>
      <c r="Q22" s="4"/>
      <c r="R22" s="38"/>
      <c r="T22" s="42"/>
    </row>
    <row r="23" spans="2:18" ht="15" customHeight="1">
      <c r="B23" s="43"/>
      <c r="C23" s="39"/>
      <c r="D23" s="126" t="s">
        <v>118</v>
      </c>
      <c r="E23" s="127"/>
      <c r="F23" s="127"/>
      <c r="G23" s="127"/>
      <c r="H23" s="127"/>
      <c r="I23" s="127"/>
      <c r="J23" s="127" t="s">
        <v>118</v>
      </c>
      <c r="K23" s="127"/>
      <c r="L23" s="127"/>
      <c r="M23" s="127"/>
      <c r="N23" s="127"/>
      <c r="O23" s="127"/>
      <c r="P23" s="127"/>
      <c r="Q23" s="128"/>
      <c r="R23" s="38"/>
    </row>
    <row r="24" spans="2:20" ht="8.25" customHeight="1">
      <c r="B24" s="43"/>
      <c r="C24" s="41"/>
      <c r="D24" s="4"/>
      <c r="E24" s="4"/>
      <c r="F24" s="4"/>
      <c r="G24" s="4"/>
      <c r="H24" s="4"/>
      <c r="I24" s="4"/>
      <c r="J24" s="4"/>
      <c r="K24" s="4"/>
      <c r="L24" s="4"/>
      <c r="M24" s="4"/>
      <c r="N24" s="4"/>
      <c r="O24" s="4"/>
      <c r="P24" s="4"/>
      <c r="Q24" s="4"/>
      <c r="R24" s="38"/>
      <c r="T24" s="42"/>
    </row>
    <row r="25" spans="2:20" ht="13.5" customHeight="1">
      <c r="B25" s="43">
        <v>12</v>
      </c>
      <c r="C25" s="44" t="s">
        <v>51</v>
      </c>
      <c r="D25" s="4">
        <v>15197.922</v>
      </c>
      <c r="E25" s="4">
        <v>1895.797</v>
      </c>
      <c r="F25" s="66">
        <v>25.57</v>
      </c>
      <c r="G25" s="66">
        <v>803.843</v>
      </c>
      <c r="H25" s="66">
        <v>883.238</v>
      </c>
      <c r="I25" s="66">
        <v>170.888</v>
      </c>
      <c r="J25" s="66">
        <v>9</v>
      </c>
      <c r="K25" s="66">
        <v>3.258</v>
      </c>
      <c r="L25" s="66">
        <v>13291.535</v>
      </c>
      <c r="M25" s="4">
        <v>7.2780000000000005</v>
      </c>
      <c r="N25" s="66">
        <v>2.088</v>
      </c>
      <c r="O25" s="66">
        <v>5.19</v>
      </c>
      <c r="P25" s="66">
        <v>0.144</v>
      </c>
      <c r="Q25" s="66">
        <v>3.168</v>
      </c>
      <c r="R25" s="38">
        <v>12</v>
      </c>
      <c r="T25" s="42"/>
    </row>
    <row r="26" spans="2:20" ht="13.5" customHeight="1">
      <c r="B26" s="43">
        <v>13</v>
      </c>
      <c r="C26" s="44" t="s">
        <v>82</v>
      </c>
      <c r="D26" s="4">
        <v>13351.853</v>
      </c>
      <c r="E26" s="4">
        <v>1760.4779999999998</v>
      </c>
      <c r="F26" s="66">
        <v>32.209</v>
      </c>
      <c r="G26" s="66">
        <v>752.814</v>
      </c>
      <c r="H26" s="66">
        <v>789.065</v>
      </c>
      <c r="I26" s="66">
        <v>171.58</v>
      </c>
      <c r="J26" s="66">
        <v>8.465</v>
      </c>
      <c r="K26" s="66">
        <v>6.345</v>
      </c>
      <c r="L26" s="66">
        <v>11582.453</v>
      </c>
      <c r="M26" s="4">
        <v>7.212</v>
      </c>
      <c r="N26" s="66">
        <v>2.322</v>
      </c>
      <c r="O26" s="66">
        <v>4.89</v>
      </c>
      <c r="P26" s="66">
        <v>0.126</v>
      </c>
      <c r="Q26" s="66">
        <v>1.584</v>
      </c>
      <c r="R26" s="38">
        <v>13</v>
      </c>
      <c r="T26" s="42"/>
    </row>
    <row r="27" spans="2:20" ht="13.5" customHeight="1">
      <c r="B27" s="43">
        <v>14</v>
      </c>
      <c r="C27" s="41" t="s">
        <v>85</v>
      </c>
      <c r="D27" s="4">
        <v>15473.937000000002</v>
      </c>
      <c r="E27" s="4">
        <v>1987.19</v>
      </c>
      <c r="F27" s="66">
        <v>24.638</v>
      </c>
      <c r="G27" s="66">
        <v>840.378</v>
      </c>
      <c r="H27" s="66">
        <v>890.001</v>
      </c>
      <c r="I27" s="66">
        <v>210.462</v>
      </c>
      <c r="J27" s="66">
        <v>11.792</v>
      </c>
      <c r="K27" s="66">
        <v>9.919</v>
      </c>
      <c r="L27" s="66">
        <v>13466.065</v>
      </c>
      <c r="M27" s="4">
        <v>12.216</v>
      </c>
      <c r="N27" s="66">
        <v>6.696</v>
      </c>
      <c r="O27" s="66">
        <v>5.52</v>
      </c>
      <c r="P27" s="66">
        <v>0.81</v>
      </c>
      <c r="Q27" s="66">
        <v>7.656</v>
      </c>
      <c r="R27" s="38">
        <v>14</v>
      </c>
      <c r="T27" s="42"/>
    </row>
    <row r="28" spans="2:20" ht="13.5" customHeight="1">
      <c r="B28" s="43">
        <v>15</v>
      </c>
      <c r="C28" s="41" t="s">
        <v>94</v>
      </c>
      <c r="D28" s="4">
        <v>14309.074999999999</v>
      </c>
      <c r="E28" s="4">
        <v>1741.158</v>
      </c>
      <c r="F28" s="66">
        <v>35.918</v>
      </c>
      <c r="G28" s="66">
        <v>754.482</v>
      </c>
      <c r="H28" s="66">
        <v>760.599</v>
      </c>
      <c r="I28" s="66">
        <v>163.509</v>
      </c>
      <c r="J28" s="66">
        <v>12.869</v>
      </c>
      <c r="K28" s="66">
        <v>13.781</v>
      </c>
      <c r="L28" s="66">
        <v>12539.597</v>
      </c>
      <c r="M28" s="4">
        <v>22.182000000000002</v>
      </c>
      <c r="N28" s="66">
        <v>13.212</v>
      </c>
      <c r="O28" s="66">
        <v>8.97</v>
      </c>
      <c r="P28" s="66">
        <v>2.97</v>
      </c>
      <c r="Q28" s="66">
        <v>3.168</v>
      </c>
      <c r="R28" s="38">
        <v>15</v>
      </c>
      <c r="T28" s="42"/>
    </row>
    <row r="29" spans="2:20" ht="13.5" customHeight="1">
      <c r="B29" s="43">
        <v>16</v>
      </c>
      <c r="C29" s="41" t="s">
        <v>99</v>
      </c>
      <c r="D29" s="4">
        <v>14346.871000000001</v>
      </c>
      <c r="E29" s="4">
        <v>1655.8960000000002</v>
      </c>
      <c r="F29" s="66">
        <v>25.476</v>
      </c>
      <c r="G29" s="66">
        <v>709.07</v>
      </c>
      <c r="H29" s="66">
        <v>755.315</v>
      </c>
      <c r="I29" s="66">
        <v>147.622</v>
      </c>
      <c r="J29" s="66">
        <v>10.586</v>
      </c>
      <c r="K29" s="66">
        <v>7.827</v>
      </c>
      <c r="L29" s="66">
        <v>12680.661</v>
      </c>
      <c r="M29" s="4">
        <v>8.214</v>
      </c>
      <c r="N29" s="66">
        <v>3.564</v>
      </c>
      <c r="O29" s="66">
        <v>4.65</v>
      </c>
      <c r="P29" s="66">
        <v>0.252</v>
      </c>
      <c r="Q29" s="66">
        <v>1.848</v>
      </c>
      <c r="R29" s="38">
        <v>16</v>
      </c>
      <c r="T29" s="42"/>
    </row>
    <row r="30" spans="2:20" ht="13.5" customHeight="1">
      <c r="B30" s="43">
        <v>17</v>
      </c>
      <c r="C30" s="41" t="s">
        <v>100</v>
      </c>
      <c r="D30" s="4">
        <v>14533.438</v>
      </c>
      <c r="E30" s="4">
        <v>1815.763</v>
      </c>
      <c r="F30" s="66">
        <v>32.889</v>
      </c>
      <c r="G30" s="66">
        <v>741.215</v>
      </c>
      <c r="H30" s="66">
        <v>885.601</v>
      </c>
      <c r="I30" s="66">
        <v>137.066</v>
      </c>
      <c r="J30" s="66">
        <v>10.376</v>
      </c>
      <c r="K30" s="66">
        <v>8.616</v>
      </c>
      <c r="L30" s="66">
        <v>12707.373</v>
      </c>
      <c r="M30" s="4">
        <v>6.948</v>
      </c>
      <c r="N30" s="66">
        <v>1.278</v>
      </c>
      <c r="O30" s="66">
        <v>5.67</v>
      </c>
      <c r="P30" s="66">
        <v>0.45</v>
      </c>
      <c r="Q30" s="66">
        <v>2.904</v>
      </c>
      <c r="R30" s="38">
        <v>17</v>
      </c>
      <c r="T30" s="42"/>
    </row>
    <row r="31" spans="2:20" ht="13.5" customHeight="1">
      <c r="B31" s="43">
        <v>18</v>
      </c>
      <c r="C31" s="41" t="s">
        <v>102</v>
      </c>
      <c r="D31" s="4">
        <v>14677.621000000001</v>
      </c>
      <c r="E31" s="4">
        <v>1755.013</v>
      </c>
      <c r="F31" s="66">
        <v>10.45</v>
      </c>
      <c r="G31" s="66">
        <v>739.783</v>
      </c>
      <c r="H31" s="66">
        <v>848.894</v>
      </c>
      <c r="I31" s="66">
        <v>137.711</v>
      </c>
      <c r="J31" s="66">
        <v>9.722</v>
      </c>
      <c r="K31" s="66">
        <v>8.453</v>
      </c>
      <c r="L31" s="66">
        <v>12911.886</v>
      </c>
      <c r="M31" s="4">
        <v>6.438000000000001</v>
      </c>
      <c r="N31" s="66">
        <v>1.368</v>
      </c>
      <c r="O31" s="66">
        <v>5.07</v>
      </c>
      <c r="P31" s="66">
        <v>0.324</v>
      </c>
      <c r="Q31" s="66">
        <v>3.96</v>
      </c>
      <c r="R31" s="38">
        <v>18</v>
      </c>
      <c r="T31" s="42"/>
    </row>
    <row r="32" spans="2:20" ht="13.5" customHeight="1">
      <c r="B32" s="43">
        <v>19</v>
      </c>
      <c r="C32" s="44" t="s">
        <v>111</v>
      </c>
      <c r="D32" s="4">
        <v>13821.064</v>
      </c>
      <c r="E32" s="4">
        <v>1787.0629999999999</v>
      </c>
      <c r="F32" s="66">
        <v>31.975</v>
      </c>
      <c r="G32" s="66">
        <v>783.574</v>
      </c>
      <c r="H32" s="66">
        <v>841.933</v>
      </c>
      <c r="I32" s="66">
        <v>110.809</v>
      </c>
      <c r="J32" s="66">
        <v>10.752</v>
      </c>
      <c r="K32" s="66">
        <v>8.02</v>
      </c>
      <c r="L32" s="66">
        <v>12021.143</v>
      </c>
      <c r="M32" s="4">
        <v>10.331999999999999</v>
      </c>
      <c r="N32" s="66">
        <v>3.312</v>
      </c>
      <c r="O32" s="4">
        <v>7.02</v>
      </c>
      <c r="P32" s="4">
        <v>0.414</v>
      </c>
      <c r="Q32" s="4">
        <v>2.112</v>
      </c>
      <c r="R32" s="38">
        <v>19</v>
      </c>
      <c r="T32" s="42"/>
    </row>
    <row r="33" spans="2:20" ht="13.5" customHeight="1">
      <c r="B33" s="43">
        <v>20</v>
      </c>
      <c r="C33" s="45" t="s">
        <v>110</v>
      </c>
      <c r="D33" s="4">
        <v>115711.78099999999</v>
      </c>
      <c r="E33" s="4">
        <v>14398.357999999998</v>
      </c>
      <c r="F33" s="4">
        <v>219.125</v>
      </c>
      <c r="G33" s="4">
        <v>6125.159</v>
      </c>
      <c r="H33" s="4">
        <v>6654.646000000001</v>
      </c>
      <c r="I33" s="4">
        <v>1249.6470000000002</v>
      </c>
      <c r="J33" s="4">
        <v>83.56199999999998</v>
      </c>
      <c r="K33" s="4">
        <v>66.219</v>
      </c>
      <c r="L33" s="4">
        <v>101200.713</v>
      </c>
      <c r="M33" s="4">
        <v>80.82</v>
      </c>
      <c r="N33" s="4">
        <v>33.84</v>
      </c>
      <c r="O33" s="4">
        <v>46.98</v>
      </c>
      <c r="P33" s="4">
        <v>5.49</v>
      </c>
      <c r="Q33" s="4">
        <v>26.4</v>
      </c>
      <c r="R33" s="38">
        <v>20</v>
      </c>
      <c r="T33" s="42"/>
    </row>
    <row r="34" spans="2:20" ht="13.5" customHeight="1">
      <c r="B34" s="43"/>
      <c r="C34" s="46" t="s">
        <v>83</v>
      </c>
      <c r="D34" s="4"/>
      <c r="E34" s="4"/>
      <c r="F34" s="4"/>
      <c r="G34" s="4"/>
      <c r="H34" s="4"/>
      <c r="I34" s="4"/>
      <c r="J34" s="4"/>
      <c r="K34" s="4"/>
      <c r="L34" s="4"/>
      <c r="M34" s="4"/>
      <c r="N34" s="4"/>
      <c r="O34" s="4"/>
      <c r="P34" s="4"/>
      <c r="Q34" s="4"/>
      <c r="R34" s="38"/>
      <c r="T34" s="42"/>
    </row>
    <row r="35" spans="2:20" ht="13.5" customHeight="1">
      <c r="B35" s="43">
        <v>21</v>
      </c>
      <c r="C35" s="41" t="s">
        <v>111</v>
      </c>
      <c r="D35" s="4">
        <v>14378.311</v>
      </c>
      <c r="E35" s="4">
        <v>1842.967</v>
      </c>
      <c r="F35" s="67">
        <v>15.368</v>
      </c>
      <c r="G35" s="67">
        <v>783.534</v>
      </c>
      <c r="H35" s="67">
        <v>915.679</v>
      </c>
      <c r="I35" s="67">
        <v>114.81</v>
      </c>
      <c r="J35" s="67">
        <v>13.576</v>
      </c>
      <c r="K35" s="67" t="s">
        <v>73</v>
      </c>
      <c r="L35" s="67">
        <v>12528.014</v>
      </c>
      <c r="M35" s="67">
        <v>5.698</v>
      </c>
      <c r="N35" s="67" t="s">
        <v>73</v>
      </c>
      <c r="O35" s="67" t="s">
        <v>73</v>
      </c>
      <c r="P35" s="67">
        <v>0.576</v>
      </c>
      <c r="Q35" s="67">
        <v>1.056</v>
      </c>
      <c r="R35" s="38">
        <v>21</v>
      </c>
      <c r="T35" s="42"/>
    </row>
    <row r="36" spans="2:20" ht="13.5" customHeight="1">
      <c r="B36" s="43">
        <v>22</v>
      </c>
      <c r="C36" s="45" t="s">
        <v>110</v>
      </c>
      <c r="D36" s="4">
        <v>119599.137</v>
      </c>
      <c r="E36" s="4">
        <v>15203.874</v>
      </c>
      <c r="F36" s="67">
        <v>120.94</v>
      </c>
      <c r="G36" s="67">
        <v>6167.9039999999995</v>
      </c>
      <c r="H36" s="67">
        <v>7775.351</v>
      </c>
      <c r="I36" s="67">
        <v>1044.6589999999999</v>
      </c>
      <c r="J36" s="67">
        <v>95.02</v>
      </c>
      <c r="K36" s="67" t="s">
        <v>73</v>
      </c>
      <c r="L36" s="67">
        <v>104300.05500000001</v>
      </c>
      <c r="M36" s="67">
        <v>66.528</v>
      </c>
      <c r="N36" s="67" t="s">
        <v>73</v>
      </c>
      <c r="O36" s="67" t="s">
        <v>73</v>
      </c>
      <c r="P36" s="67">
        <v>7.56</v>
      </c>
      <c r="Q36" s="67">
        <v>21.12</v>
      </c>
      <c r="R36" s="38">
        <v>22</v>
      </c>
      <c r="T36" s="42"/>
    </row>
    <row r="37" spans="2:20" ht="8.25" customHeight="1">
      <c r="B37" s="43"/>
      <c r="C37" s="41"/>
      <c r="D37" s="4"/>
      <c r="E37" s="4"/>
      <c r="F37" s="4"/>
      <c r="G37" s="4"/>
      <c r="H37" s="4"/>
      <c r="I37" s="4"/>
      <c r="J37" s="4"/>
      <c r="K37" s="4"/>
      <c r="L37" s="4"/>
      <c r="M37" s="4"/>
      <c r="N37" s="4"/>
      <c r="O37" s="4"/>
      <c r="P37" s="4"/>
      <c r="Q37" s="4"/>
      <c r="R37" s="38"/>
      <c r="T37" s="42"/>
    </row>
    <row r="38" spans="2:18" ht="15" customHeight="1">
      <c r="B38" s="43"/>
      <c r="C38" s="39"/>
      <c r="D38" s="126" t="s">
        <v>119</v>
      </c>
      <c r="E38" s="127"/>
      <c r="F38" s="127"/>
      <c r="G38" s="127"/>
      <c r="H38" s="127"/>
      <c r="I38" s="127"/>
      <c r="J38" s="127" t="s">
        <v>119</v>
      </c>
      <c r="K38" s="127"/>
      <c r="L38" s="127"/>
      <c r="M38" s="127"/>
      <c r="N38" s="127"/>
      <c r="O38" s="127"/>
      <c r="P38" s="127"/>
      <c r="Q38" s="128"/>
      <c r="R38" s="40"/>
    </row>
    <row r="39" spans="2:20" ht="8.25" customHeight="1">
      <c r="B39" s="43"/>
      <c r="C39" s="41"/>
      <c r="D39" s="4"/>
      <c r="E39" s="4"/>
      <c r="F39" s="4"/>
      <c r="G39" s="4"/>
      <c r="H39" s="4"/>
      <c r="I39" s="4"/>
      <c r="J39" s="4"/>
      <c r="K39" s="4"/>
      <c r="L39" s="4"/>
      <c r="M39" s="4"/>
      <c r="N39" s="4"/>
      <c r="O39" s="4"/>
      <c r="P39" s="4"/>
      <c r="Q39" s="4"/>
      <c r="R39" s="38"/>
      <c r="T39" s="42"/>
    </row>
    <row r="40" spans="2:20" ht="13.5" customHeight="1">
      <c r="B40" s="43">
        <v>23</v>
      </c>
      <c r="C40" s="41" t="s">
        <v>51</v>
      </c>
      <c r="D40" s="4" t="s">
        <v>127</v>
      </c>
      <c r="E40" s="4">
        <v>302.8429712460064</v>
      </c>
      <c r="F40" s="4">
        <v>300.8235294117647</v>
      </c>
      <c r="G40" s="4">
        <v>357.89982190561</v>
      </c>
      <c r="H40" s="4">
        <v>279.8599493029151</v>
      </c>
      <c r="I40" s="4">
        <v>266.18068535825546</v>
      </c>
      <c r="J40" s="4">
        <v>87.37864077669903</v>
      </c>
      <c r="K40" s="4">
        <v>116.35714285714286</v>
      </c>
      <c r="L40" s="4">
        <v>93.02000153965666</v>
      </c>
      <c r="M40" s="4">
        <v>25.183391003460212</v>
      </c>
      <c r="N40" s="4">
        <v>18</v>
      </c>
      <c r="O40" s="4">
        <v>30</v>
      </c>
      <c r="P40" s="4">
        <v>18</v>
      </c>
      <c r="Q40" s="4">
        <v>264</v>
      </c>
      <c r="R40" s="38">
        <v>23</v>
      </c>
      <c r="T40" s="42"/>
    </row>
    <row r="41" spans="2:20" ht="13.5" customHeight="1">
      <c r="B41" s="43">
        <v>24</v>
      </c>
      <c r="C41" s="45" t="s">
        <v>82</v>
      </c>
      <c r="D41" s="4" t="s">
        <v>127</v>
      </c>
      <c r="E41" s="4">
        <v>302.0724090597117</v>
      </c>
      <c r="F41" s="4">
        <v>303.85849056603774</v>
      </c>
      <c r="G41" s="4">
        <v>359.51002865329514</v>
      </c>
      <c r="H41" s="4">
        <v>278.9201131141746</v>
      </c>
      <c r="I41" s="4">
        <v>260.7598784194529</v>
      </c>
      <c r="J41" s="4">
        <v>89.10526315789474</v>
      </c>
      <c r="K41" s="4">
        <v>137.93478260869566</v>
      </c>
      <c r="L41" s="4">
        <v>92.58999632276529</v>
      </c>
      <c r="M41" s="4">
        <v>24.698630136986303</v>
      </c>
      <c r="N41" s="4">
        <v>18</v>
      </c>
      <c r="O41" s="4">
        <v>30</v>
      </c>
      <c r="P41" s="4">
        <v>18</v>
      </c>
      <c r="Q41" s="4">
        <v>264</v>
      </c>
      <c r="R41" s="38">
        <v>24</v>
      </c>
      <c r="T41" s="42"/>
    </row>
    <row r="42" spans="2:20" ht="13.5" customHeight="1">
      <c r="B42" s="43">
        <v>25</v>
      </c>
      <c r="C42" s="45" t="s">
        <v>85</v>
      </c>
      <c r="D42" s="4" t="s">
        <v>127</v>
      </c>
      <c r="E42" s="4">
        <v>300.9981823689791</v>
      </c>
      <c r="F42" s="4">
        <v>289.8588235294118</v>
      </c>
      <c r="G42" s="4">
        <v>358.37014925373137</v>
      </c>
      <c r="H42" s="4">
        <v>282.54</v>
      </c>
      <c r="I42" s="4">
        <v>264.3994974874372</v>
      </c>
      <c r="J42" s="4">
        <v>76.57142857142857</v>
      </c>
      <c r="K42" s="4">
        <v>137.76388888888889</v>
      </c>
      <c r="L42" s="4">
        <v>92.56999773147544</v>
      </c>
      <c r="M42" s="4">
        <v>21.971223021582734</v>
      </c>
      <c r="N42" s="4">
        <v>18</v>
      </c>
      <c r="O42" s="4">
        <v>30</v>
      </c>
      <c r="P42" s="4">
        <v>18</v>
      </c>
      <c r="Q42" s="4">
        <v>264</v>
      </c>
      <c r="R42" s="38">
        <v>25</v>
      </c>
      <c r="T42" s="42"/>
    </row>
    <row r="43" spans="2:20" ht="13.5" customHeight="1">
      <c r="B43" s="43">
        <v>26</v>
      </c>
      <c r="C43" s="41" t="s">
        <v>94</v>
      </c>
      <c r="D43" s="4" t="s">
        <v>127</v>
      </c>
      <c r="E43" s="4">
        <v>298.39897172236505</v>
      </c>
      <c r="F43" s="4">
        <v>301.83193277310926</v>
      </c>
      <c r="G43" s="4">
        <v>355.71994342291373</v>
      </c>
      <c r="H43" s="4">
        <v>278.20007315288956</v>
      </c>
      <c r="I43" s="4">
        <v>263.2995169082126</v>
      </c>
      <c r="J43" s="4">
        <v>84.11111111111111</v>
      </c>
      <c r="K43" s="4">
        <v>158.4022988505747</v>
      </c>
      <c r="L43" s="4">
        <v>92.37000014732531</v>
      </c>
      <c r="M43" s="4">
        <v>21.473378509196518</v>
      </c>
      <c r="N43" s="4">
        <v>18</v>
      </c>
      <c r="O43" s="4">
        <v>30</v>
      </c>
      <c r="P43" s="4">
        <v>18</v>
      </c>
      <c r="Q43" s="4">
        <v>264</v>
      </c>
      <c r="R43" s="38">
        <v>26</v>
      </c>
      <c r="T43" s="42"/>
    </row>
    <row r="44" spans="2:20" ht="13.5" customHeight="1">
      <c r="B44" s="43">
        <v>27</v>
      </c>
      <c r="C44" s="41" t="s">
        <v>99</v>
      </c>
      <c r="D44" s="4" t="s">
        <v>127</v>
      </c>
      <c r="E44" s="4">
        <v>296.06579653137857</v>
      </c>
      <c r="F44" s="4">
        <v>306.93975903614455</v>
      </c>
      <c r="G44" s="4">
        <v>354.8898898898899</v>
      </c>
      <c r="H44" s="4">
        <v>275.06008739985435</v>
      </c>
      <c r="I44" s="4">
        <v>254.52068965517242</v>
      </c>
      <c r="J44" s="4">
        <v>79</v>
      </c>
      <c r="K44" s="4">
        <v>150.51923076923077</v>
      </c>
      <c r="L44" s="4">
        <v>93.08000205528722</v>
      </c>
      <c r="M44" s="4">
        <v>23.269121813031163</v>
      </c>
      <c r="N44" s="4">
        <v>18</v>
      </c>
      <c r="O44" s="4">
        <v>30</v>
      </c>
      <c r="P44" s="4">
        <v>18</v>
      </c>
      <c r="Q44" s="4">
        <v>264</v>
      </c>
      <c r="R44" s="38">
        <v>27</v>
      </c>
      <c r="T44" s="42"/>
    </row>
    <row r="45" spans="2:20" ht="13.5" customHeight="1">
      <c r="B45" s="43">
        <v>28</v>
      </c>
      <c r="C45" s="41" t="s">
        <v>100</v>
      </c>
      <c r="D45" s="4" t="s">
        <v>127</v>
      </c>
      <c r="E45" s="4">
        <v>296.5479340192716</v>
      </c>
      <c r="F45" s="4">
        <v>304.52777777777777</v>
      </c>
      <c r="G45" s="4">
        <v>357.03998073217724</v>
      </c>
      <c r="H45" s="4">
        <v>274.6901364764268</v>
      </c>
      <c r="I45" s="4">
        <v>252.88929889298893</v>
      </c>
      <c r="J45" s="4">
        <v>95.19266055045871</v>
      </c>
      <c r="K45" s="4">
        <v>134.625</v>
      </c>
      <c r="L45" s="4">
        <v>92.20000145112607</v>
      </c>
      <c r="M45" s="4">
        <v>26.723076923076924</v>
      </c>
      <c r="N45" s="4">
        <v>18</v>
      </c>
      <c r="O45" s="4">
        <v>30</v>
      </c>
      <c r="P45" s="4">
        <v>18</v>
      </c>
      <c r="Q45" s="4">
        <v>264</v>
      </c>
      <c r="R45" s="38">
        <v>28</v>
      </c>
      <c r="T45" s="42"/>
    </row>
    <row r="46" spans="2:20" ht="13.5" customHeight="1">
      <c r="B46" s="43">
        <v>29</v>
      </c>
      <c r="C46" s="41" t="s">
        <v>102</v>
      </c>
      <c r="D46" s="4" t="s">
        <v>127</v>
      </c>
      <c r="E46" s="4">
        <v>293.23525480367584</v>
      </c>
      <c r="F46" s="4">
        <v>298.57142857142856</v>
      </c>
      <c r="G46" s="4">
        <v>356.35019267822736</v>
      </c>
      <c r="H46" s="4">
        <v>269.4901587301587</v>
      </c>
      <c r="I46" s="4">
        <v>250.83970856102005</v>
      </c>
      <c r="J46" s="4">
        <v>82.38983050847457</v>
      </c>
      <c r="K46" s="4">
        <v>148.2982456140351</v>
      </c>
      <c r="L46" s="4">
        <v>91.78000184812664</v>
      </c>
      <c r="M46" s="4">
        <v>26.27755102040817</v>
      </c>
      <c r="N46" s="4">
        <v>18</v>
      </c>
      <c r="O46" s="4">
        <v>30</v>
      </c>
      <c r="P46" s="4">
        <v>18</v>
      </c>
      <c r="Q46" s="4">
        <v>264</v>
      </c>
      <c r="R46" s="38">
        <v>29</v>
      </c>
      <c r="T46" s="42"/>
    </row>
    <row r="47" spans="2:20" ht="13.5" customHeight="1">
      <c r="B47" s="43">
        <v>30</v>
      </c>
      <c r="C47" s="41" t="s">
        <v>111</v>
      </c>
      <c r="D47" s="4" t="s">
        <v>127</v>
      </c>
      <c r="E47" s="4">
        <v>294.0699358235971</v>
      </c>
      <c r="F47" s="4">
        <v>322.979797979798</v>
      </c>
      <c r="G47" s="4">
        <v>352.0098831985624</v>
      </c>
      <c r="H47" s="4">
        <v>267.620152574698</v>
      </c>
      <c r="I47" s="4">
        <v>254.14908256880733</v>
      </c>
      <c r="J47" s="4">
        <v>96</v>
      </c>
      <c r="K47" s="4">
        <v>138.27586206896552</v>
      </c>
      <c r="L47" s="4">
        <v>90.27999909878787</v>
      </c>
      <c r="M47" s="4">
        <v>24.717703349282292</v>
      </c>
      <c r="N47" s="4">
        <v>18</v>
      </c>
      <c r="O47" s="4">
        <v>30</v>
      </c>
      <c r="P47" s="4">
        <v>18</v>
      </c>
      <c r="Q47" s="4">
        <v>264</v>
      </c>
      <c r="R47" s="38">
        <v>30</v>
      </c>
      <c r="T47" s="42"/>
    </row>
    <row r="48" spans="2:20" ht="13.5" customHeight="1">
      <c r="B48" s="43"/>
      <c r="C48" s="46" t="s">
        <v>83</v>
      </c>
      <c r="D48" s="4"/>
      <c r="E48" s="4"/>
      <c r="F48" s="4"/>
      <c r="G48" s="4"/>
      <c r="H48" s="4"/>
      <c r="I48" s="4"/>
      <c r="J48" s="4"/>
      <c r="K48" s="4"/>
      <c r="L48" s="4"/>
      <c r="M48" s="4"/>
      <c r="N48" s="4"/>
      <c r="O48" s="4"/>
      <c r="P48" s="4"/>
      <c r="Q48" s="4"/>
      <c r="R48" s="38"/>
      <c r="T48" s="42"/>
    </row>
    <row r="49" spans="2:20" ht="12.75" customHeight="1">
      <c r="B49" s="43">
        <v>31</v>
      </c>
      <c r="C49" s="41" t="s">
        <v>111</v>
      </c>
      <c r="D49" s="4" t="s">
        <v>127</v>
      </c>
      <c r="E49" s="4">
        <v>289.7746855345912</v>
      </c>
      <c r="F49" s="4">
        <v>295.53846153846155</v>
      </c>
      <c r="G49" s="4">
        <v>352.1501123595506</v>
      </c>
      <c r="H49" s="4">
        <v>265.0301013024602</v>
      </c>
      <c r="I49" s="4">
        <v>247.96976241900649</v>
      </c>
      <c r="J49" s="4">
        <v>82.27878787878788</v>
      </c>
      <c r="K49" s="4" t="s">
        <v>73</v>
      </c>
      <c r="L49" s="4">
        <v>91.35999941660347</v>
      </c>
      <c r="M49" s="4">
        <v>22</v>
      </c>
      <c r="N49" s="4" t="s">
        <v>73</v>
      </c>
      <c r="O49" s="4" t="s">
        <v>73</v>
      </c>
      <c r="P49" s="4">
        <v>18</v>
      </c>
      <c r="Q49" s="4">
        <v>264</v>
      </c>
      <c r="R49" s="38">
        <v>31</v>
      </c>
      <c r="T49" s="42"/>
    </row>
    <row r="50" spans="2:20" ht="14.25" customHeight="1">
      <c r="B50" s="48"/>
      <c r="C50" s="47"/>
      <c r="D50" s="4"/>
      <c r="E50" s="4"/>
      <c r="F50" s="4"/>
      <c r="G50" s="4"/>
      <c r="H50" s="4"/>
      <c r="I50" s="4"/>
      <c r="J50" s="4"/>
      <c r="K50" s="4"/>
      <c r="L50" s="4"/>
      <c r="M50" s="4"/>
      <c r="N50" s="4"/>
      <c r="O50" s="4"/>
      <c r="P50" s="4"/>
      <c r="Q50" s="4"/>
      <c r="R50" s="48"/>
      <c r="T50" s="42"/>
    </row>
    <row r="51" ht="12">
      <c r="B51" s="6" t="s">
        <v>81</v>
      </c>
    </row>
  </sheetData>
  <sheetProtection/>
  <mergeCells count="19">
    <mergeCell ref="F5:K5"/>
    <mergeCell ref="L5:L6"/>
    <mergeCell ref="M5:M6"/>
    <mergeCell ref="D38:I38"/>
    <mergeCell ref="J38:Q38"/>
    <mergeCell ref="D8:I8"/>
    <mergeCell ref="J8:Q8"/>
    <mergeCell ref="D23:I23"/>
    <mergeCell ref="J23:Q23"/>
    <mergeCell ref="B1:I1"/>
    <mergeCell ref="J1:R1"/>
    <mergeCell ref="B5:B6"/>
    <mergeCell ref="C5:C6"/>
    <mergeCell ref="D5:D6"/>
    <mergeCell ref="E5:E6"/>
    <mergeCell ref="N5:O5"/>
    <mergeCell ref="P5:P6"/>
    <mergeCell ref="Q5:Q6"/>
    <mergeCell ref="R5:R6"/>
  </mergeCells>
  <printOptions/>
  <pageMargins left="0.3937007874015748" right="0.3937007874015748" top="0.3937007874015748" bottom="0.3937007874015748" header="0.3937007874015748" footer="0.5118110236220472"/>
  <pageSetup firstPageNumber="6"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dimension ref="B1:T38"/>
  <sheetViews>
    <sheetView workbookViewId="0" topLeftCell="A1">
      <selection activeCell="A1" sqref="A1"/>
    </sheetView>
  </sheetViews>
  <sheetFormatPr defaultColWidth="11.421875" defaultRowHeight="12.75"/>
  <cols>
    <col min="1" max="1" width="2.7109375" style="6" customWidth="1"/>
    <col min="2" max="2" width="5.7109375" style="6" customWidth="1"/>
    <col min="3" max="4" width="15.140625" style="6" customWidth="1"/>
    <col min="5" max="5" width="12.8515625" style="1" customWidth="1"/>
    <col min="6" max="6" width="10.140625" style="6" customWidth="1"/>
    <col min="7" max="7" width="11.57421875" style="6" customWidth="1"/>
    <col min="8" max="8" width="12.8515625" style="6" customWidth="1"/>
    <col min="9" max="9" width="11.140625" style="6" customWidth="1"/>
    <col min="10" max="11" width="10.421875" style="6" customWidth="1"/>
    <col min="12" max="12" width="14.7109375" style="6" customWidth="1"/>
    <col min="13" max="13" width="10.7109375" style="6" customWidth="1"/>
    <col min="14" max="14" width="10.57421875" style="6" customWidth="1"/>
    <col min="15" max="15" width="11.57421875" style="6" customWidth="1"/>
    <col min="16" max="17" width="10.28125" style="6" customWidth="1"/>
    <col min="18" max="18" width="5.7109375" style="6" customWidth="1"/>
    <col min="19" max="19" width="2.421875" style="6" customWidth="1"/>
    <col min="20" max="16384" width="15.7109375" style="6" customWidth="1"/>
  </cols>
  <sheetData>
    <row r="1" spans="2:20" ht="12.75" customHeight="1">
      <c r="B1" s="113"/>
      <c r="C1" s="113"/>
      <c r="D1" s="113"/>
      <c r="E1" s="113"/>
      <c r="F1" s="113"/>
      <c r="G1" s="113"/>
      <c r="H1" s="113"/>
      <c r="I1" s="113"/>
      <c r="J1" s="113"/>
      <c r="K1" s="113"/>
      <c r="L1" s="113"/>
      <c r="M1" s="113"/>
      <c r="N1" s="113"/>
      <c r="O1" s="113"/>
      <c r="P1" s="113"/>
      <c r="Q1" s="113"/>
      <c r="R1" s="113"/>
      <c r="T1" s="31"/>
    </row>
    <row r="2" ht="12.75" customHeight="1"/>
    <row r="3" spans="3:18" ht="15" customHeight="1">
      <c r="C3" s="49"/>
      <c r="D3" s="49"/>
      <c r="E3" s="49"/>
      <c r="F3" s="49"/>
      <c r="G3" s="49"/>
      <c r="H3" s="49"/>
      <c r="I3" s="50" t="s">
        <v>76</v>
      </c>
      <c r="J3" s="49" t="s">
        <v>88</v>
      </c>
      <c r="K3" s="49"/>
      <c r="L3" s="49"/>
      <c r="M3" s="49"/>
      <c r="N3" s="49"/>
      <c r="O3" s="49"/>
      <c r="P3" s="49"/>
      <c r="Q3" s="49"/>
      <c r="R3" s="51"/>
    </row>
    <row r="4" ht="12.75" customHeight="1"/>
    <row r="5" spans="2:18" ht="18.75" customHeight="1">
      <c r="B5" s="104" t="s">
        <v>72</v>
      </c>
      <c r="C5" s="106" t="s">
        <v>49</v>
      </c>
      <c r="D5" s="119" t="s">
        <v>84</v>
      </c>
      <c r="E5" s="119" t="s">
        <v>70</v>
      </c>
      <c r="F5" s="121" t="s">
        <v>5</v>
      </c>
      <c r="G5" s="121"/>
      <c r="H5" s="121"/>
      <c r="I5" s="121"/>
      <c r="J5" s="121"/>
      <c r="K5" s="121"/>
      <c r="L5" s="124" t="s">
        <v>9</v>
      </c>
      <c r="M5" s="131" t="s">
        <v>69</v>
      </c>
      <c r="N5" s="121" t="s">
        <v>67</v>
      </c>
      <c r="O5" s="121"/>
      <c r="P5" s="124" t="s">
        <v>10</v>
      </c>
      <c r="Q5" s="129" t="s">
        <v>11</v>
      </c>
      <c r="R5" s="122" t="s">
        <v>72</v>
      </c>
    </row>
    <row r="6" spans="2:18" ht="18.75" customHeight="1">
      <c r="B6" s="105"/>
      <c r="C6" s="130"/>
      <c r="D6" s="120"/>
      <c r="E6" s="120"/>
      <c r="F6" s="33" t="s">
        <v>6</v>
      </c>
      <c r="G6" s="33" t="s">
        <v>7</v>
      </c>
      <c r="H6" s="33" t="s">
        <v>8</v>
      </c>
      <c r="I6" s="34" t="s">
        <v>95</v>
      </c>
      <c r="J6" s="32" t="s">
        <v>74</v>
      </c>
      <c r="K6" s="32" t="s">
        <v>68</v>
      </c>
      <c r="L6" s="125"/>
      <c r="M6" s="132"/>
      <c r="N6" s="33" t="s">
        <v>66</v>
      </c>
      <c r="O6" s="33" t="s">
        <v>71</v>
      </c>
      <c r="P6" s="125"/>
      <c r="Q6" s="123"/>
      <c r="R6" s="123"/>
    </row>
    <row r="7" spans="2:18" ht="12">
      <c r="B7" s="43"/>
      <c r="C7" s="35"/>
      <c r="D7" s="36"/>
      <c r="E7" s="36"/>
      <c r="F7" s="36"/>
      <c r="G7" s="36"/>
      <c r="H7" s="36"/>
      <c r="I7" s="36"/>
      <c r="J7" s="37"/>
      <c r="K7" s="37"/>
      <c r="L7" s="37"/>
      <c r="M7" s="30"/>
      <c r="N7" s="30"/>
      <c r="O7" s="30"/>
      <c r="P7" s="30"/>
      <c r="Q7" s="30"/>
      <c r="R7" s="38"/>
    </row>
    <row r="8" spans="2:18" ht="15" customHeight="1">
      <c r="B8" s="43"/>
      <c r="C8" s="39"/>
      <c r="D8" s="126" t="s">
        <v>117</v>
      </c>
      <c r="E8" s="127"/>
      <c r="F8" s="127"/>
      <c r="G8" s="127"/>
      <c r="H8" s="127"/>
      <c r="I8" s="127"/>
      <c r="J8" s="127" t="s">
        <v>117</v>
      </c>
      <c r="K8" s="127"/>
      <c r="L8" s="127"/>
      <c r="M8" s="127"/>
      <c r="N8" s="127"/>
      <c r="O8" s="127"/>
      <c r="P8" s="127"/>
      <c r="Q8" s="128"/>
      <c r="R8" s="40"/>
    </row>
    <row r="9" spans="2:20" ht="8.25" customHeight="1">
      <c r="B9" s="43"/>
      <c r="C9" s="41"/>
      <c r="D9" s="4"/>
      <c r="E9" s="4"/>
      <c r="F9" s="4"/>
      <c r="G9" s="4"/>
      <c r="H9" s="4"/>
      <c r="I9" s="4"/>
      <c r="J9" s="4"/>
      <c r="K9" s="4"/>
      <c r="L9" s="4"/>
      <c r="M9" s="4"/>
      <c r="N9" s="4"/>
      <c r="O9" s="4"/>
      <c r="P9" s="4"/>
      <c r="Q9" s="4"/>
      <c r="R9" s="38"/>
      <c r="T9" s="42"/>
    </row>
    <row r="10" spans="2:20" ht="13.5" customHeight="1">
      <c r="B10" s="43">
        <v>1</v>
      </c>
      <c r="C10" s="44" t="s">
        <v>51</v>
      </c>
      <c r="D10" s="4">
        <v>3736</v>
      </c>
      <c r="E10" s="4">
        <v>383</v>
      </c>
      <c r="F10" s="66">
        <v>6</v>
      </c>
      <c r="G10" s="66">
        <v>156</v>
      </c>
      <c r="H10" s="66">
        <v>62</v>
      </c>
      <c r="I10" s="66">
        <v>122</v>
      </c>
      <c r="J10" s="66">
        <v>23</v>
      </c>
      <c r="K10" s="66">
        <v>14</v>
      </c>
      <c r="L10" s="66">
        <v>2998</v>
      </c>
      <c r="M10" s="4">
        <v>309</v>
      </c>
      <c r="N10" s="66">
        <v>87</v>
      </c>
      <c r="O10" s="66">
        <v>222</v>
      </c>
      <c r="P10" s="66">
        <v>44</v>
      </c>
      <c r="Q10" s="66">
        <v>2</v>
      </c>
      <c r="R10" s="38">
        <v>1</v>
      </c>
      <c r="T10" s="42"/>
    </row>
    <row r="11" spans="2:20" ht="13.5" customHeight="1">
      <c r="B11" s="43">
        <v>2</v>
      </c>
      <c r="C11" s="41" t="s">
        <v>82</v>
      </c>
      <c r="D11" s="4">
        <v>3107</v>
      </c>
      <c r="E11" s="4">
        <v>347</v>
      </c>
      <c r="F11" s="66">
        <v>3</v>
      </c>
      <c r="G11" s="66">
        <v>146</v>
      </c>
      <c r="H11" s="66">
        <v>47</v>
      </c>
      <c r="I11" s="66">
        <v>114</v>
      </c>
      <c r="J11" s="66">
        <v>23</v>
      </c>
      <c r="K11" s="66">
        <v>14</v>
      </c>
      <c r="L11" s="66">
        <v>2546</v>
      </c>
      <c r="M11" s="4">
        <v>150</v>
      </c>
      <c r="N11" s="66">
        <v>43</v>
      </c>
      <c r="O11" s="66">
        <v>107</v>
      </c>
      <c r="P11" s="66">
        <v>57</v>
      </c>
      <c r="Q11" s="66">
        <v>7</v>
      </c>
      <c r="R11" s="38">
        <v>2</v>
      </c>
      <c r="T11" s="42"/>
    </row>
    <row r="12" spans="2:20" ht="13.5" customHeight="1">
      <c r="B12" s="43">
        <v>3</v>
      </c>
      <c r="C12" s="41" t="s">
        <v>85</v>
      </c>
      <c r="D12" s="4">
        <v>2843</v>
      </c>
      <c r="E12" s="4">
        <v>419</v>
      </c>
      <c r="F12" s="66">
        <v>5</v>
      </c>
      <c r="G12" s="66">
        <v>175</v>
      </c>
      <c r="H12" s="66">
        <v>55</v>
      </c>
      <c r="I12" s="66">
        <v>134</v>
      </c>
      <c r="J12" s="66">
        <v>29</v>
      </c>
      <c r="K12" s="66">
        <v>21</v>
      </c>
      <c r="L12" s="66">
        <v>2192</v>
      </c>
      <c r="M12" s="4">
        <v>165</v>
      </c>
      <c r="N12" s="66">
        <v>68</v>
      </c>
      <c r="O12" s="66">
        <v>97</v>
      </c>
      <c r="P12" s="66">
        <v>60</v>
      </c>
      <c r="Q12" s="66">
        <v>7</v>
      </c>
      <c r="R12" s="38">
        <v>3</v>
      </c>
      <c r="T12" s="42"/>
    </row>
    <row r="13" spans="2:20" ht="13.5" customHeight="1">
      <c r="B13" s="43">
        <v>4</v>
      </c>
      <c r="C13" s="41" t="s">
        <v>94</v>
      </c>
      <c r="D13" s="4">
        <v>1358</v>
      </c>
      <c r="E13" s="4">
        <v>224</v>
      </c>
      <c r="F13" s="66">
        <v>0</v>
      </c>
      <c r="G13" s="66">
        <v>83</v>
      </c>
      <c r="H13" s="66">
        <v>40</v>
      </c>
      <c r="I13" s="66">
        <v>67</v>
      </c>
      <c r="J13" s="66">
        <v>23</v>
      </c>
      <c r="K13" s="66">
        <v>11</v>
      </c>
      <c r="L13" s="66">
        <v>869</v>
      </c>
      <c r="M13" s="4">
        <v>190</v>
      </c>
      <c r="N13" s="66">
        <v>76</v>
      </c>
      <c r="O13" s="66">
        <v>114</v>
      </c>
      <c r="P13" s="66">
        <v>72</v>
      </c>
      <c r="Q13" s="66">
        <v>3</v>
      </c>
      <c r="R13" s="38">
        <v>4</v>
      </c>
      <c r="T13" s="42"/>
    </row>
    <row r="14" spans="2:20" ht="13.5" customHeight="1">
      <c r="B14" s="43">
        <v>5</v>
      </c>
      <c r="C14" s="41" t="s">
        <v>99</v>
      </c>
      <c r="D14" s="4">
        <v>618</v>
      </c>
      <c r="E14" s="4">
        <v>124</v>
      </c>
      <c r="F14" s="66">
        <v>0</v>
      </c>
      <c r="G14" s="66">
        <v>45</v>
      </c>
      <c r="H14" s="66">
        <v>20</v>
      </c>
      <c r="I14" s="66">
        <v>35</v>
      </c>
      <c r="J14" s="66">
        <v>15</v>
      </c>
      <c r="K14" s="66">
        <v>9</v>
      </c>
      <c r="L14" s="66">
        <v>348</v>
      </c>
      <c r="M14" s="4">
        <v>84</v>
      </c>
      <c r="N14" s="66">
        <v>42</v>
      </c>
      <c r="O14" s="66">
        <v>42</v>
      </c>
      <c r="P14" s="66">
        <v>59</v>
      </c>
      <c r="Q14" s="66">
        <v>3</v>
      </c>
      <c r="R14" s="38">
        <v>5</v>
      </c>
      <c r="T14" s="42"/>
    </row>
    <row r="15" spans="2:20" ht="13.5" customHeight="1">
      <c r="B15" s="43">
        <v>6</v>
      </c>
      <c r="C15" s="41" t="s">
        <v>100</v>
      </c>
      <c r="D15" s="4">
        <v>578</v>
      </c>
      <c r="E15" s="4">
        <v>74</v>
      </c>
      <c r="F15" s="66">
        <v>1</v>
      </c>
      <c r="G15" s="66">
        <v>19</v>
      </c>
      <c r="H15" s="66">
        <v>19</v>
      </c>
      <c r="I15" s="66">
        <v>17</v>
      </c>
      <c r="J15" s="66">
        <v>17</v>
      </c>
      <c r="K15" s="66">
        <v>1</v>
      </c>
      <c r="L15" s="66">
        <v>385</v>
      </c>
      <c r="M15" s="4">
        <v>79</v>
      </c>
      <c r="N15" s="66">
        <v>48</v>
      </c>
      <c r="O15" s="66">
        <v>31</v>
      </c>
      <c r="P15" s="66">
        <v>40</v>
      </c>
      <c r="Q15" s="66">
        <v>0</v>
      </c>
      <c r="R15" s="38">
        <v>6</v>
      </c>
      <c r="T15" s="42"/>
    </row>
    <row r="16" spans="2:20" ht="13.5" customHeight="1">
      <c r="B16" s="43">
        <v>7</v>
      </c>
      <c r="C16" s="41" t="s">
        <v>102</v>
      </c>
      <c r="D16" s="4">
        <v>333</v>
      </c>
      <c r="E16" s="4">
        <v>62</v>
      </c>
      <c r="F16" s="66">
        <v>1</v>
      </c>
      <c r="G16" s="66">
        <v>16</v>
      </c>
      <c r="H16" s="66">
        <v>6</v>
      </c>
      <c r="I16" s="66">
        <v>25</v>
      </c>
      <c r="J16" s="66">
        <v>11</v>
      </c>
      <c r="K16" s="66">
        <v>3</v>
      </c>
      <c r="L16" s="66">
        <v>175</v>
      </c>
      <c r="M16" s="4">
        <v>50</v>
      </c>
      <c r="N16" s="66">
        <v>6</v>
      </c>
      <c r="O16" s="4">
        <v>44</v>
      </c>
      <c r="P16" s="4">
        <v>46</v>
      </c>
      <c r="Q16" s="4">
        <v>0</v>
      </c>
      <c r="R16" s="38">
        <v>7</v>
      </c>
      <c r="T16" s="42"/>
    </row>
    <row r="17" spans="2:20" ht="13.5" customHeight="1">
      <c r="B17" s="43">
        <v>8</v>
      </c>
      <c r="C17" s="41" t="s">
        <v>111</v>
      </c>
      <c r="D17" s="4">
        <v>381</v>
      </c>
      <c r="E17" s="4">
        <v>52</v>
      </c>
      <c r="F17" s="66">
        <v>1</v>
      </c>
      <c r="G17" s="66">
        <v>15</v>
      </c>
      <c r="H17" s="66">
        <v>9</v>
      </c>
      <c r="I17" s="66">
        <v>15</v>
      </c>
      <c r="J17" s="66">
        <v>9</v>
      </c>
      <c r="K17" s="66">
        <v>3</v>
      </c>
      <c r="L17" s="66">
        <v>243</v>
      </c>
      <c r="M17" s="4">
        <v>39</v>
      </c>
      <c r="N17" s="4">
        <v>22</v>
      </c>
      <c r="O17" s="4">
        <v>17</v>
      </c>
      <c r="P17" s="4">
        <v>46</v>
      </c>
      <c r="Q17" s="4">
        <v>1</v>
      </c>
      <c r="R17" s="38">
        <v>8</v>
      </c>
      <c r="T17" s="42"/>
    </row>
    <row r="18" spans="2:20" ht="13.5" customHeight="1">
      <c r="B18" s="43">
        <v>9</v>
      </c>
      <c r="C18" s="45" t="s">
        <v>110</v>
      </c>
      <c r="D18" s="4">
        <v>12954</v>
      </c>
      <c r="E18" s="4">
        <v>1685</v>
      </c>
      <c r="F18" s="4">
        <v>17</v>
      </c>
      <c r="G18" s="4">
        <v>655</v>
      </c>
      <c r="H18" s="4">
        <v>258</v>
      </c>
      <c r="I18" s="4">
        <v>529</v>
      </c>
      <c r="J18" s="4">
        <v>150</v>
      </c>
      <c r="K18" s="4">
        <v>76</v>
      </c>
      <c r="L18" s="4">
        <v>9756</v>
      </c>
      <c r="M18" s="4">
        <v>1066</v>
      </c>
      <c r="N18" s="4">
        <v>392</v>
      </c>
      <c r="O18" s="4">
        <v>674</v>
      </c>
      <c r="P18" s="4">
        <v>424</v>
      </c>
      <c r="Q18" s="4">
        <v>23</v>
      </c>
      <c r="R18" s="38">
        <v>9</v>
      </c>
      <c r="T18" s="42"/>
    </row>
    <row r="19" spans="2:20" ht="13.5" customHeight="1">
      <c r="B19" s="43"/>
      <c r="C19" s="46" t="s">
        <v>83</v>
      </c>
      <c r="D19" s="4"/>
      <c r="E19" s="4"/>
      <c r="F19" s="4"/>
      <c r="G19" s="4"/>
      <c r="H19" s="4"/>
      <c r="I19" s="4"/>
      <c r="J19" s="4"/>
      <c r="K19" s="4"/>
      <c r="L19" s="4"/>
      <c r="M19" s="4"/>
      <c r="N19" s="4"/>
      <c r="O19" s="4"/>
      <c r="P19" s="4"/>
      <c r="Q19" s="4"/>
      <c r="R19" s="38"/>
      <c r="T19" s="42"/>
    </row>
    <row r="20" spans="2:20" ht="13.5" customHeight="1">
      <c r="B20" s="43">
        <v>10</v>
      </c>
      <c r="C20" s="41" t="s">
        <v>111</v>
      </c>
      <c r="D20" s="4">
        <v>327</v>
      </c>
      <c r="E20" s="4">
        <v>45</v>
      </c>
      <c r="F20" s="67">
        <v>2</v>
      </c>
      <c r="G20" s="67">
        <v>16</v>
      </c>
      <c r="H20" s="67">
        <v>6</v>
      </c>
      <c r="I20" s="67">
        <v>12</v>
      </c>
      <c r="J20" s="67">
        <v>9</v>
      </c>
      <c r="K20" s="67" t="s">
        <v>73</v>
      </c>
      <c r="L20" s="67">
        <v>183</v>
      </c>
      <c r="M20" s="67">
        <v>64</v>
      </c>
      <c r="N20" s="67" t="s">
        <v>73</v>
      </c>
      <c r="O20" s="67" t="s">
        <v>73</v>
      </c>
      <c r="P20" s="67">
        <v>33</v>
      </c>
      <c r="Q20" s="67">
        <v>2</v>
      </c>
      <c r="R20" s="38">
        <v>10</v>
      </c>
      <c r="T20" s="42"/>
    </row>
    <row r="21" spans="2:20" ht="13.5" customHeight="1">
      <c r="B21" s="43">
        <v>11</v>
      </c>
      <c r="C21" s="45" t="s">
        <v>110</v>
      </c>
      <c r="D21" s="4">
        <v>13938</v>
      </c>
      <c r="E21" s="4">
        <v>1617</v>
      </c>
      <c r="F21" s="67">
        <v>18</v>
      </c>
      <c r="G21" s="67">
        <v>743</v>
      </c>
      <c r="H21" s="67">
        <v>235</v>
      </c>
      <c r="I21" s="67">
        <v>518</v>
      </c>
      <c r="J21" s="67">
        <v>103</v>
      </c>
      <c r="K21" s="67" t="s">
        <v>73</v>
      </c>
      <c r="L21" s="67">
        <v>10869</v>
      </c>
      <c r="M21" s="67">
        <v>1084</v>
      </c>
      <c r="N21" s="67" t="s">
        <v>73</v>
      </c>
      <c r="O21" s="67" t="s">
        <v>73</v>
      </c>
      <c r="P21" s="67">
        <v>347</v>
      </c>
      <c r="Q21" s="67">
        <v>21</v>
      </c>
      <c r="R21" s="38">
        <v>11</v>
      </c>
      <c r="T21" s="42"/>
    </row>
    <row r="22" spans="2:20" ht="8.25" customHeight="1">
      <c r="B22" s="43"/>
      <c r="C22" s="41"/>
      <c r="D22" s="4"/>
      <c r="E22" s="4"/>
      <c r="F22" s="4"/>
      <c r="G22" s="4"/>
      <c r="H22" s="4"/>
      <c r="I22" s="4"/>
      <c r="J22" s="4"/>
      <c r="K22" s="4"/>
      <c r="L22" s="4"/>
      <c r="M22" s="4"/>
      <c r="N22" s="4"/>
      <c r="O22" s="4"/>
      <c r="P22" s="4"/>
      <c r="Q22" s="4"/>
      <c r="R22" s="38"/>
      <c r="T22" s="42"/>
    </row>
    <row r="23" spans="2:18" ht="15" customHeight="1">
      <c r="B23" s="43"/>
      <c r="C23" s="39"/>
      <c r="D23" s="126" t="s">
        <v>118</v>
      </c>
      <c r="E23" s="127"/>
      <c r="F23" s="127"/>
      <c r="G23" s="127"/>
      <c r="H23" s="127"/>
      <c r="I23" s="127"/>
      <c r="J23" s="127" t="s">
        <v>118</v>
      </c>
      <c r="K23" s="127"/>
      <c r="L23" s="127"/>
      <c r="M23" s="127"/>
      <c r="N23" s="127"/>
      <c r="O23" s="127"/>
      <c r="P23" s="127"/>
      <c r="Q23" s="128"/>
      <c r="R23" s="38"/>
    </row>
    <row r="24" spans="2:20" ht="8.25" customHeight="1">
      <c r="B24" s="43"/>
      <c r="C24" s="41"/>
      <c r="D24" s="4"/>
      <c r="E24" s="4"/>
      <c r="F24" s="4"/>
      <c r="G24" s="4"/>
      <c r="H24" s="4"/>
      <c r="I24" s="4"/>
      <c r="J24" s="4"/>
      <c r="K24" s="4"/>
      <c r="L24" s="4"/>
      <c r="M24" s="4"/>
      <c r="N24" s="4"/>
      <c r="O24" s="4"/>
      <c r="P24" s="4"/>
      <c r="Q24" s="4"/>
      <c r="R24" s="38"/>
      <c r="T24" s="42"/>
    </row>
    <row r="25" spans="2:20" ht="13.5" customHeight="1">
      <c r="B25" s="43">
        <v>12</v>
      </c>
      <c r="C25" s="44" t="s">
        <v>51</v>
      </c>
      <c r="D25" s="4">
        <v>399.521</v>
      </c>
      <c r="E25" s="4">
        <v>111.101</v>
      </c>
      <c r="F25" s="66">
        <v>1.805</v>
      </c>
      <c r="G25" s="66">
        <v>55.832</v>
      </c>
      <c r="H25" s="66">
        <v>17.351</v>
      </c>
      <c r="I25" s="66">
        <v>32.474</v>
      </c>
      <c r="J25" s="66">
        <v>2.01</v>
      </c>
      <c r="K25" s="66">
        <v>1.629</v>
      </c>
      <c r="L25" s="66">
        <v>278.874</v>
      </c>
      <c r="M25" s="4">
        <v>8.226</v>
      </c>
      <c r="N25" s="66">
        <v>1.566</v>
      </c>
      <c r="O25" s="66">
        <v>6.66</v>
      </c>
      <c r="P25" s="66">
        <v>0.792</v>
      </c>
      <c r="Q25" s="66">
        <v>0.528</v>
      </c>
      <c r="R25" s="38">
        <v>12</v>
      </c>
      <c r="T25" s="42"/>
    </row>
    <row r="26" spans="2:20" ht="13.5" customHeight="1">
      <c r="B26" s="43">
        <v>13</v>
      </c>
      <c r="C26" s="41" t="s">
        <v>82</v>
      </c>
      <c r="D26" s="4">
        <v>342.80800000000005</v>
      </c>
      <c r="E26" s="4">
        <v>100.21600000000001</v>
      </c>
      <c r="F26" s="66">
        <v>0.912</v>
      </c>
      <c r="G26" s="66">
        <v>52.488</v>
      </c>
      <c r="H26" s="66">
        <v>13.109</v>
      </c>
      <c r="I26" s="66">
        <v>29.727</v>
      </c>
      <c r="J26" s="66">
        <v>2.049</v>
      </c>
      <c r="K26" s="66">
        <v>1.931</v>
      </c>
      <c r="L26" s="66">
        <v>235.734</v>
      </c>
      <c r="M26" s="4">
        <v>3.984</v>
      </c>
      <c r="N26" s="66">
        <v>0.774</v>
      </c>
      <c r="O26" s="66">
        <v>3.21</v>
      </c>
      <c r="P26" s="66">
        <v>1.026</v>
      </c>
      <c r="Q26" s="66">
        <v>1.848</v>
      </c>
      <c r="R26" s="38">
        <v>13</v>
      </c>
      <c r="T26" s="42"/>
    </row>
    <row r="27" spans="2:20" ht="13.5" customHeight="1">
      <c r="B27" s="43">
        <v>14</v>
      </c>
      <c r="C27" s="41" t="s">
        <v>85</v>
      </c>
      <c r="D27" s="4">
        <v>330.22300000000007</v>
      </c>
      <c r="E27" s="4">
        <v>120.24800000000002</v>
      </c>
      <c r="F27" s="66">
        <v>1.449</v>
      </c>
      <c r="G27" s="66">
        <v>62.715</v>
      </c>
      <c r="H27" s="66">
        <v>15.54</v>
      </c>
      <c r="I27" s="66">
        <v>35.43</v>
      </c>
      <c r="J27" s="66">
        <v>2.221</v>
      </c>
      <c r="K27" s="66">
        <v>2.893</v>
      </c>
      <c r="L27" s="66">
        <v>202.913</v>
      </c>
      <c r="M27" s="4">
        <v>4.134</v>
      </c>
      <c r="N27" s="66">
        <v>1.224</v>
      </c>
      <c r="O27" s="66">
        <v>2.91</v>
      </c>
      <c r="P27" s="66">
        <v>1.08</v>
      </c>
      <c r="Q27" s="66">
        <v>1.848</v>
      </c>
      <c r="R27" s="38">
        <v>14</v>
      </c>
      <c r="T27" s="42"/>
    </row>
    <row r="28" spans="2:20" ht="13.5" customHeight="1">
      <c r="B28" s="43">
        <v>15</v>
      </c>
      <c r="C28" s="41" t="s">
        <v>94</v>
      </c>
      <c r="D28" s="4">
        <v>149.117</v>
      </c>
      <c r="E28" s="4">
        <v>61.971</v>
      </c>
      <c r="F28" s="66">
        <v>0</v>
      </c>
      <c r="G28" s="66">
        <v>29.525</v>
      </c>
      <c r="H28" s="66">
        <v>11.128</v>
      </c>
      <c r="I28" s="66">
        <v>17.641</v>
      </c>
      <c r="J28" s="66">
        <v>1.935</v>
      </c>
      <c r="K28" s="66">
        <v>1.742</v>
      </c>
      <c r="L28" s="66">
        <v>80.27</v>
      </c>
      <c r="M28" s="4">
        <v>4.788</v>
      </c>
      <c r="N28" s="66">
        <v>1.368</v>
      </c>
      <c r="O28" s="66">
        <v>3.42</v>
      </c>
      <c r="P28" s="66">
        <v>1.296</v>
      </c>
      <c r="Q28" s="66">
        <v>0.792</v>
      </c>
      <c r="R28" s="38">
        <v>15</v>
      </c>
      <c r="T28" s="42"/>
    </row>
    <row r="29" spans="2:20" ht="13.5" customHeight="1">
      <c r="B29" s="43">
        <v>16</v>
      </c>
      <c r="C29" s="41" t="s">
        <v>99</v>
      </c>
      <c r="D29" s="4">
        <v>69.18100000000001</v>
      </c>
      <c r="E29" s="4">
        <v>32.919</v>
      </c>
      <c r="F29" s="66">
        <v>0</v>
      </c>
      <c r="G29" s="66">
        <v>15.97</v>
      </c>
      <c r="H29" s="66">
        <v>5.501</v>
      </c>
      <c r="I29" s="66">
        <v>8.908</v>
      </c>
      <c r="J29" s="66">
        <v>1.185</v>
      </c>
      <c r="K29" s="66">
        <v>1.355</v>
      </c>
      <c r="L29" s="66">
        <v>32.392</v>
      </c>
      <c r="M29" s="4">
        <v>2.016</v>
      </c>
      <c r="N29" s="66">
        <v>0.756</v>
      </c>
      <c r="O29" s="66">
        <v>1.26</v>
      </c>
      <c r="P29" s="66">
        <v>1.062</v>
      </c>
      <c r="Q29" s="66">
        <v>0.792</v>
      </c>
      <c r="R29" s="38">
        <v>16</v>
      </c>
      <c r="T29" s="42"/>
    </row>
    <row r="30" spans="2:20" ht="13.5" customHeight="1">
      <c r="B30" s="43">
        <v>17</v>
      </c>
      <c r="C30" s="41" t="s">
        <v>100</v>
      </c>
      <c r="D30" s="4">
        <v>56.370999999999995</v>
      </c>
      <c r="E30" s="4">
        <v>18.36</v>
      </c>
      <c r="F30" s="66">
        <v>0.305</v>
      </c>
      <c r="G30" s="66">
        <v>6.784</v>
      </c>
      <c r="H30" s="66">
        <v>5.219</v>
      </c>
      <c r="I30" s="66">
        <v>4.299</v>
      </c>
      <c r="J30" s="66">
        <v>1.618</v>
      </c>
      <c r="K30" s="66">
        <v>0.135</v>
      </c>
      <c r="L30" s="66">
        <v>35.497</v>
      </c>
      <c r="M30" s="4">
        <v>1.794</v>
      </c>
      <c r="N30" s="66">
        <v>0.864</v>
      </c>
      <c r="O30" s="66">
        <v>0.93</v>
      </c>
      <c r="P30" s="66">
        <v>0.72</v>
      </c>
      <c r="Q30" s="66">
        <v>0</v>
      </c>
      <c r="R30" s="38">
        <v>17</v>
      </c>
      <c r="T30" s="42"/>
    </row>
    <row r="31" spans="2:20" ht="13.5" customHeight="1">
      <c r="B31" s="43">
        <v>18</v>
      </c>
      <c r="C31" s="41" t="s">
        <v>102</v>
      </c>
      <c r="D31" s="4">
        <v>33.558</v>
      </c>
      <c r="E31" s="4">
        <v>15.24</v>
      </c>
      <c r="F31" s="66">
        <v>0.299</v>
      </c>
      <c r="G31" s="66">
        <v>5.702</v>
      </c>
      <c r="H31" s="66">
        <v>1.617</v>
      </c>
      <c r="I31" s="66">
        <v>6.271</v>
      </c>
      <c r="J31" s="66">
        <v>0.906</v>
      </c>
      <c r="K31" s="66">
        <v>0.445</v>
      </c>
      <c r="L31" s="66">
        <v>16.062</v>
      </c>
      <c r="M31" s="4">
        <v>1.4280000000000002</v>
      </c>
      <c r="N31" s="66">
        <v>0.108</v>
      </c>
      <c r="O31" s="4">
        <v>1.32</v>
      </c>
      <c r="P31" s="4">
        <v>0.828</v>
      </c>
      <c r="Q31" s="4">
        <v>0</v>
      </c>
      <c r="R31" s="38">
        <v>18</v>
      </c>
      <c r="T31" s="42"/>
    </row>
    <row r="32" spans="2:20" ht="13.5" customHeight="1">
      <c r="B32" s="43">
        <v>19</v>
      </c>
      <c r="C32" s="41" t="s">
        <v>111</v>
      </c>
      <c r="D32" s="4">
        <v>37.039</v>
      </c>
      <c r="E32" s="4">
        <v>13.103</v>
      </c>
      <c r="F32" s="66">
        <v>0.323</v>
      </c>
      <c r="G32" s="66">
        <v>5.28</v>
      </c>
      <c r="H32" s="66">
        <v>2.409</v>
      </c>
      <c r="I32" s="66">
        <v>3.812</v>
      </c>
      <c r="J32" s="66">
        <v>0.864</v>
      </c>
      <c r="K32" s="66">
        <v>0.415</v>
      </c>
      <c r="L32" s="66">
        <v>21.938</v>
      </c>
      <c r="M32" s="4">
        <v>0.906</v>
      </c>
      <c r="N32" s="4">
        <v>0.396</v>
      </c>
      <c r="O32" s="4">
        <v>0.51</v>
      </c>
      <c r="P32" s="4">
        <v>0.828</v>
      </c>
      <c r="Q32" s="4">
        <v>0.264</v>
      </c>
      <c r="R32" s="38">
        <v>19</v>
      </c>
      <c r="T32" s="42"/>
    </row>
    <row r="33" spans="2:20" ht="13.5" customHeight="1">
      <c r="B33" s="43">
        <v>20</v>
      </c>
      <c r="C33" s="45" t="s">
        <v>110</v>
      </c>
      <c r="D33" s="4">
        <v>1417.8180000000002</v>
      </c>
      <c r="E33" s="4">
        <v>473.1580000000001</v>
      </c>
      <c r="F33" s="4">
        <v>5.093000000000001</v>
      </c>
      <c r="G33" s="4">
        <v>234.296</v>
      </c>
      <c r="H33" s="4">
        <v>71.87400000000001</v>
      </c>
      <c r="I33" s="4">
        <v>138.56199999999998</v>
      </c>
      <c r="J33" s="4">
        <v>12.788000000000002</v>
      </c>
      <c r="K33" s="4">
        <v>10.545</v>
      </c>
      <c r="L33" s="4">
        <v>903.68</v>
      </c>
      <c r="M33" s="4">
        <v>27.276000000000003</v>
      </c>
      <c r="N33" s="4">
        <v>7.056</v>
      </c>
      <c r="O33" s="4">
        <v>20.22</v>
      </c>
      <c r="P33" s="4">
        <v>7.632000000000001</v>
      </c>
      <c r="Q33" s="4">
        <v>6.072</v>
      </c>
      <c r="R33" s="38">
        <v>20</v>
      </c>
      <c r="T33" s="42"/>
    </row>
    <row r="34" spans="2:20" ht="13.5" customHeight="1">
      <c r="B34" s="43"/>
      <c r="C34" s="46" t="s">
        <v>83</v>
      </c>
      <c r="D34" s="4"/>
      <c r="E34" s="4"/>
      <c r="F34" s="4"/>
      <c r="G34" s="4"/>
      <c r="H34" s="4"/>
      <c r="I34" s="4"/>
      <c r="J34" s="4"/>
      <c r="K34" s="4"/>
      <c r="L34" s="4"/>
      <c r="M34" s="4"/>
      <c r="N34" s="4"/>
      <c r="O34" s="4"/>
      <c r="P34" s="4"/>
      <c r="Q34" s="4"/>
      <c r="R34" s="38"/>
      <c r="T34" s="42"/>
    </row>
    <row r="35" spans="2:20" ht="13.5" customHeight="1">
      <c r="B35" s="43">
        <v>21</v>
      </c>
      <c r="C35" s="41" t="s">
        <v>111</v>
      </c>
      <c r="D35" s="4">
        <v>30.781000000000002</v>
      </c>
      <c r="E35" s="4">
        <v>11.532</v>
      </c>
      <c r="F35" s="67">
        <v>0.591</v>
      </c>
      <c r="G35" s="67">
        <v>5.634</v>
      </c>
      <c r="H35" s="67">
        <v>1.59</v>
      </c>
      <c r="I35" s="67">
        <v>2.976</v>
      </c>
      <c r="J35" s="67">
        <v>0.741</v>
      </c>
      <c r="K35" s="67" t="s">
        <v>73</v>
      </c>
      <c r="L35" s="67">
        <v>16.719</v>
      </c>
      <c r="M35" s="67">
        <v>1.408</v>
      </c>
      <c r="N35" s="67" t="s">
        <v>73</v>
      </c>
      <c r="O35" s="67" t="s">
        <v>73</v>
      </c>
      <c r="P35" s="67">
        <v>0.594</v>
      </c>
      <c r="Q35" s="67">
        <v>0.528</v>
      </c>
      <c r="R35" s="38">
        <v>21</v>
      </c>
      <c r="T35" s="42"/>
    </row>
    <row r="36" spans="2:20" ht="13.5" customHeight="1">
      <c r="B36" s="43">
        <v>22</v>
      </c>
      <c r="C36" s="45" t="s">
        <v>110</v>
      </c>
      <c r="D36" s="4">
        <v>1518.465</v>
      </c>
      <c r="E36" s="4">
        <v>480.20699999999994</v>
      </c>
      <c r="F36" s="67">
        <v>5.539000000000001</v>
      </c>
      <c r="G36" s="67">
        <v>266.673</v>
      </c>
      <c r="H36" s="67">
        <v>65.13</v>
      </c>
      <c r="I36" s="67">
        <v>134.545</v>
      </c>
      <c r="J36" s="67">
        <v>8.32</v>
      </c>
      <c r="K36" s="67" t="s">
        <v>73</v>
      </c>
      <c r="L36" s="67">
        <v>1002.62</v>
      </c>
      <c r="M36" s="67">
        <v>23.848</v>
      </c>
      <c r="N36" s="67" t="s">
        <v>73</v>
      </c>
      <c r="O36" s="67" t="s">
        <v>73</v>
      </c>
      <c r="P36" s="67">
        <v>6.246000000000001</v>
      </c>
      <c r="Q36" s="67">
        <v>5.5440000000000005</v>
      </c>
      <c r="R36" s="38">
        <v>22</v>
      </c>
      <c r="T36" s="42"/>
    </row>
    <row r="37" spans="2:20" ht="14.25" customHeight="1">
      <c r="B37" s="48"/>
      <c r="C37" s="47"/>
      <c r="D37" s="4"/>
      <c r="E37" s="4"/>
      <c r="F37" s="4"/>
      <c r="G37" s="4"/>
      <c r="H37" s="4"/>
      <c r="I37" s="4"/>
      <c r="J37" s="4"/>
      <c r="K37" s="4"/>
      <c r="L37" s="4"/>
      <c r="M37" s="4"/>
      <c r="N37" s="4"/>
      <c r="O37" s="4"/>
      <c r="P37" s="4"/>
      <c r="Q37" s="4"/>
      <c r="R37" s="48"/>
      <c r="T37" s="42"/>
    </row>
    <row r="38" ht="12">
      <c r="B38" s="6" t="s">
        <v>81</v>
      </c>
    </row>
  </sheetData>
  <sheetProtection/>
  <mergeCells count="17">
    <mergeCell ref="D23:I23"/>
    <mergeCell ref="J23:Q23"/>
    <mergeCell ref="E5:E6"/>
    <mergeCell ref="F5:K5"/>
    <mergeCell ref="P5:P6"/>
    <mergeCell ref="D8:I8"/>
    <mergeCell ref="J8:Q8"/>
    <mergeCell ref="Q5:Q6"/>
    <mergeCell ref="D5:D6"/>
    <mergeCell ref="B1:I1"/>
    <mergeCell ref="J1:R1"/>
    <mergeCell ref="L5:L6"/>
    <mergeCell ref="M5:M6"/>
    <mergeCell ref="N5:O5"/>
    <mergeCell ref="R5:R6"/>
    <mergeCell ref="B5:B6"/>
    <mergeCell ref="C5:C6"/>
  </mergeCells>
  <printOptions/>
  <pageMargins left="0.3937007874015748" right="0.3937007874015748" top="0.3937007874015748" bottom="0.3937007874015748" header="0.3937007874015748" footer="0.5118110236220472"/>
  <pageSetup firstPageNumber="8" useFirstPageNumber="1" horizontalDpi="600" verticalDpi="600" orientation="portrait" paperSize="9"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slt4e3</dc:creator>
  <cp:keywords/>
  <dc:description/>
  <cp:lastModifiedBy>slt1h4</cp:lastModifiedBy>
  <cp:lastPrinted>2009-10-05T07:03:21Z</cp:lastPrinted>
  <dcterms:created xsi:type="dcterms:W3CDTF">2003-02-13T10:59:10Z</dcterms:created>
  <dcterms:modified xsi:type="dcterms:W3CDTF">2009-10-14T06:51:38Z</dcterms:modified>
  <cp:category/>
  <cp:version/>
  <cp:contentType/>
  <cp:contentStatus/>
</cp:coreProperties>
</file>